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tail_Sales_Analytics\data\cleaned\"/>
    </mc:Choice>
  </mc:AlternateContent>
  <xr:revisionPtr revIDLastSave="0" documentId="13_ncr:1_{D94B16C9-F257-4F5A-AAB7-8154ABD1EAC6}" xr6:coauthVersionLast="47" xr6:coauthVersionMax="47" xr10:uidLastSave="{00000000-0000-0000-0000-000000000000}"/>
  <bookViews>
    <workbookView xWindow="-108" yWindow="-108" windowWidth="23256" windowHeight="12456" activeTab="3" xr2:uid="{1FD8B61D-B4DE-448A-BB04-78FCAE94E3C8}"/>
  </bookViews>
  <sheets>
    <sheet name="PT_Region" sheetId="2" r:id="rId1"/>
    <sheet name="PT_Category" sheetId="3" r:id="rId2"/>
    <sheet name="PT_Monthly" sheetId="4" r:id="rId3"/>
    <sheet name="PT_Top10" sheetId="5" r:id="rId4"/>
    <sheet name="Cleaned_Data" sheetId="1" r:id="rId5"/>
  </sheet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1" l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<sst xmlns="http://schemas.openxmlformats.org/spreadsheetml/2006/main" count="130027" uniqueCount="10960">
  <si>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</si>
  <si>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</si>
  <si>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</si>
  <si>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</si>
  <si>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</si>
  <si>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</si>
  <si>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</si>
  <si>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</si>
  <si>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</si>
  <si>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</si>
  <si>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</si>
  <si>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</si>
  <si>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</si>
  <si>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</si>
  <si>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</si>
  <si>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</si>
  <si>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</si>
  <si>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</si>
  <si>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</si>
  <si>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</si>
  <si>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</si>
  <si>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</si>
  <si>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</si>
  <si>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</si>
  <si>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</si>
  <si>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</si>
  <si>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</si>
  <si>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</si>
  <si>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</si>
  <si>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</si>
  <si>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</si>
  <si>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</si>
  <si>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</si>
  <si>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</si>
  <si>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</si>
  <si>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</si>
  <si>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</si>
  <si>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</si>
  <si>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</si>
  <si>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</si>
  <si>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</si>
  <si>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</si>
  <si>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</si>
  <si>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</si>
  <si>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</si>
  <si>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</si>
  <si>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</si>
  <si>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</si>
  <si>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</si>
  <si>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</si>
  <si>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</si>
  <si>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</si>
  <si>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</si>
  <si>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</si>
  <si>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</si>
  <si>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</si>
  <si>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</si>
  <si>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</si>
  <si>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</si>
  <si>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</si>
  <si>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</si>
  <si>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</si>
  <si>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</si>
  <si>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</si>
  <si>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</si>
  <si>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</si>
  <si>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</si>
  <si>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</si>
  <si>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</si>
  <si>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</si>
  <si>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</si>
  <si>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</si>
  <si>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</si>
  <si>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</si>
  <si>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</si>
  <si>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</si>
  <si>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</si>
  <si>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</si>
  <si>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</si>
  <si>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</si>
  <si>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</si>
  <si>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</si>
  <si>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</si>
  <si>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</si>
  <si>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</si>
  <si>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</si>
  <si>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</si>
  <si>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</si>
  <si>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</si>
  <si>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</si>
  <si>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</si>
  <si>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</si>
  <si>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</si>
  <si>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</si>
  <si>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</si>
  <si>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</si>
  <si>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</si>
  <si>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</si>
  <si>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</si>
  <si>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</si>
  <si>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</si>
  <si>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</si>
  <si>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</si>
  <si>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</si>
  <si>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</si>
  <si>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</si>
  <si>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</si>
  <si>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</si>
  <si>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</si>
  <si>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</si>
  <si>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</si>
  <si>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</si>
  <si>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</si>
  <si>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</si>
  <si>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</si>
  <si>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</si>
  <si>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</si>
  <si>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</si>
  <si>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</si>
  <si>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</si>
  <si>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</si>
  <si>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</si>
  <si>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</si>
  <si>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</si>
  <si>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</si>
  <si>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</si>
  <si>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</si>
  <si>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</si>
  <si>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</si>
  <si>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</si>
  <si>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</si>
  <si>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</si>
  <si>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</si>
  <si>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</si>
  <si>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</si>
  <si>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</si>
  <si>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</si>
  <si>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</si>
  <si>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</si>
  <si>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</si>
  <si>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</si>
  <si>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</si>
  <si>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</si>
  <si>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</si>
  <si>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</si>
  <si>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</si>
  <si>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</si>
  <si>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</si>
  <si>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</si>
  <si>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</si>
  <si>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</si>
  <si>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</si>
  <si>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</si>
  <si>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</si>
  <si>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</si>
  <si>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</si>
  <si>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</si>
  <si>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</si>
  <si>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</si>
  <si>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</si>
  <si>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</si>
  <si>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</si>
  <si>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</si>
  <si>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</si>
  <si>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</si>
  <si>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</si>
  <si>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</si>
  <si>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</si>
  <si>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</si>
  <si>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</si>
  <si>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</si>
  <si>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</si>
  <si>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</si>
  <si>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</si>
  <si>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</si>
  <si>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</si>
  <si>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</si>
  <si>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</si>
  <si>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</si>
  <si>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</si>
  <si>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</si>
  <si>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</si>
  <si>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</si>
  <si>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</si>
  <si>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</si>
  <si>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</si>
  <si>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</si>
  <si>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</si>
  <si>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</si>
  <si>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</si>
  <si>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</si>
  <si>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</si>
  <si>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</si>
  <si>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</si>
  <si>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</si>
  <si>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</si>
  <si>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</si>
  <si>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</si>
  <si>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</si>
  <si>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</si>
  <si>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</si>
  <si>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</si>
  <si>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</si>
  <si>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</si>
  <si>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</si>
  <si>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</si>
  <si>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</si>
  <si>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</si>
  <si>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</si>
  <si>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</si>
  <si>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</si>
  <si>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</si>
  <si>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</si>
  <si>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</si>
  <si>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</si>
  <si>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</si>
  <si>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</si>
  <si>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</si>
  <si>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</si>
  <si>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</si>
  <si>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</si>
  <si>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</si>
  <si>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</si>
  <si>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</si>
  <si>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</si>
  <si>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</si>
  <si>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</si>
  <si>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</si>
  <si>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</si>
  <si>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</si>
  <si>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</si>
  <si>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</si>
  <si>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</si>
  <si>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</si>
  <si>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</si>
  <si>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</si>
  <si>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</si>
  <si>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</si>
  <si>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</si>
  <si>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</si>
  <si>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</si>
  <si>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</si>
  <si>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</si>
  <si>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</si>
  <si>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</si>
  <si>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</si>
  <si>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</si>
  <si>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</si>
  <si>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</si>
  <si>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</si>
  <si>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</si>
  <si>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</si>
  <si>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</si>
  <si>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</si>
  <si>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</si>
  <si>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</si>
  <si>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</si>
  <si>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</si>
  <si>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</si>
  <si>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</si>
  <si>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</si>
  <si>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</si>
  <si>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</si>
  <si>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</si>
  <si>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</si>
  <si>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</si>
  <si>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</si>
  <si>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</si>
  <si>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</si>
  <si>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</si>
  <si>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</si>
  <si>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</si>
  <si>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</si>
  <si>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</si>
  <si>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</si>
  <si>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</si>
  <si>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</si>
  <si>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</si>
  <si>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</si>
  <si>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</si>
  <si>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</si>
  <si>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</si>
  <si>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</si>
  <si>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</si>
  <si>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</si>
  <si>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</si>
  <si>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</si>
  <si>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</si>
  <si>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</si>
  <si>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</si>
  <si>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</si>
  <si>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</si>
  <si>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</si>
  <si>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</si>
  <si>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</si>
  <si>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</si>
  <si>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</si>
  <si>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</si>
  <si>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</si>
  <si>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</si>
  <si>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</si>
  <si>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</si>
  <si>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</si>
  <si>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</si>
  <si>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</si>
  <si>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</si>
  <si>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</si>
  <si>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</si>
  <si>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</si>
  <si>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</si>
  <si>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</si>
  <si>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</si>
  <si>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</si>
  <si>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</si>
  <si>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</si>
  <si>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</si>
  <si>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</si>
  <si>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</si>
  <si>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</si>
  <si>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</si>
  <si>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</si>
  <si>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</si>
  <si>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</si>
  <si>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</si>
  <si>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</si>
  <si>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</si>
  <si>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</si>
  <si>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</si>
  <si>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</si>
  <si>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</si>
  <si>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</si>
  <si>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</si>
  <si>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</si>
  <si>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</si>
  <si>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</si>
  <si>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</si>
  <si>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</si>
  <si>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</si>
  <si>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</si>
  <si>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</si>
  <si>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</si>
  <si>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</si>
  <si>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</si>
  <si>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</si>
  <si>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</si>
  <si>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</si>
  <si>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</si>
  <si>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</si>
  <si>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</si>
  <si>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</si>
  <si>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</si>
  <si>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</si>
  <si>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</si>
  <si>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</si>
  <si>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</si>
  <si>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</si>
  <si>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</si>
  <si>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</si>
  <si>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</si>
  <si>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</si>
  <si>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</si>
  <si>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</si>
  <si>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</si>
  <si>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</si>
  <si>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</si>
  <si>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</si>
  <si>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</si>
  <si>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</si>
  <si>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</si>
  <si>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</si>
  <si>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</si>
  <si>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</si>
  <si>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</si>
  <si>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</si>
  <si>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</si>
  <si>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</si>
  <si>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</si>
  <si>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</si>
  <si>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</si>
  <si>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</si>
  <si>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</si>
  <si>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</si>
  <si>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</si>
  <si>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</si>
  <si>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</si>
  <si>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</si>
  <si>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</si>
  <si>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</si>
  <si>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</si>
  <si>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</si>
  <si>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</si>
  <si>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</si>
  <si>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</si>
  <si>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</si>
  <si>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</si>
  <si>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</si>
  <si>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</si>
  <si>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</si>
  <si>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</si>
  <si>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</si>
  <si>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</si>
  <si>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</si>
  <si>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</si>
  <si>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</si>
  <si>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</si>
  <si>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</si>
  <si>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</si>
  <si>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</si>
  <si>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</si>
  <si>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</si>
  <si>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</si>
  <si>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</si>
  <si>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</si>
  <si>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</si>
  <si>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</si>
  <si>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</si>
  <si>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</si>
  <si>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</si>
  <si>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</si>
  <si>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</si>
  <si>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</si>
  <si>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</si>
  <si>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</si>
  <si>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</si>
  <si>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</si>
  <si>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</si>
  <si>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</si>
  <si>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</si>
  <si>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</si>
  <si>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</si>
  <si>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</si>
  <si>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</si>
  <si>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</si>
  <si>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</si>
  <si>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</si>
  <si>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</si>
  <si>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</si>
  <si>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</si>
  <si>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</si>
  <si>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</si>
  <si>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</si>
  <si>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</si>
  <si>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</si>
  <si>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</si>
  <si>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</si>
  <si>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</si>
  <si>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</si>
  <si>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</si>
  <si>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</si>
  <si>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</si>
  <si>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</si>
  <si>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</si>
  <si>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</si>
  <si>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</si>
  <si>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</si>
  <si>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</si>
  <si>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</si>
  <si>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</si>
  <si>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</si>
  <si>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</si>
  <si>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</si>
  <si>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</si>
  <si>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</si>
  <si>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</si>
  <si>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</si>
  <si>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</si>
  <si>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</si>
  <si>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</si>
  <si>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</si>
  <si>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</si>
  <si>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</si>
  <si>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</si>
  <si>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</si>
  <si>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</si>
  <si>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</si>
  <si>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</si>
  <si>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</si>
  <si>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</si>
  <si>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</si>
  <si>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</si>
  <si>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</si>
  <si>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</si>
  <si>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</si>
  <si>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</si>
  <si>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</si>
  <si>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</si>
  <si>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</si>
  <si>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</si>
  <si>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</si>
  <si>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</si>
  <si>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</si>
  <si>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</si>
  <si>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</si>
  <si>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</si>
  <si>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</si>
  <si>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</si>
  <si>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</si>
  <si>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</si>
  <si>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</si>
  <si>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</si>
  <si>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</si>
  <si>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</si>
  <si>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</si>
  <si>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</si>
  <si>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</si>
  <si>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</si>
  <si>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</si>
  <si>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</si>
  <si>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</si>
  <si>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</si>
  <si>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</si>
  <si>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</si>
  <si>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</si>
  <si>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</si>
  <si>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</si>
  <si>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</si>
  <si>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</si>
  <si>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</si>
  <si>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</si>
  <si>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</si>
  <si>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</si>
  <si>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</si>
  <si>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</si>
  <si>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</si>
  <si>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</si>
  <si>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</si>
  <si>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</si>
  <si>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</si>
  <si>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</si>
  <si>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</si>
  <si>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</si>
  <si>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</si>
  <si>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</si>
  <si>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</si>
  <si>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</si>
  <si>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</si>
  <si>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</si>
  <si>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</si>
  <si>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</si>
  <si>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</si>
  <si>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</si>
  <si>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</si>
  <si>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</si>
  <si>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</si>
  <si>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</si>
  <si>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</si>
  <si>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</si>
  <si>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</si>
  <si>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</si>
  <si>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</si>
  <si>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</si>
  <si>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</si>
  <si>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</si>
  <si>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</si>
  <si>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</si>
  <si>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</si>
  <si>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</si>
  <si>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</si>
  <si>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</si>
  <si>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</si>
  <si>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</si>
  <si>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</si>
  <si>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</si>
  <si>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</si>
  <si>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</si>
  <si>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</si>
  <si>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</si>
  <si>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</si>
  <si>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</si>
  <si>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</si>
  <si>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</si>
  <si>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</si>
  <si>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</si>
  <si>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</si>
  <si>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</si>
  <si>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</si>
  <si>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</si>
  <si>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</si>
  <si>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</si>
  <si>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</si>
  <si>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</si>
  <si>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</si>
  <si>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</si>
  <si>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</si>
  <si>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</si>
  <si>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</si>
  <si>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</si>
  <si>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</si>
  <si>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</si>
  <si>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</si>
  <si>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</si>
  <si>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</si>
  <si>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</si>
  <si>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</si>
  <si>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</si>
  <si>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</si>
  <si>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</si>
  <si>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</si>
  <si>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</si>
  <si>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</si>
  <si>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</si>
  <si>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</si>
  <si>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</si>
  <si>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</si>
  <si>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</si>
  <si>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</si>
  <si>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</si>
  <si>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</si>
  <si>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</si>
  <si>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</si>
  <si>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</si>
  <si>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</si>
  <si>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</si>
  <si>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</si>
  <si>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</si>
  <si>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</si>
  <si>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</si>
  <si>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</si>
  <si>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</si>
  <si>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</si>
  <si>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</si>
  <si>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</si>
  <si>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</si>
  <si>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</si>
  <si>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</si>
  <si>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</si>
  <si>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</si>
  <si>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</si>
  <si>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</si>
  <si>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</si>
  <si>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</si>
  <si>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</si>
  <si>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</si>
  <si>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</si>
  <si>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</si>
  <si>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</si>
  <si>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</si>
  <si>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</si>
  <si>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</si>
  <si>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</si>
  <si>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</si>
  <si>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</si>
  <si>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</si>
  <si>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</si>
  <si>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</si>
  <si>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</si>
  <si>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</si>
  <si>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</si>
  <si>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</si>
  <si>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</si>
  <si>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</si>
  <si>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</si>
  <si>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</si>
  <si>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</si>
  <si>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</si>
  <si>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</si>
  <si>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</si>
  <si>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</si>
  <si>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</si>
  <si>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</si>
  <si>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</si>
  <si>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</si>
  <si>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</si>
  <si>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</si>
  <si>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</si>
  <si>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</si>
  <si>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</si>
  <si>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</si>
  <si>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</si>
  <si>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</si>
  <si>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</si>
  <si>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</si>
  <si>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</si>
  <si>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</si>
  <si>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</si>
  <si>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</si>
  <si>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</si>
  <si>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</si>
  <si>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</si>
  <si>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</si>
  <si>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</si>
  <si>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</si>
  <si>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</si>
  <si>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</si>
  <si>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</si>
  <si>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</si>
  <si>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</si>
  <si>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</si>
  <si>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</si>
  <si>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</si>
  <si>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</si>
  <si>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</si>
  <si>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</si>
  <si>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</si>
  <si>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</si>
  <si>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</si>
  <si>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</si>
  <si>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</si>
  <si>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</si>
  <si>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</si>
  <si>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</si>
  <si>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</si>
  <si>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</si>
  <si>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</si>
  <si>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</si>
  <si>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</si>
  <si>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</si>
  <si>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</si>
  <si>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</si>
  <si>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</si>
  <si>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</si>
  <si>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</si>
  <si>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</si>
  <si>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</si>
  <si>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</si>
  <si>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</si>
  <si>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</si>
  <si>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</si>
  <si>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</si>
  <si>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</si>
  <si>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</si>
  <si>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</si>
  <si>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</si>
  <si>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</si>
  <si>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</si>
  <si>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</si>
  <si>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</si>
  <si>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</si>
  <si>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</si>
  <si>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</si>
  <si>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</si>
  <si>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</si>
  <si>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</si>
  <si>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</si>
  <si>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</si>
  <si>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</si>
  <si>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</si>
  <si>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</si>
  <si>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</si>
  <si>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</si>
  <si>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</si>
  <si>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</si>
  <si>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</si>
  <si>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</si>
  <si>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</si>
  <si>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</si>
  <si>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</si>
  <si>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</si>
  <si>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</si>
  <si>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</si>
  <si>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</si>
  <si>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</si>
  <si>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</si>
  <si>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</si>
  <si>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</si>
  <si>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</si>
  <si>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</si>
  <si>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</si>
  <si>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</si>
  <si>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</si>
  <si>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</si>
  <si>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</si>
  <si>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</si>
  <si>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</si>
  <si>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</si>
  <si>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</si>
  <si>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</si>
  <si>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</si>
  <si>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</si>
  <si>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</si>
  <si>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</si>
  <si>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</si>
  <si>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</si>
  <si>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</si>
  <si>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</si>
  <si>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</si>
  <si>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</si>
  <si>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</si>
  <si>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</si>
  <si>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</si>
  <si>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</si>
  <si>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</si>
  <si>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</si>
  <si>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</si>
  <si>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</si>
  <si>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</si>
  <si>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</si>
  <si>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</si>
  <si>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</si>
  <si>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</si>
  <si>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</si>
  <si>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</si>
  <si>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</si>
  <si>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</si>
  <si>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</si>
  <si>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</si>
  <si>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</si>
  <si>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</si>
  <si>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</si>
  <si>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</si>
  <si>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</si>
  <si>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</si>
  <si>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</si>
  <si>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</si>
  <si>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</si>
  <si>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</si>
  <si>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</si>
  <si>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</si>
  <si>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</si>
  <si>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</si>
  <si>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</si>
  <si>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</si>
  <si>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</si>
  <si>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</si>
  <si>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</si>
  <si>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</si>
  <si>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</si>
  <si>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</si>
  <si>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</si>
  <si>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</si>
  <si>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</si>
  <si>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</si>
  <si>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</si>
  <si>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</si>
  <si>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</si>
  <si>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</si>
  <si>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</si>
  <si>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</si>
  <si>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</si>
  <si>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</si>
  <si>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</si>
  <si>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</si>
  <si>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</si>
  <si>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</si>
  <si>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</si>
  <si>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</si>
  <si>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</si>
  <si>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</si>
  <si>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</si>
  <si>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</si>
  <si>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</si>
  <si>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</si>
  <si>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</si>
  <si>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</si>
  <si>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</si>
  <si>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</si>
  <si>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</si>
  <si>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</si>
  <si>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</si>
  <si>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</si>
  <si>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</si>
  <si>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</si>
  <si>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</si>
  <si>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</si>
  <si>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</si>
  <si>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</si>
  <si>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</si>
  <si>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</si>
  <si>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</si>
  <si>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</si>
  <si>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</si>
  <si>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</si>
  <si>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</si>
  <si>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</si>
  <si>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</si>
  <si>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</si>
  <si>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</si>
  <si>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</si>
  <si>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</si>
  <si>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</si>
  <si>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</si>
  <si>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</si>
  <si>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</si>
  <si>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</si>
  <si>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</si>
  <si>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</si>
  <si>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</si>
  <si>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</si>
  <si>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</si>
  <si>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</si>
  <si>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</si>
  <si>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</si>
  <si>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</si>
  <si>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</si>
  <si>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</si>
  <si>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</si>
  <si>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</si>
  <si>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</si>
  <si>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</si>
  <si>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</si>
  <si>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</si>
  <si>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</si>
  <si>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</si>
  <si>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</si>
  <si>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</si>
  <si>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</si>
  <si>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</si>
  <si>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</si>
  <si>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</si>
  <si>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</si>
  <si>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</si>
  <si>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</si>
  <si>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</si>
  <si>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</si>
  <si>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</si>
  <si>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</si>
  <si>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</si>
  <si>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</si>
  <si>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</si>
  <si>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</si>
  <si>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</si>
  <si>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</si>
  <si>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</si>
  <si>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</si>
  <si>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</si>
  <si>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</si>
  <si>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</si>
  <si>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</si>
  <si>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</si>
  <si>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</si>
  <si>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</si>
  <si>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</si>
  <si>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</si>
  <si>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</si>
  <si>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</si>
  <si>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</si>
  <si>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</si>
  <si>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</si>
  <si>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</si>
  <si>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</si>
  <si>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</si>
  <si>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</si>
  <si>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</si>
  <si>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</si>
  <si>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</si>
  <si>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</si>
  <si>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</si>
  <si>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</si>
  <si>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</si>
  <si>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</si>
  <si>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</si>
  <si>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</si>
  <si>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</si>
  <si>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</si>
  <si>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</si>
  <si>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</si>
  <si>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</si>
  <si>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</si>
  <si>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</si>
  <si>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</si>
  <si>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</si>
  <si>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</si>
  <si>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</si>
  <si>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</si>
  <si>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</si>
  <si>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</si>
  <si>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</si>
  <si>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</si>
  <si>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</si>
  <si>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</si>
  <si>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</si>
  <si>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</si>
  <si>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</si>
  <si>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</si>
  <si>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</si>
  <si>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</si>
  <si>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</si>
  <si>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</si>
  <si>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</si>
  <si>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</si>
  <si>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</si>
  <si>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</si>
  <si>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</si>
  <si>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</si>
  <si>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</si>
  <si>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</si>
  <si>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</si>
  <si>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</si>
  <si>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</si>
  <si>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</si>
  <si>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</si>
  <si>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</si>
  <si>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</si>
  <si>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</si>
  <si>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</si>
  <si>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</si>
  <si>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</si>
  <si>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</si>
  <si>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</si>
  <si>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</si>
  <si>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</si>
  <si>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</si>
  <si>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</si>
  <si>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</si>
  <si>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</si>
  <si>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</si>
  <si>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</si>
  <si>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</si>
  <si>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</si>
  <si>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</si>
  <si>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</si>
  <si>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</si>
  <si>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</si>
  <si>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</si>
  <si>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</si>
  <si>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</si>
  <si>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</si>
  <si>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</si>
  <si>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</si>
  <si>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</si>
  <si>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</si>
  <si>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</si>
  <si>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</si>
  <si>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</si>
  <si>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</si>
  <si>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</si>
  <si>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</si>
  <si>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</si>
  <si>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</si>
  <si>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</si>
  <si>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</si>
  <si>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</si>
  <si>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</si>
  <si>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</si>
  <si>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</si>
  <si>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</si>
  <si>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</si>
  <si>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</si>
  <si>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</si>
  <si>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</si>
  <si>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</si>
  <si>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</si>
  <si>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</si>
  <si>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</si>
  <si>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</si>
  <si>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</si>
  <si>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</si>
  <si>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</si>
  <si>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</si>
  <si>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</si>
  <si>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</si>
  <si>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</si>
  <si>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</si>
  <si>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</si>
  <si>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</si>
  <si>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</si>
  <si>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</si>
  <si>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</si>
  <si>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</si>
  <si>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</si>
  <si>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</si>
  <si>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</si>
  <si>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</si>
  <si>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</si>
  <si>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</si>
  <si>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</si>
  <si>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</si>
  <si>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</si>
  <si>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</si>
  <si>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</si>
  <si>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</si>
  <si>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</si>
  <si>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</si>
  <si>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</si>
  <si>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</si>
  <si>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</si>
  <si>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</si>
  <si>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</si>
  <si>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</si>
  <si>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</si>
  <si>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</si>
  <si>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</si>
  <si>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</si>
  <si>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</si>
  <si>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</si>
  <si>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</si>
  <si>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</si>
  <si>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</si>
  <si>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</si>
  <si>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</si>
  <si>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</si>
  <si>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</si>
  <si>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</si>
  <si>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</si>
  <si>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</si>
  <si>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</si>
  <si>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</si>
  <si>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</si>
  <si>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</si>
  <si>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</si>
  <si>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</si>
  <si>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</si>
  <si>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</si>
  <si>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</si>
  <si>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</si>
  <si>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</si>
  <si>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</si>
  <si>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</si>
  <si>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</si>
  <si>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</si>
  <si>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</si>
  <si>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</si>
  <si>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</si>
  <si>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</si>
  <si>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</si>
  <si>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</si>
  <si>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</si>
  <si>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</si>
  <si>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</si>
  <si>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</si>
  <si>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</si>
  <si>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</si>
  <si>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</si>
  <si>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</si>
  <si>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</si>
  <si>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</si>
  <si>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</si>
  <si>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</si>
  <si>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</si>
  <si>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</si>
  <si>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</si>
  <si>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</si>
  <si>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</si>
  <si>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</si>
  <si>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</si>
  <si>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</si>
  <si>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</si>
  <si>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</si>
  <si>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</si>
  <si>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</si>
  <si>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</si>
  <si>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</si>
  <si>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</si>
  <si>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</si>
  <si>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</si>
  <si>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</si>
  <si>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</si>
  <si>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</si>
  <si>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</si>
  <si>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</si>
  <si>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</si>
  <si>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</si>
  <si>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</si>
  <si>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</si>
  <si>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</si>
  <si>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</si>
  <si>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</si>
  <si>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</si>
  <si>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</si>
  <si>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</si>
  <si>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</si>
  <si>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</si>
  <si>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</si>
  <si>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</si>
  <si>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</si>
  <si>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</si>
  <si>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</si>
  <si>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</si>
  <si>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</si>
  <si>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</si>
  <si>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</si>
  <si>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</si>
  <si>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</si>
  <si>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</si>
  <si>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</si>
  <si>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</si>
  <si>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</si>
  <si>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</si>
  <si>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</si>
  <si>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</si>
  <si>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</si>
  <si>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</si>
  <si>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</si>
  <si>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</si>
  <si>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</si>
  <si>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</si>
  <si>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</si>
  <si>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</si>
  <si>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</si>
  <si>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</si>
  <si>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</si>
  <si>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</si>
  <si>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</si>
  <si>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</si>
  <si>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</si>
  <si>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</si>
  <si>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</si>
  <si>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</si>
  <si>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</si>
  <si>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</si>
  <si>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</si>
  <si>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</si>
  <si>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</si>
  <si>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</si>
  <si>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</si>
  <si>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</si>
  <si>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</si>
  <si>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</si>
  <si>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</si>
  <si>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</si>
  <si>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</si>
  <si>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</si>
  <si>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</si>
  <si>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</si>
  <si>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</si>
  <si>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</si>
  <si>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</si>
  <si>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</si>
  <si>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</si>
  <si>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</si>
  <si>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</si>
  <si>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</si>
  <si>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</si>
  <si>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</si>
  <si>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</si>
  <si>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</si>
  <si>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</si>
  <si>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</si>
  <si>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</si>
  <si>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</si>
  <si>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</si>
  <si>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</si>
  <si>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</si>
  <si>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</si>
  <si>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</si>
  <si>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</si>
  <si>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</si>
  <si>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</si>
  <si>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</si>
  <si>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</si>
  <si>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</si>
  <si>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</si>
  <si>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</si>
  <si>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</si>
  <si>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</si>
  <si>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</si>
  <si>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</si>
  <si>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</si>
  <si>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</si>
  <si>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</si>
  <si>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</si>
  <si>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</si>
  <si>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</si>
  <si>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</si>
  <si>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</si>
  <si>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</si>
  <si>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</si>
  <si>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</si>
  <si>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</si>
  <si>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</si>
  <si>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</si>
  <si>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</si>
  <si>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</si>
  <si>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</si>
  <si>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</si>
  <si>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</si>
  <si>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</si>
  <si>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</si>
  <si>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</si>
  <si>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</si>
  <si>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</si>
  <si>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</si>
  <si>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</si>
  <si>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</si>
  <si>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</si>
  <si>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</si>
  <si>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</si>
  <si>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</si>
  <si>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</si>
  <si>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</si>
  <si>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</si>
  <si>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</si>
  <si>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</si>
  <si>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</si>
  <si>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</si>
  <si>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</si>
  <si>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</si>
  <si>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</si>
  <si>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</si>
  <si>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</si>
  <si>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</si>
  <si>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</si>
  <si>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</si>
  <si>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</si>
  <si>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</si>
  <si>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</si>
  <si>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</si>
  <si>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</si>
  <si>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</si>
  <si>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</si>
  <si>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</si>
  <si>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</si>
  <si>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</si>
  <si>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</si>
  <si>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</si>
  <si>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</si>
  <si>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</si>
  <si>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</si>
  <si>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</si>
  <si>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</si>
  <si>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</si>
  <si>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</si>
  <si>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</si>
  <si>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</si>
  <si>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</si>
  <si>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</si>
  <si>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</si>
  <si>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</si>
  <si>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</si>
  <si>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</si>
  <si>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</si>
  <si>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</si>
  <si>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</si>
  <si>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</si>
  <si>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</si>
  <si>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</si>
  <si>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</si>
  <si>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</si>
  <si>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</si>
  <si>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</si>
  <si>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</si>
  <si>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</si>
  <si>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</si>
  <si>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</si>
  <si>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</si>
  <si>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</si>
  <si>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</si>
  <si>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</si>
  <si>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</si>
  <si>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</si>
  <si>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</si>
  <si>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</si>
  <si>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</si>
  <si>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</si>
  <si>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</si>
  <si>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</si>
  <si>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</si>
  <si>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</si>
  <si>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</si>
  <si>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</si>
  <si>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</si>
  <si>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</si>
  <si>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</si>
  <si>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</si>
  <si>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</si>
  <si>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</si>
  <si>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</si>
  <si>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</si>
  <si>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</si>
  <si>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</si>
  <si>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</si>
  <si>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</si>
  <si>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</si>
  <si>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</si>
  <si>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</si>
  <si>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</si>
  <si>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</si>
  <si>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</si>
  <si>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</si>
  <si>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</si>
  <si>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</si>
  <si>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</si>
  <si>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</si>
  <si>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</si>
  <si>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</si>
  <si>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</si>
  <si>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</si>
  <si>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</si>
  <si>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</si>
  <si>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</si>
  <si>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</si>
  <si>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</si>
  <si>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</si>
  <si>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</si>
  <si>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</si>
  <si>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</si>
  <si>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</si>
  <si>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</si>
  <si>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</si>
  <si>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</si>
  <si>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</si>
  <si>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</si>
  <si>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</si>
  <si>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</si>
  <si>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</si>
  <si>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</si>
  <si>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</si>
  <si>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</si>
  <si>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</si>
  <si>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</si>
  <si>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</si>
  <si>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</si>
  <si>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</si>
  <si>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</si>
  <si>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</si>
  <si>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</si>
  <si>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</si>
  <si>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</si>
  <si>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</si>
  <si>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</si>
  <si>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</si>
  <si>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</si>
  <si>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</si>
  <si>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</si>
  <si>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</si>
  <si>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</si>
  <si>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</si>
  <si>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</si>
  <si>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</si>
  <si>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</si>
  <si>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</si>
  <si>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</si>
  <si>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</si>
  <si>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</si>
  <si>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</si>
  <si>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</si>
  <si>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</si>
  <si>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</si>
  <si>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</si>
  <si>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</si>
  <si>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</si>
  <si>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</si>
  <si>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</si>
  <si>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</si>
  <si>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</si>
  <si>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</si>
  <si>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</si>
  <si>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</si>
  <si>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</si>
  <si>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</si>
  <si>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</si>
  <si>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</si>
  <si>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</si>
  <si>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</si>
  <si>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</si>
  <si>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</si>
  <si>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</si>
  <si>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</si>
  <si>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</si>
  <si>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</si>
  <si>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</si>
  <si>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</si>
  <si>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</si>
  <si>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</si>
  <si>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</si>
  <si>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</si>
  <si>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</si>
  <si>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</si>
  <si>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</si>
  <si>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</si>
  <si>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</si>
  <si>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</si>
  <si>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</si>
  <si>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</si>
  <si>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</si>
  <si>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</si>
  <si>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</si>
  <si>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</si>
  <si>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</si>
  <si>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</si>
  <si>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</si>
  <si>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</si>
  <si>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</si>
  <si>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</si>
  <si>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</si>
  <si>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</si>
  <si>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</si>
  <si>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</si>
  <si>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</si>
  <si>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</si>
  <si>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</si>
  <si>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</si>
  <si>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</si>
  <si>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</si>
  <si>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</si>
  <si>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</si>
  <si>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</si>
  <si>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</si>
  <si>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</si>
  <si>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</si>
  <si>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</si>
  <si>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</si>
  <si>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</si>
  <si>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</si>
  <si>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</si>
  <si>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</si>
  <si>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</si>
  <si>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</si>
  <si>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</si>
  <si>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</si>
  <si>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</si>
  <si>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</si>
  <si>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</si>
  <si>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</si>
  <si>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</si>
  <si>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</si>
  <si>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</si>
  <si>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</si>
  <si>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</si>
  <si>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</si>
  <si>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</si>
  <si>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</si>
  <si>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</si>
  <si>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</si>
  <si>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</si>
  <si>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</si>
  <si>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</si>
  <si>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</si>
  <si>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</si>
  <si>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</si>
  <si>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</si>
  <si>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</si>
  <si>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</si>
  <si>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</si>
  <si>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</si>
  <si>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</si>
  <si>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</si>
  <si>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</si>
  <si>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</si>
  <si>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</si>
  <si>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</si>
  <si>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</si>
  <si>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</si>
  <si>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</si>
  <si>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</si>
  <si>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</si>
  <si>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</si>
  <si>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</si>
  <si>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</si>
  <si>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</si>
  <si>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</si>
  <si>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</si>
  <si>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</si>
  <si>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</si>
  <si>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</si>
  <si>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</si>
  <si>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</si>
  <si>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</si>
  <si>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</si>
  <si>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</si>
  <si>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</si>
  <si>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</si>
  <si>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</si>
  <si>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</si>
  <si>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</si>
  <si>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</si>
  <si>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</si>
  <si>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</si>
  <si>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</si>
  <si>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</si>
  <si>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</si>
  <si>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</si>
  <si>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</si>
  <si>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</si>
  <si>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</si>
  <si>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</si>
  <si>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</si>
  <si>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</si>
  <si>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</si>
  <si>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</si>
  <si>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</si>
  <si>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</si>
  <si>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</si>
  <si>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</si>
  <si>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</si>
  <si>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</si>
  <si>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</si>
  <si>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</si>
  <si>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</si>
  <si>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</si>
  <si>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</si>
  <si>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</si>
  <si>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</si>
  <si>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</si>
  <si>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</si>
  <si>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</si>
  <si>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</si>
  <si>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</si>
  <si>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</si>
  <si>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</si>
  <si>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</si>
  <si>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</si>
  <si>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</si>
  <si>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</si>
  <si>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</si>
  <si>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</si>
  <si>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</si>
  <si>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</si>
  <si>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</si>
  <si>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</si>
  <si>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</si>
  <si>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</si>
  <si>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</si>
  <si>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</si>
  <si>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</si>
  <si>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</si>
  <si>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</si>
  <si>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</si>
  <si>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</si>
  <si>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</si>
  <si>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</si>
  <si>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</si>
  <si>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</si>
  <si>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</si>
  <si>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</si>
  <si>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</si>
  <si>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</si>
  <si>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</si>
  <si>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</si>
  <si>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</si>
  <si>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</si>
  <si>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</si>
  <si>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</si>
  <si>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</si>
  <si>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</si>
  <si>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</si>
  <si>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</si>
  <si>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</si>
  <si>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</si>
  <si>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</si>
  <si>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</si>
  <si>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</si>
  <si>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</si>
  <si>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</si>
  <si>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</si>
  <si>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</si>
  <si>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</si>
  <si>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</si>
  <si>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</si>
  <si>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</si>
  <si>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</si>
  <si>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</si>
  <si>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</si>
  <si>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</si>
  <si>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</si>
  <si>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</si>
  <si>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</si>
  <si>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</si>
  <si>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</si>
  <si>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</si>
  <si>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</si>
  <si>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</si>
  <si>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</si>
  <si>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</si>
  <si>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</si>
  <si>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</si>
  <si>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</si>
  <si>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</si>
  <si>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</si>
  <si>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</si>
  <si>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</si>
  <si>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</si>
  <si>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</si>
  <si>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</si>
  <si>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</si>
  <si>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</si>
  <si>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</si>
  <si>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</si>
  <si>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</si>
  <si>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</si>
  <si>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</si>
  <si>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</si>
  <si>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</si>
  <si>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</si>
  <si>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</si>
  <si>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</si>
  <si>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</si>
  <si>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</si>
  <si>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</si>
  <si>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</si>
  <si>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</si>
  <si>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</si>
  <si>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</si>
  <si>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</si>
  <si>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</si>
  <si>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</si>
  <si>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</si>
  <si>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</si>
  <si>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</si>
  <si>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</si>
  <si>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</si>
  <si>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</si>
  <si>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</si>
  <si>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</si>
  <si>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</si>
  <si>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</si>
  <si>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</si>
  <si>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</si>
  <si>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</si>
  <si>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</si>
  <si>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</si>
  <si>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</si>
  <si>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</si>
  <si>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</si>
  <si>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</si>
  <si>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</si>
  <si>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</si>
  <si>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</si>
  <si>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</si>
  <si>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</si>
  <si>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</si>
  <si>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</si>
  <si>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</si>
  <si>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</si>
  <si>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</si>
  <si>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</si>
  <si>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</si>
  <si>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</si>
  <si>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</si>
  <si>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</si>
  <si>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</si>
  <si>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</si>
  <si>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</si>
  <si>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</si>
  <si>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</si>
  <si>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</si>
  <si>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</si>
  <si>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</si>
  <si>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</si>
  <si>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</si>
  <si>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</si>
  <si>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</si>
  <si>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</si>
  <si>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</si>
  <si>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</si>
  <si>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</si>
  <si>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</si>
  <si>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</si>
  <si>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</si>
  <si>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</si>
  <si>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</si>
  <si>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</si>
  <si>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</si>
  <si>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</si>
  <si>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</si>
  <si>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</si>
  <si>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</si>
  <si>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</si>
  <si>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</si>
  <si>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</si>
  <si>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</si>
  <si>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</si>
  <si>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</si>
  <si>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</si>
  <si>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</si>
  <si>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</si>
  <si>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</si>
  <si>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</si>
  <si>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</si>
  <si>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</si>
  <si>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</si>
  <si>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</si>
  <si>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</si>
  <si>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</si>
  <si>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</si>
  <si>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</si>
  <si>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</si>
  <si>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</si>
  <si>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</si>
  <si>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</si>
  <si>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</si>
  <si>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</si>
  <si>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</si>
  <si>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</si>
  <si>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</si>
  <si>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</si>
  <si>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</si>
  <si>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</si>
  <si>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</si>
  <si>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</si>
  <si>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</si>
  <si>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</si>
  <si>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</si>
  <si>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</si>
  <si>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</si>
  <si>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</si>
  <si>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</si>
  <si>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</si>
  <si>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</si>
  <si>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</si>
  <si>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</si>
  <si>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</si>
  <si>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</si>
  <si>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</si>
  <si>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</si>
  <si>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</si>
  <si>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</si>
  <si>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</si>
  <si>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</si>
  <si>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</si>
  <si>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</si>
  <si>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</si>
  <si>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</si>
  <si>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</si>
  <si>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</si>
  <si>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</si>
  <si>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</si>
  <si>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</si>
  <si>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</si>
  <si>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</si>
  <si>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</si>
  <si>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</si>
  <si>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</si>
  <si>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</si>
  <si>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</si>
  <si>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</si>
  <si>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</si>
  <si>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</si>
  <si>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</si>
  <si>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</si>
  <si>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</si>
  <si>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</si>
  <si>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</si>
  <si>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</si>
  <si>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</si>
  <si>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</si>
  <si>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</si>
  <si>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</si>
  <si>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</si>
  <si>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</si>
  <si>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</si>
  <si>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</si>
  <si>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</si>
  <si>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</si>
  <si>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</si>
  <si>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</si>
  <si>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</si>
  <si>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</si>
  <si>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</si>
  <si>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</si>
  <si>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</si>
  <si>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</si>
  <si>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</si>
  <si>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</si>
  <si>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</si>
  <si>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</si>
  <si>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</si>
  <si>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</si>
  <si>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</si>
  <si>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</si>
  <si>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</si>
  <si>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</si>
  <si>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</si>
  <si>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</si>
  <si>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</si>
  <si>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</si>
  <si>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</si>
  <si>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</si>
  <si>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</si>
  <si>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</si>
  <si>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</si>
  <si>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</si>
  <si>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</si>
  <si>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</si>
  <si>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</si>
  <si>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</si>
  <si>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</si>
  <si>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</si>
  <si>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</si>
  <si>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</si>
  <si>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</si>
  <si>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</si>
  <si>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</si>
  <si>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</si>
  <si>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</si>
  <si>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</si>
  <si>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</si>
  <si>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</si>
  <si>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</si>
  <si>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</si>
  <si>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</si>
  <si>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</si>
  <si>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</si>
  <si>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</si>
  <si>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</si>
  <si>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</si>
  <si>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</si>
  <si>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</si>
  <si>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</si>
  <si>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</si>
  <si>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</si>
  <si>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</si>
  <si>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</si>
  <si>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</si>
  <si>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</si>
  <si>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</si>
  <si>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</si>
  <si>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</si>
  <si>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</si>
  <si>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</si>
  <si>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</si>
  <si>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</si>
  <si>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</si>
  <si>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</si>
  <si>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</si>
  <si>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</si>
  <si>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</si>
  <si>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</si>
  <si>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</si>
  <si>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</si>
  <si>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</si>
  <si>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</si>
  <si>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</si>
  <si>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</si>
  <si>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</si>
  <si>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</si>
  <si>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</si>
  <si>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</si>
  <si>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</si>
  <si>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</si>
  <si>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</si>
  <si>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</si>
  <si>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</si>
  <si>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</si>
  <si>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</si>
  <si>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</si>
  <si>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</si>
  <si>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</si>
  <si>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</si>
  <si>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</si>
  <si>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</si>
  <si>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</si>
  <si>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</si>
  <si>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</si>
  <si>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</si>
  <si>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</si>
  <si>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</si>
  <si>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</si>
  <si>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</si>
  <si>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</si>
  <si>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</si>
  <si>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</si>
  <si>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</si>
  <si>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</si>
  <si>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</si>
  <si>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</si>
  <si>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</si>
  <si>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</si>
  <si>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</si>
  <si>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</si>
  <si>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</si>
  <si>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</si>
  <si>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</si>
  <si>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</si>
  <si>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</si>
  <si>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</si>
  <si>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</si>
  <si>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</si>
  <si>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</si>
  <si>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</si>
  <si>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</si>
  <si>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</si>
  <si>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</si>
  <si>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</si>
  <si>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</si>
  <si>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</si>
  <si>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</si>
  <si>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</si>
  <si>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</si>
  <si>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</si>
  <si>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</si>
  <si>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</si>
  <si>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</si>
  <si>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</si>
  <si>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</si>
  <si>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</si>
  <si>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</si>
  <si>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</si>
  <si>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</si>
  <si>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</si>
  <si>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</si>
  <si>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</si>
  <si>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</si>
  <si>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</si>
  <si>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</si>
  <si>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</si>
  <si>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</si>
  <si>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</si>
  <si>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</si>
  <si>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</si>
  <si>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</si>
  <si>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</si>
  <si>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</si>
  <si>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</si>
  <si>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</si>
  <si>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</si>
  <si>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</si>
  <si>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</si>
  <si>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</si>
  <si>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</si>
  <si>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</si>
  <si>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</si>
  <si>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</si>
  <si>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</si>
  <si>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</si>
  <si>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</si>
  <si>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</si>
  <si>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</si>
  <si>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</si>
  <si>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</si>
  <si>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</si>
  <si>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</si>
  <si>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</si>
  <si>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</si>
  <si>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</si>
  <si>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</si>
  <si>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</si>
  <si>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</si>
  <si>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</si>
  <si>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</si>
  <si>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</si>
  <si>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</si>
  <si>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</si>
  <si>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</si>
  <si>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</si>
  <si>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</si>
  <si>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</si>
  <si>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</si>
  <si>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</si>
  <si>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</si>
  <si>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</si>
  <si>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</si>
  <si>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</si>
  <si>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</si>
  <si>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</si>
  <si>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</si>
  <si>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</si>
  <si>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</si>
  <si>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</si>
  <si>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</si>
  <si>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</si>
  <si>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</si>
  <si>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</si>
  <si>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</si>
  <si>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</si>
  <si>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</si>
  <si>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</si>
  <si>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</si>
  <si>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</si>
  <si>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</si>
  <si>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</si>
  <si>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</si>
  <si>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</si>
  <si>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</si>
  <si>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</si>
  <si>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</si>
  <si>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</si>
  <si>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</si>
  <si>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</si>
  <si>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</si>
  <si>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</si>
  <si>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</si>
  <si>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</si>
  <si>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</si>
  <si>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</si>
  <si>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</si>
  <si>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</si>
  <si>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</si>
  <si>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</si>
  <si>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</si>
  <si>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</si>
  <si>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</si>
  <si>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</si>
  <si>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</si>
  <si>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</si>
  <si>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</si>
  <si>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</si>
  <si>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</si>
  <si>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</si>
  <si>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</si>
  <si>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</si>
  <si>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</si>
  <si>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</si>
  <si>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</si>
  <si>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</si>
  <si>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</si>
  <si>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</si>
  <si>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</si>
  <si>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</si>
  <si>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</si>
  <si>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</si>
  <si>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</si>
  <si>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</si>
  <si>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</si>
  <si>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</si>
  <si>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</si>
  <si>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</si>
  <si>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</si>
  <si>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</si>
  <si>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</si>
  <si>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</si>
  <si>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</si>
  <si>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</si>
  <si>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</si>
  <si>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</si>
  <si>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</si>
  <si>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</si>
  <si>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</si>
  <si>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</si>
  <si>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</si>
  <si>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</si>
  <si>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</si>
  <si>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</si>
  <si>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</si>
  <si>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</si>
  <si>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</si>
  <si>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</si>
  <si>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</si>
  <si>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</si>
  <si>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</si>
  <si>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</si>
  <si>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</si>
  <si>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</si>
  <si>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</si>
  <si>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</si>
  <si>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</si>
  <si>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</si>
  <si>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</si>
  <si>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</si>
  <si>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</si>
  <si>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</si>
  <si>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</si>
  <si>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</si>
  <si>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</si>
  <si>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</si>
  <si>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</si>
  <si>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</si>
  <si>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</si>
  <si>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</si>
  <si>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</si>
  <si>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</si>
  <si>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</si>
  <si>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</si>
  <si>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</si>
  <si>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</si>
  <si>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</si>
  <si>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</si>
  <si>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</si>
  <si>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</si>
  <si>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</si>
  <si>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</si>
  <si>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</si>
  <si>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</si>
  <si>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</si>
  <si>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</si>
  <si>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</si>
  <si>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</si>
  <si>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</si>
  <si>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</si>
  <si>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</si>
  <si>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</si>
  <si>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</si>
  <si>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</si>
  <si>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</si>
  <si>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</si>
  <si>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</si>
  <si>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</si>
  <si>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</si>
  <si>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</si>
  <si>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</si>
  <si>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</si>
  <si>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</si>
  <si>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</si>
  <si>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</si>
  <si>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</si>
  <si>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</si>
  <si>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</si>
  <si>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</si>
  <si>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</si>
  <si>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</si>
  <si>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</si>
  <si>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</si>
  <si>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</si>
  <si>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</si>
  <si>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</si>
  <si>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</si>
  <si>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</si>
  <si>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</si>
  <si>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</si>
  <si>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</si>
  <si>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</si>
  <si>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</si>
  <si>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</si>
  <si>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</si>
  <si>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</si>
  <si>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</si>
  <si>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</si>
  <si>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</si>
  <si>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</si>
  <si>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</si>
  <si>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</si>
  <si>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</si>
  <si>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</si>
  <si>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</si>
  <si>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</si>
  <si>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</si>
  <si>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</si>
  <si>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</si>
  <si>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</si>
  <si>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</si>
  <si>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</si>
  <si>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</si>
  <si>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</si>
  <si>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</si>
  <si>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</si>
  <si>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</si>
  <si>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</si>
  <si>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</si>
  <si>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</si>
  <si>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</si>
  <si>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</si>
  <si>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</si>
  <si>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</si>
  <si>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</si>
  <si>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</si>
  <si>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</si>
  <si>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</si>
  <si>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</si>
  <si>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</si>
  <si>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</si>
  <si>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</si>
  <si>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</si>
  <si>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</si>
  <si>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</si>
  <si>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</si>
  <si>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</si>
  <si>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</si>
  <si>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</si>
  <si>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</si>
  <si>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</si>
  <si>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</si>
  <si>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</si>
  <si>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</si>
  <si>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</si>
  <si>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</si>
  <si>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</si>
  <si>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</si>
  <si>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</si>
  <si>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</si>
  <si>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</si>
  <si>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</si>
  <si>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</si>
  <si>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</si>
  <si>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</si>
  <si>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</si>
  <si>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</si>
  <si>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</si>
  <si>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</si>
  <si>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</si>
  <si>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</si>
  <si>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</si>
  <si>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</si>
  <si>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</si>
  <si>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</si>
  <si>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</si>
  <si>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</si>
  <si>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</si>
  <si>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</si>
  <si>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</si>
  <si>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</si>
  <si>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</si>
  <si>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</si>
  <si>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</si>
  <si>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</si>
  <si>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</si>
  <si>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</si>
  <si>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</si>
  <si>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</si>
  <si>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</si>
  <si>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</si>
  <si>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</si>
  <si>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</si>
  <si>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</si>
  <si>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</si>
  <si>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</si>
  <si>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</si>
  <si>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</si>
  <si>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</si>
  <si>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</si>
  <si>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</si>
  <si>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</si>
  <si>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</si>
  <si>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</si>
  <si>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</si>
  <si>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</si>
  <si>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</si>
  <si>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</si>
  <si>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</si>
  <si>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</si>
  <si>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</si>
  <si>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</si>
  <si>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</si>
  <si>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</si>
  <si>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</si>
  <si>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</si>
  <si>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</si>
  <si>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</si>
  <si>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</si>
  <si>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</si>
  <si>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</si>
  <si>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</si>
  <si>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</si>
  <si>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</si>
  <si>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</si>
  <si>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</si>
  <si>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</si>
  <si>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</si>
  <si>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</si>
  <si>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</si>
  <si>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</si>
  <si>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</si>
  <si>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</si>
  <si>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</si>
  <si>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</si>
  <si>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</si>
  <si>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</si>
  <si>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</si>
  <si>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</si>
  <si>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</si>
  <si>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</si>
  <si>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</si>
  <si>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</si>
  <si>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</si>
  <si>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</si>
  <si>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</si>
  <si>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</si>
  <si>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</si>
  <si>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</si>
  <si>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</si>
  <si>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</si>
  <si>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</si>
  <si>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</si>
  <si>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</si>
  <si>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</si>
  <si>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</si>
  <si>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</si>
  <si>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</si>
  <si>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</si>
  <si>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</si>
  <si>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</si>
  <si>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</si>
  <si>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</si>
  <si>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</si>
  <si>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</si>
  <si>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</si>
  <si>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</si>
  <si>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</si>
  <si>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</si>
  <si>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</si>
  <si>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</si>
  <si>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</si>
  <si>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</si>
  <si>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</si>
  <si>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</si>
  <si>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</si>
  <si>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</si>
  <si>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</si>
  <si>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</si>
  <si>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</si>
  <si>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</si>
  <si>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</si>
  <si>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</si>
  <si>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</si>
  <si>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</si>
  <si>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</si>
  <si>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</si>
  <si>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</si>
  <si>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</si>
  <si>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</si>
  <si>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</si>
  <si>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</si>
  <si>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</si>
  <si>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</si>
  <si>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</si>
  <si>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</si>
  <si>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</si>
  <si>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</si>
  <si>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</si>
  <si>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</si>
  <si>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</si>
  <si>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</si>
  <si>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</si>
  <si>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</si>
  <si>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</si>
  <si>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</si>
  <si>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</si>
  <si>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</si>
  <si>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</si>
  <si>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</si>
  <si>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</si>
  <si>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</si>
  <si>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</si>
  <si>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</si>
  <si>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</si>
  <si>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</si>
  <si>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</si>
  <si>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</si>
  <si>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</si>
  <si>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</si>
  <si>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</si>
  <si>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</si>
  <si>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</si>
  <si>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</si>
  <si>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</si>
  <si>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</si>
  <si>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</si>
  <si>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</si>
  <si>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</si>
  <si>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</si>
  <si>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</si>
  <si>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</si>
  <si>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</si>
  <si>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</si>
  <si>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</si>
  <si>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</si>
  <si>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</si>
  <si>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</si>
  <si>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</si>
  <si>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</si>
  <si>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</si>
  <si>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</si>
  <si>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</si>
  <si>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</si>
  <si>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</si>
  <si>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</si>
  <si>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</si>
  <si>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</si>
  <si>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</si>
  <si>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</si>
  <si>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</si>
  <si>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</si>
  <si>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</si>
  <si>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</si>
  <si>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</si>
  <si>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</si>
  <si>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</si>
  <si>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</si>
  <si>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</si>
  <si>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</si>
  <si>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</si>
  <si>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</si>
  <si>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</si>
  <si>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</si>
  <si>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</si>
  <si>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</si>
  <si>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</si>
  <si>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</si>
  <si>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</si>
  <si>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</si>
  <si>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</si>
  <si>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</si>
  <si>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</si>
  <si>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</si>
  <si>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</si>
  <si>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</si>
  <si>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</si>
  <si>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</si>
  <si>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</si>
  <si>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</si>
  <si>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</si>
  <si>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</si>
  <si>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</si>
  <si>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</si>
  <si>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</si>
  <si>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</si>
  <si>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</si>
  <si>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</si>
  <si>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</si>
  <si>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</si>
  <si>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</si>
  <si>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</si>
  <si>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</si>
  <si>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</si>
  <si>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</si>
  <si>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</si>
  <si>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</si>
  <si>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</si>
  <si>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</si>
  <si>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</si>
  <si>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</si>
  <si>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</si>
  <si>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</si>
  <si>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</si>
  <si>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</si>
  <si>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</si>
  <si>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</si>
  <si>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</si>
  <si>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</si>
  <si>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</si>
  <si>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</si>
  <si>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</si>
  <si>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</si>
  <si>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</si>
  <si>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</si>
  <si>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</si>
  <si>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</si>
  <si>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</si>
  <si>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</si>
  <si>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</si>
  <si>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</si>
  <si>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</si>
  <si>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</si>
  <si>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</si>
  <si>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</si>
  <si>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</si>
  <si>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</si>
  <si>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</si>
  <si>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</si>
  <si>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</si>
  <si>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</si>
  <si>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</si>
  <si>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</si>
  <si>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</si>
  <si>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</si>
  <si>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</si>
  <si>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</si>
  <si>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</si>
  <si>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</si>
  <si>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</si>
  <si>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</si>
  <si>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</si>
  <si>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</si>
  <si>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</si>
  <si>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</si>
  <si>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</si>
  <si>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</si>
  <si>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</si>
  <si>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</si>
  <si>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</si>
  <si>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</si>
  <si>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</si>
  <si>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</si>
  <si>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</si>
  <si>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</si>
  <si>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</si>
  <si>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</si>
  <si>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</si>
  <si>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</si>
  <si>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</si>
  <si>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</si>
  <si>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</si>
  <si>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</si>
  <si>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</si>
  <si>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</si>
  <si>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</si>
  <si>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</si>
  <si>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</si>
  <si>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</si>
  <si>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</si>
  <si>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</si>
  <si>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</si>
  <si>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</si>
  <si>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</si>
  <si>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</si>
  <si>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</si>
  <si>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</si>
  <si>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</si>
  <si>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</si>
  <si>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</si>
  <si>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</si>
  <si>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</si>
  <si>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</si>
  <si>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</si>
  <si>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</si>
  <si>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</si>
  <si>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</si>
  <si>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</si>
  <si>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</si>
  <si>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</si>
  <si>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</si>
  <si>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</si>
  <si>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</si>
  <si>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</si>
  <si>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</si>
  <si>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</si>
  <si>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</si>
  <si>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</si>
  <si>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</si>
  <si>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</si>
  <si>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</si>
  <si>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</si>
  <si>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</si>
  <si>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</si>
  <si>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</si>
  <si>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</si>
  <si>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</si>
  <si>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</si>
  <si>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</si>
  <si>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</si>
  <si>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</si>
  <si>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</si>
  <si>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</si>
  <si>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</si>
  <si>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</si>
  <si>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</si>
  <si>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</si>
  <si>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</si>
  <si>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</si>
  <si>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</si>
  <si>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</si>
  <si>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</si>
  <si>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</si>
  <si>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</si>
  <si>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</si>
  <si>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</si>
  <si>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</si>
  <si>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</si>
  <si>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</si>
  <si>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</si>
  <si>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</si>
  <si>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</si>
  <si>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</si>
  <si>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</si>
  <si>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</si>
  <si>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</si>
  <si>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</si>
  <si>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</si>
  <si>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</si>
  <si>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</si>
  <si>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</si>
  <si>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</si>
  <si>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</si>
  <si>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</si>
  <si>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</si>
  <si>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</si>
  <si>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</si>
  <si>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</si>
  <si>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</si>
  <si>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</si>
  <si>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</si>
  <si>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</si>
  <si>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</si>
  <si>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</si>
  <si>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</si>
  <si>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</si>
  <si>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</si>
  <si>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</si>
  <si>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</si>
  <si>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</si>
  <si>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</si>
  <si>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</si>
  <si>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</si>
  <si>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</si>
  <si>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</si>
  <si>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</si>
  <si>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</si>
  <si>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</si>
  <si>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</si>
  <si>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</si>
  <si>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</si>
  <si>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</si>
  <si>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</si>
  <si>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</si>
  <si>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</si>
  <si>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</si>
  <si>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</si>
  <si>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</si>
  <si>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</si>
  <si>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</si>
  <si>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</si>
  <si>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</si>
  <si>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</si>
  <si>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</si>
  <si>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</si>
  <si>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</si>
  <si>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</si>
  <si>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</si>
  <si>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</si>
  <si>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</si>
  <si>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</si>
  <si>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</si>
  <si>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</si>
  <si>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</si>
  <si>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</si>
  <si>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</si>
  <si>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</si>
  <si>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</si>
  <si>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</si>
  <si>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</si>
  <si>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</si>
  <si>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</si>
  <si>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</si>
  <si>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</si>
  <si>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</si>
  <si>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</si>
  <si>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</si>
  <si>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</si>
  <si>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</si>
  <si>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</si>
  <si>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</si>
  <si>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</si>
  <si>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</si>
  <si>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</si>
  <si>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</si>
  <si>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</si>
  <si>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</si>
  <si>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</si>
  <si>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</si>
  <si>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</si>
  <si>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</si>
  <si>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</si>
  <si>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</si>
  <si>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</si>
  <si>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</si>
  <si>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</si>
  <si>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</si>
  <si>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</si>
  <si>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</si>
  <si>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</si>
  <si>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</si>
  <si>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</si>
  <si>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</si>
  <si>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</si>
  <si>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</si>
  <si>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</si>
  <si>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</si>
  <si>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</si>
  <si>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</si>
  <si>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</si>
  <si>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</si>
  <si>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</si>
  <si>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</si>
  <si>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</si>
  <si>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</si>
  <si>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</si>
  <si>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</si>
  <si>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</si>
  <si>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</si>
  <si>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</si>
  <si>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</si>
  <si>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</si>
  <si>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</si>
  <si>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</si>
  <si>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</si>
  <si>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</si>
  <si>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</si>
  <si>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</si>
  <si>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</si>
  <si>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</si>
  <si>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</si>
  <si>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</si>
  <si>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</si>
  <si>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</si>
  <si>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</si>
  <si>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</si>
  <si>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</si>
  <si>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</si>
  <si>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</si>
  <si>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</si>
  <si>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</si>
  <si>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</si>
  <si>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</si>
  <si>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</si>
  <si>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</si>
  <si>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</si>
  <si>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</si>
  <si>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</si>
  <si>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</si>
  <si>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</si>
  <si>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</si>
  <si>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</si>
  <si>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</si>
  <si>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</si>
  <si>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</si>
  <si>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</si>
  <si>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</si>
  <si>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</si>
  <si>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</si>
  <si>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</si>
  <si>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</si>
  <si>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</si>
  <si>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</si>
  <si>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</si>
  <si>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</si>
  <si>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</si>
  <si>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</si>
  <si>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</si>
  <si>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</si>
  <si>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</si>
  <si>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</si>
  <si>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</si>
  <si>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</si>
  <si>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</si>
  <si>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</si>
  <si>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</si>
  <si>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</si>
  <si>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</si>
  <si>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</si>
  <si>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</si>
  <si>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</si>
  <si>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</si>
  <si>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</si>
  <si>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</si>
  <si>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</si>
  <si>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</si>
  <si>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</si>
  <si>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</si>
  <si>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</si>
  <si>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</si>
  <si>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</si>
  <si>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</si>
  <si>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</si>
  <si>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</si>
  <si>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</si>
  <si>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</si>
  <si>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</si>
  <si>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</si>
  <si>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</si>
  <si>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</si>
  <si>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</si>
  <si>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</si>
  <si>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</si>
  <si>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</si>
  <si>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</si>
  <si>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</si>
  <si>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</si>
  <si>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</si>
  <si>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</si>
  <si>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</si>
  <si>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</si>
  <si>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</si>
  <si>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</si>
  <si>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</si>
  <si>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</si>
  <si>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</si>
  <si>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</si>
  <si>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</si>
  <si>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</si>
  <si>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</si>
  <si>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</si>
  <si>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</si>
  <si>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</si>
  <si>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</si>
  <si>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</si>
  <si>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</si>
  <si>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</si>
  <si>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</si>
  <si>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</si>
  <si>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</si>
  <si>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</si>
  <si>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</si>
  <si>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</si>
  <si>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</si>
  <si>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</si>
  <si>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</si>
  <si>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</si>
  <si>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</si>
  <si>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</si>
  <si>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</si>
  <si>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</si>
  <si>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</si>
  <si>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</si>
  <si>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</si>
  <si>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</si>
  <si>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</si>
  <si>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</si>
  <si>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</si>
  <si>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</si>
  <si>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</si>
  <si>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</si>
  <si>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</si>
  <si>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</si>
  <si>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</si>
  <si>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</si>
  <si>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</si>
  <si>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</si>
  <si>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</si>
  <si>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</si>
  <si>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</si>
  <si>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</si>
  <si>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</si>
  <si>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</si>
  <si>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</si>
  <si>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</si>
  <si>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</si>
  <si>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</si>
  <si>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</si>
  <si>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</si>
  <si>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</si>
  <si>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</si>
  <si>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</si>
  <si>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</si>
  <si>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</si>
  <si>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</si>
  <si>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</si>
  <si>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</si>
  <si>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</si>
  <si>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</si>
  <si>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</si>
  <si>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</si>
  <si>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</si>
  <si>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</si>
  <si>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</si>
  <si>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</si>
  <si>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</si>
  <si>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</si>
  <si>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</si>
  <si>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</si>
  <si>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</si>
  <si>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</si>
  <si>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</si>
  <si>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</si>
  <si>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</si>
  <si>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</si>
  <si>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</si>
  <si>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</si>
  <si>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</si>
  <si>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</si>
  <si>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</si>
  <si>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</si>
  <si>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</si>
  <si>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</si>
  <si>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</si>
  <si>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</si>
  <si>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</si>
  <si>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</si>
  <si>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</si>
  <si>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</si>
  <si>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</si>
  <si>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</si>
  <si>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</si>
  <si>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</si>
  <si>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</si>
  <si>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</si>
  <si>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</si>
  <si>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</si>
  <si>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</si>
  <si>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</si>
  <si>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</si>
  <si>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</si>
  <si>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</si>
  <si>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</si>
  <si>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</si>
  <si>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</si>
  <si>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</si>
  <si>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</si>
  <si>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</si>
  <si>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</si>
  <si>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</si>
  <si>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</si>
  <si>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</si>
  <si>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</si>
  <si>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</si>
  <si>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</si>
  <si>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</si>
  <si>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</si>
  <si>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</si>
  <si>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</si>
  <si>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</si>
  <si>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</si>
  <si>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</si>
  <si>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</si>
  <si>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</si>
  <si>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</si>
  <si>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</si>
  <si>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</si>
  <si>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</si>
  <si>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</si>
  <si>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</si>
  <si>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</si>
  <si>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</si>
  <si>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</si>
  <si>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</si>
  <si>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</si>
  <si>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</si>
  <si>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</si>
  <si>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</si>
  <si>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</si>
  <si>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</si>
  <si>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</si>
  <si>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</si>
  <si>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</si>
  <si>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</si>
  <si>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</si>
  <si>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</si>
  <si>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</si>
  <si>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</si>
  <si>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</si>
  <si>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</si>
  <si>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</si>
  <si>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</si>
  <si>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</si>
  <si>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</si>
  <si>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</si>
  <si>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</si>
  <si>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</si>
  <si>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</si>
  <si>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</si>
  <si>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</si>
  <si>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</si>
  <si>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</si>
  <si>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</si>
  <si>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</si>
  <si>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</si>
  <si>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</si>
  <si>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</si>
  <si>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</si>
  <si>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</si>
  <si>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</si>
  <si>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</si>
  <si>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</si>
  <si>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</si>
  <si>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</si>
  <si>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</si>
  <si>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</si>
  <si>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</si>
  <si>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</si>
  <si>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</si>
  <si>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</si>
  <si>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</si>
  <si>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</si>
  <si>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</si>
  <si>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</si>
  <si>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</si>
  <si>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</si>
  <si>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</si>
  <si>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</si>
  <si>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</si>
  <si>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</si>
  <si>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</si>
  <si>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</si>
  <si>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</si>
  <si>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</si>
  <si>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</si>
  <si>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</si>
  <si>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</si>
  <si>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</si>
  <si>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</si>
  <si>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</si>
  <si>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</si>
  <si>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</si>
  <si>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</si>
  <si>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</si>
  <si>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</si>
  <si>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</si>
  <si>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</si>
  <si>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</si>
  <si>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</si>
  <si>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</si>
  <si>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</si>
  <si>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</si>
  <si>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</si>
  <si>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</si>
  <si>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</si>
  <si>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</si>
  <si>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</si>
  <si>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</si>
  <si>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</si>
  <si>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</si>
  <si>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</si>
  <si>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</si>
  <si>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</si>
  <si>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</si>
  <si>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</si>
  <si>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</si>
  <si>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</si>
  <si>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</si>
  <si>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</si>
  <si>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</si>
  <si>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</si>
  <si>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</si>
  <si>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</si>
  <si>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</si>
  <si>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</si>
  <si>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</si>
  <si>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</si>
  <si>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</si>
  <si>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</si>
  <si>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</si>
  <si>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</si>
  <si>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</si>
  <si>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</si>
  <si>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</si>
  <si>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</si>
  <si>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</si>
  <si>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</si>
  <si>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</si>
  <si>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</si>
  <si>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</si>
  <si>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</si>
  <si>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</si>
  <si>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</si>
  <si>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</si>
  <si>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</si>
  <si>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</si>
  <si>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</si>
  <si>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</si>
  <si>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</si>
  <si>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</si>
  <si>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</si>
  <si>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</si>
  <si>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</si>
  <si>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</si>
  <si>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</si>
  <si>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</si>
  <si>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</si>
  <si>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</si>
  <si>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</si>
  <si>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</si>
  <si>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</si>
  <si>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</si>
  <si>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</si>
  <si>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</si>
  <si>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</si>
  <si>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</si>
  <si>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</si>
  <si>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</si>
  <si>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</si>
  <si>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</si>
  <si>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</si>
  <si>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</si>
  <si>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</si>
  <si>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</si>
  <si>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</si>
  <si>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</si>
  <si>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</si>
  <si>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</si>
  <si>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</si>
  <si>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</si>
  <si>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</si>
  <si>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</si>
  <si>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</si>
  <si>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</si>
  <si>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</si>
  <si>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</si>
  <si>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</si>
  <si>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</si>
  <si>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</si>
  <si>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</si>
  <si>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</si>
  <si>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</si>
  <si>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</si>
  <si>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</si>
  <si>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</si>
  <si>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</si>
  <si>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</si>
  <si>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</si>
  <si>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</si>
  <si>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</si>
  <si>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</si>
  <si>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</si>
  <si>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</si>
  <si>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</si>
  <si>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</si>
  <si>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</si>
  <si>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</si>
  <si>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</si>
  <si>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</si>
  <si>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</si>
  <si>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</si>
  <si>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</si>
  <si>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</si>
  <si>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</si>
  <si>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</si>
  <si>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</si>
  <si>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</si>
  <si>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</si>
  <si>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</si>
  <si>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</si>
  <si>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</si>
  <si>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</si>
  <si>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</si>
  <si>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</si>
  <si>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</si>
  <si>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</si>
  <si>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</si>
  <si>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</si>
  <si>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</si>
  <si>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</si>
  <si>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</si>
  <si>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</si>
  <si>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</si>
  <si>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</si>
  <si>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</si>
  <si>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</si>
  <si>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</si>
  <si>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</si>
  <si>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</si>
  <si>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</si>
  <si>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</si>
  <si>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</si>
  <si>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</si>
  <si>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</si>
  <si>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</si>
  <si>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</si>
  <si>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</si>
  <si>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</si>
  <si>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</si>
  <si>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</si>
  <si>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</si>
  <si>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</si>
  <si>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</si>
  <si>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</si>
  <si>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</si>
  <si>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</si>
  <si>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</si>
  <si>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</si>
  <si>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</si>
  <si>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</si>
  <si>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</si>
  <si>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</si>
  <si>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</si>
  <si>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</si>
  <si>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</si>
  <si>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</si>
  <si>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</si>
  <si>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</si>
  <si>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</si>
  <si>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</si>
  <si>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</si>
  <si>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</si>
  <si>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</si>
  <si>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</si>
  <si>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</si>
  <si>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</si>
  <si>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</si>
  <si>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</si>
  <si>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</si>
  <si>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</si>
  <si>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</si>
  <si>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</si>
  <si>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</si>
  <si>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</si>
  <si>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</si>
  <si>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</si>
  <si>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</si>
  <si>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</si>
  <si>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</si>
  <si>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</si>
  <si>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</si>
  <si>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</si>
  <si>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</si>
  <si>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</si>
  <si>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</si>
  <si>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</si>
  <si>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</si>
  <si>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</si>
  <si>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</si>
  <si>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</si>
  <si>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</si>
  <si>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</si>
  <si>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</si>
  <si>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</si>
  <si>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</si>
  <si>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</si>
  <si>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</si>
  <si>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</si>
  <si>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</si>
  <si>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</si>
  <si>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</si>
  <si>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</si>
  <si>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</si>
  <si>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</si>
  <si>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</si>
  <si>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</si>
  <si>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</si>
  <si>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</si>
  <si>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</si>
  <si>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</si>
  <si>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</si>
  <si>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</si>
  <si>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</si>
  <si>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</si>
  <si>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</si>
  <si>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</si>
  <si>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</si>
  <si>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</si>
  <si>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</si>
  <si>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</si>
  <si>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</si>
  <si>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</si>
  <si>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</si>
  <si>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</si>
  <si>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</si>
  <si>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</si>
  <si>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</si>
  <si>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</si>
  <si>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</si>
  <si>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</si>
  <si>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</si>
  <si>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</si>
  <si>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</si>
  <si>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</si>
  <si>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</si>
  <si>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</si>
  <si>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</si>
  <si>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</si>
  <si>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</si>
  <si>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</si>
  <si>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</si>
  <si>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</si>
  <si>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</si>
  <si>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</si>
  <si>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</si>
  <si>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</si>
  <si>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</si>
  <si>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</si>
  <si>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</si>
  <si>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</si>
  <si>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</si>
  <si>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</si>
  <si>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</si>
  <si>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</si>
  <si>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</si>
  <si>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</si>
  <si>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</si>
  <si>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</si>
  <si>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</si>
  <si>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</si>
  <si>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</si>
  <si>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</si>
  <si>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</si>
  <si>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</si>
  <si>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</si>
  <si>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</si>
  <si>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</si>
  <si>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</si>
  <si>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</si>
  <si>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</si>
  <si>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</si>
  <si>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</si>
  <si>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</si>
  <si>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</si>
  <si>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</si>
  <si>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</si>
  <si>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</si>
  <si>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</si>
  <si>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</si>
  <si>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</si>
  <si>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</si>
  <si>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</si>
  <si>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</si>
  <si>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</si>
  <si>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</si>
  <si>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</si>
  <si>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</si>
  <si>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</si>
  <si>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</si>
  <si>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</si>
  <si>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</si>
  <si>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</si>
  <si>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</si>
  <si>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</si>
  <si>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</si>
  <si>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</si>
  <si>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</si>
  <si>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</si>
  <si>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</si>
  <si>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</si>
  <si>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</si>
  <si>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</si>
  <si>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</si>
  <si>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</si>
  <si>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</si>
  <si>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</si>
  <si>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</si>
  <si>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</si>
  <si>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</si>
  <si>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</si>
  <si>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</si>
  <si>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</si>
  <si>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</si>
  <si>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</si>
  <si>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</si>
  <si>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</si>
  <si>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</si>
  <si>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</si>
  <si>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</si>
  <si>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</si>
  <si>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</si>
  <si>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</si>
  <si>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</si>
  <si>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</si>
  <si>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</si>
  <si>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</si>
  <si>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</si>
  <si>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</si>
  <si>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</si>
  <si>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</si>
  <si>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</si>
  <si>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</si>
  <si>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</si>
  <si>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</si>
  <si>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</si>
  <si>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</si>
  <si>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</si>
  <si>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</si>
  <si>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</si>
  <si>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</si>
  <si>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</si>
  <si>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</si>
  <si>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</si>
  <si>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</si>
  <si>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</si>
  <si>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</si>
  <si>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</si>
  <si>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</si>
  <si>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</si>
  <si>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</si>
  <si>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</si>
  <si>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</si>
  <si>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</si>
  <si>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</si>
  <si>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</si>
  <si>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</si>
  <si>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</si>
  <si>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</si>
  <si>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</si>
  <si>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</si>
  <si>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</si>
  <si>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</si>
  <si>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</si>
  <si>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</si>
  <si>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</si>
  <si>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</si>
  <si>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</si>
  <si>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</si>
  <si>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</si>
  <si>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</si>
  <si>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</si>
  <si>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</si>
  <si>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</si>
  <si>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</si>
  <si>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</si>
  <si>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</si>
  <si>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</si>
  <si>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</si>
  <si>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</si>
  <si>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</si>
  <si>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</si>
  <si>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</si>
  <si>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</si>
  <si>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</si>
  <si>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</si>
  <si>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</si>
  <si>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</si>
  <si>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</si>
  <si>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</si>
  <si>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</si>
  <si>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</si>
  <si>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</si>
  <si>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</si>
  <si>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</si>
  <si>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</si>
  <si>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</si>
  <si>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</si>
  <si>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</si>
  <si>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</si>
  <si>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</si>
  <si>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</si>
  <si>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</si>
  <si>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</si>
  <si>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</si>
  <si>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</si>
  <si>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</si>
  <si>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</si>
  <si>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</si>
  <si>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</si>
  <si>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</si>
  <si>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</si>
  <si>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</si>
  <si>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</si>
  <si>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</si>
  <si>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</si>
  <si>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</si>
  <si>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</si>
  <si>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</si>
  <si>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</si>
  <si>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</si>
  <si>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</si>
  <si>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</si>
  <si>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</si>
  <si>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</si>
  <si>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</si>
  <si>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</si>
  <si>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</si>
  <si>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</si>
  <si>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</si>
  <si>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</si>
  <si>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</si>
  <si>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</si>
  <si>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</si>
  <si>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</si>
  <si>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</si>
  <si>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</si>
  <si>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</si>
  <si>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</si>
  <si>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</si>
  <si>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</si>
  <si>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</si>
  <si>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</si>
  <si>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</si>
  <si>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</si>
  <si>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</si>
  <si>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</si>
  <si>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</si>
  <si>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</si>
  <si>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</si>
  <si>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</si>
  <si>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</si>
  <si>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</si>
  <si>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</si>
  <si>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</si>
  <si>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</si>
  <si>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</si>
  <si>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</si>
  <si>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</si>
  <si>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</si>
  <si>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</si>
  <si>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</si>
  <si>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</si>
  <si>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</si>
  <si>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</si>
  <si>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</si>
  <si>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</si>
  <si>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</si>
  <si>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</si>
  <si>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</si>
  <si>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</si>
  <si>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</si>
  <si>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</si>
  <si>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</si>
  <si>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</si>
  <si>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</si>
  <si>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</si>
  <si>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</si>
  <si>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</si>
  <si>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</si>
  <si>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</si>
  <si>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</si>
  <si>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</si>
  <si>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</si>
  <si>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</si>
  <si>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</si>
  <si>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</si>
  <si>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</si>
  <si>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</si>
  <si>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</si>
  <si>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</si>
  <si>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</si>
  <si>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</si>
  <si>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</si>
  <si>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</si>
  <si>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</si>
  <si>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</si>
  <si>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</si>
  <si>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</si>
  <si>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</si>
  <si>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</si>
  <si>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</si>
  <si>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</si>
  <si>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</si>
  <si>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</si>
  <si>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</si>
  <si>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</si>
  <si>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</si>
  <si>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</si>
  <si>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</si>
  <si>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</si>
  <si>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</si>
  <si>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</si>
  <si>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</si>
  <si>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</si>
  <si>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</si>
  <si>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</si>
  <si>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</si>
  <si>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</si>
  <si>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</si>
  <si>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</si>
  <si>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</si>
  <si>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</si>
  <si>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</si>
  <si>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</si>
  <si>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</si>
  <si>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</si>
  <si>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</si>
  <si>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</si>
  <si>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</si>
  <si>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</si>
  <si>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</si>
  <si>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</si>
  <si>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</si>
  <si>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</si>
  <si>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</si>
  <si>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</si>
  <si>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</si>
  <si>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</si>
  <si>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</si>
  <si>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</si>
  <si>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</si>
  <si>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</si>
  <si>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</si>
  <si>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</si>
  <si>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</si>
  <si>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</si>
  <si>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</si>
  <si>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</si>
  <si>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</si>
  <si>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</si>
  <si>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</si>
  <si>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</si>
  <si>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</si>
  <si>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</si>
  <si>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</si>
  <si>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</si>
  <si>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</si>
  <si>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</si>
  <si>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</si>
  <si>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</si>
  <si>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</si>
  <si>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</si>
  <si>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</si>
  <si>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</si>
  <si>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</si>
  <si>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</si>
  <si>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</si>
  <si>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</si>
  <si>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</si>
  <si>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</si>
  <si>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</si>
  <si>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</si>
  <si>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</si>
  <si>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</si>
  <si>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</si>
  <si>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</si>
  <si>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</si>
  <si>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</si>
  <si>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</si>
  <si>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</si>
  <si>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</si>
  <si>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</si>
  <si>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</si>
  <si>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</si>
  <si>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</si>
  <si>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</si>
  <si>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</si>
  <si>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</si>
  <si>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</si>
  <si>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</si>
  <si>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</si>
  <si>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</si>
  <si>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</si>
  <si>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</si>
  <si>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</si>
  <si>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</si>
  <si>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</si>
  <si>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</si>
  <si>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</si>
  <si>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</si>
  <si>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</si>
  <si>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</si>
  <si>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</si>
  <si>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</si>
  <si>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</si>
  <si>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</si>
  <si>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</si>
  <si>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</si>
  <si>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</si>
  <si>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</si>
  <si>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</si>
  <si>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</si>
  <si>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</si>
  <si>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</si>
  <si>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</si>
  <si>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</si>
  <si>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</si>
  <si>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</si>
  <si>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</si>
  <si>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</si>
  <si>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</si>
  <si>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</si>
  <si>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</si>
  <si>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</si>
  <si>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</si>
  <si>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</si>
  <si>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</si>
  <si>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</si>
  <si>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</si>
  <si>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</si>
  <si>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</si>
  <si>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</si>
  <si>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</si>
  <si>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</si>
  <si>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</si>
  <si>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</si>
  <si>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</si>
  <si>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</si>
  <si>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</si>
  <si>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</si>
  <si>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</si>
  <si>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</si>
  <si>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</si>
  <si>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</si>
  <si>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</si>
  <si>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</si>
  <si>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</si>
  <si>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</si>
  <si>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</si>
  <si>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</si>
  <si>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</si>
  <si>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</si>
  <si>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</si>
  <si>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</si>
  <si>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</si>
  <si>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</si>
  <si>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</si>
  <si>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</si>
  <si>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</si>
  <si>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</si>
  <si>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</si>
  <si>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</si>
  <si>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</si>
  <si>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</si>
  <si>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</si>
  <si>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</si>
  <si>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</si>
  <si>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</si>
  <si>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</si>
  <si>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</si>
  <si>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</si>
  <si>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</si>
  <si>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</si>
  <si>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</si>
  <si>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</si>
  <si>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</si>
  <si>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</si>
  <si>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</si>
  <si>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</si>
  <si>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</si>
  <si>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</si>
  <si>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</si>
  <si>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</si>
  <si>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</si>
  <si>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</si>
  <si>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</si>
  <si>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</si>
  <si>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</si>
  <si>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</si>
  <si>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</si>
  <si>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</si>
  <si>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</si>
  <si>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</si>
  <si>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</si>
  <si>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</si>
  <si>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</si>
  <si>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</si>
  <si>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</si>
  <si>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</si>
  <si>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</si>
  <si>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</si>
  <si>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</si>
  <si>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</si>
  <si>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</si>
  <si>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</si>
  <si>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</si>
  <si>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</si>
  <si>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</si>
  <si>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</si>
  <si>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</si>
  <si>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</si>
  <si>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</si>
  <si>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</si>
  <si>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</si>
  <si>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</si>
  <si>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</si>
  <si>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</si>
  <si>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</si>
  <si>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</si>
  <si>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</si>
  <si>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</si>
  <si>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</si>
  <si>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</si>
  <si>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</si>
  <si>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</si>
  <si>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</si>
  <si>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</si>
  <si>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</si>
  <si>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</si>
  <si>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</si>
  <si>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</si>
  <si>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</si>
  <si>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</si>
  <si>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</si>
  <si>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</si>
  <si>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</si>
  <si>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</si>
  <si>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</si>
  <si>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</si>
  <si>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</si>
  <si>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</si>
  <si>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</si>
  <si>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</si>
  <si>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</si>
  <si>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</si>
  <si>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</si>
  <si>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</si>
  <si>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</si>
  <si>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</si>
  <si>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</si>
  <si>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</si>
  <si>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</si>
  <si>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</si>
  <si>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</si>
  <si>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</si>
  <si>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</si>
  <si>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</si>
  <si>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</si>
  <si>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</si>
  <si>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</si>
  <si>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</si>
  <si>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</si>
  <si>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</si>
  <si>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</si>
  <si>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</si>
  <si>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</si>
  <si>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</si>
  <si>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</si>
  <si>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</si>
  <si>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</si>
  <si>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</si>
  <si>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</si>
  <si>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</si>
  <si>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</si>
  <si>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</si>
  <si>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</si>
  <si>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</si>
  <si>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</si>
  <si>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</si>
  <si>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</si>
  <si>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</si>
  <si>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</si>
  <si>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</si>
  <si>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</si>
  <si>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</si>
  <si>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</si>
  <si>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</si>
  <si>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</si>
  <si>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</si>
  <si>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</si>
  <si>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</si>
  <si>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</si>
  <si>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</si>
  <si>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</si>
  <si>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</si>
  <si>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</si>
  <si>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</si>
  <si>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</si>
  <si>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</si>
  <si>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</si>
  <si>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</si>
  <si>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</si>
  <si>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</si>
  <si>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</si>
  <si>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</si>
  <si>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</si>
  <si>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</si>
  <si>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</si>
  <si>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</si>
  <si>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</si>
  <si>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</si>
  <si>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</si>
  <si>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</si>
  <si>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</si>
  <si>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</si>
  <si>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</si>
  <si>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</si>
  <si>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</si>
  <si>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</si>
  <si>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</si>
  <si>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</si>
  <si>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</si>
  <si>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</si>
  <si>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</si>
  <si>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</si>
  <si>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</si>
  <si>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</si>
  <si>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</si>
  <si>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</si>
  <si>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</si>
  <si>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</si>
  <si>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</si>
  <si>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</si>
  <si>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</si>
  <si>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</si>
  <si>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</si>
  <si>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</si>
  <si>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</si>
  <si>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</si>
  <si>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</si>
  <si>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</si>
  <si>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</si>
  <si>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</si>
  <si>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</si>
  <si>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</si>
  <si>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</si>
  <si>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</si>
  <si>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</si>
  <si>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</si>
  <si>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</si>
  <si>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</si>
  <si>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</si>
  <si>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</si>
  <si>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</si>
  <si>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</si>
  <si>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</si>
  <si>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</si>
  <si>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</si>
  <si>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</si>
  <si>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</si>
  <si>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</si>
  <si>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</si>
  <si>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</si>
  <si>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</si>
  <si>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</si>
  <si>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</si>
  <si>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</si>
  <si>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</si>
  <si>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</si>
  <si>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</si>
  <si>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</si>
  <si>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</si>
  <si>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</si>
  <si>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</si>
  <si>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</si>
  <si>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</si>
  <si>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</si>
  <si>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</si>
  <si>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</si>
  <si>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</si>
  <si>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</si>
  <si>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</si>
  <si>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</si>
  <si>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</si>
  <si>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</si>
  <si>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</si>
  <si>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</si>
  <si>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</si>
  <si>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</si>
  <si>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</si>
  <si>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</si>
  <si>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</si>
  <si>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</si>
  <si>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</si>
  <si>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</si>
  <si>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</si>
  <si>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</si>
  <si>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</si>
  <si>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</si>
  <si>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</si>
  <si>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</si>
  <si>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</si>
  <si>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</si>
  <si>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</si>
  <si>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</si>
  <si>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</si>
  <si>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</si>
  <si>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</si>
  <si>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</si>
  <si>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</si>
  <si>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</si>
  <si>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</si>
  <si>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</si>
  <si>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</si>
  <si>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</si>
  <si>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</si>
  <si>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</si>
  <si>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</si>
  <si>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</si>
  <si>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</si>
  <si>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</si>
  <si>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</si>
  <si>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</si>
  <si>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</si>
  <si>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</si>
  <si>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</si>
  <si>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</si>
  <si>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</si>
  <si>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</si>
  <si>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</si>
  <si>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</si>
  <si>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</si>
  <si>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</si>
  <si>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</si>
  <si>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</si>
  <si>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</si>
  <si>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</si>
  <si>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</si>
  <si>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</si>
  <si>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</si>
  <si>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</si>
  <si>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</si>
  <si>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</si>
  <si>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</si>
  <si>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</si>
  <si>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</si>
  <si>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</si>
  <si>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</si>
  <si>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</si>
  <si>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</si>
  <si>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</si>
  <si>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</si>
  <si>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</si>
  <si>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</si>
  <si>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</si>
  <si>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</si>
  <si>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</si>
  <si>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</si>
  <si>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</si>
  <si>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</si>
  <si>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</si>
  <si>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</si>
  <si>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</si>
  <si>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</si>
  <si>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</si>
  <si>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</si>
  <si>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</si>
  <si>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</si>
  <si>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</si>
  <si>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</si>
  <si>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</si>
  <si>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</si>
  <si>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</si>
  <si>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</si>
  <si>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</si>
  <si>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</si>
  <si>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</si>
  <si>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</si>
  <si>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</si>
  <si>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</si>
  <si>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</si>
  <si>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</si>
  <si>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</si>
  <si>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</si>
  <si>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</si>
  <si>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</si>
  <si>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</si>
  <si>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</si>
  <si>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</si>
  <si>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</si>
  <si>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</si>
  <si>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</si>
  <si>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</si>
  <si>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</si>
  <si>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</si>
  <si>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</si>
  <si>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</si>
  <si>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</si>
  <si>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</si>
  <si>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</si>
  <si>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</si>
  <si>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</si>
  <si>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</si>
  <si>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</si>
  <si>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</si>
  <si>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</si>
  <si>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</si>
  <si>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</si>
  <si>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</si>
  <si>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</si>
  <si>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</si>
  <si>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</si>
  <si>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</si>
  <si>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</si>
  <si>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</si>
  <si>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</si>
  <si>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</si>
  <si>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</si>
  <si>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</si>
  <si>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</si>
  <si>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</si>
  <si>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</si>
  <si>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</si>
  <si>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</si>
  <si>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</si>
  <si>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</si>
  <si>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</si>
  <si>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</si>
  <si>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</si>
  <si>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</si>
  <si>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</si>
  <si>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</si>
  <si>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</si>
  <si>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</si>
  <si>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</si>
  <si>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</si>
  <si>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</si>
  <si>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</si>
  <si>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</si>
  <si>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</si>
  <si>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</si>
  <si>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</si>
  <si>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</si>
  <si>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</si>
  <si>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</si>
  <si>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</si>
  <si>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</si>
  <si>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</si>
  <si>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</si>
  <si>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</si>
  <si>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</si>
  <si>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</si>
  <si>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</si>
  <si>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</si>
  <si>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</si>
  <si>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</si>
  <si>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</si>
  <si>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</si>
  <si>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</si>
  <si>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</si>
  <si>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</si>
  <si>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</si>
  <si>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</si>
  <si>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</si>
  <si>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</si>
  <si>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</si>
  <si>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</si>
  <si>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</si>
  <si>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</si>
  <si>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</si>
  <si>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</si>
  <si>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</si>
  <si>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</si>
  <si>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</si>
  <si>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</si>
  <si>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</si>
  <si>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</si>
  <si>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</si>
  <si>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</si>
  <si>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</si>
  <si>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</si>
  <si>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</si>
  <si>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</si>
  <si>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</si>
  <si>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</si>
  <si>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</si>
  <si>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</si>
  <si>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</si>
  <si>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</si>
  <si>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</si>
  <si>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</si>
  <si>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</si>
  <si>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</si>
  <si>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</si>
  <si>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</si>
  <si>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</si>
  <si>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</si>
  <si>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</si>
  <si>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</si>
  <si>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</si>
  <si>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</si>
  <si>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</si>
  <si>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</si>
  <si>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</si>
  <si>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</si>
  <si>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</si>
  <si>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</si>
  <si>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</si>
  <si>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</si>
  <si>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</si>
  <si>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</si>
  <si>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</si>
  <si>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</si>
  <si>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</si>
  <si>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</si>
  <si>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</si>
  <si>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</si>
  <si>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</si>
  <si>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</si>
  <si>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</si>
  <si>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</si>
  <si>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</si>
  <si>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</si>
  <si>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</si>
  <si>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</si>
  <si>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</si>
  <si>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</si>
  <si>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</si>
  <si>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</si>
  <si>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</si>
  <si>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</si>
  <si>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</si>
  <si>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</si>
  <si>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</si>
  <si>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</si>
  <si>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</si>
  <si>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</si>
  <si>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</si>
  <si>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</si>
  <si>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</si>
  <si>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</si>
  <si>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</si>
  <si>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</si>
  <si>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</si>
  <si>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</si>
  <si>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</si>
  <si>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</si>
  <si>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</si>
  <si>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</si>
  <si>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</si>
  <si>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</si>
  <si>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</si>
  <si>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</si>
  <si>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</si>
  <si>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</si>
  <si>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</si>
  <si>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</si>
  <si>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</si>
  <si>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</si>
  <si>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</si>
  <si>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</si>
  <si>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</si>
  <si>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</si>
  <si>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</si>
  <si>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</si>
  <si>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</si>
  <si>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</si>
  <si>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</si>
  <si>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</si>
  <si>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</si>
  <si>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</si>
  <si>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</si>
  <si>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</si>
  <si>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</si>
  <si>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</si>
  <si>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</si>
  <si>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</si>
  <si>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</si>
  <si>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</si>
  <si>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</si>
  <si>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</si>
  <si>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</si>
  <si>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</si>
  <si>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</si>
  <si>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</si>
  <si>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</si>
  <si>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</si>
  <si>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</si>
  <si>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</si>
  <si>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</si>
  <si>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</si>
  <si>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</si>
  <si>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</si>
  <si>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</si>
  <si>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</si>
  <si>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</si>
  <si>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</si>
  <si>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</si>
  <si>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</si>
  <si>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</si>
  <si>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</si>
  <si>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</si>
  <si>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</si>
  <si>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</si>
  <si>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</si>
  <si>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</si>
  <si>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</si>
  <si>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</si>
  <si>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</si>
  <si>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</si>
  <si>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</si>
  <si>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</si>
  <si>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</si>
  <si>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</si>
  <si>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</si>
  <si>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</si>
  <si>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</si>
  <si>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</si>
  <si>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</si>
  <si>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</si>
  <si>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</si>
  <si>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</si>
  <si>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</si>
  <si>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</si>
  <si>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</si>
  <si>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</si>
  <si>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</si>
  <si>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</si>
  <si>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</si>
  <si>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</si>
  <si>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</si>
  <si>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</si>
  <si>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</si>
  <si>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</si>
  <si>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</si>
  <si>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</si>
  <si>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</si>
  <si>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</si>
  <si>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</si>
  <si>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</si>
  <si>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</si>
  <si>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</si>
  <si>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</si>
  <si>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</si>
  <si>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</si>
  <si>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</si>
  <si>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</si>
  <si>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</si>
  <si>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</si>
  <si>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</si>
  <si>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</si>
  <si>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</si>
  <si>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</si>
  <si>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</si>
  <si>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</si>
  <si>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</si>
  <si>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</si>
  <si>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</si>
  <si>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</si>
  <si>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</si>
  <si>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</si>
  <si>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</si>
  <si>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</si>
  <si>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</si>
  <si>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</si>
  <si>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</si>
  <si>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</si>
  <si>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</si>
  <si>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</si>
  <si>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</si>
  <si>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</si>
  <si>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</si>
  <si>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</si>
  <si>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</si>
  <si>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</si>
  <si>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</si>
  <si>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</si>
  <si>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</si>
  <si>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</si>
  <si>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</si>
  <si>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</si>
  <si>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</si>
  <si>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</si>
  <si>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</si>
  <si>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</si>
  <si>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</si>
  <si>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</si>
  <si>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</si>
  <si>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</si>
  <si>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</si>
  <si>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</si>
  <si>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</si>
  <si>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</si>
  <si>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</si>
  <si>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</si>
  <si>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</si>
  <si>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</si>
  <si>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</si>
  <si>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</si>
  <si>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</si>
  <si>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</si>
  <si>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</si>
  <si>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</si>
  <si>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</si>
  <si>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</si>
  <si>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</si>
  <si>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</si>
  <si>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</si>
  <si>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</si>
  <si>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</si>
  <si>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</si>
  <si>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</si>
  <si>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</si>
  <si>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</si>
  <si>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</si>
  <si>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</si>
  <si>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</si>
  <si>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</si>
  <si>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</si>
  <si>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</si>
  <si>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</si>
  <si>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</si>
  <si>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</si>
  <si>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</si>
  <si>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</si>
  <si>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</si>
  <si>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</si>
  <si>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</si>
  <si>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</si>
  <si>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</si>
  <si>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</si>
  <si>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</si>
  <si>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</si>
  <si>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</si>
  <si>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</si>
  <si>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</si>
  <si>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</si>
  <si>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</si>
  <si>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</si>
  <si>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</si>
  <si>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</si>
  <si>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</si>
  <si>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</si>
  <si>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</si>
  <si>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</si>
  <si>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</si>
  <si>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</si>
  <si>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</si>
  <si>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</si>
  <si>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</si>
  <si>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</si>
  <si>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</si>
  <si>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</si>
  <si>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</si>
  <si>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</si>
  <si>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</si>
  <si>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</si>
  <si>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</si>
  <si>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</si>
  <si>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</si>
  <si>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</si>
  <si>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</si>
  <si>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</si>
  <si>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</si>
  <si>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</si>
  <si>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</si>
  <si>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</si>
  <si>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</si>
  <si>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</si>
  <si>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</si>
  <si>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</si>
  <si>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</si>
  <si>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</si>
  <si>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</si>
  <si>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</si>
  <si>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</si>
  <si>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</si>
  <si>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</si>
  <si>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</si>
  <si>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</si>
  <si>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</si>
  <si>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</si>
  <si>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</si>
  <si>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</si>
  <si>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</si>
  <si>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</si>
  <si>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</si>
  <si>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</si>
  <si>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</si>
  <si>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</si>
  <si>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</si>
  <si>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</si>
  <si>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</si>
  <si>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</si>
  <si>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</si>
  <si>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</si>
  <si>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</si>
  <si>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</si>
  <si>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</si>
  <si>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</si>
  <si>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</si>
  <si>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</si>
  <si>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</si>
  <si>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</si>
  <si>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</si>
  <si>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</si>
  <si>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</si>
  <si>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</si>
  <si>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</si>
  <si>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</si>
  <si>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</si>
  <si>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</si>
  <si>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</si>
  <si>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</si>
  <si>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</si>
  <si>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</si>
  <si>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</si>
  <si>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</si>
  <si>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</si>
  <si>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</si>
  <si>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</si>
  <si>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</si>
  <si>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</si>
  <si>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</si>
  <si>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</si>
  <si>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</si>
  <si>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</si>
  <si>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</si>
  <si>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</si>
  <si>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</si>
  <si>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</si>
  <si>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</si>
  <si>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</si>
  <si>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</si>
  <si>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</si>
  <si>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</si>
  <si>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</si>
  <si>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</si>
  <si>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</si>
  <si>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</si>
  <si>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</si>
  <si>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</si>
  <si>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</si>
  <si>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</si>
  <si>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</si>
  <si>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</si>
  <si>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</si>
  <si>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</si>
  <si>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</si>
  <si>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</si>
  <si>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</si>
  <si>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</si>
  <si>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</si>
  <si>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</si>
  <si>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</si>
  <si>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</si>
  <si>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</si>
  <si>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</si>
  <si>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</si>
  <si>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</si>
  <si>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</si>
  <si>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</si>
  <si>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</si>
  <si>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</si>
  <si>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</si>
  <si>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</si>
  <si>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</si>
  <si>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</si>
  <si>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</si>
  <si>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</si>
  <si>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</si>
  <si>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</si>
  <si>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</si>
  <si>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</si>
  <si>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</si>
  <si>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</si>
  <si>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</si>
  <si>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</si>
  <si>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</si>
  <si>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</si>
  <si>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</si>
  <si>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</si>
  <si>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</si>
  <si>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</si>
  <si>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</si>
  <si>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</si>
  <si>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</si>
  <si>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</si>
  <si>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</si>
  <si>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</si>
  <si>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</si>
  <si>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</si>
  <si>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</si>
  <si>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</si>
  <si>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</si>
  <si>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</si>
  <si>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</si>
  <si>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</si>
  <si>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</si>
  <si>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</si>
  <si>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</si>
  <si>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</si>
  <si>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</si>
  <si>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</si>
  <si>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</si>
  <si>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</si>
  <si>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</si>
  <si>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</si>
  <si>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</si>
  <si>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</si>
  <si>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</si>
  <si>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</si>
  <si>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</si>
  <si>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</si>
  <si>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</si>
  <si>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</si>
  <si>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</si>
  <si>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</si>
  <si>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</si>
  <si>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</si>
  <si>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</si>
  <si>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</si>
  <si>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</si>
  <si>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</si>
  <si>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</si>
  <si>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</si>
  <si>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</si>
  <si>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</si>
  <si>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</si>
  <si>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</si>
  <si>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</si>
  <si>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</si>
  <si>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</si>
  <si>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</si>
  <si>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</si>
  <si>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</si>
  <si>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</si>
  <si>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</si>
  <si>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</si>
  <si>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</si>
  <si>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</si>
  <si>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</si>
  <si>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</si>
  <si>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</si>
  <si>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</si>
  <si>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</si>
  <si>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</si>
  <si>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</si>
  <si>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</si>
  <si>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</si>
  <si>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</si>
  <si>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</si>
  <si>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</si>
  <si>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</si>
  <si>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</si>
  <si>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</si>
  <si>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</si>
  <si>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</si>
  <si>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</si>
  <si>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</si>
  <si>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</si>
  <si>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</si>
  <si>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</si>
  <si>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</si>
  <si>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</si>
  <si>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</si>
  <si>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</si>
  <si>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</si>
  <si>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</si>
  <si>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</si>
  <si>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</si>
  <si>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</si>
  <si>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</si>
  <si>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</si>
  <si>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</si>
  <si>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</si>
  <si>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</si>
  <si>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</si>
  <si>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</si>
  <si>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</si>
  <si>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</si>
  <si>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</si>
  <si>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</si>
  <si>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</si>
  <si>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</si>
  <si>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</si>
  <si>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</si>
  <si>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</si>
  <si>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</si>
  <si>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</si>
  <si>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</si>
  <si>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</si>
  <si>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</si>
  <si>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</si>
  <si>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</si>
  <si>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</si>
  <si>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</si>
  <si>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</si>
  <si>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</si>
  <si>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</si>
  <si>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</si>
  <si>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</si>
  <si>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</si>
  <si>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</si>
  <si>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</si>
  <si>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</si>
  <si>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</si>
  <si>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</si>
  <si>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</si>
  <si>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</si>
  <si>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</si>
  <si>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</si>
  <si>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</si>
  <si>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</si>
  <si>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</si>
  <si>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</si>
  <si>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</si>
  <si>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</si>
  <si>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</si>
  <si>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</si>
  <si>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</si>
  <si>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</si>
  <si>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</si>
  <si>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</si>
  <si>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</si>
  <si>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</si>
  <si>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</si>
  <si>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</si>
  <si>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</si>
  <si>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</si>
  <si>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</si>
  <si>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</si>
  <si>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</si>
  <si>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</si>
  <si>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</si>
  <si>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</si>
  <si>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</si>
  <si>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</si>
  <si>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</si>
  <si>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</si>
  <si>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</si>
  <si>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</si>
  <si>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</si>
  <si>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</si>
  <si>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</si>
  <si>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</si>
  <si>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</si>
  <si>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</si>
  <si>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</si>
  <si>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</si>
  <si>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</si>
  <si>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</si>
  <si>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</si>
  <si>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</si>
  <si>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</si>
  <si>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</si>
  <si>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</si>
  <si>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</si>
  <si>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</si>
  <si>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</si>
  <si>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</si>
  <si>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</si>
  <si>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</si>
  <si>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</si>
  <si>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</si>
  <si>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</si>
  <si>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</si>
  <si>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</si>
  <si>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</si>
  <si>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</si>
  <si>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</si>
  <si>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</si>
  <si>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</si>
  <si>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</si>
  <si>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</si>
  <si>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</si>
  <si>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</si>
  <si>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</si>
  <si>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</si>
  <si>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</si>
  <si>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</si>
  <si>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</si>
  <si>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</si>
  <si>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</si>
  <si>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</si>
  <si>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</si>
  <si>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</si>
  <si>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</si>
  <si>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</si>
  <si>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</si>
  <si>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</si>
  <si>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</si>
  <si>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</si>
  <si>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</si>
  <si>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</si>
  <si>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</si>
  <si>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</si>
  <si>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</si>
  <si>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</si>
  <si>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</si>
  <si>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</si>
  <si>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</si>
  <si>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</si>
  <si>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</si>
  <si>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</si>
  <si>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</si>
  <si>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</si>
  <si>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</si>
  <si>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</si>
  <si>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</si>
  <si>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</si>
  <si>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</si>
  <si>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</si>
  <si>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</si>
  <si>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</si>
  <si>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</si>
  <si>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</si>
  <si>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</si>
  <si>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</si>
  <si>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</si>
  <si>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</si>
  <si>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</si>
  <si>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</si>
  <si>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</si>
  <si>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</si>
  <si>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</si>
  <si>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</si>
  <si>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</si>
  <si>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</si>
  <si>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</si>
  <si>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</si>
  <si>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</si>
  <si>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</si>
  <si>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</si>
  <si>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</si>
  <si>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</si>
  <si>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</si>
  <si>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</si>
  <si>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</si>
  <si>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</si>
  <si>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</si>
  <si>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</si>
  <si>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</si>
  <si>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</si>
  <si>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</si>
  <si>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</si>
  <si>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</si>
  <si>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</si>
  <si>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</si>
  <si>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</si>
  <si>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</si>
  <si>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</si>
  <si>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</si>
  <si>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</si>
  <si>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</si>
  <si>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</si>
  <si>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</si>
  <si>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</si>
  <si>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</si>
  <si>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</si>
  <si>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</si>
  <si>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</si>
  <si>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</si>
  <si>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</si>
  <si>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</si>
  <si>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</si>
  <si>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</si>
  <si>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</si>
  <si>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</si>
  <si>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</si>
  <si>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</si>
  <si>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</si>
  <si>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</si>
  <si>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</si>
  <si>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</si>
  <si>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</si>
  <si>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</si>
  <si>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</si>
  <si>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</si>
  <si>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</si>
  <si>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</si>
  <si>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</si>
  <si>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</si>
  <si>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</si>
  <si>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</si>
  <si>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</si>
  <si>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</si>
  <si>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</si>
  <si>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</si>
  <si>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</si>
  <si>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</si>
  <si>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</si>
  <si>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</si>
  <si>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</si>
  <si>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</si>
  <si>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</si>
  <si>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</si>
  <si>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</si>
  <si>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</si>
  <si>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</si>
  <si>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</si>
  <si>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</si>
  <si>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</si>
  <si>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</si>
  <si>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</si>
  <si>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</si>
  <si>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</si>
  <si>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</si>
  <si>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</si>
  <si>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</si>
  <si>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</si>
  <si>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</si>
  <si>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</si>
  <si>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</si>
  <si>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</si>
  <si>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</si>
  <si>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</si>
  <si>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</si>
  <si>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</si>
  <si>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</si>
  <si>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</si>
  <si>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</si>
  <si>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</si>
  <si>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</si>
  <si>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</si>
  <si>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</si>
  <si>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</si>
  <si>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</si>
  <si>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</si>
  <si>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</si>
  <si>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</si>
  <si>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</si>
  <si>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</si>
  <si>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</si>
  <si>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</si>
  <si>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</si>
  <si>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</si>
  <si>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</si>
  <si>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</si>
  <si>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</si>
  <si>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</si>
  <si>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</si>
  <si>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</si>
  <si>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</si>
  <si>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</si>
  <si>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</si>
  <si>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</si>
  <si>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</si>
  <si>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</si>
  <si>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</si>
  <si>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</si>
  <si>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</si>
  <si>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</si>
  <si>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</si>
  <si>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</si>
  <si>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</si>
  <si>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</si>
  <si>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</si>
  <si>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</si>
  <si>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</si>
  <si>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</si>
  <si>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</si>
  <si>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</si>
  <si>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</si>
  <si>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</si>
  <si>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</si>
  <si>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</si>
  <si>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</si>
  <si>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</si>
  <si>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</si>
  <si>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</si>
  <si>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</si>
  <si>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</si>
  <si>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</si>
  <si>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</si>
  <si>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</si>
  <si>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</si>
  <si>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</si>
  <si>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</si>
  <si>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</si>
  <si>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</si>
  <si>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</si>
  <si>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</si>
  <si>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</si>
  <si>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</si>
  <si>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</si>
  <si>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</si>
  <si>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</si>
  <si>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</si>
  <si>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</si>
  <si>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</si>
  <si>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</si>
  <si>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</si>
  <si>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</si>
  <si>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</si>
  <si>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</si>
  <si>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</si>
  <si>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</si>
  <si>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</si>
  <si>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</si>
  <si>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</si>
  <si>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</si>
  <si>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</si>
  <si>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</si>
  <si>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</si>
  <si>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</si>
  <si>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</si>
  <si>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</si>
  <si>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</si>
  <si>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</si>
  <si>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</si>
  <si>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</si>
  <si>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</si>
  <si>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</si>
  <si>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</si>
  <si>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</si>
  <si>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</si>
  <si>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</si>
  <si>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</si>
  <si>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</si>
  <si>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</si>
  <si>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</si>
  <si>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</si>
  <si>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</si>
  <si>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</si>
  <si>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</si>
  <si>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</si>
  <si>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</si>
  <si>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</si>
  <si>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</si>
  <si>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</si>
  <si>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</si>
  <si>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</si>
  <si>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</si>
  <si>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</si>
  <si>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</si>
  <si>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</si>
  <si>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</si>
  <si>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</si>
  <si>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</si>
  <si>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</si>
  <si>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</si>
  <si>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</si>
  <si>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</si>
  <si>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</si>
  <si>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</si>
  <si>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</si>
  <si>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</si>
  <si>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</si>
  <si>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</si>
  <si>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</si>
  <si>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</si>
  <si>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</si>
  <si>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</si>
  <si>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</si>
  <si>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</si>
  <si>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</si>
  <si>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</si>
  <si>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</si>
  <si>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</si>
  <si>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</si>
  <si>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</si>
  <si>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</si>
  <si>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</si>
  <si>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</si>
  <si>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</si>
  <si>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</si>
  <si>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</si>
  <si>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</si>
  <si>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</si>
  <si>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</si>
  <si>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</si>
  <si>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</si>
  <si>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</si>
  <si>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</si>
  <si>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</si>
  <si>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</si>
  <si>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</si>
  <si>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</si>
  <si>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</si>
  <si>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</si>
  <si>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</si>
  <si>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</si>
  <si>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</si>
  <si>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</si>
  <si>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</si>
  <si>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</si>
  <si>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</si>
  <si>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</si>
  <si>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</si>
  <si>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</si>
  <si>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</si>
  <si>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</si>
  <si>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</si>
  <si>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</si>
  <si>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</si>
  <si>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</si>
  <si>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</si>
  <si>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</si>
  <si>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</si>
  <si>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</si>
  <si>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</si>
  <si>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</si>
  <si>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</si>
  <si>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</si>
  <si>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</si>
  <si>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</si>
  <si>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</si>
  <si>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</si>
  <si>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</si>
  <si>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</si>
  <si>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</si>
  <si>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</si>
  <si>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</si>
  <si>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</si>
  <si>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</si>
  <si>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</si>
  <si>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</si>
  <si>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</si>
  <si>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</si>
  <si>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</si>
  <si>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</si>
  <si>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</si>
  <si>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</si>
  <si>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</si>
  <si>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</si>
  <si>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</si>
  <si>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</si>
  <si>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</si>
  <si>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</si>
  <si>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</si>
  <si>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</si>
  <si>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</si>
  <si>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</si>
  <si>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</si>
  <si>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</si>
  <si>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</si>
  <si>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</si>
  <si>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</si>
  <si>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</si>
  <si>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</si>
  <si>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</si>
  <si>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</si>
  <si>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</si>
  <si>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</si>
  <si>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</si>
  <si>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</si>
  <si>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</si>
  <si>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</si>
  <si>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</si>
  <si>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</si>
  <si>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</si>
  <si>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</si>
  <si>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</si>
  <si>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</si>
  <si>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</si>
  <si>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</si>
  <si>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</si>
  <si>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</si>
  <si>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</si>
  <si>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</si>
  <si>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</si>
  <si>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</si>
  <si>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</si>
  <si>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</si>
  <si>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</si>
  <si>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</si>
  <si>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</si>
  <si>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</si>
  <si>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</si>
  <si>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</si>
  <si>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</si>
  <si>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</si>
  <si>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</si>
  <si>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</si>
  <si>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</si>
  <si>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</si>
  <si>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</si>
  <si>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</si>
  <si>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</si>
  <si>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</si>
  <si>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</si>
  <si>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</si>
  <si>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</si>
  <si>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</si>
  <si>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</si>
  <si>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</si>
  <si>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</si>
  <si>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</si>
  <si>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</si>
  <si>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</si>
  <si>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</si>
  <si>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</si>
  <si>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</si>
  <si>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</si>
  <si>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</si>
  <si>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</si>
  <si>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</si>
  <si>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</si>
  <si>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</si>
  <si>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</si>
  <si>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</si>
  <si>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</si>
  <si>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</si>
  <si>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</si>
  <si>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</si>
  <si>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</si>
  <si>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</si>
  <si>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</si>
  <si>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</si>
  <si>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</si>
  <si>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</si>
  <si>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</si>
  <si>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</si>
  <si>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</si>
  <si>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</si>
  <si>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</si>
  <si>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</si>
  <si>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</si>
  <si>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</si>
  <si>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</si>
  <si>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</si>
  <si>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</si>
  <si>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</si>
  <si>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</si>
  <si>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</si>
  <si>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</si>
  <si>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</si>
  <si>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</si>
  <si>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</si>
  <si>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</si>
  <si>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</si>
  <si>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</si>
  <si>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</si>
  <si>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</si>
  <si>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</si>
  <si>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</si>
  <si>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</si>
  <si>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</si>
  <si>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</si>
  <si>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</si>
  <si>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</si>
  <si>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</si>
  <si>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</si>
  <si>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</si>
  <si>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</si>
  <si>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</si>
  <si>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</si>
  <si>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</si>
  <si>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</si>
  <si>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</si>
  <si>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</si>
  <si>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</si>
  <si>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</si>
  <si>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</si>
  <si>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</si>
  <si>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</si>
  <si>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</si>
  <si>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</si>
  <si>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</si>
  <si>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</si>
  <si>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</si>
  <si>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</si>
  <si>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</si>
  <si>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</si>
  <si>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</si>
  <si>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</si>
  <si>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</si>
  <si>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</si>
  <si>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</si>
  <si>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</si>
  <si>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</si>
  <si>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</si>
  <si>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</si>
  <si>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</si>
  <si>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</si>
  <si>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</si>
  <si>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</si>
  <si>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</si>
  <si>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</si>
  <si>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</si>
  <si>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</si>
  <si>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</si>
  <si>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</si>
  <si>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</si>
  <si>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</si>
  <si>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</si>
  <si>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</si>
  <si>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</si>
  <si>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</si>
  <si>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</si>
  <si>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</si>
  <si>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</si>
  <si>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</si>
  <si>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</si>
  <si>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</si>
  <si>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</si>
  <si>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</si>
  <si>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</si>
  <si>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</si>
  <si>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</si>
  <si>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</si>
  <si>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</si>
  <si>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</si>
  <si>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</si>
  <si>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</si>
  <si>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</si>
  <si>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</si>
  <si>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</si>
  <si>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</si>
  <si>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</si>
  <si>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</si>
  <si>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</si>
  <si>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</si>
  <si>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</si>
  <si>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</si>
  <si>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</si>
  <si>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</si>
  <si>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</si>
  <si>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</si>
  <si>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</si>
  <si>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</si>
  <si>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</si>
  <si>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</si>
  <si>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</si>
  <si>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</si>
  <si>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</si>
  <si>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</si>
  <si>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</si>
  <si>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</si>
  <si>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</si>
  <si>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</si>
  <si>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</si>
  <si>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</si>
  <si>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</si>
  <si>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</si>
  <si>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</si>
  <si>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</si>
  <si>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</si>
  <si>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</si>
  <si>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</si>
  <si>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</si>
  <si>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</si>
  <si>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</si>
  <si>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</si>
  <si>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</si>
  <si>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</si>
  <si>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</si>
  <si>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</si>
  <si>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</si>
  <si>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</si>
  <si>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</si>
  <si>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</si>
  <si>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</si>
  <si>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</si>
  <si>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</si>
  <si>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</si>
  <si>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</si>
  <si>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</si>
  <si>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</si>
  <si>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</si>
  <si>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</si>
  <si>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</si>
  <si>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</si>
  <si>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</si>
  <si>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</si>
  <si>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</si>
  <si>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</si>
  <si>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</si>
  <si>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</si>
  <si>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</si>
  <si>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</si>
  <si>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</si>
  <si>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</si>
  <si>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</si>
  <si>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</si>
  <si>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</si>
  <si>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</si>
  <si>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</si>
  <si>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</si>
  <si>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</si>
  <si>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</si>
  <si>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</si>
  <si>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</si>
  <si>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</si>
  <si>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</si>
  <si>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</si>
  <si>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</si>
  <si>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</si>
  <si>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</si>
  <si>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</si>
  <si>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</si>
  <si>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</si>
  <si>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</si>
  <si>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</si>
  <si>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</si>
  <si>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</si>
  <si>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</si>
  <si>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</si>
  <si>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</si>
  <si>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</si>
  <si>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</si>
  <si>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</si>
  <si>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</si>
  <si>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</si>
  <si>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</si>
  <si>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</si>
  <si>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</si>
  <si>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</si>
  <si>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</si>
  <si>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</si>
  <si>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</si>
  <si>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</si>
  <si>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</si>
  <si>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</si>
  <si>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</si>
  <si>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</si>
  <si>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</si>
  <si>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</si>
  <si>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</si>
  <si>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</si>
  <si>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</si>
  <si>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</si>
  <si>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</si>
  <si>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</si>
  <si>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</si>
  <si>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</si>
  <si>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</si>
  <si>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</si>
  <si>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</si>
  <si>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</si>
  <si>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</si>
  <si>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</si>
  <si>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</si>
  <si>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</si>
  <si>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</si>
  <si>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</si>
  <si>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</si>
  <si>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</si>
  <si>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</si>
  <si>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</si>
  <si>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</si>
  <si>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</si>
  <si>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</si>
  <si>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</si>
  <si>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</si>
  <si>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</si>
  <si>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</si>
  <si>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</si>
  <si>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</si>
  <si>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</si>
  <si>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</si>
  <si>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</si>
  <si>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</si>
  <si>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</si>
  <si>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</si>
  <si>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</si>
  <si>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</si>
  <si>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</si>
  <si>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</si>
  <si>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</si>
  <si>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</si>
  <si>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</si>
  <si>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</si>
  <si>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</si>
  <si>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</si>
  <si>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</si>
  <si>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</si>
  <si>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</si>
  <si>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</si>
  <si>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</si>
  <si>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</si>
  <si>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</si>
  <si>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</si>
  <si>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</si>
  <si>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</si>
  <si>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</si>
  <si>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</si>
  <si>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</si>
  <si>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</si>
  <si>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</si>
  <si>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</si>
  <si>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</si>
  <si>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</si>
  <si>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</si>
  <si>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</si>
  <si>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</si>
  <si>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</si>
  <si>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</si>
  <si>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</si>
  <si>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</si>
  <si>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</si>
  <si>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</si>
  <si>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</si>
  <si>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</si>
  <si>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</si>
  <si>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</si>
  <si>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</si>
  <si>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</si>
  <si>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</si>
  <si>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</si>
  <si>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</si>
  <si>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</si>
  <si>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</si>
  <si>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</si>
  <si>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</si>
  <si>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</si>
  <si>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</si>
  <si>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</si>
  <si>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</si>
  <si>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</si>
  <si>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</si>
  <si>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</si>
  <si>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</si>
  <si>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</si>
  <si>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</si>
  <si>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</si>
  <si>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</si>
  <si>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</si>
  <si>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</si>
  <si>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</si>
  <si>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</si>
  <si>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</si>
  <si>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</si>
  <si>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</si>
  <si>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</si>
  <si>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</si>
  <si>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</si>
  <si>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</si>
  <si>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</si>
  <si>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</si>
  <si>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</si>
  <si>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</si>
  <si>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</si>
  <si>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</si>
  <si>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</si>
  <si>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</si>
  <si>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</si>
  <si>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</si>
  <si>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</si>
  <si>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</si>
  <si>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</si>
  <si>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</si>
  <si>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</si>
  <si>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</si>
  <si>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</si>
  <si>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</si>
  <si>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</si>
  <si>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</si>
  <si>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</si>
  <si>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</si>
  <si>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</si>
  <si>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</si>
  <si>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</si>
  <si>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</si>
  <si>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</si>
  <si>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</si>
  <si>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</si>
  <si>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</si>
  <si>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</si>
  <si>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</si>
  <si>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</si>
  <si>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</si>
  <si>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</si>
  <si>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</si>
  <si>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</si>
  <si>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</si>
  <si>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</si>
  <si>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</si>
  <si>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</si>
  <si>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</si>
  <si>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</si>
  <si>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</si>
  <si>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</si>
  <si>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</si>
  <si>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</si>
  <si>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</si>
  <si>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</si>
  <si>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</si>
  <si>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</si>
  <si>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</si>
  <si>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</si>
  <si>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</si>
  <si>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</si>
  <si>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</si>
  <si>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</si>
  <si>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</si>
  <si>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</si>
  <si>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</si>
  <si>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</si>
  <si>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</si>
  <si>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</si>
  <si>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</si>
  <si>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</si>
  <si>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</si>
  <si>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</si>
  <si>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</si>
  <si>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</si>
  <si>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</si>
  <si>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</si>
  <si>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</si>
  <si>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</si>
  <si>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</si>
  <si>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</si>
  <si>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</si>
  <si>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</si>
  <si>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</si>
  <si>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</si>
  <si>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</si>
  <si>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</si>
  <si>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</si>
  <si>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</si>
  <si>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</si>
  <si>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</si>
  <si>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</si>
  <si>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</si>
  <si>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</si>
  <si>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</si>
  <si>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</si>
  <si>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</si>
  <si>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</si>
  <si>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</si>
  <si>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</si>
  <si>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</si>
  <si>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</si>
  <si>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</si>
  <si>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</si>
  <si>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</si>
  <si>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</si>
  <si>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</si>
  <si>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</si>
  <si>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</si>
  <si>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</si>
  <si>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</si>
  <si>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</si>
  <si>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</si>
  <si>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</si>
  <si>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</si>
  <si>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</si>
  <si>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</si>
  <si>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</si>
  <si>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</si>
  <si>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</si>
  <si>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</si>
  <si>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</si>
  <si>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</si>
  <si>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</si>
  <si>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</si>
  <si>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</si>
  <si>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</si>
  <si>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</si>
  <si>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</si>
  <si>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</si>
  <si>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</si>
  <si>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</si>
  <si>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</si>
  <si>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</si>
  <si>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</si>
  <si>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</si>
  <si>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</si>
  <si>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</si>
  <si>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</si>
  <si>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</si>
  <si>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</si>
  <si>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</si>
  <si>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</si>
  <si>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</si>
  <si>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</si>
  <si>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</si>
  <si>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</si>
  <si>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</si>
  <si>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</si>
  <si>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</si>
  <si>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</si>
  <si>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</si>
  <si>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</si>
  <si>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</si>
  <si>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</si>
  <si>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</si>
  <si>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</si>
  <si>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</si>
  <si>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</si>
  <si>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</si>
  <si>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</si>
  <si>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</si>
  <si>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</si>
  <si>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</si>
  <si>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</si>
  <si>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</si>
  <si>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</si>
  <si>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</si>
  <si>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</si>
  <si>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</si>
  <si>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</si>
  <si>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</si>
  <si>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</si>
  <si>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</si>
  <si>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</si>
  <si>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</si>
  <si>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</si>
  <si>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</si>
  <si>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</si>
  <si>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</si>
  <si>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</si>
  <si>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</si>
  <si>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</si>
  <si>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</si>
  <si>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</si>
  <si>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</si>
  <si>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</si>
  <si>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</si>
  <si>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</si>
  <si>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</si>
  <si>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</si>
  <si>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</si>
  <si>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</si>
  <si>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</si>
  <si>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</si>
  <si>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</si>
  <si>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</si>
  <si>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</si>
  <si>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</si>
  <si>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</si>
  <si>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</si>
  <si>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</si>
  <si>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</si>
  <si>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</si>
  <si>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</si>
  <si>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</si>
  <si>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</si>
  <si>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</si>
  <si>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</si>
  <si>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</si>
  <si>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</si>
  <si>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</si>
  <si>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</si>
  <si>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</si>
  <si>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</si>
  <si>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</si>
  <si>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</si>
  <si>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</si>
  <si>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</si>
  <si>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</si>
  <si>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</si>
  <si>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</si>
  <si>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</si>
  <si>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</si>
  <si>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</si>
  <si>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</si>
  <si>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</si>
  <si>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</si>
  <si>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</si>
  <si>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</si>
  <si>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</si>
  <si>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</si>
  <si>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</si>
  <si>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</si>
  <si>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</si>
  <si>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</si>
  <si>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</si>
  <si>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</si>
  <si>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</si>
  <si>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</si>
  <si>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</si>
  <si>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</si>
  <si>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</si>
  <si>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</si>
  <si>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</si>
  <si>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</si>
  <si>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</si>
  <si>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</si>
  <si>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</si>
  <si>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</si>
  <si>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</si>
  <si>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</si>
  <si>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</si>
  <si>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</si>
  <si>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</si>
  <si>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</si>
  <si>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</si>
  <si>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</si>
  <si>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</si>
  <si>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</si>
  <si>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</si>
  <si>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</si>
  <si>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</si>
  <si>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</si>
  <si>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</si>
  <si>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</si>
  <si>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</si>
  <si>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</si>
  <si>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</si>
  <si>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</si>
  <si>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</si>
  <si>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</si>
  <si>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</si>
  <si>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</si>
  <si>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</si>
  <si>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</si>
  <si>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</si>
  <si>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</si>
  <si>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</si>
  <si>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</si>
  <si>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</si>
  <si>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</si>
  <si>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</si>
  <si>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</si>
  <si>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</si>
  <si>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</si>
  <si>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</si>
  <si>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</si>
  <si>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</si>
  <si>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</si>
  <si>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</si>
  <si>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</si>
  <si>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</si>
  <si>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</si>
  <si>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</si>
  <si>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</si>
  <si>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</si>
  <si>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</si>
  <si>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</si>
  <si>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</si>
  <si>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</si>
  <si>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</si>
  <si>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</si>
  <si>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</si>
  <si>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</si>
  <si>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</si>
  <si>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</si>
  <si>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</si>
  <si>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</si>
  <si>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</si>
  <si>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</si>
  <si>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</si>
  <si>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</si>
  <si>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</si>
  <si>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</si>
  <si>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</si>
  <si>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</si>
  <si>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</si>
  <si>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</si>
  <si>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</si>
  <si>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</si>
  <si>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</si>
  <si>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</si>
  <si>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</si>
  <si>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</si>
  <si>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</si>
  <si>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</si>
  <si>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</si>
  <si>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</si>
  <si>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</si>
  <si>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</si>
  <si>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</si>
  <si>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</si>
  <si>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</si>
  <si>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</si>
  <si>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</si>
  <si>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</si>
  <si>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</si>
  <si>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</si>
  <si>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</si>
  <si>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</si>
  <si>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</si>
  <si>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</si>
  <si>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</si>
  <si>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</si>
  <si>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</si>
  <si>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</si>
  <si>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</si>
  <si>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</si>
  <si>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</si>
  <si>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</si>
  <si>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</si>
  <si>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</si>
  <si>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</si>
  <si>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</si>
  <si>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</si>
  <si>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</si>
  <si>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</si>
  <si>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</si>
  <si>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</si>
  <si>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</si>
  <si>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</si>
  <si>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</si>
  <si>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</si>
  <si>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</si>
  <si>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</si>
  <si>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</si>
  <si>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</si>
  <si>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</si>
  <si>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</si>
  <si>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</si>
  <si>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</si>
  <si>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</si>
  <si>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</si>
  <si>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</si>
  <si>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</si>
  <si>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</si>
  <si>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</si>
  <si>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</si>
  <si>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</si>
  <si>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</si>
  <si>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</si>
  <si>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</si>
  <si>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</si>
  <si>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</si>
  <si>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</si>
  <si>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</si>
  <si>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</si>
  <si>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</si>
  <si>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</si>
  <si>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</si>
  <si>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</si>
  <si>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</si>
  <si>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</si>
  <si>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</si>
  <si>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</si>
  <si>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</si>
  <si>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</si>
  <si>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</si>
  <si>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</si>
  <si>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</si>
  <si>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</si>
  <si>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</si>
  <si>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</si>
  <si>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</si>
  <si>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</si>
  <si>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</si>
  <si>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</si>
  <si>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</si>
  <si>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</si>
  <si>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</si>
  <si>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</si>
  <si>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</si>
  <si>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</si>
  <si>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</si>
  <si>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</si>
  <si>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</si>
  <si>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</si>
  <si>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</si>
  <si>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</si>
  <si>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</si>
  <si>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</si>
  <si>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</si>
  <si>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</si>
  <si>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</si>
  <si>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</si>
  <si>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</si>
  <si>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</si>
  <si>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</si>
  <si>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</si>
  <si>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</si>
  <si>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</si>
  <si>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</si>
  <si>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</si>
  <si>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</si>
  <si>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</si>
  <si>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</si>
  <si>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</si>
  <si>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</si>
  <si>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</si>
  <si>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</si>
  <si>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</si>
  <si>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</si>
  <si>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</si>
  <si>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</si>
  <si>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</si>
  <si>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</si>
  <si>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</si>
  <si>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</si>
  <si>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</si>
  <si>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</si>
  <si>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</si>
  <si>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</si>
  <si>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</si>
  <si>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</si>
  <si>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</si>
  <si>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</si>
  <si>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</si>
  <si>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</si>
  <si>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</si>
  <si>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</si>
  <si>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</si>
  <si>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</si>
  <si>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</si>
  <si>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</si>
  <si>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</si>
  <si>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</si>
  <si>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</si>
  <si>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</si>
  <si>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</si>
  <si>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</si>
  <si>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</si>
  <si>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</si>
  <si>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</si>
  <si>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</si>
  <si>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</si>
  <si>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</si>
  <si>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</si>
  <si>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</si>
  <si>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</si>
  <si>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</si>
  <si>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</si>
  <si>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</si>
  <si>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</si>
  <si>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</si>
  <si>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</si>
  <si>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</si>
  <si>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</si>
  <si>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</si>
  <si>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</si>
  <si>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</si>
  <si>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</si>
  <si>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</si>
  <si>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</si>
  <si>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</si>
  <si>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</si>
  <si>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</si>
  <si>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</si>
  <si>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</si>
  <si>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</si>
  <si>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</si>
  <si>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</si>
  <si>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</si>
  <si>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</si>
  <si>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</si>
  <si>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</si>
  <si>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</si>
  <si>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</si>
  <si>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</si>
  <si>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</si>
  <si>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</si>
  <si>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</si>
  <si>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</si>
  <si>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</si>
  <si>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</si>
  <si>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</si>
  <si>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</si>
  <si>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</si>
  <si>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</si>
  <si>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</si>
  <si>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</si>
  <si>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</si>
  <si>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</si>
  <si>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</si>
  <si>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</si>
  <si>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</si>
  <si>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</si>
  <si>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</si>
  <si>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</si>
  <si>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</si>
  <si>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</si>
  <si>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</si>
  <si>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</si>
  <si>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</si>
  <si>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</si>
  <si>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</si>
  <si>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</si>
  <si>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</si>
  <si>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</si>
  <si>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</si>
  <si>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</si>
  <si>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</si>
  <si>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</si>
  <si>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</si>
  <si>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</si>
  <si>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</si>
  <si>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</si>
  <si>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</si>
  <si>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</si>
  <si>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</si>
  <si>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</si>
  <si>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</si>
  <si>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</si>
  <si>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</si>
  <si>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</si>
  <si>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</si>
  <si>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</si>
  <si>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</si>
  <si>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</si>
  <si>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</si>
  <si>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</si>
  <si>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</si>
  <si>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</si>
  <si>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</si>
  <si>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</si>
  <si>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</si>
  <si>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</si>
  <si>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</si>
  <si>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</si>
  <si>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</si>
  <si>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</si>
  <si>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</si>
  <si>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</si>
  <si>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</si>
  <si>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</si>
  <si>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</si>
  <si>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</si>
  <si>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</si>
  <si>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</si>
  <si>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</si>
  <si>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</si>
  <si>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</si>
  <si>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</si>
  <si>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</si>
  <si>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</si>
  <si>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</si>
  <si>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</si>
  <si>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</si>
  <si>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</si>
  <si>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</si>
  <si>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</si>
  <si>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</si>
  <si>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</si>
  <si>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</si>
  <si>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</si>
  <si>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</si>
  <si>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</si>
  <si>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</si>
  <si>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</si>
  <si>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</si>
  <si>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</si>
  <si>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</si>
  <si>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</si>
  <si>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</si>
  <si>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</si>
  <si>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</si>
  <si>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</si>
  <si>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</si>
  <si>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</si>
  <si>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</si>
  <si>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</si>
  <si>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</si>
  <si>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</si>
  <si>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</si>
  <si>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</si>
  <si>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</si>
  <si>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</si>
  <si>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</si>
  <si>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</si>
  <si>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</si>
  <si>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</si>
  <si>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</si>
  <si>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</si>
  <si>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</si>
  <si>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</si>
  <si>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</si>
  <si>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</si>
  <si>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</si>
  <si>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</si>
  <si>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</si>
  <si>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</si>
  <si>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</si>
  <si>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</si>
  <si>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</si>
  <si>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</si>
  <si>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</si>
  <si>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</si>
  <si>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</si>
  <si>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</si>
  <si>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</si>
  <si>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</si>
  <si>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</si>
  <si>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</si>
  <si>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</si>
  <si>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</si>
  <si>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</si>
  <si>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</si>
  <si>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</si>
  <si>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</si>
  <si>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</si>
  <si>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</si>
  <si>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</si>
  <si>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</si>
  <si>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</si>
  <si>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</si>
  <si>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</si>
  <si>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</si>
  <si>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</si>
  <si>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</si>
  <si>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</si>
  <si>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</si>
  <si>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</si>
  <si>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</si>
  <si>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</si>
  <si>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</si>
  <si>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</si>
  <si>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</si>
  <si>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</si>
  <si>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</si>
  <si>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</si>
  <si>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</si>
  <si>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</si>
  <si>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</si>
  <si>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</si>
  <si>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</si>
  <si>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</si>
  <si>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</si>
  <si>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</si>
  <si>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</si>
  <si>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</si>
  <si>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</si>
  <si>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</si>
  <si>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</si>
  <si>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</si>
  <si>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</si>
  <si>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</si>
  <si>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</si>
  <si>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</si>
  <si>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</si>
  <si>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</si>
  <si>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</si>
  <si>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</si>
  <si>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</si>
  <si>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</si>
  <si>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</si>
  <si>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</si>
  <si>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</si>
  <si>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</si>
  <si>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</si>
  <si>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</si>
  <si>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</si>
  <si>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</si>
  <si>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</si>
  <si>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</si>
  <si>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</si>
  <si>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</si>
  <si>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</si>
  <si>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</si>
  <si>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</si>
  <si>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</si>
  <si>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</si>
  <si>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</si>
  <si>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</si>
  <si>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</si>
  <si>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</si>
  <si>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</si>
  <si>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</si>
  <si>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</si>
  <si>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</si>
  <si>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</si>
  <si>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</si>
  <si>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</si>
  <si>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</si>
  <si>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</si>
  <si>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</si>
  <si>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</si>
  <si>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</si>
  <si>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</si>
  <si>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</si>
  <si>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</si>
  <si>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</si>
  <si>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</si>
  <si>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</si>
  <si>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</si>
  <si>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</si>
  <si>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</si>
  <si>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</si>
  <si>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</si>
  <si>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</si>
  <si>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</si>
  <si>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</si>
  <si>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</si>
  <si>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</si>
  <si>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</si>
  <si>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</si>
  <si>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</si>
  <si>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</si>
  <si>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</si>
  <si>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</si>
  <si>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</si>
  <si>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</si>
  <si>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</si>
  <si>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</si>
  <si>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</si>
  <si>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</si>
  <si>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</si>
  <si>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</si>
  <si>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</si>
  <si>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</si>
  <si>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</si>
  <si>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</si>
  <si>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</si>
  <si>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</si>
  <si>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</si>
  <si>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</si>
  <si>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</si>
  <si>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</si>
  <si>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</si>
  <si>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</si>
  <si>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</si>
  <si>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</si>
  <si>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</si>
  <si>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</si>
  <si>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</si>
  <si>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</si>
  <si>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</si>
  <si>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</si>
  <si>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</si>
  <si>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</si>
  <si>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</si>
  <si>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</si>
  <si>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</si>
  <si>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</si>
  <si>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</si>
  <si>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</si>
  <si>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</si>
  <si>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</si>
  <si>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</si>
  <si>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</si>
  <si>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</si>
  <si>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</si>
  <si>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</si>
  <si>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</si>
  <si>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</si>
  <si>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</si>
  <si>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</si>
  <si>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</si>
  <si>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</si>
  <si>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</si>
  <si>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</si>
  <si>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</si>
  <si>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</si>
  <si>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</si>
  <si>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</si>
  <si>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</si>
  <si>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</si>
  <si>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</si>
  <si>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</si>
  <si>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</si>
  <si>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</si>
  <si>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</si>
  <si>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</si>
  <si>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</si>
  <si>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</si>
  <si>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</si>
  <si>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</si>
  <si>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</si>
  <si>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</si>
  <si>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</si>
  <si>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</si>
  <si>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</si>
  <si>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</si>
  <si>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</si>
  <si>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</si>
  <si>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</si>
  <si>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</si>
  <si>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</si>
  <si>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</si>
  <si>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</si>
  <si>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</si>
  <si>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</si>
  <si>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</si>
  <si>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</si>
  <si>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</si>
  <si>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</si>
  <si>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</si>
  <si>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</si>
  <si>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</si>
  <si>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</si>
  <si>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</si>
  <si>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</si>
  <si>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</si>
  <si>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</si>
  <si>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</si>
  <si>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</si>
  <si>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</si>
  <si>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</si>
  <si>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</si>
  <si>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</si>
  <si>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</si>
  <si>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</si>
  <si>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</si>
  <si>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</si>
  <si>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</si>
  <si>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</si>
  <si>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</si>
  <si>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</si>
  <si>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</si>
  <si>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</si>
  <si>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</si>
  <si>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</si>
  <si>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</si>
  <si>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</si>
  <si>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</si>
  <si>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</si>
  <si>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</si>
  <si>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</si>
  <si>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</si>
  <si>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</si>
  <si>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</si>
  <si>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</si>
  <si>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</si>
  <si>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</si>
  <si>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</si>
  <si>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</si>
  <si>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</si>
  <si>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</si>
  <si>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</si>
  <si>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</si>
  <si>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</si>
  <si>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</si>
  <si>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</si>
  <si>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</si>
  <si>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</si>
  <si>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</si>
  <si>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</si>
  <si>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</si>
  <si>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</si>
  <si>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</si>
  <si>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</si>
  <si>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</si>
  <si>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</si>
  <si>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</si>
  <si>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</si>
  <si>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</si>
  <si>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</si>
  <si>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</si>
  <si>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</si>
  <si>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</si>
  <si>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</si>
  <si>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</si>
  <si>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</si>
  <si>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</si>
  <si>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</si>
  <si>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</si>
  <si>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</si>
  <si>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</si>
  <si>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</si>
  <si>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</si>
  <si>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</si>
  <si>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</si>
  <si>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</si>
  <si>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</si>
  <si>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</si>
  <si>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</si>
  <si>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</si>
  <si>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</si>
  <si>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</si>
  <si>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</si>
  <si>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</si>
  <si>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</si>
  <si>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</si>
  <si>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</si>
  <si>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</si>
  <si>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</si>
  <si>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</si>
  <si>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</si>
  <si>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</si>
  <si>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</si>
  <si>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</si>
  <si>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</si>
  <si>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</si>
  <si>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</si>
  <si>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</si>
  <si>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</si>
  <si>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</si>
  <si>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</si>
  <si>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</si>
  <si>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</si>
  <si>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</si>
  <si>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</si>
  <si>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</si>
  <si>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</si>
  <si>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</si>
  <si>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</si>
  <si>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</si>
  <si>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</si>
  <si>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</si>
  <si>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</si>
  <si>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</si>
  <si>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</si>
  <si>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</si>
  <si>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</si>
  <si>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</si>
  <si>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</si>
  <si>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</si>
  <si>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</si>
  <si>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</si>
  <si>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</si>
  <si>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</si>
  <si>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</si>
  <si>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</si>
  <si>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</si>
  <si>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</si>
  <si>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</si>
  <si>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</si>
  <si>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</si>
  <si>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</si>
  <si>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</si>
  <si>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</si>
  <si>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</si>
  <si>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</si>
  <si>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</si>
  <si>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</si>
  <si>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</si>
  <si>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</si>
  <si>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</si>
  <si>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</si>
  <si>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</si>
  <si>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</si>
  <si>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</si>
  <si>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</si>
  <si>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</si>
  <si>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</si>
  <si>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</si>
  <si>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</si>
  <si>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</si>
  <si>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</si>
  <si>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</si>
  <si>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</si>
  <si>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</si>
  <si>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</si>
  <si>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</si>
  <si>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</si>
  <si>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</si>
  <si>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</si>
  <si>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</si>
  <si>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</si>
  <si>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</si>
  <si>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</si>
  <si>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</si>
  <si>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</si>
  <si>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</si>
  <si>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</si>
  <si>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</si>
  <si>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</si>
  <si>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</si>
  <si>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</si>
  <si>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</si>
  <si>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</si>
  <si>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</si>
  <si>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</si>
  <si>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</si>
  <si>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</si>
  <si>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</si>
  <si>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</si>
  <si>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</si>
  <si>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</si>
  <si>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</si>
  <si>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</si>
  <si>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</si>
  <si>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</si>
  <si>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</si>
  <si>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</si>
  <si>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</si>
  <si>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</si>
  <si>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</si>
  <si>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</si>
  <si>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</si>
  <si>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</si>
  <si>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</si>
  <si>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</si>
  <si>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</si>
  <si>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</si>
  <si>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</si>
  <si>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</si>
  <si>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</si>
  <si>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</si>
  <si>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</si>
  <si>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</si>
  <si>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</si>
  <si>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</si>
  <si>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</si>
  <si>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</si>
  <si>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</si>
  <si>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</si>
  <si>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</si>
  <si>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</si>
  <si>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</si>
  <si>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</si>
  <si>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</si>
  <si>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</si>
  <si>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</si>
  <si>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</si>
  <si>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</si>
  <si>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</si>
  <si>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</si>
  <si>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</si>
  <si>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</si>
  <si>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</si>
  <si>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</si>
  <si>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</si>
  <si>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</si>
  <si>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</si>
  <si>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</si>
  <si>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</si>
  <si>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</si>
  <si>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</si>
  <si>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</si>
  <si>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</si>
  <si>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</si>
  <si>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</si>
  <si>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</si>
  <si>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</si>
  <si>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</si>
  <si>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</si>
  <si>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</si>
  <si>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</si>
  <si>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</si>
  <si>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</si>
  <si>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</si>
  <si>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</si>
  <si>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</si>
  <si>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</si>
  <si>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</si>
  <si>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</si>
  <si>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</si>
  <si>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</si>
  <si>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</si>
  <si>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</si>
  <si>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</si>
  <si>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</si>
  <si>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</si>
  <si>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</si>
  <si>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</si>
  <si>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</si>
  <si>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</si>
  <si>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</si>
  <si>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</si>
  <si>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</si>
  <si>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</si>
  <si>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</si>
  <si>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</si>
  <si>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</si>
  <si>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</si>
  <si>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</si>
  <si>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</si>
  <si>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</si>
  <si>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</si>
  <si>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</si>
  <si>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</si>
  <si>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</si>
  <si>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</si>
  <si>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</si>
  <si>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</si>
  <si>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</si>
  <si>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</si>
  <si>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</si>
  <si>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</si>
  <si>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</si>
  <si>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</si>
  <si>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</si>
  <si>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</si>
  <si>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</si>
  <si>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</si>
  <si>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</si>
  <si>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</si>
  <si>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</si>
  <si>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</si>
  <si>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</si>
  <si>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</si>
  <si>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</si>
  <si>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</si>
  <si>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</si>
  <si>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</si>
  <si>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</si>
  <si>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</si>
  <si>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</si>
  <si>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</si>
  <si>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</si>
  <si>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</si>
  <si>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</si>
  <si>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</si>
  <si>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</si>
  <si>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</si>
  <si>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</si>
  <si>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</si>
  <si>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</si>
  <si>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</si>
  <si>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</si>
  <si>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</si>
  <si>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</si>
  <si>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</si>
  <si>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</si>
  <si>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</si>
  <si>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</si>
  <si>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</si>
  <si>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</si>
  <si>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</si>
  <si>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</si>
  <si>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</si>
  <si>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</si>
  <si>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</si>
  <si>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</si>
  <si>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</si>
  <si>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</si>
  <si>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</si>
  <si>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</si>
  <si>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</si>
  <si>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</si>
  <si>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</si>
  <si>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</si>
  <si>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</si>
  <si>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</si>
  <si>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</si>
  <si>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</si>
  <si>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</si>
  <si>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</si>
  <si>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</si>
  <si>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</si>
  <si>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</si>
  <si>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</si>
  <si>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</si>
  <si>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</si>
  <si>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</si>
  <si>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</si>
  <si>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</si>
  <si>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</si>
  <si>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</si>
  <si>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</si>
  <si>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</si>
  <si>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</si>
  <si>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</si>
  <si>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</si>
  <si>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</si>
  <si>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</si>
  <si>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</si>
  <si>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</si>
  <si>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</si>
  <si>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</si>
  <si>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</si>
  <si>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</si>
  <si>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</si>
  <si>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</si>
  <si>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</si>
  <si>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</si>
  <si>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</si>
  <si>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</si>
  <si>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</si>
  <si>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</si>
  <si>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</si>
  <si>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</si>
  <si>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</si>
  <si>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</si>
  <si>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</si>
  <si>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</si>
  <si>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</si>
  <si>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</si>
  <si>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</si>
  <si>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</si>
  <si>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</si>
  <si>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</si>
  <si>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</si>
  <si>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</si>
  <si>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</si>
  <si>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</si>
  <si>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</si>
  <si>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</si>
  <si>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</si>
  <si>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</si>
  <si>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</si>
  <si>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</si>
  <si>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</si>
  <si>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</si>
  <si>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</si>
  <si>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</si>
  <si>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</si>
  <si>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</si>
  <si>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</si>
  <si>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</si>
  <si>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</si>
  <si>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</si>
  <si>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</si>
  <si>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</si>
  <si>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</si>
  <si>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</si>
  <si>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</si>
  <si>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</si>
  <si>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</si>
  <si>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</si>
  <si>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</si>
  <si>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</si>
  <si>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</si>
  <si>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</si>
  <si>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</si>
  <si>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</si>
  <si>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</si>
  <si>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</si>
  <si>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</si>
  <si>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</si>
  <si>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</si>
  <si>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</si>
  <si>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</si>
  <si>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</si>
  <si>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</si>
  <si>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</si>
  <si>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</si>
  <si>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</si>
  <si>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</si>
  <si>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</si>
  <si>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</si>
  <si>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</si>
  <si>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</si>
  <si>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</si>
  <si>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</si>
  <si>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</si>
  <si>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</si>
  <si>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</si>
  <si>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</si>
  <si>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</si>
  <si>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</si>
  <si>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</si>
  <si>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</si>
  <si>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</si>
  <si>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</si>
  <si>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</si>
  <si>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</si>
  <si>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</si>
  <si>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</si>
  <si>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</si>
  <si>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</si>
  <si>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</si>
  <si>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</si>
  <si>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</si>
  <si>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</si>
  <si>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</si>
  <si>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</si>
  <si>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</si>
  <si>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</si>
  <si>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</si>
  <si>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</si>
  <si>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</si>
  <si>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</si>
  <si>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</si>
  <si>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</si>
  <si>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</si>
  <si>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</si>
  <si>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</si>
  <si>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</si>
  <si>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</si>
  <si>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</si>
  <si>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</si>
  <si>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</si>
  <si>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</si>
  <si>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</si>
  <si>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</si>
  <si>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</si>
  <si>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</si>
  <si>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</si>
  <si>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</si>
  <si>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</si>
  <si>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</si>
  <si>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</si>
  <si>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</si>
  <si>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</si>
  <si>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</si>
  <si>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</si>
  <si>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</si>
  <si>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</si>
  <si>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</si>
  <si>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</si>
  <si>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</si>
  <si>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</si>
  <si>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</si>
  <si>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</si>
  <si>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</si>
  <si>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</si>
  <si>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</si>
  <si>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</si>
  <si>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</si>
  <si>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</si>
  <si>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</si>
  <si>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</si>
  <si>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</si>
  <si>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</si>
  <si>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</si>
  <si>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</si>
  <si>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</si>
  <si>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</si>
  <si>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</si>
  <si>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</si>
  <si>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</si>
  <si>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</si>
  <si>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</si>
  <si>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</si>
  <si>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</si>
  <si>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</si>
  <si>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</si>
  <si>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</si>
  <si>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</si>
  <si>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</si>
  <si>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</si>
  <si>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</si>
  <si>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</si>
  <si>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</si>
  <si>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</si>
  <si>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</si>
  <si>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</si>
  <si>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</si>
  <si>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</si>
  <si>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</si>
  <si>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</si>
  <si>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</si>
  <si>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</si>
  <si>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</si>
  <si>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</si>
  <si>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</si>
  <si>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</si>
  <si>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</si>
  <si>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</si>
  <si>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</si>
  <si>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</si>
  <si>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</si>
  <si>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</si>
  <si>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</si>
  <si>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</si>
  <si>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</si>
  <si>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</si>
  <si>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</si>
  <si>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</si>
  <si>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</si>
  <si>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</si>
  <si>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</si>
  <si>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</si>
  <si>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</si>
  <si>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</si>
  <si>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</si>
  <si>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</si>
  <si>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</si>
  <si>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</si>
  <si>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</si>
  <si>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</si>
  <si>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</si>
  <si>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</si>
  <si>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</si>
  <si>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</si>
  <si>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</si>
  <si>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</si>
  <si>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</si>
  <si>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</si>
  <si>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</si>
  <si>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</si>
  <si>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</si>
  <si>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</si>
  <si>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</si>
  <si>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</si>
  <si>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</si>
  <si>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</si>
  <si>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</si>
  <si>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</si>
  <si>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</si>
  <si>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</si>
  <si>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</si>
  <si>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</si>
  <si>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</si>
  <si>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</si>
  <si>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</si>
  <si>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</si>
  <si>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</si>
  <si>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</si>
  <si>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</si>
  <si>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</si>
  <si>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</si>
  <si>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</si>
  <si>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</si>
  <si>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</si>
  <si>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</si>
  <si>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</si>
  <si>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</si>
  <si>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</si>
  <si>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</si>
  <si>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</si>
  <si>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</si>
  <si>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</si>
  <si>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</si>
  <si>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</si>
  <si>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</si>
  <si>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</si>
  <si>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</si>
  <si>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</si>
  <si>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</si>
  <si>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</si>
  <si>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</si>
  <si>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</si>
  <si>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</si>
  <si>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</si>
  <si>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</si>
  <si>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</si>
  <si>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</si>
  <si>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</si>
  <si>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</si>
  <si>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</si>
  <si>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</si>
  <si>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</si>
  <si>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</si>
  <si>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</si>
  <si>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</si>
  <si>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</si>
  <si>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</si>
  <si>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</si>
  <si>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</si>
  <si>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</si>
  <si>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</si>
  <si>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</si>
  <si>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</si>
  <si>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</si>
  <si>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</si>
  <si>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</si>
  <si>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</si>
  <si>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</si>
  <si>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</si>
  <si>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</si>
  <si>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</si>
  <si>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</si>
  <si>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</si>
  <si>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</si>
  <si>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</si>
  <si>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</si>
  <si>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</si>
  <si>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</si>
  <si>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</si>
  <si>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</si>
  <si>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</si>
  <si>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</si>
  <si>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</si>
  <si>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</si>
  <si>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</si>
  <si>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</si>
  <si>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</si>
  <si>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</si>
  <si>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</si>
  <si>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</si>
  <si>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</si>
  <si>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</si>
  <si>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</si>
  <si>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</si>
  <si>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</si>
  <si>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</si>
  <si>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</si>
  <si>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</si>
  <si>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</si>
  <si>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</si>
  <si>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</si>
  <si>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</si>
  <si>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</si>
  <si>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</si>
  <si>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</si>
  <si>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</si>
  <si>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</si>
  <si>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</si>
  <si>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</si>
  <si>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</si>
  <si>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</si>
  <si>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</si>
  <si>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</si>
  <si>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</si>
  <si>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</si>
  <si>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</si>
  <si>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</si>
  <si>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</si>
  <si>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</si>
  <si>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</si>
  <si>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</si>
  <si>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</si>
  <si>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</si>
  <si>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</si>
  <si>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</si>
  <si>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</si>
  <si>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</si>
  <si>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</si>
  <si>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</si>
  <si>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</si>
  <si>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</si>
  <si>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</si>
  <si>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</si>
  <si>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</si>
  <si>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</si>
  <si>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</si>
  <si>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</si>
  <si>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</si>
  <si>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</si>
  <si>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</si>
  <si>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</si>
  <si>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</si>
  <si>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</si>
  <si>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</si>
  <si>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</si>
  <si>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</si>
  <si>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</si>
  <si>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</si>
  <si>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</si>
  <si>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</si>
  <si>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</si>
  <si>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</si>
  <si>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</si>
  <si>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</si>
  <si>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</si>
  <si>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</si>
  <si>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</si>
  <si>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</si>
  <si>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</si>
  <si>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</si>
  <si>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</si>
  <si>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</si>
  <si>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</si>
  <si>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</si>
  <si>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</si>
  <si>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</si>
  <si>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</si>
  <si>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</si>
  <si>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</si>
  <si>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</si>
  <si>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</si>
  <si>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</si>
  <si>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</si>
  <si>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</si>
  <si>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</si>
  <si>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</si>
  <si>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</si>
  <si>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</si>
  <si>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</si>
  <si>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</si>
  <si>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</si>
  <si>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</si>
  <si>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</si>
  <si>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</si>
  <si>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</si>
  <si>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</si>
  <si>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</si>
  <si>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</si>
  <si>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</si>
  <si>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</si>
  <si>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</si>
  <si>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</si>
  <si>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</si>
  <si>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</si>
  <si>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</si>
  <si>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</si>
  <si>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</si>
  <si>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</si>
  <si>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</si>
  <si>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</si>
  <si>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</si>
  <si>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</si>
  <si>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</si>
  <si>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</si>
  <si>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</si>
  <si>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</si>
  <si>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</si>
  <si>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</si>
  <si>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</si>
  <si>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</si>
  <si>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</si>
  <si>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</si>
  <si>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</si>
  <si>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</si>
  <si>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</si>
  <si>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</si>
  <si>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</si>
  <si>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</si>
  <si>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</si>
  <si>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</si>
  <si>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</si>
  <si>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</si>
  <si>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</si>
  <si>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</si>
  <si>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</si>
  <si>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</si>
  <si>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</si>
  <si>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</si>
  <si>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</si>
  <si>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</si>
  <si>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</si>
  <si>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</si>
  <si>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</si>
  <si>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</si>
  <si>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</si>
  <si>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</si>
  <si>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</si>
  <si>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</si>
  <si>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</si>
  <si>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</si>
  <si>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</si>
  <si>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</si>
  <si>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</si>
  <si>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</si>
  <si>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</si>
  <si>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</si>
  <si>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</si>
  <si>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</si>
  <si>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</si>
  <si>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</si>
  <si>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</si>
  <si>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</si>
  <si>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</si>
  <si>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</si>
  <si>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</si>
  <si>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</si>
  <si>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</si>
  <si>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</si>
  <si>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</si>
  <si>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</si>
  <si>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</si>
  <si>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</si>
  <si>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</si>
  <si>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</si>
  <si>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</si>
  <si>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</si>
  <si>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</si>
  <si>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</si>
  <si>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</si>
  <si>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</si>
  <si>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</si>
  <si>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</si>
  <si>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</si>
  <si>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</si>
  <si>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</si>
  <si>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</si>
  <si>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</si>
  <si>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</si>
  <si>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</si>
  <si>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</si>
  <si>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</si>
  <si>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</si>
  <si>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</si>
  <si>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</si>
  <si>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</si>
  <si>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</si>
  <si>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</si>
  <si>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</si>
  <si>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</si>
  <si>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</si>
  <si>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</si>
  <si>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</si>
  <si>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</si>
  <si>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</si>
  <si>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</si>
  <si>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</si>
  <si>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</si>
  <si>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</si>
  <si>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</si>
  <si>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</si>
  <si>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</si>
  <si>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</si>
  <si>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</si>
  <si>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</si>
  <si>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</si>
  <si>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</si>
  <si>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</si>
  <si>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</si>
  <si>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</si>
  <si>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</si>
  <si>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</si>
  <si>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</si>
  <si>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</si>
  <si>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</si>
  <si>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</si>
  <si>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</si>
  <si>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</si>
  <si>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</si>
  <si>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</si>
  <si>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</si>
  <si>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</si>
  <si>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</si>
  <si>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</si>
  <si>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</si>
  <si>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</si>
  <si>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</si>
  <si>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</si>
  <si>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</si>
  <si>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</si>
  <si>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</si>
  <si>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</si>
  <si>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</si>
  <si>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</si>
  <si>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</si>
  <si>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</si>
  <si>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</si>
  <si>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</si>
  <si>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</si>
  <si>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</si>
  <si>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</si>
  <si>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</si>
  <si>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</si>
  <si>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</si>
  <si>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</si>
  <si>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</si>
  <si>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</si>
  <si>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</si>
  <si>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</si>
  <si>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</si>
  <si>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</si>
  <si>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</si>
  <si>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</si>
  <si>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</si>
  <si>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</si>
  <si>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</si>
  <si>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</si>
  <si>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</si>
  <si>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</si>
  <si>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</si>
  <si>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</si>
  <si>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</si>
  <si>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</si>
  <si>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</si>
  <si>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</si>
  <si>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</si>
  <si>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</si>
  <si>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</si>
  <si>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</si>
  <si>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</si>
  <si>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</si>
  <si>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</si>
  <si>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</si>
  <si>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</si>
  <si>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</si>
  <si>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</si>
  <si>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</si>
  <si>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</si>
  <si>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</si>
  <si>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</si>
  <si>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</si>
  <si>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</si>
  <si>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</si>
  <si>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</si>
  <si>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</si>
  <si>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</si>
  <si>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</si>
  <si>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</si>
  <si>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</si>
  <si>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</si>
  <si>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</si>
  <si>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</si>
  <si>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</si>
  <si>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</si>
  <si>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</si>
  <si>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</si>
  <si>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</si>
  <si>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</si>
  <si>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</si>
  <si>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</si>
  <si>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</si>
  <si>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</si>
  <si>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</si>
  <si>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</si>
  <si>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</si>
  <si>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</si>
  <si>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</si>
  <si>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</si>
  <si>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</si>
  <si>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</si>
  <si>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</si>
  <si>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</si>
  <si>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</si>
  <si>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</si>
  <si>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</si>
  <si>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</si>
  <si>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</si>
  <si>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</si>
  <si>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</si>
  <si>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</si>
  <si>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</si>
  <si>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</si>
  <si>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</si>
  <si>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</si>
  <si>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</si>
  <si>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</si>
  <si>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</si>
  <si>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</si>
  <si>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</si>
  <si>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</si>
  <si>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</si>
  <si>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</si>
  <si>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</si>
  <si>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</si>
  <si>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</si>
  <si>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</si>
  <si>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</si>
  <si>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</si>
  <si>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</si>
  <si>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</si>
  <si>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</si>
  <si>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</si>
  <si>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</si>
  <si>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</si>
  <si>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</si>
  <si>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</si>
  <si>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</si>
  <si>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</si>
  <si>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</si>
  <si>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</si>
  <si>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</si>
  <si>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</si>
  <si>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</si>
  <si>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</si>
  <si>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</si>
  <si>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</si>
  <si>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</si>
  <si>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</si>
  <si>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</si>
  <si>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</si>
  <si>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</si>
  <si>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</si>
  <si>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</si>
  <si>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</si>
  <si>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</si>
  <si>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</si>
  <si>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</si>
  <si>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</si>
  <si>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</si>
  <si>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</si>
  <si>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</si>
  <si>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</si>
  <si>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</si>
  <si>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</si>
  <si>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</si>
  <si>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</si>
  <si>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</si>
  <si>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</si>
  <si>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</si>
  <si>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</si>
  <si>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</si>
  <si>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</si>
  <si>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</si>
  <si>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</si>
  <si>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</si>
  <si>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</si>
  <si>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</si>
  <si>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</si>
  <si>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</si>
  <si>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</si>
  <si>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</si>
  <si>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</si>
  <si>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</si>
  <si>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</si>
  <si>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</si>
  <si>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</si>
  <si>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</si>
  <si>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</si>
  <si>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</si>
  <si>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</si>
  <si>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</si>
  <si>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</si>
  <si>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</si>
  <si>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</si>
  <si>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</si>
  <si>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</si>
  <si>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</si>
  <si>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</si>
  <si>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</si>
  <si>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</si>
  <si>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</si>
  <si>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</si>
  <si>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</si>
  <si>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</si>
  <si>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</si>
  <si>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</si>
  <si>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</si>
  <si>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</si>
  <si>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</si>
  <si>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</si>
  <si>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</si>
  <si>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</si>
  <si>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</si>
  <si>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</si>
  <si>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</si>
  <si>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</si>
  <si>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</si>
  <si>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</si>
  <si>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</si>
  <si>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</si>
  <si>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</si>
  <si>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</si>
  <si>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</si>
  <si>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</si>
  <si>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</si>
  <si>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</si>
  <si>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</si>
  <si>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</si>
  <si>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</si>
  <si>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</si>
  <si>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</si>
  <si>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</si>
  <si>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</si>
  <si>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</si>
  <si>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</si>
  <si>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</si>
  <si>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</si>
  <si>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</si>
  <si>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</si>
  <si>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</si>
  <si>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</si>
  <si>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</si>
  <si>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</si>
  <si>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</si>
  <si>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</si>
  <si>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</si>
  <si>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</si>
  <si>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</si>
  <si>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</si>
  <si>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</si>
  <si>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</si>
  <si>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</si>
  <si>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</si>
  <si>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</si>
  <si>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</si>
  <si>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</si>
  <si>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</si>
  <si>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</si>
  <si>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</si>
  <si>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</si>
  <si>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</si>
  <si>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</si>
  <si>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</si>
  <si>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</si>
  <si>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</si>
  <si>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</si>
  <si>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</si>
  <si>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</si>
  <si>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</si>
  <si>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</si>
  <si>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</si>
  <si>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</si>
  <si>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</si>
  <si>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</si>
  <si>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</si>
  <si>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</si>
  <si>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</si>
  <si>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</si>
  <si>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</si>
  <si>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</si>
  <si>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</si>
  <si>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</si>
  <si>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</si>
  <si>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</si>
  <si>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</si>
  <si>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</si>
  <si>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</si>
  <si>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</si>
  <si>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</si>
  <si>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</si>
  <si>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</si>
  <si>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</si>
  <si>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</si>
  <si>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</si>
  <si>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</si>
  <si>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</si>
  <si>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</si>
  <si>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</si>
  <si>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</si>
  <si>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</si>
  <si>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</si>
  <si>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</si>
  <si>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</si>
  <si>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</si>
  <si>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</si>
  <si>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</si>
  <si>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</si>
  <si>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</si>
  <si>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</si>
  <si>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</si>
  <si>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</si>
  <si>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</si>
  <si>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</si>
  <si>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</si>
  <si>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</si>
  <si>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</si>
  <si>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</si>
  <si>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</si>
  <si>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</si>
  <si>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</si>
  <si>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</si>
  <si>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</si>
  <si>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</si>
  <si>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</si>
  <si>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</si>
  <si>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</si>
  <si>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</si>
  <si>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</si>
  <si>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</si>
  <si>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</si>
  <si>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</si>
  <si>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</si>
  <si>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</si>
  <si>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</si>
  <si>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</si>
  <si>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</si>
  <si>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</si>
  <si>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</si>
  <si>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</si>
  <si>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</si>
  <si>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</si>
  <si>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</si>
  <si>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</si>
  <si>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</si>
  <si>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</si>
  <si>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</si>
  <si>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</si>
  <si>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</si>
  <si>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</si>
  <si>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</si>
  <si>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</si>
  <si>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</si>
  <si>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</si>
  <si>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</si>
  <si>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</si>
  <si>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</si>
  <si>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</si>
  <si>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</si>
  <si>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</si>
  <si>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</si>
  <si>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</si>
  <si>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</si>
  <si>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</si>
  <si>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</si>
  <si>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</si>
  <si>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</si>
  <si>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</si>
  <si>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</si>
  <si>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</si>
  <si>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</si>
  <si>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</si>
  <si>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</si>
  <si>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</si>
  <si>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</si>
  <si>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</si>
  <si>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</si>
  <si>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</si>
  <si>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</si>
  <si>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</si>
  <si>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</si>
  <si>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</si>
  <si>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</si>
  <si>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</si>
  <si>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</si>
  <si>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</si>
  <si>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</si>
  <si>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</si>
  <si>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</si>
  <si>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</si>
  <si>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</si>
  <si>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</si>
  <si>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</si>
  <si>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</si>
  <si>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</si>
  <si>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</si>
  <si>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</si>
  <si>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</si>
  <si>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</si>
  <si>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</si>
  <si>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</si>
  <si>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</si>
  <si>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</si>
  <si>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</si>
  <si>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</si>
  <si>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</si>
  <si>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</si>
  <si>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</si>
  <si>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</si>
  <si>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</si>
  <si>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</si>
  <si>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</si>
  <si>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</si>
  <si>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</si>
  <si>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</si>
  <si>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</si>
  <si>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</si>
  <si>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</si>
  <si>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</si>
  <si>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</si>
  <si>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</si>
  <si>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</si>
  <si>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</si>
  <si>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</si>
  <si>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</si>
  <si>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</si>
  <si>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</si>
  <si>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</si>
  <si>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</si>
  <si>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</si>
  <si>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</si>
  <si>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</si>
  <si>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</si>
  <si>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</si>
  <si>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</si>
  <si>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</si>
  <si>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</si>
  <si>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</si>
  <si>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</si>
  <si>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</si>
  <si>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</si>
  <si>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</si>
  <si>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</si>
  <si>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</si>
  <si>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</si>
  <si>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</si>
  <si>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</si>
  <si>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</si>
  <si>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</si>
  <si>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</si>
  <si>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</si>
  <si>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</si>
  <si>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</si>
  <si>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</si>
  <si>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</si>
  <si>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</si>
  <si>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</si>
  <si>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</si>
  <si>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</si>
  <si>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</si>
  <si>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</si>
  <si>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</si>
  <si>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</si>
  <si>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</si>
  <si>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</si>
  <si>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</si>
  <si>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</si>
  <si>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</si>
  <si>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</si>
  <si>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</si>
  <si>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</si>
  <si>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</si>
  <si>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</si>
  <si>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</si>
  <si>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</si>
  <si>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</si>
  <si>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</si>
  <si>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</si>
  <si>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</si>
  <si>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</si>
  <si>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</si>
  <si>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</si>
  <si>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</si>
  <si>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</si>
  <si>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</si>
  <si>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</si>
  <si>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</si>
  <si>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</si>
  <si>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</si>
  <si>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</si>
  <si>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</si>
  <si>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</si>
  <si>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</si>
  <si>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</si>
  <si>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</si>
  <si>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</si>
  <si>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</si>
  <si>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</si>
  <si>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</si>
  <si>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</si>
  <si>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</si>
  <si>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</si>
  <si>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</si>
  <si>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</si>
  <si>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</si>
  <si>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</si>
  <si>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</si>
  <si>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</si>
  <si>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</si>
  <si>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</si>
  <si>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</si>
  <si>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</si>
  <si>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</si>
  <si>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</si>
  <si>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</si>
  <si>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</si>
  <si>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</si>
  <si>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</si>
  <si>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</si>
  <si>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</si>
  <si>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</si>
  <si>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</si>
  <si>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</si>
  <si>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</si>
  <si>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</si>
  <si>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</si>
  <si>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</si>
  <si>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</si>
  <si>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</si>
  <si>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</si>
  <si>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</si>
  <si>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</si>
  <si>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</si>
  <si>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</si>
  <si>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</si>
  <si>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</si>
  <si>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</si>
  <si>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</si>
  <si>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</si>
  <si>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</si>
  <si>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</si>
  <si>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</si>
  <si>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</si>
  <si>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</si>
  <si>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</si>
  <si>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</si>
  <si>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</si>
  <si>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</si>
  <si>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</si>
  <si>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</si>
  <si>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</si>
  <si>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</si>
  <si>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</si>
  <si>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</si>
  <si>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</si>
  <si>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</si>
  <si>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</si>
  <si>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</si>
  <si>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</si>
  <si>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</si>
  <si>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</si>
  <si>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</si>
  <si>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</si>
  <si>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</si>
  <si>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</si>
  <si>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</si>
  <si>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</si>
  <si>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</si>
  <si>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</si>
  <si>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</si>
  <si>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</si>
  <si>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</si>
  <si>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</si>
  <si>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</si>
  <si>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</si>
  <si>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</si>
  <si>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</si>
  <si>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</si>
  <si>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</si>
  <si>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</si>
  <si>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</si>
  <si>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</si>
  <si>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</si>
  <si>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</si>
  <si>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</si>
  <si>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</si>
  <si>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</si>
  <si>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</si>
  <si>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</si>
  <si>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</si>
  <si>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</si>
  <si>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</si>
  <si>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</si>
  <si>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</si>
  <si>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</si>
  <si>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</si>
  <si>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</si>
  <si>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</si>
  <si>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</si>
  <si>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</si>
  <si>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</si>
  <si>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</si>
  <si>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</si>
  <si>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</si>
  <si>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</si>
  <si>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</si>
  <si>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</si>
  <si>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</si>
  <si>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</si>
  <si>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</si>
  <si>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</si>
  <si>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</si>
  <si>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</si>
  <si>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</si>
  <si>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</si>
  <si>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</si>
  <si>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</si>
  <si>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</si>
  <si>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</si>
  <si>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</si>
  <si>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</si>
  <si>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</si>
  <si>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</si>
  <si>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</si>
  <si>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</si>
  <si>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</si>
  <si>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</si>
  <si>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</si>
  <si>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</si>
  <si>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</si>
  <si>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</si>
  <si>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</si>
  <si>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</si>
  <si>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</si>
  <si>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</si>
  <si>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</si>
  <si>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</si>
  <si>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</si>
  <si>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</si>
  <si>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</si>
  <si>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</si>
  <si>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</si>
  <si>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</si>
  <si>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</si>
  <si>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</si>
  <si>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</si>
  <si>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</si>
  <si>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</si>
  <si>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</si>
  <si>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</si>
  <si>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</si>
  <si>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</si>
  <si>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</si>
  <si>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</si>
  <si>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</si>
  <si>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</si>
  <si>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</si>
  <si>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</si>
  <si>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</si>
  <si>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</si>
  <si>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</si>
  <si>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</si>
  <si>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</si>
  <si>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</si>
  <si>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</si>
  <si>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</si>
  <si>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</si>
  <si>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</si>
  <si>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</si>
  <si>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</si>
  <si>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</si>
  <si>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</si>
  <si>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</si>
  <si>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</si>
  <si>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</si>
  <si>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</si>
  <si>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</si>
  <si>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</si>
  <si>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</si>
  <si>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</si>
  <si>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</si>
  <si>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</si>
  <si>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</si>
  <si>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</si>
  <si>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</si>
  <si>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</si>
  <si>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</si>
  <si>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</si>
  <si>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</si>
  <si>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</si>
  <si>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</si>
  <si>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</si>
  <si>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</si>
  <si>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</si>
  <si>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</si>
  <si>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</si>
  <si>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</si>
  <si>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</si>
  <si>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</si>
  <si>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</si>
  <si>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</si>
  <si>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</si>
  <si>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</si>
  <si>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</si>
  <si>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</si>
  <si>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</si>
  <si>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</si>
  <si>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</si>
  <si>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</si>
  <si>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</si>
  <si>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</si>
  <si>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</si>
  <si>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</si>
  <si>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</si>
  <si>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</si>
  <si>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</si>
  <si>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</si>
  <si>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</si>
  <si>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</si>
  <si>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</si>
  <si>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</si>
  <si>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</si>
  <si>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</si>
  <si>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</si>
  <si>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</si>
  <si>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</si>
  <si>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</si>
  <si>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</si>
  <si>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</si>
  <si>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</si>
  <si>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</si>
  <si>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</si>
  <si>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</si>
  <si>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</si>
  <si>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</si>
  <si>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</si>
  <si>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</si>
  <si>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</si>
  <si>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</si>
  <si>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</si>
  <si>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</si>
  <si>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</si>
  <si>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</si>
  <si>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</si>
  <si>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</si>
  <si>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</si>
  <si>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</si>
  <si>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</si>
  <si>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</si>
  <si>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</si>
  <si>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</si>
  <si>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</si>
  <si>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</si>
  <si>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</si>
  <si>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</si>
  <si>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</si>
  <si>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</si>
  <si>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</si>
  <si>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</si>
  <si>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</si>
  <si>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</si>
  <si>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</si>
  <si>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</si>
  <si>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</si>
  <si>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</si>
  <si>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</si>
  <si>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</si>
  <si>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</si>
  <si>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</si>
  <si>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</si>
  <si>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</si>
  <si>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</si>
  <si>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</si>
  <si>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</si>
  <si>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</si>
  <si>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</si>
  <si>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</si>
  <si>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</si>
  <si>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</si>
  <si>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</si>
  <si>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</si>
  <si>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</si>
  <si>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</si>
  <si>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</si>
  <si>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</si>
  <si>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</si>
  <si>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</si>
  <si>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</si>
  <si>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</si>
  <si>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</si>
  <si>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</si>
  <si>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</si>
  <si>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</si>
  <si>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</si>
  <si>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</si>
  <si>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</si>
  <si>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</si>
  <si>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</si>
  <si>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</si>
  <si>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</si>
  <si>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</si>
  <si>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</si>
  <si>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</si>
  <si>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</si>
  <si>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</si>
  <si>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</si>
  <si>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</si>
  <si>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</si>
  <si>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</si>
  <si>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</si>
  <si>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</si>
  <si>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</si>
  <si>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</si>
  <si>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</si>
  <si>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</si>
  <si>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</si>
  <si>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</si>
  <si>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</si>
  <si>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</si>
  <si>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</si>
  <si>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</si>
  <si>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</si>
  <si>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</si>
  <si>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</si>
  <si>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</si>
  <si>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</si>
  <si>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</si>
  <si>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</si>
  <si>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</si>
  <si>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</si>
  <si>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</si>
  <si>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</si>
  <si>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</si>
  <si>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</si>
  <si>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</si>
  <si>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</si>
  <si>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</si>
  <si>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</si>
  <si>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</si>
  <si>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</si>
  <si>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</si>
  <si>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</si>
  <si>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</si>
  <si>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</si>
  <si>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</si>
  <si>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</si>
  <si>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</si>
  <si>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</si>
  <si>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</si>
  <si>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</si>
  <si>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</si>
  <si>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</si>
  <si>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</si>
  <si>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</si>
  <si>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</si>
  <si>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</si>
  <si>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</si>
  <si>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</si>
  <si>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</si>
  <si>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</si>
  <si>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</si>
  <si>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</si>
  <si>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</si>
  <si>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</si>
  <si>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</si>
  <si>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</si>
  <si>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</si>
  <si>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</si>
  <si>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</si>
  <si>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</si>
  <si>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</si>
  <si>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</si>
  <si>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</si>
  <si>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</si>
  <si>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</si>
  <si>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</si>
  <si>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</si>
  <si>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</si>
  <si>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</si>
  <si>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</si>
  <si>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</si>
  <si>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</si>
  <si>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</si>
  <si>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</si>
  <si>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</si>
  <si>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</si>
  <si>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</si>
  <si>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</si>
  <si>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</si>
  <si>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</si>
  <si>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</si>
  <si>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</si>
  <si>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</si>
  <si>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</si>
  <si>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</si>
  <si>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</si>
  <si>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</si>
  <si>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</si>
  <si>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</si>
  <si>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</si>
  <si>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</si>
  <si>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</si>
  <si>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</si>
  <si>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</si>
  <si>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</si>
  <si>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</si>
  <si>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</si>
  <si>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</si>
  <si>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</si>
  <si>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</si>
  <si>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</si>
  <si>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</si>
  <si>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</si>
  <si>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</si>
  <si>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</si>
  <si>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</si>
  <si>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</si>
  <si>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</si>
  <si>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</si>
  <si>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</si>
  <si>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</si>
  <si>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</si>
  <si>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</si>
  <si>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</si>
  <si>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</si>
  <si>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</si>
  <si>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</si>
  <si>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</si>
  <si>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</si>
  <si>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</si>
  <si>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</si>
  <si>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</si>
  <si>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</si>
  <si>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</si>
  <si>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</si>
  <si>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</si>
  <si>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</si>
  <si>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</si>
  <si>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</si>
  <si>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</si>
  <si>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</si>
  <si>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</si>
  <si>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</si>
  <si>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</si>
  <si>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</si>
  <si>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</si>
  <si>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</si>
  <si>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</si>
  <si>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</si>
  <si>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</si>
  <si>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</si>
  <si>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</si>
  <si>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</si>
  <si>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</si>
  <si>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</si>
  <si>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</si>
  <si>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</si>
  <si>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</si>
  <si>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</si>
  <si>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</si>
  <si>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</si>
  <si>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</si>
  <si>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</si>
  <si>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</si>
  <si>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</si>
  <si>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</si>
  <si>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</si>
  <si>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</si>
  <si>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</si>
  <si>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</si>
  <si>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</si>
  <si>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</si>
  <si>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</si>
  <si>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</si>
  <si>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</si>
  <si>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</si>
  <si>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</si>
  <si>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</si>
  <si>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</si>
  <si>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</si>
  <si>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</si>
  <si>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</si>
  <si>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</si>
  <si>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</si>
  <si>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</si>
  <si>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</si>
  <si>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</si>
  <si>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</si>
  <si>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</si>
  <si>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</si>
  <si>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</si>
  <si>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</si>
  <si>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</si>
  <si>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</si>
  <si>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</si>
  <si>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</si>
  <si>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</si>
  <si>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</si>
  <si>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</si>
  <si>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</si>
  <si>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</si>
  <si>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</si>
  <si>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</si>
  <si>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</si>
  <si>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</si>
  <si>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</si>
  <si>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</si>
  <si>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</si>
  <si>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</si>
  <si>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</si>
  <si>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</si>
  <si>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</si>
  <si>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</si>
  <si>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</si>
  <si>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</si>
  <si>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</si>
  <si>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</si>
  <si>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</si>
  <si>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</si>
  <si>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</si>
  <si>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</si>
  <si>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</si>
  <si>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</si>
  <si>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</si>
  <si>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</si>
  <si>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</si>
  <si>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</si>
  <si>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</si>
  <si>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</si>
  <si>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</si>
  <si>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</si>
  <si>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</si>
  <si>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</si>
  <si>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</si>
  <si>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</si>
  <si>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</si>
  <si>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</si>
  <si>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</si>
  <si>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</si>
  <si>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</si>
  <si>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</si>
  <si>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</si>
  <si>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</si>
  <si>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</si>
  <si>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</si>
  <si>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</si>
  <si>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</si>
  <si>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</si>
  <si>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</si>
  <si>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</si>
  <si>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</si>
  <si>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</si>
  <si>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</si>
  <si>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</si>
  <si>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</si>
  <si>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</si>
  <si>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</si>
  <si>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</si>
  <si>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</si>
  <si>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</si>
  <si>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</si>
  <si>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</si>
  <si>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</si>
  <si>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</si>
  <si>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</si>
  <si>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</si>
  <si>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</si>
  <si>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</si>
  <si>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</si>
  <si>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</si>
  <si>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</si>
  <si>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</si>
  <si>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</si>
  <si>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</si>
  <si>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</si>
  <si>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</si>
  <si>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</si>
  <si>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</si>
  <si>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</si>
  <si>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</si>
  <si>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</si>
  <si>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</si>
  <si>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</si>
  <si>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</si>
  <si>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</si>
  <si>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</si>
  <si>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</si>
  <si>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</si>
  <si>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</si>
  <si>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</si>
  <si>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</si>
  <si>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</si>
  <si>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</si>
  <si>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</si>
  <si>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</si>
  <si>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</si>
  <si>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</si>
  <si>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</si>
  <si>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</si>
  <si>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</si>
  <si>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</si>
  <si>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</si>
  <si>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</si>
  <si>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</si>
  <si>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</si>
  <si>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</si>
  <si>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</si>
  <si>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</si>
  <si>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</si>
  <si>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</si>
  <si>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</si>
  <si>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</si>
  <si>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</si>
  <si>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</si>
  <si>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</si>
  <si>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</si>
  <si>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</si>
  <si>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</si>
  <si>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</si>
  <si>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</si>
  <si>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</si>
  <si>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</si>
  <si>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</si>
  <si>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</si>
  <si>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</si>
  <si>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</si>
  <si>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</si>
  <si>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</si>
  <si>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</si>
  <si>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</si>
  <si>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</si>
  <si>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</si>
  <si>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</si>
  <si>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</si>
  <si>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</si>
  <si>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</si>
  <si>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</si>
  <si>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</si>
  <si>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</si>
  <si>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</si>
  <si>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</si>
  <si>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</si>
  <si>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</si>
  <si>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</si>
  <si>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</si>
  <si>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</si>
  <si>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</si>
  <si>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</si>
  <si>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</si>
  <si>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</si>
  <si>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</si>
  <si>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</si>
  <si>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</si>
  <si>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</si>
  <si>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</si>
  <si>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</si>
  <si>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</si>
  <si>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</si>
  <si>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</si>
  <si>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</si>
  <si>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</si>
  <si>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</si>
  <si>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</si>
  <si>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</si>
  <si>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</si>
  <si>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</si>
  <si>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</si>
  <si>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</si>
  <si>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</si>
  <si>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</si>
  <si>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</si>
  <si>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</si>
  <si>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</si>
  <si>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</si>
  <si>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</si>
  <si>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</si>
  <si>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</si>
  <si>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</si>
  <si>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</si>
  <si>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</si>
  <si>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</si>
  <si>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</si>
  <si>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</si>
  <si>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</si>
  <si>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</si>
  <si>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</si>
  <si>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</si>
  <si>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</si>
  <si>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</si>
  <si>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</si>
  <si>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</si>
  <si>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</si>
  <si>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</si>
  <si>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</si>
  <si>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</si>
  <si>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</si>
  <si>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</si>
  <si>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</si>
  <si>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</si>
  <si>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</si>
  <si>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</si>
  <si>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</si>
  <si>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</si>
  <si>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</si>
  <si>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</si>
  <si>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</si>
  <si>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</si>
  <si>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</si>
  <si>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</si>
  <si>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</si>
  <si>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</si>
  <si>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</si>
  <si>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</si>
  <si>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</si>
  <si>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</si>
  <si>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</si>
  <si>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</si>
  <si>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</si>
  <si>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</si>
  <si>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</si>
  <si>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</si>
  <si>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</si>
  <si>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</si>
  <si>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</si>
  <si>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</si>
  <si>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</si>
  <si>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</si>
  <si>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</si>
  <si>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</si>
  <si>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</si>
  <si>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</si>
  <si>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</si>
  <si>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</si>
  <si>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</si>
  <si>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</si>
  <si>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</si>
  <si>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</si>
  <si>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</si>
  <si>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</si>
  <si>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</si>
  <si>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</si>
  <si>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</si>
  <si>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</si>
  <si>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</si>
  <si>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</si>
  <si>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</si>
  <si>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</si>
  <si>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</si>
  <si>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</si>
  <si>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</si>
  <si>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</si>
  <si>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</si>
  <si>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</si>
  <si>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</si>
  <si>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</si>
  <si>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</si>
  <si>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</si>
  <si>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</si>
  <si>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</si>
  <si>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</si>
  <si>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</si>
  <si>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</si>
  <si>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</si>
  <si>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</si>
  <si>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</si>
  <si>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</si>
  <si>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</si>
  <si>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</si>
  <si>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</si>
  <si>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</si>
  <si>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</si>
  <si>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</si>
  <si>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</si>
  <si>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</si>
  <si>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</si>
  <si>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</si>
  <si>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</si>
  <si>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</si>
  <si>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</si>
  <si>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</si>
  <si>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</si>
  <si>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</si>
  <si>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</si>
  <si>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</si>
  <si>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</si>
  <si>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</si>
  <si>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</si>
  <si>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</si>
  <si>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</si>
  <si>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</si>
  <si>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</si>
  <si>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</si>
  <si>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</si>
  <si>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</si>
  <si>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</si>
  <si>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</si>
  <si>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</si>
  <si>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</si>
  <si>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</si>
  <si>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</si>
  <si>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</si>
  <si>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</si>
  <si>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</si>
  <si>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</si>
  <si>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</si>
  <si>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</si>
  <si>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</si>
  <si>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</si>
  <si>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</si>
  <si>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</si>
  <si>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</si>
  <si>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</si>
  <si>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</si>
  <si>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</si>
  <si>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</si>
  <si>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</si>
  <si>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</si>
  <si>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</si>
  <si>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</si>
  <si>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</si>
  <si>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</si>
  <si>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</si>
  <si>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</si>
  <si>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</si>
  <si>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</si>
  <si>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</si>
  <si>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</si>
  <si>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</si>
  <si>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</si>
  <si>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</si>
  <si>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</si>
  <si>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</si>
  <si>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</si>
  <si>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</si>
  <si>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</si>
  <si>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</si>
  <si>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</si>
  <si>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</si>
  <si>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</si>
  <si>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</si>
  <si>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</si>
  <si>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</si>
  <si>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</si>
  <si>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</si>
  <si>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</si>
  <si>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</si>
  <si>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</si>
  <si>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</si>
  <si>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</si>
  <si>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</si>
  <si>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</si>
  <si>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</si>
  <si>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</si>
  <si>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</si>
  <si>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</si>
  <si>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</si>
  <si>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</si>
  <si>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</si>
  <si>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</si>
  <si>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</si>
  <si>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</si>
  <si>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</si>
  <si>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</si>
  <si>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</si>
  <si>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</si>
  <si>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</si>
  <si>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</si>
  <si>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</si>
  <si>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</si>
  <si>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</si>
  <si>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</si>
  <si>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</si>
  <si>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</si>
  <si>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</si>
  <si>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</si>
  <si>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</si>
  <si>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</si>
  <si>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</si>
  <si>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</si>
  <si>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</si>
  <si>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</si>
  <si>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</si>
  <si>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</si>
  <si>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</si>
  <si>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</si>
  <si>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</si>
  <si>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</si>
  <si>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</si>
  <si>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</si>
  <si>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</si>
  <si>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</si>
  <si>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</si>
  <si>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</si>
  <si>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</si>
  <si>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</si>
  <si>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</si>
  <si>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</si>
  <si>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</si>
  <si>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</si>
  <si>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</si>
  <si>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</si>
  <si>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</si>
  <si>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</si>
  <si>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</si>
  <si>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</si>
  <si>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</si>
  <si>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</si>
  <si>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</si>
  <si>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</si>
  <si>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</si>
  <si>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</si>
  <si>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</si>
  <si>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</si>
  <si>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</si>
  <si>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</si>
  <si>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</si>
  <si>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</si>
  <si>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</si>
  <si>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</si>
  <si>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</si>
  <si>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</si>
  <si>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</si>
  <si>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</si>
  <si>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</si>
  <si>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</si>
  <si>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</si>
  <si>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</si>
  <si>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</si>
  <si>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</si>
  <si>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</si>
  <si>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</si>
  <si>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</si>
  <si>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</si>
  <si>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</si>
  <si>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</si>
  <si>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</si>
  <si>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</si>
  <si>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</si>
  <si>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</si>
  <si>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</si>
  <si>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</si>
  <si>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</si>
  <si>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</si>
  <si>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</si>
  <si>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</si>
  <si>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</si>
  <si>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</si>
  <si>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</si>
  <si>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</si>
  <si>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</si>
  <si>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</si>
  <si>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</si>
  <si>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</si>
  <si>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</si>
  <si>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</si>
  <si>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</si>
  <si>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</si>
  <si>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</si>
  <si>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</si>
  <si>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</si>
  <si>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</si>
  <si>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</si>
  <si>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</si>
  <si>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</si>
  <si>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</si>
  <si>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</si>
  <si>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</si>
  <si>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</si>
  <si>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</si>
  <si>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</si>
  <si>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</si>
  <si>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</si>
  <si>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</si>
  <si>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</si>
  <si>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</si>
  <si>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</si>
  <si>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</si>
  <si>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</si>
  <si>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</si>
  <si>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</si>
  <si>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</si>
  <si>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</si>
  <si>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</si>
  <si>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</si>
  <si>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</si>
  <si>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</si>
  <si>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</si>
  <si>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</si>
  <si>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</si>
  <si>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</si>
  <si>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</si>
  <si>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</si>
  <si>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</si>
  <si>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</si>
  <si>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</si>
  <si>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</si>
  <si>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</si>
  <si>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</si>
  <si>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</si>
  <si>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</si>
  <si>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</si>
  <si>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</si>
  <si>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</si>
  <si>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</si>
  <si>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</si>
  <si>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</si>
  <si>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</si>
  <si>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</si>
  <si>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</si>
  <si>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</si>
  <si>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</si>
  <si>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</si>
  <si>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</si>
  <si>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</si>
  <si>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</si>
  <si>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</si>
  <si>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</si>
  <si>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</si>
  <si>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</si>
  <si>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</si>
  <si>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</si>
  <si>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</si>
  <si>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</si>
  <si>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</si>
  <si>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</si>
  <si>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</si>
  <si>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</si>
  <si>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</si>
  <si>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</si>
  <si>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</si>
  <si>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</si>
  <si>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</si>
  <si>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</si>
  <si>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</si>
  <si>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</si>
  <si>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</si>
  <si>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</si>
  <si>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</si>
  <si>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</si>
  <si>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</si>
  <si>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</si>
  <si>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</si>
  <si>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</si>
  <si>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</si>
  <si>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</si>
  <si>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</si>
  <si>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</si>
  <si>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</si>
  <si>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</si>
  <si>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</si>
  <si>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</si>
  <si>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</si>
  <si>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</si>
  <si>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</si>
  <si>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</si>
  <si>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</si>
  <si>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</si>
  <si>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</si>
  <si>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</si>
  <si>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</si>
  <si>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</si>
  <si>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</si>
  <si>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</si>
  <si>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</si>
  <si>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</si>
  <si>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</si>
  <si>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</si>
  <si>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</si>
  <si>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</si>
  <si>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</si>
  <si>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</si>
  <si>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</si>
  <si>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</si>
  <si>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</si>
  <si>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</si>
  <si>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</si>
  <si>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</si>
  <si>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</si>
  <si>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</si>
  <si>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</si>
  <si>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</si>
  <si>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</si>
  <si>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</si>
  <si>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</si>
  <si>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</si>
  <si>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</si>
  <si>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</si>
  <si>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</si>
  <si>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</si>
  <si>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</si>
  <si>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</si>
  <si>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</si>
  <si>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</si>
  <si>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</si>
  <si>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</si>
  <si>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</si>
  <si>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</si>
  <si>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</si>
  <si>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</si>
  <si>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</si>
  <si>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</si>
  <si>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</si>
  <si>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</si>
  <si>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</si>
  <si>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</si>
  <si>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</si>
  <si>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</si>
  <si>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</si>
  <si>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</si>
  <si>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</si>
  <si>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</si>
  <si>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</si>
  <si>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</si>
  <si>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</si>
  <si>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</si>
  <si>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</si>
  <si>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</si>
  <si>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</si>
  <si>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</si>
  <si>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</si>
  <si>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</si>
  <si>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</si>
  <si>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</si>
  <si>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</si>
  <si>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</si>
  <si>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</si>
  <si>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</si>
  <si>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</si>
  <si>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</si>
  <si>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</si>
  <si>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</si>
  <si>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</si>
  <si>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</si>
  <si>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</si>
  <si>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</si>
  <si>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</si>
  <si>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</si>
  <si>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</si>
  <si>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</si>
  <si>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</si>
  <si>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</si>
  <si>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</si>
  <si>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</si>
  <si>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</si>
  <si>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</si>
  <si>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</si>
  <si>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</si>
  <si>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</si>
  <si>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</si>
  <si>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</si>
  <si>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</si>
  <si>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</si>
  <si>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</si>
  <si>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</si>
  <si>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</si>
  <si>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</si>
  <si>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</si>
  <si>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</si>
  <si>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</si>
  <si>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</si>
  <si>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</si>
  <si>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</si>
  <si>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</si>
  <si>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</si>
  <si>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</si>
  <si>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</si>
  <si>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</si>
  <si>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</si>
  <si>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</si>
  <si>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</si>
  <si>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</si>
  <si>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</si>
  <si>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</si>
  <si>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</si>
  <si>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</si>
  <si>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</si>
  <si>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</si>
  <si>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</si>
  <si>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</si>
  <si>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</si>
  <si>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</si>
  <si>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</si>
  <si>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</si>
  <si>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</si>
  <si>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</si>
  <si>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</si>
  <si>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</si>
  <si>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</si>
  <si>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</si>
  <si>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</si>
  <si>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</si>
  <si>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</si>
  <si>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</si>
  <si>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</si>
  <si>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</si>
  <si>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</si>
  <si>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</si>
  <si>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</si>
  <si>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</si>
  <si>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</si>
  <si>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</si>
  <si>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</si>
  <si>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</si>
  <si>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</si>
  <si>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</si>
  <si>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</si>
  <si>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</si>
  <si>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</si>
  <si>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</si>
  <si>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</si>
  <si>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</si>
  <si>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</si>
  <si>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</si>
  <si>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</si>
  <si>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</si>
  <si>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</si>
  <si>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</si>
  <si>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</si>
  <si>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</si>
  <si>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</si>
  <si>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</si>
  <si>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</si>
  <si>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</si>
  <si>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</si>
  <si>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</si>
  <si>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</si>
  <si>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</si>
  <si>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</si>
  <si>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</si>
  <si>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</si>
  <si>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</si>
  <si>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</si>
  <si>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</si>
  <si>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</si>
  <si>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</si>
  <si>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</si>
  <si>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</si>
  <si>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</si>
  <si>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</si>
  <si>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</si>
  <si>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</si>
  <si>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</si>
  <si>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</si>
  <si>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</si>
  <si>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</si>
  <si>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</si>
  <si>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</si>
  <si>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</si>
  <si>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</si>
  <si>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</si>
  <si>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</si>
  <si>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</si>
  <si>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</si>
  <si>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</si>
  <si>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</si>
  <si>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</si>
  <si>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</si>
  <si>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</si>
  <si>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</si>
  <si>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</si>
  <si>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</si>
  <si>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</si>
  <si>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</si>
  <si>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</si>
  <si>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</si>
  <si>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</si>
  <si>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</si>
  <si>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</si>
  <si>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</si>
  <si>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</si>
  <si>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</si>
  <si>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</si>
  <si>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</si>
  <si>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</si>
  <si>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</si>
  <si>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</si>
  <si>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</si>
  <si>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</si>
  <si>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</si>
  <si>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</si>
  <si>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</si>
  <si>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</si>
  <si>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</si>
  <si>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</si>
  <si>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</si>
  <si>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</si>
  <si>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</si>
  <si>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</si>
  <si>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</si>
  <si>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</si>
  <si>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</si>
  <si>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</si>
  <si>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</si>
  <si>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</si>
  <si>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</si>
  <si>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</si>
  <si>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</si>
  <si>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</si>
  <si>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</si>
  <si>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</si>
  <si>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</si>
  <si>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</si>
  <si>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</si>
  <si>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</si>
  <si>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</si>
  <si>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</si>
  <si>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</si>
  <si>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</si>
  <si>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</si>
  <si>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</si>
  <si>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</si>
  <si>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</si>
  <si>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</si>
  <si>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</si>
  <si>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</si>
  <si>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</si>
  <si>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</si>
  <si>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</si>
  <si>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</si>
  <si>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</si>
  <si>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</si>
  <si>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</si>
  <si>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</si>
  <si>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</si>
  <si>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</si>
  <si>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</si>
  <si>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</si>
  <si>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</si>
  <si>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</si>
  <si>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</si>
  <si>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</si>
  <si>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</si>
  <si>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</si>
  <si>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</si>
  <si>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</si>
  <si>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</si>
  <si>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</si>
  <si>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</si>
  <si>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</si>
  <si>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</si>
  <si>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</si>
  <si>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</si>
  <si>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</si>
  <si>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</si>
  <si>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</si>
  <si>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</si>
  <si>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</si>
  <si>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</si>
  <si>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</si>
  <si>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</si>
  <si>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</si>
  <si>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</si>
  <si>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</si>
  <si>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</si>
  <si>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</si>
  <si>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</si>
  <si>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</si>
  <si>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</si>
  <si>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</si>
  <si>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</si>
  <si>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</si>
  <si>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</si>
  <si>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</si>
  <si>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</si>
  <si>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</si>
  <si>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</si>
  <si>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</si>
  <si>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</si>
  <si>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</si>
  <si>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</si>
  <si>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</si>
  <si>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</si>
  <si>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</si>
  <si>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</si>
  <si>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</si>
  <si>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</si>
  <si>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</si>
  <si>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</si>
  <si>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</si>
  <si>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</si>
  <si>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</si>
  <si>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</si>
  <si>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</si>
  <si>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</si>
  <si>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</si>
  <si>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</si>
  <si>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</si>
  <si>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</si>
  <si>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</si>
  <si>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</si>
  <si>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</si>
  <si>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</si>
  <si>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</si>
  <si>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</si>
  <si>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</si>
  <si>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</si>
  <si>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</si>
  <si>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</si>
  <si>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</si>
  <si>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</si>
  <si>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</si>
  <si>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</si>
  <si>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</si>
  <si>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</si>
  <si>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</si>
  <si>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</si>
  <si>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</si>
  <si>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</si>
  <si>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</si>
  <si>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</si>
  <si>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</si>
  <si>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</si>
  <si>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</si>
  <si>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</si>
  <si>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</si>
  <si>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</si>
  <si>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</si>
  <si>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</si>
  <si>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</si>
  <si>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</si>
  <si>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</si>
  <si>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</si>
  <si>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</si>
  <si>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</si>
  <si>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</si>
  <si>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</si>
  <si>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</si>
  <si>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</si>
  <si>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</si>
  <si>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</si>
  <si>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</si>
  <si>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</si>
  <si>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</si>
  <si>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</si>
  <si>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</si>
  <si>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</si>
  <si>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</si>
  <si>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</si>
  <si>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</si>
  <si>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</si>
  <si>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</si>
  <si>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</si>
  <si>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</si>
  <si>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</si>
  <si>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</si>
  <si>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</si>
  <si>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</si>
  <si>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</si>
  <si>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</si>
  <si>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</si>
  <si>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</si>
  <si>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</si>
  <si>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</si>
  <si>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</si>
  <si>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</si>
  <si>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</si>
  <si>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</si>
  <si>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</si>
  <si>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</si>
  <si>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</si>
  <si>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</si>
  <si>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</si>
  <si>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</si>
  <si>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</si>
  <si>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</si>
  <si>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</si>
  <si>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</si>
  <si>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</si>
  <si>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</si>
  <si>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</si>
  <si>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</si>
  <si>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</si>
  <si>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</si>
  <si>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</si>
  <si>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</si>
  <si>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</si>
  <si>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</si>
  <si>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</si>
  <si>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</si>
  <si>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</si>
  <si>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</si>
  <si>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</si>
  <si>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</si>
  <si>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</si>
  <si>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</si>
  <si>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</si>
  <si>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</si>
  <si>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</si>
  <si>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</si>
  <si>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</si>
  <si>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</si>
  <si>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</si>
  <si>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</si>
  <si>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</si>
  <si>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</si>
  <si>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</si>
  <si>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</si>
  <si>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</si>
  <si>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</si>
  <si>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</si>
  <si>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</si>
  <si>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</si>
  <si>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</si>
  <si>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</si>
  <si>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</si>
  <si>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</si>
  <si>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</si>
  <si>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</si>
  <si>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</si>
  <si>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</si>
  <si>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</si>
  <si>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</si>
  <si>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</si>
  <si>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</si>
  <si>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</si>
  <si>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</si>
  <si>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</si>
  <si>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</si>
  <si>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</si>
  <si>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</si>
  <si>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</si>
  <si>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</si>
  <si>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</si>
  <si>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</si>
  <si>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</si>
  <si>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</si>
  <si>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</si>
  <si>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</si>
  <si>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</si>
  <si>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</si>
  <si>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</si>
  <si>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</si>
  <si>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</si>
  <si>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</si>
  <si>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</si>
  <si>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</si>
  <si>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</si>
  <si>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</si>
  <si>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</si>
  <si>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</si>
  <si>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</si>
  <si>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</si>
  <si>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</si>
  <si>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</si>
  <si>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</si>
  <si>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</si>
  <si>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</si>
  <si>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</si>
  <si>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</si>
  <si>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</si>
  <si>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</si>
  <si>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</si>
  <si>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</si>
  <si>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</si>
  <si>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</si>
  <si>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</si>
  <si>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</si>
  <si>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</si>
  <si>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</si>
  <si>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</si>
  <si>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</si>
  <si>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</si>
  <si>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</si>
  <si>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</si>
  <si>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</si>
  <si>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</si>
  <si>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</si>
  <si>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</si>
  <si>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</si>
  <si>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</si>
  <si>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</si>
  <si>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</si>
  <si>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</si>
  <si>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</si>
  <si>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</si>
  <si>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</si>
  <si>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</si>
  <si>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</si>
  <si>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</si>
  <si>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</si>
  <si>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</si>
  <si>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</si>
  <si>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</si>
  <si>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</si>
  <si>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</si>
  <si>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</si>
  <si>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</si>
  <si>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</si>
  <si>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</si>
  <si>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</si>
  <si>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</si>
  <si>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</si>
  <si>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</si>
  <si>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</si>
  <si>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</si>
  <si>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</si>
  <si>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</si>
  <si>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</si>
  <si>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</si>
  <si>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</si>
  <si>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</si>
  <si>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</si>
  <si>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</si>
  <si>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</si>
  <si>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</si>
  <si>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</si>
  <si>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</si>
  <si>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</si>
  <si>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</si>
  <si>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</si>
  <si>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</si>
  <si>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</si>
  <si>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</si>
  <si>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</si>
  <si>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</si>
  <si>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</si>
  <si>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</si>
  <si>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</si>
  <si>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</si>
  <si>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</si>
  <si>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</si>
  <si>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</si>
  <si>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</si>
  <si>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</si>
  <si>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</si>
  <si>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</si>
  <si>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</si>
  <si>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</si>
  <si>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</si>
  <si>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</si>
  <si>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</si>
  <si>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</si>
  <si>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</si>
  <si>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</si>
  <si>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</si>
  <si>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</si>
  <si>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</si>
  <si>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</si>
  <si>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</si>
  <si>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</si>
  <si>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</si>
  <si>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</si>
  <si>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</si>
  <si>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</si>
  <si>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</si>
  <si>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</si>
  <si>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</si>
  <si>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</si>
  <si>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</si>
  <si>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</si>
  <si>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</si>
  <si>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</si>
  <si>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</si>
  <si>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</si>
  <si>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</si>
  <si>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</si>
  <si>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</si>
  <si>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</si>
  <si>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</si>
  <si>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</si>
  <si>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</si>
  <si>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</si>
  <si>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</si>
  <si>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</si>
  <si>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</si>
  <si>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</si>
  <si>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</si>
  <si>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</si>
  <si>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</si>
  <si>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</si>
  <si>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</si>
  <si>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</si>
  <si>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</si>
  <si>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</si>
  <si>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</si>
  <si>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</si>
  <si>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</si>
  <si>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</si>
  <si>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</si>
  <si>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</si>
  <si>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</si>
  <si>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</si>
  <si>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</si>
  <si>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</si>
  <si>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</si>
  <si>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</si>
  <si>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</si>
  <si>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</si>
  <si>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</si>
  <si>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</si>
  <si>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</si>
  <si>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</si>
  <si>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</si>
  <si>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</si>
  <si>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</si>
  <si>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</si>
  <si>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</si>
  <si>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</si>
  <si>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</si>
  <si>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</si>
  <si>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</si>
  <si>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</si>
  <si>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</si>
  <si>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</si>
  <si>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</si>
  <si>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</si>
  <si>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</si>
  <si>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</si>
  <si>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</si>
  <si>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</si>
  <si>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</si>
  <si>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</si>
  <si>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</si>
  <si>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</si>
  <si>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</si>
  <si>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</si>
  <si>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</si>
  <si>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</si>
  <si>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</si>
  <si>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</si>
  <si>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</si>
  <si>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</si>
  <si>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</si>
  <si>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</si>
  <si>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</si>
  <si>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</si>
  <si>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</si>
  <si>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</si>
  <si>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</si>
  <si>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</si>
  <si>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</si>
  <si>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</si>
  <si>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</si>
  <si>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</si>
  <si>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</si>
  <si>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</si>
  <si>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</si>
  <si>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</si>
  <si>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</si>
  <si>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</si>
  <si>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</si>
  <si>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</si>
  <si>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</si>
  <si>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</si>
  <si>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</si>
  <si>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</si>
  <si>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</si>
  <si>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</si>
  <si>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</si>
  <si>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</si>
  <si>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</si>
  <si>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</si>
  <si>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</si>
  <si>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</si>
  <si>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</si>
  <si>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</si>
  <si>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</si>
  <si>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</si>
  <si>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</si>
  <si>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</si>
  <si>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</si>
  <si>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</si>
  <si>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</si>
  <si>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</si>
  <si>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</si>
  <si>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</si>
  <si>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</si>
  <si>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</si>
  <si>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</si>
  <si>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</si>
  <si>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</si>
  <si>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</si>
  <si>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</si>
  <si>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</si>
  <si>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</si>
  <si>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</si>
  <si>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</si>
  <si>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</si>
  <si>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</si>
  <si>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</si>
  <si>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</si>
  <si>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</si>
  <si>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</si>
  <si>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</si>
  <si>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</si>
  <si>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</si>
  <si>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</si>
  <si>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</si>
  <si>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</si>
  <si>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</si>
  <si>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</si>
  <si>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</si>
  <si>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</si>
  <si>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</si>
  <si>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</si>
  <si>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</si>
  <si>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</si>
  <si>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</si>
  <si>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</si>
  <si>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</si>
  <si>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</si>
  <si>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</si>
  <si>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</si>
  <si>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</si>
  <si>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</si>
  <si>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</si>
  <si>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</si>
  <si>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</si>
  <si>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</si>
  <si>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</si>
  <si>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</si>
  <si>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</si>
  <si>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</si>
  <si>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</si>
  <si>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</si>
  <si>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</si>
  <si>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</si>
  <si>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</si>
  <si>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</si>
  <si>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</si>
  <si>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</si>
  <si>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</si>
  <si>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</si>
  <si>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</si>
  <si>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</si>
  <si>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</si>
  <si>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</si>
  <si>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</si>
  <si>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</si>
  <si>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</si>
  <si>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</si>
  <si>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</si>
  <si>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</si>
  <si>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</si>
  <si>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</si>
  <si>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</si>
  <si>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</si>
  <si>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</si>
  <si>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</si>
  <si>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</si>
  <si>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</si>
  <si>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</si>
  <si>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</si>
  <si>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</si>
  <si>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</si>
  <si>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</si>
  <si>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</si>
  <si>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</si>
  <si>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</si>
  <si>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</si>
  <si>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</si>
  <si>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</si>
  <si>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</si>
  <si>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</si>
  <si>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</si>
  <si>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</si>
  <si>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</si>
  <si>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</si>
  <si>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</si>
  <si>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</si>
  <si>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</si>
  <si>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</si>
  <si>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</si>
  <si>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</si>
  <si>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</si>
  <si>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</si>
  <si>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</si>
  <si>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</si>
  <si>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</si>
  <si>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</si>
  <si>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</si>
  <si>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</si>
  <si>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</si>
  <si>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</si>
  <si>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</si>
  <si>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</si>
  <si>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</si>
  <si>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</si>
  <si>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</si>
  <si>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</si>
  <si>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</si>
  <si>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</si>
  <si>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</si>
  <si>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</si>
  <si>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</si>
  <si>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</si>
  <si>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</si>
  <si>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</si>
  <si>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</si>
  <si>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</si>
  <si>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</si>
  <si>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</si>
  <si>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</si>
  <si>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</si>
  <si>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</si>
  <si>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</si>
  <si>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</si>
  <si>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</si>
  <si>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</si>
  <si>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</si>
  <si>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</si>
  <si>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</si>
  <si>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</si>
  <si>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</si>
  <si>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</si>
  <si>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</si>
  <si>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</si>
  <si>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</si>
  <si>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</si>
  <si>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</si>
  <si>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</si>
  <si>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</si>
  <si>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</si>
  <si>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</si>
  <si>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</si>
  <si>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</si>
  <si>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</si>
  <si>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</si>
  <si>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</si>
  <si>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</si>
  <si>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</si>
  <si>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</si>
  <si>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</si>
  <si>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</si>
  <si>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</si>
  <si>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</si>
  <si>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</si>
  <si>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</si>
  <si>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</si>
  <si>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</si>
  <si>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</si>
  <si>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</si>
  <si>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</si>
  <si>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</si>
  <si>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</si>
  <si>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</si>
  <si>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</si>
  <si>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</si>
  <si>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</si>
  <si>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</si>
  <si>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</si>
  <si>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</si>
  <si>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</si>
  <si>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</si>
  <si>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</si>
  <si>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</si>
  <si>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</si>
  <si>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</si>
  <si>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</si>
  <si>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</si>
  <si>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</si>
  <si>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</si>
  <si>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</si>
  <si>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</si>
  <si>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</si>
  <si>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</si>
  <si>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</si>
  <si>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</si>
  <si>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</si>
  <si>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</si>
  <si>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</si>
  <si>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</si>
  <si>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</si>
  <si>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</si>
  <si>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</si>
  <si>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</si>
  <si>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</si>
  <si>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</si>
  <si>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</si>
  <si>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</si>
  <si>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</si>
  <si>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</si>
  <si>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</si>
  <si>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</si>
  <si>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</si>
  <si>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</si>
  <si>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</si>
  <si>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</si>
  <si>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</si>
  <si>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</si>
  <si>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</si>
  <si>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</si>
  <si>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</si>
  <si>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</si>
  <si>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</si>
  <si>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</si>
  <si>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</si>
  <si>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</si>
  <si>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</si>
  <si>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</si>
  <si>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</si>
  <si>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</si>
  <si>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</si>
  <si>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</si>
  <si>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</si>
  <si>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</si>
  <si>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</si>
  <si>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</si>
  <si>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</si>
  <si>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</si>
  <si>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</si>
  <si>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</si>
  <si>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</si>
  <si>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</si>
  <si>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</si>
  <si>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</si>
  <si>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</si>
  <si>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</si>
  <si>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</si>
  <si>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</si>
  <si>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</si>
  <si>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</si>
  <si>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</si>
  <si>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</si>
  <si>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</si>
  <si>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</si>
  <si>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</si>
  <si>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</si>
  <si>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</si>
  <si>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</si>
  <si>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</si>
  <si>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</si>
  <si>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</si>
  <si>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</si>
  <si>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</si>
  <si>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</si>
  <si>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</si>
  <si>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</si>
  <si>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</si>
  <si>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</si>
  <si>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</si>
  <si>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</si>
  <si>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</si>
  <si>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</si>
  <si>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</si>
  <si>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</si>
  <si>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</si>
  <si>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</si>
  <si>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</si>
  <si>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</si>
  <si>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</si>
  <si>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</si>
  <si>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</si>
  <si>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</si>
  <si>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</si>
  <si>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</si>
  <si>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</si>
  <si>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</si>
  <si>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</si>
  <si>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</si>
  <si>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</si>
  <si>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</si>
  <si>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</si>
  <si>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</si>
  <si>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</si>
  <si>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</si>
  <si>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</si>
  <si>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</si>
  <si>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</si>
  <si>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</si>
  <si>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</si>
  <si>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</si>
  <si>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</si>
  <si>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</si>
  <si>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</si>
  <si>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</si>
  <si>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</si>
  <si>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</si>
  <si>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</si>
  <si>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</si>
  <si>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</si>
  <si>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</si>
  <si>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</si>
  <si>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</si>
  <si>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</si>
  <si>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</si>
  <si>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</si>
  <si>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</si>
  <si>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</si>
  <si>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</si>
  <si>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</si>
  <si>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</si>
  <si>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</si>
  <si>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</si>
  <si>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</si>
  <si>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</si>
  <si>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</si>
  <si>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</si>
  <si>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</si>
  <si>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</si>
  <si>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</si>
  <si>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</si>
  <si>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</si>
  <si>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</si>
  <si>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</si>
  <si>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</si>
  <si>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</si>
  <si>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</si>
  <si>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</si>
  <si>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</si>
  <si>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</si>
  <si>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</si>
  <si>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</si>
  <si>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</si>
  <si>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</si>
  <si>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</si>
  <si>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</si>
  <si>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</si>
  <si>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</si>
  <si>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</si>
  <si>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</si>
  <si>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</si>
  <si>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</si>
  <si>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</si>
  <si>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</si>
  <si>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</si>
  <si>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</si>
  <si>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</si>
  <si>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</si>
  <si>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</si>
  <si>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</si>
  <si>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</si>
  <si>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</si>
  <si>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</si>
  <si>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</si>
  <si>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</si>
  <si>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</si>
  <si>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</si>
  <si>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</si>
  <si>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</si>
  <si>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</si>
  <si>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</si>
  <si>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</si>
  <si>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</si>
  <si>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</si>
  <si>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</si>
  <si>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</si>
  <si>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</si>
  <si>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</si>
  <si>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</si>
  <si>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</si>
  <si>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</si>
  <si>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</si>
  <si>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</si>
  <si>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</si>
  <si>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</si>
  <si>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</si>
  <si>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</si>
  <si>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</si>
  <si>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</si>
  <si>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</si>
  <si>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</si>
  <si>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</si>
  <si>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</si>
  <si>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</si>
  <si>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</si>
  <si>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</si>
  <si>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</si>
  <si>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</si>
  <si>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</si>
  <si>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</si>
  <si>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</si>
  <si>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</si>
  <si>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</si>
  <si>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</si>
  <si>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</si>
  <si>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</si>
  <si>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</si>
  <si>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</si>
  <si>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</si>
  <si>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</si>
  <si>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</si>
  <si>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</si>
  <si>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</si>
  <si>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</si>
  <si>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</si>
  <si>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</si>
  <si>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</si>
  <si>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</si>
  <si>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</si>
  <si>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</si>
  <si>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</si>
  <si>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</si>
  <si>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</si>
  <si>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</si>
  <si>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</si>
  <si>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</si>
  <si>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</si>
  <si>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</si>
  <si>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</si>
  <si>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</si>
  <si>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</si>
  <si>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</si>
  <si>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</si>
  <si>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</si>
  <si>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</si>
  <si>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</si>
  <si>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</si>
  <si>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</si>
  <si>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</si>
  <si>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</si>
  <si>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</si>
  <si>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</si>
  <si>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</si>
  <si>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</si>
  <si>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</si>
  <si>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</si>
  <si>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</si>
  <si>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</si>
  <si>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</si>
  <si>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</si>
  <si>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</si>
  <si>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</si>
  <si>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</si>
  <si>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</si>
  <si>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</si>
  <si>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</si>
  <si>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</si>
  <si>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</si>
  <si>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</si>
  <si>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</si>
  <si>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</si>
  <si>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</si>
  <si>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</si>
  <si>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</si>
  <si>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</si>
  <si>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</si>
  <si>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</si>
  <si>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</si>
  <si>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</si>
  <si>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</si>
  <si>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</si>
  <si>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</si>
  <si>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</si>
  <si>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</si>
  <si>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</si>
  <si>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</si>
  <si>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</si>
  <si>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</si>
  <si>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</si>
  <si>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</si>
  <si>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</si>
  <si>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</si>
  <si>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</si>
  <si>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</si>
  <si>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</si>
  <si>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</si>
  <si>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</si>
  <si>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</si>
  <si>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</si>
  <si>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</si>
  <si>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</si>
  <si>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</si>
  <si>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</si>
  <si>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</si>
  <si>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</si>
  <si>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</si>
  <si>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</si>
  <si>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</si>
  <si>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</si>
  <si>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</si>
  <si>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</si>
  <si>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</si>
  <si>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</si>
  <si>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</si>
  <si>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</si>
  <si>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</si>
  <si>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</si>
  <si>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</si>
  <si>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</si>
  <si>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</si>
  <si>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</si>
  <si>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</si>
  <si>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</si>
  <si>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</si>
  <si>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</si>
  <si>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</si>
  <si>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</si>
  <si>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</si>
  <si>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</si>
  <si>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</si>
  <si>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</si>
  <si>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</si>
  <si>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</si>
  <si>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</si>
  <si>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</si>
  <si>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</si>
  <si>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</si>
  <si>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</si>
  <si>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</si>
  <si>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</si>
  <si>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</si>
  <si>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</si>
  <si>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</si>
  <si>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</si>
  <si>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</si>
  <si>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</si>
  <si>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</si>
  <si>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</si>
  <si>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</si>
  <si>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</si>
  <si>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</si>
  <si>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</si>
  <si>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</si>
  <si>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</si>
  <si>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</si>
  <si>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</si>
  <si>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</si>
  <si>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</si>
  <si>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</si>
  <si>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</si>
  <si>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</si>
  <si>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</si>
  <si>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</si>
  <si>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</si>
  <si>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</si>
  <si>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</si>
  <si>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</si>
  <si>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</si>
  <si>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</si>
  <si>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</si>
  <si>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</si>
  <si>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</si>
  <si>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</si>
  <si>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</si>
  <si>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</si>
  <si>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</si>
  <si>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</si>
  <si>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</si>
  <si>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</si>
  <si>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</si>
  <si>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</si>
  <si>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</si>
  <si>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</si>
  <si>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</si>
  <si>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</si>
  <si>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</si>
  <si>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</si>
  <si>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</si>
  <si>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</si>
  <si>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</si>
  <si>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</si>
  <si>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</si>
  <si>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</si>
  <si>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</si>
  <si>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</si>
  <si>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</si>
  <si>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</si>
  <si>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</si>
  <si>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</si>
  <si>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</si>
  <si>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</si>
  <si>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</si>
  <si>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</si>
  <si>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</si>
  <si>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</si>
  <si>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</si>
  <si>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</si>
  <si>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</si>
  <si>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</si>
  <si>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</si>
  <si>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</si>
  <si>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</si>
  <si>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</si>
  <si>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</si>
  <si>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</si>
  <si>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</si>
  <si>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</si>
  <si>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</si>
  <si>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</si>
  <si>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</si>
  <si>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</si>
  <si>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</si>
  <si>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</si>
  <si>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</si>
  <si>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</si>
  <si>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</si>
  <si>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</si>
  <si>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</si>
  <si>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</si>
  <si>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</si>
  <si>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</si>
  <si>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</si>
  <si>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</si>
  <si>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</si>
  <si>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</si>
  <si>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</si>
  <si>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</si>
  <si>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</si>
  <si>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</si>
  <si>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</si>
  <si>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</si>
  <si>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</si>
  <si>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</si>
  <si>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</si>
  <si>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</si>
  <si>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</si>
  <si>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</si>
  <si>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</si>
  <si>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</si>
  <si>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</si>
  <si>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</si>
  <si>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</si>
  <si>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</si>
  <si>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</si>
  <si>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</si>
  <si>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</si>
  <si>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</si>
  <si>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</si>
  <si>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</si>
  <si>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</si>
  <si>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</si>
  <si>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</si>
  <si>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</si>
  <si>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</si>
  <si>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</si>
  <si>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</si>
  <si>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</si>
  <si>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</si>
  <si>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</si>
  <si>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</si>
  <si>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</si>
  <si>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</si>
  <si>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</si>
  <si>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</si>
  <si>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</si>
  <si>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</si>
  <si>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</si>
  <si>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</si>
  <si>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</si>
  <si>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</si>
  <si>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</si>
  <si>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</si>
  <si>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</si>
  <si>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</si>
  <si>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</si>
  <si>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</si>
  <si>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</si>
  <si>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</si>
  <si>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</si>
  <si>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</si>
  <si>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</si>
  <si>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</si>
  <si>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</si>
  <si>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</si>
  <si>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</si>
  <si>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</si>
  <si>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</si>
  <si>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</si>
  <si>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</si>
  <si>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</si>
  <si>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</si>
  <si>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</si>
  <si>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</si>
  <si>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</si>
  <si>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</si>
  <si>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</si>
  <si>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</si>
  <si>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</si>
  <si>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</si>
  <si>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</si>
  <si>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</si>
  <si>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</si>
  <si>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</si>
  <si>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</si>
  <si>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</si>
  <si>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</si>
  <si>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</si>
  <si>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</si>
  <si>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</si>
  <si>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</si>
  <si>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</si>
  <si>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</si>
  <si>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</si>
  <si>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</si>
  <si>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</si>
  <si>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</si>
  <si>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</si>
  <si>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</si>
  <si>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</si>
  <si>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</si>
  <si>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</si>
  <si>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</si>
  <si>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</si>
  <si>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</si>
  <si>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</si>
  <si>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</si>
  <si>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</si>
  <si>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</si>
  <si>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</si>
  <si>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</si>
  <si>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</si>
  <si>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</si>
  <si>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</si>
  <si>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</si>
  <si>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</si>
  <si>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</si>
  <si>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</si>
  <si>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</si>
  <si>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</si>
  <si>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</si>
  <si>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</si>
  <si>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</si>
  <si>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</si>
  <si>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</si>
  <si>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</si>
  <si>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</si>
  <si>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</si>
  <si>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</si>
  <si>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</si>
  <si>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</si>
  <si>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</si>
  <si>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</si>
  <si>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</si>
  <si>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</si>
  <si>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</si>
  <si>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</si>
  <si>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</si>
  <si>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</si>
  <si>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</si>
  <si>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</si>
  <si>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</si>
  <si>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</si>
  <si>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</si>
  <si>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</si>
  <si>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</si>
  <si>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</si>
  <si>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</si>
  <si>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</si>
  <si>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</si>
  <si>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</si>
  <si>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</si>
  <si>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</si>
  <si>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</si>
  <si>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</si>
  <si>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</si>
  <si>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</si>
  <si>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</si>
  <si>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</si>
  <si>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</si>
  <si>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</si>
  <si>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</si>
  <si>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</si>
  <si>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</si>
  <si>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</si>
  <si>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</si>
  <si>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</si>
  <si>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</si>
  <si>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</si>
  <si>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</si>
  <si>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</si>
  <si>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</si>
  <si>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</si>
  <si>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</si>
  <si>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</si>
  <si>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</si>
  <si>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</si>
  <si>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</si>
  <si>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</si>
  <si>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</si>
  <si>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</si>
  <si>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</si>
  <si>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</si>
  <si>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</si>
  <si>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</si>
  <si>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</si>
  <si>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</si>
  <si>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</si>
  <si>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</si>
  <si>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</si>
  <si>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</si>
  <si>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</si>
  <si>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</si>
  <si>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</si>
  <si>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</si>
  <si>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</si>
  <si>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</si>
  <si>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</si>
  <si>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</si>
  <si>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</si>
  <si>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</si>
  <si>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</si>
  <si>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</si>
  <si>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</si>
  <si>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</si>
  <si>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</si>
  <si>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</si>
  <si>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</si>
  <si>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</si>
  <si>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</si>
  <si>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</si>
  <si>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</si>
  <si>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</si>
  <si>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</si>
  <si>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</si>
  <si>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</si>
  <si>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</si>
  <si>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</si>
  <si>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</si>
  <si>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</si>
  <si>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</si>
  <si>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</si>
  <si>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</si>
  <si>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</si>
  <si>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</si>
  <si>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</si>
  <si>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</si>
  <si>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</si>
  <si>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</si>
  <si>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</si>
  <si>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</si>
  <si>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</si>
  <si>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</si>
  <si>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</si>
  <si>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</si>
  <si>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</si>
  <si>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</si>
  <si>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</si>
  <si>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</si>
  <si>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</si>
  <si>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</si>
  <si>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</si>
  <si>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</si>
  <si>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</si>
  <si>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</si>
  <si>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</si>
  <si>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</si>
  <si>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</si>
  <si>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</si>
  <si>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</si>
  <si>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</si>
  <si>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</si>
  <si>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</si>
  <si>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</si>
  <si>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</si>
  <si>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</si>
  <si>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</si>
  <si>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</si>
  <si>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</si>
  <si>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</si>
  <si>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</si>
  <si>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</si>
  <si>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</si>
  <si>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</si>
  <si>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</si>
  <si>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</si>
  <si>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</si>
  <si>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</si>
  <si>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</si>
  <si>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</si>
  <si>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</si>
  <si>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</si>
  <si>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</si>
  <si>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</si>
  <si>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</si>
  <si>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</si>
  <si>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</si>
  <si>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</si>
  <si>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</si>
  <si>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</si>
  <si>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</si>
  <si>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</si>
  <si>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</si>
  <si>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</si>
  <si>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</si>
  <si>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</si>
  <si>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</si>
  <si>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</si>
  <si>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</si>
  <si>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</si>
  <si>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</si>
  <si>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</si>
  <si>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</si>
  <si>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</si>
  <si>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</si>
  <si>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</si>
  <si>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</si>
  <si>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</si>
  <si>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</si>
  <si>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</si>
  <si>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</si>
  <si>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</si>
  <si>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</si>
  <si>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</si>
  <si>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</si>
  <si>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</si>
  <si>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</si>
  <si>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</si>
  <si>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</si>
  <si>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</si>
  <si>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</si>
  <si>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</si>
  <si>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</si>
  <si>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</si>
  <si>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</si>
  <si>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</si>
  <si>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</si>
  <si>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</si>
  <si>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</si>
  <si>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</si>
  <si>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</si>
  <si>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</si>
  <si>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</si>
  <si>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</si>
  <si>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</si>
  <si>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</si>
  <si>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</si>
  <si>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</si>
  <si>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</si>
  <si>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</si>
  <si>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</si>
  <si>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</si>
  <si>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</si>
  <si>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</si>
  <si>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</si>
  <si>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</si>
  <si>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</si>
  <si>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</si>
  <si>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</si>
  <si>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</si>
  <si>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</si>
  <si>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</si>
  <si>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</si>
  <si>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</si>
  <si>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</si>
  <si>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</si>
  <si>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</si>
  <si>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</si>
  <si>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</si>
  <si>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</si>
  <si>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</si>
  <si>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</si>
  <si>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</si>
  <si>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</si>
  <si>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</si>
  <si>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</si>
  <si>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</si>
  <si>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</si>
  <si>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</si>
  <si>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</si>
  <si>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</si>
  <si>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</si>
  <si>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</si>
  <si>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</si>
  <si>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</si>
  <si>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</si>
  <si>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</si>
  <si>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</si>
  <si>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</si>
  <si>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</si>
  <si>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</si>
  <si>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</si>
  <si>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</si>
  <si>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</si>
  <si>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</si>
  <si>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</si>
  <si>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</si>
  <si>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</si>
  <si>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</si>
  <si>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</si>
  <si>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</si>
  <si>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</si>
  <si>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</si>
  <si>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</si>
  <si>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</si>
  <si>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</si>
  <si>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</si>
  <si>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</si>
  <si>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</si>
  <si>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</si>
  <si>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</si>
  <si>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</si>
  <si>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</si>
  <si>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</si>
  <si>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</si>
  <si>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</si>
  <si>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</si>
  <si>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</si>
  <si>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</si>
  <si>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</si>
  <si>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</si>
  <si>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</si>
  <si>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</si>
  <si>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</si>
  <si>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</si>
  <si>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</si>
  <si>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</si>
  <si>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</si>
  <si>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</si>
  <si>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</si>
  <si>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</si>
  <si>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</si>
  <si>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</si>
  <si>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</si>
  <si>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</si>
  <si>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</si>
  <si>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</si>
  <si>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</si>
  <si>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</si>
  <si>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</si>
  <si>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</si>
  <si>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</si>
  <si>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</si>
  <si>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</si>
  <si>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</si>
  <si>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</si>
  <si>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</si>
  <si>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</si>
  <si>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</si>
  <si>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</si>
  <si>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</si>
  <si>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</si>
  <si>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</si>
  <si>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</si>
  <si>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</si>
  <si>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</si>
  <si>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</si>
  <si>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</si>
  <si>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</si>
  <si>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</si>
  <si>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</si>
  <si>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</si>
  <si>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</si>
  <si>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</si>
  <si>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</si>
  <si>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</si>
  <si>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</si>
  <si>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</si>
  <si>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</si>
  <si>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</si>
  <si>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</si>
  <si>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</si>
  <si>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</si>
  <si>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</si>
  <si>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</si>
  <si>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</si>
  <si>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</si>
  <si>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</si>
  <si>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</si>
  <si>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</si>
  <si>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</si>
  <si>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</si>
  <si>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</si>
  <si>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</si>
  <si>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</si>
  <si>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</si>
  <si>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</si>
  <si>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</si>
  <si>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</si>
  <si>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</si>
  <si>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</si>
  <si>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</si>
  <si>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</si>
  <si>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</si>
  <si>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</si>
  <si>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</si>
  <si>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</si>
  <si>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</si>
  <si>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</si>
  <si>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</si>
  <si>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</si>
  <si>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</si>
  <si>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</si>
  <si>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</si>
  <si>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</si>
  <si>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</si>
  <si>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</si>
  <si>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</si>
  <si>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</si>
  <si>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</si>
  <si>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</si>
  <si>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</si>
  <si>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</si>
  <si>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</si>
  <si>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</si>
  <si>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</si>
  <si>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</si>
  <si>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</si>
  <si>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</si>
  <si>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</si>
  <si>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</si>
  <si>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</si>
  <si>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</si>
  <si>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</si>
  <si>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</si>
  <si>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</si>
  <si>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</si>
  <si>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</si>
  <si>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</si>
  <si>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</si>
  <si>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</si>
  <si>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</si>
  <si>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</si>
  <si>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</si>
  <si>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</si>
  <si>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</si>
  <si>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</si>
  <si>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</si>
  <si>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</si>
  <si>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</si>
  <si>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</si>
  <si>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</si>
  <si>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</si>
  <si>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</si>
  <si>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</si>
  <si>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</si>
  <si>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</si>
  <si>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</si>
  <si>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</si>
  <si>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</si>
  <si>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</si>
  <si>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</si>
  <si>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</si>
  <si>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</si>
  <si>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</si>
  <si>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</si>
  <si>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</si>
  <si>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</si>
  <si>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</si>
  <si>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</si>
  <si>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</si>
  <si>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</si>
  <si>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</si>
  <si>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</si>
  <si>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</si>
  <si>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</si>
  <si>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</si>
  <si>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</si>
  <si>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</si>
  <si>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</si>
  <si>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</si>
  <si>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</si>
  <si>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</si>
  <si>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</si>
  <si>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</si>
  <si>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</si>
  <si>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</si>
  <si>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</si>
  <si>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</si>
  <si>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</si>
  <si>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</si>
  <si>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</si>
  <si>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</si>
  <si>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</si>
  <si>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</si>
  <si>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</si>
  <si>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</si>
  <si>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</si>
  <si>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</si>
  <si>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</si>
  <si>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</si>
  <si>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</si>
  <si>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</si>
  <si>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</si>
  <si>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</si>
  <si>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</si>
  <si>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</si>
  <si>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</si>
  <si>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</si>
  <si>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</si>
  <si>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</si>
  <si>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</si>
  <si>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</si>
  <si>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</si>
  <si>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</si>
  <si>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</si>
  <si>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</si>
  <si>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</si>
  <si>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</si>
  <si>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</si>
  <si>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</si>
  <si>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</si>
  <si>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</si>
  <si>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</si>
  <si>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</si>
  <si>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</si>
  <si>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</si>
  <si>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</si>
  <si>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</si>
  <si>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</si>
  <si>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</si>
  <si>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</si>
  <si>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</si>
  <si>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</si>
  <si>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</si>
  <si>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</si>
  <si>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</si>
  <si>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</si>
  <si>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</si>
  <si>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</si>
  <si>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</si>
  <si>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</si>
  <si>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</si>
  <si>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</si>
  <si>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</si>
  <si>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</si>
  <si>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</si>
  <si>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</si>
  <si>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</si>
  <si>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</si>
  <si>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</si>
  <si>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</si>
  <si>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</si>
  <si>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</si>
  <si>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</si>
  <si>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</si>
  <si>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</si>
  <si>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</si>
  <si>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</si>
  <si>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</si>
  <si>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</si>
  <si>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</si>
  <si>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</si>
  <si>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</si>
  <si>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</si>
  <si>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</si>
  <si>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</si>
  <si>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</si>
  <si>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</si>
  <si>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</si>
  <si>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</si>
  <si>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</si>
  <si>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</si>
  <si>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</si>
  <si>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</si>
  <si>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</si>
  <si>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</si>
  <si>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</si>
  <si>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</si>
  <si>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</si>
  <si>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</si>
  <si>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</si>
  <si>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</si>
  <si>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</si>
  <si>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</si>
  <si>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</si>
  <si>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</si>
  <si>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</si>
  <si>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</si>
  <si>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</si>
  <si>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</si>
  <si>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</si>
  <si>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</si>
  <si>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</si>
  <si>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</si>
  <si>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</si>
  <si>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</si>
  <si>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</si>
  <si>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</si>
  <si>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</si>
  <si>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</si>
  <si>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</si>
  <si>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</si>
  <si>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</si>
  <si>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</si>
  <si>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</si>
  <si>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</si>
  <si>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</si>
  <si>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</si>
  <si>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</si>
  <si>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</si>
  <si>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</si>
  <si>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</si>
  <si>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</si>
  <si>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</si>
  <si>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</si>
  <si>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</si>
  <si>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</si>
  <si>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</si>
  <si>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</si>
  <si>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</si>
  <si>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</si>
  <si>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</si>
  <si>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</si>
  <si>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</si>
  <si>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</si>
  <si>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</si>
  <si>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</si>
  <si>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</si>
  <si>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</si>
  <si>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</si>
  <si>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</si>
  <si>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</si>
  <si>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</si>
  <si>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</si>
  <si>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</si>
  <si>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</si>
  <si>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</si>
  <si>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</si>
  <si>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</si>
  <si>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</si>
  <si>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</si>
  <si>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</si>
  <si>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</si>
  <si>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</si>
  <si>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</si>
  <si>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</si>
  <si>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</si>
  <si>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</si>
  <si>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</si>
  <si>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</si>
  <si>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</si>
  <si>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</si>
  <si>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</si>
  <si>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</si>
  <si>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</si>
  <si>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</si>
  <si>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</si>
  <si>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</si>
  <si>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</si>
  <si>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</si>
  <si>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</si>
  <si>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</si>
  <si>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</si>
  <si>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</si>
  <si>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</si>
  <si>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</si>
  <si>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</si>
  <si>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</si>
  <si>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</si>
  <si>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</si>
  <si>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</si>
  <si>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</si>
  <si>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</si>
  <si>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</si>
  <si>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</si>
  <si>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</si>
  <si>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</si>
  <si>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</si>
  <si>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</si>
  <si>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</si>
  <si>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</si>
  <si>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</si>
  <si>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</si>
  <si>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</si>
  <si>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</si>
  <si>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</si>
  <si>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</si>
  <si>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</si>
  <si>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</si>
  <si>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</si>
  <si>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</si>
  <si>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</si>
  <si>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</si>
  <si>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</si>
  <si>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</si>
  <si>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</si>
  <si>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</si>
  <si>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</si>
  <si>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</si>
  <si>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</si>
  <si>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</si>
  <si>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</si>
  <si>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</si>
  <si>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</si>
  <si>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</si>
  <si>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</si>
  <si>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</si>
  <si>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</si>
  <si>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</si>
  <si>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</si>
  <si>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</si>
  <si>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</si>
  <si>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</si>
  <si>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</si>
  <si>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</si>
  <si>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</si>
  <si>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</si>
  <si>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</si>
  <si>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</si>
  <si>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</si>
  <si>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</si>
  <si>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</si>
  <si>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</si>
  <si>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</si>
  <si>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</si>
  <si>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</si>
  <si>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</si>
  <si>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</si>
  <si>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</si>
  <si>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</si>
  <si>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</si>
  <si>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</si>
  <si>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</si>
  <si>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</si>
  <si>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</si>
  <si>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</si>
  <si>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</si>
  <si>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</si>
  <si>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</si>
  <si>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</si>
  <si>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</si>
  <si>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</si>
  <si>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</si>
  <si>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</si>
  <si>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</si>
  <si>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</si>
  <si>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</si>
  <si>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</si>
  <si>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</si>
  <si>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</si>
  <si>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</si>
  <si>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</si>
  <si>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</si>
  <si>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</si>
  <si>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</si>
  <si>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</si>
  <si>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</si>
  <si>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</si>
  <si>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</si>
  <si>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</si>
  <si>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</si>
  <si>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</si>
  <si>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</si>
  <si>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</si>
  <si>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</si>
  <si>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</si>
  <si>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</si>
  <si>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</si>
  <si>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</si>
  <si>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</si>
  <si>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</si>
  <si>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</si>
  <si>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</si>
  <si>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</si>
  <si>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</si>
  <si>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</si>
  <si>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</si>
  <si>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</si>
  <si>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</si>
  <si>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</si>
  <si>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</si>
  <si>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</si>
  <si>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</si>
  <si>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</si>
  <si>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</si>
  <si>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</si>
  <si>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</si>
  <si>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</si>
  <si>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</si>
  <si>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</si>
  <si>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</si>
  <si>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</si>
  <si>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</si>
  <si>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</si>
  <si>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</si>
  <si>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</si>
  <si>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</si>
  <si>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</si>
  <si>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Quarter</t>
  </si>
  <si>
    <t>Shipping Days</t>
  </si>
  <si>
    <t>Profit Margin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</si>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</sst>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2">
    <dxf>
      <numFmt numFmtId="2" formatCode="0.00"/>
    </dxf>
    <dxf>
      <numFmt numFmtId="164" formatCode="0.000"/>
    </dxf>
    <dxf>
      <numFmt numFmtId="2" formatCode="0.00"/>
    </dxf>
    <dxf>
      <numFmt numFmtId="169" formatCode="0.0000"/>
    </dxf>
    <dxf>
      <numFmt numFmtId="1" formatCode="0"/>
    </dxf>
    <dxf>
      <numFmt numFmtId="30" formatCode="@"/>
    </dxf>
    <dxf>
      <numFmt numFmtId="14" formatCode="0.00%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[Superstore_Cleaned.xlsx]PT_Region!PivotTable1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Regional Sales &amp; Profit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PT_Region!$B$3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PT_Region!$B$4:$B$8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2-4DB1-BEC3-DEC8E5F61038}"/>
            </c:ext>
          </c:extLst>
        </c:ser>
        <c:ser>
          <c:idx val="1"/>
          <c:order val="1"/>
          <c:tx>
            <c:strRef>
              <c:f>PT_Region!$C$3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PT_Region!$C$4:$C$8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62-4DB1-BEC3-DEC8E5F610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2402943"/>
        <c:axId val="1642399103"/>
      </c:barChart>
      <c:catAx>
        <c:axId val="164240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99103"/>
        <c:crosses val="autoZero"/>
        <c:auto val="1"/>
        <c:lblAlgn val="ctr"/>
        <c:lblOffset val="100"/>
        <c:noMultiLvlLbl val="0"/>
      </c:catAx>
      <c:valAx>
        <c:axId val="164239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40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[Superstore_Cleaned.xlsx]PT_Category!PivotTable2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Category-wise Sales &amp; Profit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PT_Category!$B$3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PT_Category!$B$4:$B$7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C-4C64-9769-6BF4A8CC89CB}"/>
            </c:ext>
          </c:extLst>
        </c:ser>
        <c:ser>
          <c:idx val="1"/>
          <c:order val="1"/>
          <c:tx>
            <c:strRef>
              <c:f>PT_Category!$C$3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PT_Category!$C$4:$C$7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AC-4C64-9769-6BF4A8CC89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837375"/>
        <c:axId val="127837855"/>
      </c:barChart>
      <c:catAx>
        <c:axId val="12783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37855"/>
        <c:crosses val="autoZero"/>
        <c:auto val="1"/>
        <c:lblAlgn val="ctr"/>
        <c:lblOffset val="100"/>
        <c:noMultiLvlLbl val="0"/>
      </c:catAx>
      <c:valAx>
        <c:axId val="127837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3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[Superstore_Cleaned.xlsx]PT_Monthly!PivotTable3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 (2014–2017)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PT_Monthly!$A$4:$A$56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PT_Monthly!$B$4:$B$56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3-46E9-9BF0-8E3C9CACD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2477183"/>
        <c:axId val="1792481023"/>
      </c:lineChart>
      <c:catAx>
        <c:axId val="1792477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81023"/>
        <c:crosses val="autoZero"/>
        <c:auto val="1"/>
        <c:lblAlgn val="ctr"/>
        <c:lblOffset val="100"/>
        <c:noMultiLvlLbl val="0"/>
      </c:catAx>
      <c:valAx>
        <c:axId val="179248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7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[Superstore_Cleaned.xlsx]PT_Top10!PivotTable4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PT_Top10!$B$3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PT_Top10!$A$4:$A$14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PT_Top10!$B$4:$B$14</c:f>
              <c:numCache>
                <c:formatCode>0.00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4-45F6-AB3E-3D8654ABA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92471903"/>
        <c:axId val="1792473823"/>
      </c:barChart>
      <c:catAx>
        <c:axId val="179247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73823"/>
        <c:crosses val="autoZero"/>
        <c:auto val="1"/>
        <c:lblAlgn val="ctr"/>
        <c:lblOffset val="100"/>
        <c:noMultiLvlLbl val="0"/>
      </c:catAx>
      <c:valAx>
        <c:axId val="179247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7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83820</xdr:rowOff>
    </xdr:from>
    <xdr:to>
      <xdr:col>15</xdr:col>
      <xdr:colOff>228600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01FA6-93FC-67F0-D996-298431B80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2</xdr:row>
      <xdr:rowOff>160020</xdr:rowOff>
    </xdr:from>
    <xdr:to>
      <xdr:col>13</xdr:col>
      <xdr:colOff>388620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49983F-053E-F9E9-C50D-9723B9A31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32</xdr:row>
      <xdr:rowOff>106680</xdr:rowOff>
    </xdr:from>
    <xdr:to>
      <xdr:col>11</xdr:col>
      <xdr:colOff>327660</xdr:colOff>
      <xdr:row>47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03161-FCA6-BE4D-AE94-D785E3D05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1820239</xdr:colOff>
      <xdr:row>14</xdr:row>
      <xdr:rowOff>94351</xdr:rowOff>
    </xdr:from>
    <xdr:to>
      <xdr:col>11</xdr:col>
      <xdr:colOff>171237</xdr:colOff>
      <xdr:row>29</xdr:row>
      <xdr:rowOff>94351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189F0-A568-5806-3675-929A4547D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r R Kumar" refreshedDate="46296.718743055557" createdVersion="8" refreshedVersion="8" minRefreshableVersion="3" recordCount="9994" xr:uid="{47F921D1-A77B-403F-9709-F1698BF7560F}">
  <cacheSource type="worksheet">
    <worksheetSource name="SalesData"/>
  </cacheSource>
  <cacheFields count="26">
    <cacheField name="Row ID" numFmtId="1">
      <sharedItems containsSemiMixedTypes="0" containsString="0" containsNumber="1" containsInteger="1" minValue="1" maxValue="9994"/>
    </cacheField>
    <cacheField name="Order ID" numFmtId="49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49">
      <sharedItems/>
    </cacheField>
    <cacheField name="Customer ID" numFmtId="49">
      <sharedItems/>
    </cacheField>
    <cacheField name="Customer Name" numFmtId="49">
      <sharedItems/>
    </cacheField>
    <cacheField name="Segment" numFmtId="49">
      <sharedItems/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2">
      <sharedItems containsSemiMixedTypes="0" containsString="0" containsNumber="1" containsInteger="1" minValue="1040" maxValue="99301"/>
    </cacheField>
    <cacheField name="Region" numFmtId="49">
      <sharedItems count="4">
        <s v="South"/>
        <s v="West"/>
        <s v="Central"/>
        <s v="East"/>
      </sharedItems>
    </cacheField>
    <cacheField name="Product ID" numFmtId="49">
      <sharedItems/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/>
    </cacheField>
    <cacheField name="Product Name" numFmtId="49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  <cacheField name="Year" numFmtId="1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2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Quarter" numFmtId="2">
      <sharedItems/>
    </cacheField>
    <cacheField name="Shipping Days" numFmtId="1">
      <sharedItems containsSemiMixedTypes="0" containsString="0" containsNumber="1" containsInteger="1" minValue="0" maxValue="7"/>
    </cacheField>
    <cacheField name="Profit Margin" numFmtId="1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x v="0"/>
    <x v="0"/>
    <s v="Q4"/>
    <n v="3"/>
    <n v="0.16000000000000003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  <x v="0"/>
    <x v="0"/>
    <s v="Q4"/>
    <n v="3"/>
    <n v="0.3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  <x v="0"/>
    <x v="1"/>
    <s v="Q2"/>
    <n v="4"/>
    <n v="0.47000000000000003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  <x v="1"/>
    <x v="2"/>
    <s v="Q4"/>
    <n v="7"/>
    <n v="-0.4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  <x v="1"/>
    <x v="2"/>
    <s v="Q4"/>
    <n v="7"/>
    <n v="0.1125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  <x v="2"/>
    <x v="1"/>
    <s v="Q2"/>
    <n v="5"/>
    <n v="0.28999999999999998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  <x v="2"/>
    <x v="1"/>
    <s v="Q2"/>
    <n v="5"/>
    <n v="0.27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  <x v="2"/>
    <x v="1"/>
    <s v="Q2"/>
    <n v="5"/>
    <n v="9.9999999999999992E-2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  <x v="2"/>
    <x v="1"/>
    <s v="Q2"/>
    <n v="5"/>
    <n v="0.31249999999999994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  <x v="2"/>
    <x v="1"/>
    <s v="Q2"/>
    <n v="5"/>
    <n v="0.3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  <x v="2"/>
    <x v="1"/>
    <s v="Q2"/>
    <n v="5"/>
    <n v="0.0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  <x v="2"/>
    <x v="1"/>
    <s v="Q2"/>
    <n v="5"/>
    <n v="7.5000000000000011E-2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  <x v="3"/>
    <x v="3"/>
    <s v="Q2"/>
    <n v="5"/>
    <n v="0.35000000000000003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  <x v="0"/>
    <x v="4"/>
    <s v="Q4"/>
    <n v="5"/>
    <n v="0.32499999999999996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  <x v="1"/>
    <x v="0"/>
    <s v="Q4"/>
    <n v="4"/>
    <n v="-1.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  <x v="1"/>
    <x v="0"/>
    <s v="Q4"/>
    <n v="4"/>
    <n v="-1.5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  <x v="2"/>
    <x v="0"/>
    <s v="Q4"/>
    <n v="7"/>
    <n v="0.02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  <x v="2"/>
    <x v="5"/>
    <s v="Q2"/>
    <n v="2"/>
    <n v="0.18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  <x v="2"/>
    <x v="6"/>
    <s v="Q3"/>
    <n v="5"/>
    <n v="0.28999999999999998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  <x v="2"/>
    <x v="6"/>
    <s v="Q3"/>
    <n v="5"/>
    <n v="7.4999999999999997E-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  <x v="2"/>
    <x v="6"/>
    <s v="Q3"/>
    <n v="5"/>
    <n v="0.32500000000000001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  <x v="0"/>
    <x v="4"/>
    <s v="Q4"/>
    <n v="4"/>
    <n v="0.25999999999999995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  <x v="0"/>
    <x v="4"/>
    <s v="Q4"/>
    <n v="4"/>
    <n v="0.25999999999999995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  <x v="3"/>
    <x v="7"/>
    <s v="Q3"/>
    <n v="2"/>
    <n v="-1.4285714285714287E-2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  <x v="1"/>
    <x v="8"/>
    <s v="Q3"/>
    <n v="5"/>
    <n v="0.22999999999999998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  <x v="0"/>
    <x v="9"/>
    <s v="Q1"/>
    <n v="4"/>
    <n v="0.36250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  <x v="0"/>
    <x v="9"/>
    <s v="Q1"/>
    <n v="4"/>
    <n v="0.13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  <x v="1"/>
    <x v="8"/>
    <s v="Q3"/>
    <n v="4"/>
    <n v="-0.54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  <x v="1"/>
    <x v="8"/>
    <s v="Q3"/>
    <n v="4"/>
    <n v="-0.73333333333333339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  <x v="1"/>
    <x v="8"/>
    <s v="Q3"/>
    <n v="4"/>
    <n v="0.1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  <x v="1"/>
    <x v="8"/>
    <s v="Q3"/>
    <n v="4"/>
    <n v="0.33750000000000002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  <x v="1"/>
    <x v="8"/>
    <s v="Q3"/>
    <n v="4"/>
    <n v="0.11249999999999999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  <x v="1"/>
    <x v="8"/>
    <s v="Q3"/>
    <n v="4"/>
    <n v="-0.83333333333333337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  <x v="1"/>
    <x v="8"/>
    <s v="Q3"/>
    <n v="4"/>
    <n v="0.2249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  <x v="3"/>
    <x v="2"/>
    <s v="Q4"/>
    <n v="4"/>
    <n v="0.33749999999999997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  <x v="0"/>
    <x v="4"/>
    <s v="Q4"/>
    <n v="2"/>
    <n v="0.1124999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  <x v="0"/>
    <x v="4"/>
    <s v="Q4"/>
    <n v="2"/>
    <n v="-0.7750000000000000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  <x v="1"/>
    <x v="4"/>
    <s v="Q4"/>
    <n v="4"/>
    <n v="0.3125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  <x v="1"/>
    <x v="4"/>
    <s v="Q4"/>
    <n v="4"/>
    <n v="-8.8235294117647065E-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  <x v="1"/>
    <x v="4"/>
    <s v="Q4"/>
    <n v="4"/>
    <n v="-7.1428571428571438E-2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  <x v="1"/>
    <x v="4"/>
    <s v="Q4"/>
    <n v="4"/>
    <n v="0.1125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  <x v="3"/>
    <x v="8"/>
    <s v="Q3"/>
    <n v="5"/>
    <n v="0.11249999999999999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  <x v="0"/>
    <x v="7"/>
    <s v="Q3"/>
    <n v="5"/>
    <n v="0.05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  <x v="3"/>
    <x v="8"/>
    <s v="Q3"/>
    <n v="4"/>
    <n v="0.1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  <x v="0"/>
    <x v="10"/>
    <s v="Q1"/>
    <n v="2"/>
    <n v="0.43000000000000005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  <x v="0"/>
    <x v="10"/>
    <s v="Q1"/>
    <n v="2"/>
    <n v="0.47000000000000003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  <x v="2"/>
    <x v="2"/>
    <s v="Q4"/>
    <n v="5"/>
    <n v="0.04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  <x v="0"/>
    <x v="1"/>
    <s v="Q2"/>
    <n v="5"/>
    <n v="0.1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  <x v="0"/>
    <x v="1"/>
    <s v="Q2"/>
    <n v="5"/>
    <n v="0.27999999999999997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  <x v="1"/>
    <x v="3"/>
    <s v="Q2"/>
    <n v="4"/>
    <n v="0.47000000000000003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  <x v="1"/>
    <x v="3"/>
    <s v="Q2"/>
    <n v="4"/>
    <n v="0.47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  <x v="1"/>
    <x v="3"/>
    <s v="Q2"/>
    <n v="4"/>
    <n v="0.48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  <x v="1"/>
    <x v="3"/>
    <s v="Q2"/>
    <n v="4"/>
    <n v="0.1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  <x v="0"/>
    <x v="4"/>
    <s v="Q4"/>
    <n v="6"/>
    <n v="0.41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  <x v="0"/>
    <x v="4"/>
    <s v="Q4"/>
    <n v="6"/>
    <n v="0.28999999999999998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  <x v="0"/>
    <x v="1"/>
    <s v="Q2"/>
    <n v="1"/>
    <n v="0.25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  <x v="0"/>
    <x v="1"/>
    <s v="Q2"/>
    <n v="1"/>
    <n v="0.48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  <x v="0"/>
    <x v="1"/>
    <s v="Q2"/>
    <n v="1"/>
    <n v="2.222222222222222E-2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  <x v="0"/>
    <x v="1"/>
    <s v="Q2"/>
    <n v="1"/>
    <n v="0.48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  <x v="0"/>
    <x v="1"/>
    <s v="Q2"/>
    <n v="1"/>
    <n v="0.1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  <x v="0"/>
    <x v="1"/>
    <s v="Q2"/>
    <n v="1"/>
    <n v="0.33749999999999997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  <x v="0"/>
    <x v="1"/>
    <s v="Q2"/>
    <n v="1"/>
    <n v="0.5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  <x v="1"/>
    <x v="0"/>
    <s v="Q4"/>
    <n v="6"/>
    <n v="0.44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  <x v="1"/>
    <x v="0"/>
    <s v="Q4"/>
    <n v="6"/>
    <n v="0.36249999999999999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  <x v="1"/>
    <x v="0"/>
    <s v="Q4"/>
    <n v="6"/>
    <n v="0.47000000000000003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  <x v="1"/>
    <x v="0"/>
    <s v="Q4"/>
    <n v="6"/>
    <n v="0.27999999999999997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  <x v="1"/>
    <x v="3"/>
    <s v="Q2"/>
    <n v="5"/>
    <n v="-7.1428571428571425E-2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  <x v="2"/>
    <x v="4"/>
    <s v="Q4"/>
    <n v="5"/>
    <n v="0.1000000000000000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  <x v="2"/>
    <x v="4"/>
    <s v="Q4"/>
    <n v="5"/>
    <n v="0.375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  <x v="0"/>
    <x v="1"/>
    <s v="Q2"/>
    <n v="2"/>
    <n v="0.47000000000000008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  <x v="0"/>
    <x v="8"/>
    <s v="Q3"/>
    <n v="5"/>
    <n v="0.37500000000000006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  <x v="3"/>
    <x v="8"/>
    <s v="Q3"/>
    <n v="3"/>
    <n v="0.45999999999999996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  <x v="1"/>
    <x v="3"/>
    <s v="Q2"/>
    <n v="6"/>
    <n v="-0.13749999999999998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  <x v="1"/>
    <x v="3"/>
    <s v="Q2"/>
    <n v="6"/>
    <n v="1.2500000000000001E-2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  <x v="1"/>
    <x v="3"/>
    <s v="Q2"/>
    <n v="6"/>
    <n v="-0.25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  <x v="3"/>
    <x v="4"/>
    <s v="Q4"/>
    <n v="2"/>
    <n v="-1.5499999999999998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  <x v="3"/>
    <x v="4"/>
    <s v="Q4"/>
    <n v="2"/>
    <n v="-0.6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  <x v="3"/>
    <x v="4"/>
    <s v="Q4"/>
    <n v="2"/>
    <n v="0.1000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  <x v="2"/>
    <x v="0"/>
    <s v="Q4"/>
    <n v="5"/>
    <n v="-0.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  <x v="0"/>
    <x v="1"/>
    <s v="Q2"/>
    <n v="3"/>
    <n v="0.27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  <x v="0"/>
    <x v="1"/>
    <s v="Q2"/>
    <n v="3"/>
    <n v="0.48000000000000004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  <x v="2"/>
    <x v="2"/>
    <s v="Q4"/>
    <n v="4"/>
    <n v="0.2799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  <x v="2"/>
    <x v="2"/>
    <s v="Q4"/>
    <n v="4"/>
    <n v="0.28999999999999998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  <x v="1"/>
    <x v="8"/>
    <s v="Q3"/>
    <n v="5"/>
    <n v="0.3125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  <x v="3"/>
    <x v="0"/>
    <s v="Q4"/>
    <n v="3"/>
    <n v="-0.21249999999999999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  <x v="3"/>
    <x v="5"/>
    <s v="Q2"/>
    <n v="2"/>
    <n v="0.11000000000000001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  <x v="3"/>
    <x v="2"/>
    <s v="Q4"/>
    <n v="7"/>
    <n v="0.34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  <x v="3"/>
    <x v="2"/>
    <s v="Q4"/>
    <n v="7"/>
    <n v="0.48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  <x v="0"/>
    <x v="3"/>
    <s v="Q2"/>
    <n v="5"/>
    <n v="8.7500000000000008E-2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  <x v="0"/>
    <x v="8"/>
    <s v="Q3"/>
    <n v="5"/>
    <n v="0.32999999999999996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  <x v="0"/>
    <x v="8"/>
    <s v="Q3"/>
    <n v="5"/>
    <n v="0.11249999999999999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  <x v="0"/>
    <x v="8"/>
    <s v="Q3"/>
    <n v="5"/>
    <n v="0.47999999999999993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  <x v="1"/>
    <x v="9"/>
    <s v="Q1"/>
    <n v="5"/>
    <n v="0.47999999999999993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  <x v="1"/>
    <x v="9"/>
    <s v="Q1"/>
    <n v="5"/>
    <n v="0.30999999999999994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  <x v="1"/>
    <x v="9"/>
    <s v="Q1"/>
    <n v="5"/>
    <n v="0.49000000000000005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  <x v="3"/>
    <x v="0"/>
    <s v="Q4"/>
    <n v="6"/>
    <n v="-0.6666666666666666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  <x v="3"/>
    <x v="0"/>
    <s v="Q4"/>
    <n v="2"/>
    <n v="0.42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  <x v="3"/>
    <x v="1"/>
    <s v="Q2"/>
    <n v="3"/>
    <n v="0.35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  <x v="0"/>
    <x v="8"/>
    <s v="Q3"/>
    <n v="5"/>
    <n v="0.29000000000000004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  <x v="0"/>
    <x v="6"/>
    <s v="Q3"/>
    <n v="4"/>
    <n v="0.35000000000000003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  <x v="0"/>
    <x v="6"/>
    <s v="Q3"/>
    <n v="4"/>
    <n v="-0.1125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  <x v="0"/>
    <x v="6"/>
    <s v="Q3"/>
    <n v="4"/>
    <n v="-1.7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  <x v="0"/>
    <x v="4"/>
    <s v="Q4"/>
    <n v="3"/>
    <n v="0.49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  <x v="1"/>
    <x v="0"/>
    <s v="Q4"/>
    <n v="4"/>
    <n v="-0.112500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  <x v="1"/>
    <x v="0"/>
    <s v="Q4"/>
    <n v="4"/>
    <n v="-3.7499999999999999E-2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  <x v="1"/>
    <x v="0"/>
    <s v="Q4"/>
    <n v="4"/>
    <n v="-0.70000000000000007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  <x v="3"/>
    <x v="0"/>
    <s v="Q4"/>
    <n v="5"/>
    <n v="0.23750000000000004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  <x v="3"/>
    <x v="0"/>
    <s v="Q4"/>
    <n v="5"/>
    <n v="7.4999999999999997E-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  <x v="3"/>
    <x v="0"/>
    <s v="Q4"/>
    <n v="5"/>
    <n v="0.32500000000000007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  <x v="1"/>
    <x v="2"/>
    <s v="Q4"/>
    <n v="5"/>
    <n v="0.20000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  <x v="3"/>
    <x v="4"/>
    <s v="Q4"/>
    <n v="5"/>
    <n v="0.25999999999999995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  <x v="0"/>
    <x v="0"/>
    <s v="Q4"/>
    <n v="7"/>
    <n v="0.30000000000000004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  <x v="0"/>
    <x v="0"/>
    <s v="Q4"/>
    <n v="7"/>
    <n v="0.49000000000000005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  <x v="2"/>
    <x v="6"/>
    <s v="Q3"/>
    <n v="2"/>
    <n v="0.36250000000000004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  <x v="2"/>
    <x v="6"/>
    <s v="Q3"/>
    <n v="2"/>
    <n v="0.35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  <x v="2"/>
    <x v="6"/>
    <s v="Q3"/>
    <n v="2"/>
    <n v="0.3125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  <x v="2"/>
    <x v="6"/>
    <s v="Q3"/>
    <n v="2"/>
    <n v="0.337499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  <x v="1"/>
    <x v="10"/>
    <s v="Q1"/>
    <n v="4"/>
    <n v="0.21000000000000002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  <x v="1"/>
    <x v="3"/>
    <s v="Q2"/>
    <n v="5"/>
    <n v="-0.73333333333333328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  <x v="0"/>
    <x v="1"/>
    <s v="Q2"/>
    <n v="3"/>
    <n v="0.39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  <x v="0"/>
    <x v="1"/>
    <s v="Q2"/>
    <n v="3"/>
    <n v="0.45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  <x v="0"/>
    <x v="1"/>
    <s v="Q2"/>
    <n v="3"/>
    <n v="0.27999999999999997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  <x v="0"/>
    <x v="1"/>
    <s v="Q2"/>
    <n v="3"/>
    <n v="0.45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  <x v="0"/>
    <x v="1"/>
    <s v="Q2"/>
    <n v="3"/>
    <n v="0.28999999999999998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  <x v="2"/>
    <x v="4"/>
    <s v="Q4"/>
    <n v="2"/>
    <n v="-1.4285714285714285E-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  <x v="2"/>
    <x v="8"/>
    <s v="Q3"/>
    <n v="5"/>
    <n v="-0.66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  <x v="3"/>
    <x v="0"/>
    <s v="Q4"/>
    <n v="7"/>
    <n v="-0.76666666666666672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  <x v="3"/>
    <x v="0"/>
    <s v="Q4"/>
    <n v="7"/>
    <n v="0.125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  <x v="0"/>
    <x v="0"/>
    <s v="Q4"/>
    <n v="4"/>
    <n v="-0.11249999999999999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  <x v="0"/>
    <x v="0"/>
    <s v="Q4"/>
    <n v="4"/>
    <n v="0.10999999999999999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  <x v="3"/>
    <x v="11"/>
    <s v="Q1"/>
    <n v="3"/>
    <n v="-0.2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  <x v="3"/>
    <x v="11"/>
    <s v="Q1"/>
    <n v="3"/>
    <n v="0.375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  <x v="3"/>
    <x v="11"/>
    <s v="Q1"/>
    <n v="3"/>
    <n v="0.3250000000000000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  <x v="0"/>
    <x v="2"/>
    <s v="Q4"/>
    <n v="6"/>
    <n v="0.48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  <x v="0"/>
    <x v="2"/>
    <s v="Q4"/>
    <n v="6"/>
    <n v="0.47000000000000003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  <x v="0"/>
    <x v="2"/>
    <s v="Q4"/>
    <n v="6"/>
    <n v="0.3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  <x v="0"/>
    <x v="2"/>
    <s v="Q4"/>
    <n v="6"/>
    <n v="0.49000000000000005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  <x v="0"/>
    <x v="2"/>
    <s v="Q4"/>
    <n v="6"/>
    <n v="0.35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  <x v="0"/>
    <x v="2"/>
    <s v="Q4"/>
    <n v="6"/>
    <n v="0.28000000000000003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  <x v="0"/>
    <x v="2"/>
    <s v="Q4"/>
    <n v="6"/>
    <n v="0.48000000000000004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  <x v="0"/>
    <x v="8"/>
    <s v="Q3"/>
    <n v="2"/>
    <n v="0.12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  <x v="3"/>
    <x v="8"/>
    <s v="Q3"/>
    <n v="5"/>
    <n v="0.27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  <x v="3"/>
    <x v="8"/>
    <s v="Q3"/>
    <n v="5"/>
    <n v="0.47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  <x v="3"/>
    <x v="8"/>
    <s v="Q3"/>
    <n v="5"/>
    <n v="0.48000000000000004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  <x v="3"/>
    <x v="4"/>
    <s v="Q4"/>
    <n v="5"/>
    <n v="0.26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  <x v="1"/>
    <x v="8"/>
    <s v="Q3"/>
    <n v="5"/>
    <n v="3.0000000000000006E-2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  <x v="2"/>
    <x v="2"/>
    <s v="Q4"/>
    <n v="6"/>
    <n v="0.13749999999999998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  <x v="0"/>
    <x v="4"/>
    <s v="Q4"/>
    <n v="4"/>
    <n v="0.27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  <x v="0"/>
    <x v="4"/>
    <s v="Q4"/>
    <n v="4"/>
    <n v="0.0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  <x v="0"/>
    <x v="4"/>
    <s v="Q4"/>
    <n v="4"/>
    <n v="0.3000000000000000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  <x v="0"/>
    <x v="4"/>
    <s v="Q4"/>
    <n v="4"/>
    <n v="0.47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  <x v="0"/>
    <x v="10"/>
    <s v="Q1"/>
    <n v="3"/>
    <n v="0.1125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  <x v="0"/>
    <x v="10"/>
    <s v="Q1"/>
    <n v="3"/>
    <n v="7.4999999999999997E-2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  <x v="1"/>
    <x v="5"/>
    <s v="Q2"/>
    <n v="2"/>
    <n v="0.4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  <x v="1"/>
    <x v="5"/>
    <s v="Q2"/>
    <n v="2"/>
    <n v="0.46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  <x v="1"/>
    <x v="5"/>
    <s v="Q2"/>
    <n v="2"/>
    <n v="0.26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  <x v="1"/>
    <x v="5"/>
    <s v="Q2"/>
    <n v="6"/>
    <n v="0.27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  <x v="2"/>
    <x v="10"/>
    <s v="Q1"/>
    <n v="5"/>
    <n v="0.1125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  <x v="0"/>
    <x v="0"/>
    <s v="Q4"/>
    <n v="4"/>
    <n v="0.47000000000000003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  <x v="0"/>
    <x v="0"/>
    <s v="Q4"/>
    <n v="4"/>
    <n v="0.25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  <x v="0"/>
    <x v="5"/>
    <s v="Q2"/>
    <n v="1"/>
    <n v="0.44999999999999996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  <x v="1"/>
    <x v="4"/>
    <s v="Q4"/>
    <n v="3"/>
    <n v="2.4999999999999998E-2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  <x v="0"/>
    <x v="0"/>
    <s v="Q4"/>
    <n v="4"/>
    <n v="0.47000000000000003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  <x v="0"/>
    <x v="0"/>
    <s v="Q4"/>
    <n v="4"/>
    <n v="0.35000000000000003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  <x v="2"/>
    <x v="8"/>
    <s v="Q3"/>
    <n v="4"/>
    <n v="0.27500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  <x v="2"/>
    <x v="8"/>
    <s v="Q3"/>
    <n v="4"/>
    <n v="-0.16666666666666666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  <x v="2"/>
    <x v="8"/>
    <s v="Q3"/>
    <n v="4"/>
    <n v="-0.212500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  <x v="2"/>
    <x v="8"/>
    <s v="Q3"/>
    <n v="4"/>
    <n v="-1.4285714285714287E-2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  <x v="2"/>
    <x v="8"/>
    <s v="Q3"/>
    <n v="4"/>
    <n v="0.21249999999999999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  <x v="2"/>
    <x v="8"/>
    <s v="Q3"/>
    <n v="4"/>
    <n v="-2.5500000000000003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  <x v="2"/>
    <x v="8"/>
    <s v="Q3"/>
    <n v="4"/>
    <n v="6.25E-2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  <x v="2"/>
    <x v="6"/>
    <s v="Q3"/>
    <n v="4"/>
    <n v="0.46999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  <x v="2"/>
    <x v="6"/>
    <s v="Q3"/>
    <n v="4"/>
    <n v="0.48000000000000004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  <x v="2"/>
    <x v="6"/>
    <s v="Q3"/>
    <n v="4"/>
    <n v="6.25E-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  <x v="2"/>
    <x v="8"/>
    <s v="Q3"/>
    <n v="5"/>
    <n v="-2.5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  <x v="2"/>
    <x v="8"/>
    <s v="Q3"/>
    <n v="5"/>
    <n v="0.3249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  <x v="3"/>
    <x v="3"/>
    <s v="Q2"/>
    <n v="4"/>
    <n v="-2.5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  <x v="1"/>
    <x v="0"/>
    <s v="Q4"/>
    <n v="2"/>
    <n v="-2.8571428571428567E-2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  <x v="1"/>
    <x v="0"/>
    <s v="Q4"/>
    <n v="2"/>
    <n v="-0.23749999999999999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  <x v="1"/>
    <x v="4"/>
    <s v="Q4"/>
    <n v="4"/>
    <n v="0.43000000000000005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  <x v="2"/>
    <x v="4"/>
    <s v="Q4"/>
    <n v="4"/>
    <n v="7.4999999999999997E-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  <x v="2"/>
    <x v="4"/>
    <s v="Q4"/>
    <n v="4"/>
    <n v="0.18749999999999997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  <x v="2"/>
    <x v="0"/>
    <s v="Q4"/>
    <n v="5"/>
    <n v="0.26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  <x v="2"/>
    <x v="0"/>
    <s v="Q4"/>
    <n v="5"/>
    <n v="0.28000000000000003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  <x v="2"/>
    <x v="0"/>
    <s v="Q4"/>
    <n v="5"/>
    <n v="0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  <x v="0"/>
    <x v="0"/>
    <s v="Q4"/>
    <n v="4"/>
    <n v="0.48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  <x v="2"/>
    <x v="6"/>
    <s v="Q3"/>
    <n v="4"/>
    <n v="0.13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  <x v="0"/>
    <x v="7"/>
    <s v="Q3"/>
    <n v="6"/>
    <n v="0.1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  <x v="0"/>
    <x v="7"/>
    <s v="Q3"/>
    <n v="6"/>
    <n v="0.3125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  <x v="1"/>
    <x v="2"/>
    <s v="Q4"/>
    <n v="2"/>
    <n v="0.125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  <x v="1"/>
    <x v="2"/>
    <s v="Q4"/>
    <n v="2"/>
    <n v="0.27999999999999997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  <x v="1"/>
    <x v="2"/>
    <s v="Q4"/>
    <n v="2"/>
    <n v="0.47999999999999993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  <x v="1"/>
    <x v="2"/>
    <s v="Q4"/>
    <n v="2"/>
    <n v="7.4999999999999997E-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  <x v="1"/>
    <x v="2"/>
    <s v="Q4"/>
    <n v="2"/>
    <n v="0.33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  <x v="1"/>
    <x v="2"/>
    <s v="Q4"/>
    <n v="6"/>
    <n v="0.47000000000000003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  <x v="2"/>
    <x v="10"/>
    <s v="Q1"/>
    <n v="4"/>
    <n v="0.1624999999999999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  <x v="2"/>
    <x v="10"/>
    <s v="Q1"/>
    <n v="4"/>
    <n v="0.26249999999999996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  <x v="3"/>
    <x v="0"/>
    <s v="Q4"/>
    <n v="7"/>
    <n v="0.2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  <x v="3"/>
    <x v="7"/>
    <s v="Q3"/>
    <n v="7"/>
    <n v="-0.76666666666666661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  <x v="3"/>
    <x v="7"/>
    <s v="Q3"/>
    <n v="7"/>
    <n v="0.36249999999999993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  <x v="3"/>
    <x v="1"/>
    <s v="Q2"/>
    <n v="5"/>
    <n v="0.3125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  <x v="2"/>
    <x v="6"/>
    <s v="Q3"/>
    <n v="2"/>
    <n v="-0.74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  <x v="2"/>
    <x v="6"/>
    <s v="Q3"/>
    <n v="2"/>
    <n v="0.11249999999999999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  <x v="3"/>
    <x v="4"/>
    <s v="Q4"/>
    <n v="4"/>
    <n v="-2.6999999999999997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  <x v="3"/>
    <x v="1"/>
    <s v="Q2"/>
    <n v="4"/>
    <n v="0.27500000000000002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  <x v="3"/>
    <x v="4"/>
    <s v="Q4"/>
    <n v="5"/>
    <n v="0.1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  <x v="3"/>
    <x v="4"/>
    <s v="Q4"/>
    <n v="6"/>
    <n v="6.9999999999999993E-2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  <x v="3"/>
    <x v="4"/>
    <s v="Q4"/>
    <n v="6"/>
    <n v="0.27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  <x v="3"/>
    <x v="4"/>
    <s v="Q4"/>
    <n v="6"/>
    <n v="0.47000000000000003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  <x v="3"/>
    <x v="4"/>
    <s v="Q4"/>
    <n v="6"/>
    <n v="0.31000000000000005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  <x v="3"/>
    <x v="4"/>
    <s v="Q4"/>
    <n v="6"/>
    <n v="4.0000000000000008E-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  <x v="1"/>
    <x v="11"/>
    <s v="Q1"/>
    <n v="4"/>
    <n v="0.312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  <x v="1"/>
    <x v="9"/>
    <s v="Q1"/>
    <n v="7"/>
    <n v="0.37500000000000006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  <x v="1"/>
    <x v="9"/>
    <s v="Q1"/>
    <n v="7"/>
    <n v="-0.54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  <x v="1"/>
    <x v="9"/>
    <s v="Q1"/>
    <n v="7"/>
    <n v="-0.23333333333333334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  <x v="1"/>
    <x v="9"/>
    <s v="Q1"/>
    <n v="7"/>
    <n v="-0.79999999999999993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  <x v="1"/>
    <x v="9"/>
    <s v="Q1"/>
    <n v="7"/>
    <n v="4.9999999999999996E-2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  <x v="0"/>
    <x v="2"/>
    <s v="Q4"/>
    <n v="4"/>
    <n v="0.27999999999999997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  <x v="0"/>
    <x v="2"/>
    <s v="Q4"/>
    <n v="4"/>
    <n v="7.5000000000000011E-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  <x v="1"/>
    <x v="4"/>
    <s v="Q4"/>
    <n v="3"/>
    <n v="0.32500000000000001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  <x v="1"/>
    <x v="4"/>
    <s v="Q4"/>
    <n v="3"/>
    <n v="0.36249999999999999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  <x v="1"/>
    <x v="4"/>
    <s v="Q4"/>
    <n v="3"/>
    <n v="-0.7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  <x v="1"/>
    <x v="4"/>
    <s v="Q4"/>
    <n v="3"/>
    <n v="0.26250000000000007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  <x v="1"/>
    <x v="4"/>
    <s v="Q4"/>
    <n v="3"/>
    <n v="-0.8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  <x v="1"/>
    <x v="4"/>
    <s v="Q4"/>
    <n v="3"/>
    <n v="0.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  <x v="1"/>
    <x v="6"/>
    <s v="Q3"/>
    <n v="7"/>
    <n v="0.43999999999999995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  <x v="1"/>
    <x v="6"/>
    <s v="Q3"/>
    <n v="7"/>
    <n v="0.21999999999999997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  <x v="1"/>
    <x v="6"/>
    <s v="Q3"/>
    <n v="7"/>
    <n v="0.01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  <x v="1"/>
    <x v="11"/>
    <s v="Q1"/>
    <n v="4"/>
    <n v="-0.17499999999999999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  <x v="1"/>
    <x v="11"/>
    <s v="Q1"/>
    <n v="4"/>
    <n v="0.1125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  <x v="2"/>
    <x v="8"/>
    <s v="Q3"/>
    <n v="4"/>
    <n v="-0.66666666666666674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  <x v="3"/>
    <x v="3"/>
    <s v="Q2"/>
    <n v="5"/>
    <n v="-0.43636363636363634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  <x v="3"/>
    <x v="3"/>
    <s v="Q2"/>
    <n v="5"/>
    <n v="-0.39999999999999997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  <x v="3"/>
    <x v="3"/>
    <s v="Q2"/>
    <n v="5"/>
    <n v="-0.6666666666666666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  <x v="3"/>
    <x v="3"/>
    <s v="Q2"/>
    <n v="5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  <x v="3"/>
    <x v="3"/>
    <s v="Q2"/>
    <n v="5"/>
    <n v="-1.2500000000000001E-2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  <x v="3"/>
    <x v="0"/>
    <s v="Q4"/>
    <n v="4"/>
    <n v="0.44999999999999996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  <x v="0"/>
    <x v="1"/>
    <s v="Q2"/>
    <n v="5"/>
    <n v="0.36249999999999999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  <x v="0"/>
    <x v="1"/>
    <s v="Q2"/>
    <n v="5"/>
    <n v="-0.85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  <x v="0"/>
    <x v="1"/>
    <s v="Q2"/>
    <n v="5"/>
    <n v="-0.4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  <x v="0"/>
    <x v="1"/>
    <s v="Q2"/>
    <n v="5"/>
    <n v="0.35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  <x v="0"/>
    <x v="1"/>
    <s v="Q2"/>
    <n v="5"/>
    <n v="-0.68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  <x v="0"/>
    <x v="1"/>
    <s v="Q2"/>
    <n v="5"/>
    <n v="-0.70000000000000007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  <x v="0"/>
    <x v="1"/>
    <s v="Q2"/>
    <n v="5"/>
    <n v="0.1624999999999999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  <x v="2"/>
    <x v="1"/>
    <s v="Q2"/>
    <n v="5"/>
    <n v="0.2900000000000000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  <x v="2"/>
    <x v="1"/>
    <s v="Q2"/>
    <n v="5"/>
    <n v="0.25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  <x v="2"/>
    <x v="1"/>
    <s v="Q2"/>
    <n v="5"/>
    <n v="0.5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  <x v="2"/>
    <x v="1"/>
    <s v="Q2"/>
    <n v="5"/>
    <n v="0.33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  <x v="2"/>
    <x v="1"/>
    <s v="Q2"/>
    <n v="5"/>
    <n v="0.47999999999999993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  <x v="0"/>
    <x v="4"/>
    <s v="Q4"/>
    <n v="5"/>
    <n v="8.7500000000000008E-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  <x v="0"/>
    <x v="8"/>
    <s v="Q3"/>
    <n v="6"/>
    <n v="0.47000000000000003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  <x v="0"/>
    <x v="8"/>
    <s v="Q3"/>
    <n v="6"/>
    <n v="0.19000000000000003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  <x v="0"/>
    <x v="4"/>
    <s v="Q4"/>
    <n v="3"/>
    <n v="0.28000000000000003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  <x v="0"/>
    <x v="4"/>
    <s v="Q4"/>
    <n v="3"/>
    <n v="0.45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  <x v="1"/>
    <x v="0"/>
    <s v="Q4"/>
    <n v="6"/>
    <n v="-0.70000000000000007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  <x v="1"/>
    <x v="0"/>
    <s v="Q4"/>
    <n v="6"/>
    <n v="-0.23750000000000002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  <x v="1"/>
    <x v="0"/>
    <s v="Q4"/>
    <n v="6"/>
    <n v="7.4999999999999983E-2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  <x v="1"/>
    <x v="0"/>
    <s v="Q4"/>
    <n v="6"/>
    <n v="8.7500000000000008E-2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  <x v="3"/>
    <x v="4"/>
    <s v="Q4"/>
    <n v="2"/>
    <n v="0.33999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  <x v="3"/>
    <x v="4"/>
    <s v="Q4"/>
    <n v="2"/>
    <n v="2.9999999999999995E-2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  <x v="3"/>
    <x v="4"/>
    <s v="Q4"/>
    <n v="2"/>
    <n v="0.35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  <x v="3"/>
    <x v="1"/>
    <s v="Q2"/>
    <n v="4"/>
    <n v="-2.75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  <x v="2"/>
    <x v="8"/>
    <s v="Q3"/>
    <n v="2"/>
    <n v="-0.16666666666666669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  <x v="2"/>
    <x v="8"/>
    <s v="Q3"/>
    <n v="2"/>
    <n v="-9.9999999999999992E-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  <x v="0"/>
    <x v="1"/>
    <s v="Q2"/>
    <n v="7"/>
    <n v="8.7500000000000008E-2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  <x v="1"/>
    <x v="0"/>
    <s v="Q4"/>
    <n v="5"/>
    <n v="0.43999999999999995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  <x v="3"/>
    <x v="1"/>
    <s v="Q2"/>
    <n v="4"/>
    <n v="0.33750000000000002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  <x v="0"/>
    <x v="9"/>
    <s v="Q1"/>
    <n v="6"/>
    <n v="0.0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  <x v="3"/>
    <x v="4"/>
    <s v="Q4"/>
    <n v="4"/>
    <n v="-0.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  <x v="3"/>
    <x v="4"/>
    <s v="Q4"/>
    <n v="4"/>
    <n v="0.375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  <x v="3"/>
    <x v="4"/>
    <s v="Q4"/>
    <n v="5"/>
    <n v="0.28999999999999998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  <x v="1"/>
    <x v="7"/>
    <s v="Q3"/>
    <n v="1"/>
    <n v="0.44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  <x v="1"/>
    <x v="7"/>
    <s v="Q3"/>
    <n v="1"/>
    <n v="0.43999999999999995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  <x v="1"/>
    <x v="7"/>
    <s v="Q3"/>
    <n v="1"/>
    <n v="0.375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  <x v="3"/>
    <x v="8"/>
    <s v="Q3"/>
    <n v="1"/>
    <n v="0.45999999999999996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  <x v="3"/>
    <x v="8"/>
    <s v="Q3"/>
    <n v="1"/>
    <n v="0.25999999999999995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  <x v="3"/>
    <x v="2"/>
    <s v="Q4"/>
    <n v="4"/>
    <n v="0.35000000000000003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  <x v="3"/>
    <x v="2"/>
    <s v="Q4"/>
    <n v="4"/>
    <n v="0.32500000000000001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  <x v="3"/>
    <x v="2"/>
    <s v="Q4"/>
    <n v="4"/>
    <n v="9.9999999999999992E-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  <x v="3"/>
    <x v="2"/>
    <s v="Q4"/>
    <n v="4"/>
    <n v="0.35000000000000003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  <x v="1"/>
    <x v="8"/>
    <s v="Q3"/>
    <n v="2"/>
    <n v="-1.65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  <x v="1"/>
    <x v="8"/>
    <s v="Q3"/>
    <n v="2"/>
    <n v="0.33749999999999997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  <x v="1"/>
    <x v="0"/>
    <s v="Q4"/>
    <n v="4"/>
    <n v="0.05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  <x v="1"/>
    <x v="8"/>
    <s v="Q3"/>
    <n v="6"/>
    <n v="0.33750000000000002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  <x v="1"/>
    <x v="8"/>
    <s v="Q3"/>
    <n v="6"/>
    <n v="0.19999999999999998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  <x v="1"/>
    <x v="8"/>
    <s v="Q3"/>
    <n v="6"/>
    <n v="0.35000000000000003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  <x v="0"/>
    <x v="4"/>
    <s v="Q4"/>
    <n v="2"/>
    <n v="-0.66666666666666674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  <x v="0"/>
    <x v="4"/>
    <s v="Q4"/>
    <n v="2"/>
    <n v="0.125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  <x v="0"/>
    <x v="4"/>
    <s v="Q4"/>
    <n v="2"/>
    <n v="-0.21249999999999999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  <x v="0"/>
    <x v="0"/>
    <s v="Q4"/>
    <n v="4"/>
    <n v="0.35000000000000003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  <x v="0"/>
    <x v="0"/>
    <s v="Q4"/>
    <n v="4"/>
    <n v="0.33750000000000002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  <x v="0"/>
    <x v="0"/>
    <s v="Q4"/>
    <n v="4"/>
    <n v="0.212499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  <x v="0"/>
    <x v="0"/>
    <s v="Q4"/>
    <n v="4"/>
    <n v="-0.56000000000000005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  <x v="2"/>
    <x v="4"/>
    <s v="Q4"/>
    <n v="2"/>
    <n v="0.262500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  <x v="2"/>
    <x v="4"/>
    <s v="Q4"/>
    <n v="2"/>
    <n v="8.7499999999999994E-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  <x v="2"/>
    <x v="4"/>
    <s v="Q4"/>
    <n v="2"/>
    <n v="-0.112499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  <x v="2"/>
    <x v="4"/>
    <s v="Q4"/>
    <n v="2"/>
    <n v="-0.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  <x v="2"/>
    <x v="4"/>
    <s v="Q4"/>
    <n v="2"/>
    <n v="0.3375000000000000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  <x v="0"/>
    <x v="2"/>
    <s v="Q4"/>
    <n v="6"/>
    <n v="0.48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  <x v="0"/>
    <x v="2"/>
    <s v="Q4"/>
    <n v="6"/>
    <n v="0.01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  <x v="0"/>
    <x v="2"/>
    <s v="Q4"/>
    <n v="6"/>
    <n v="0.48000000000000004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  <x v="0"/>
    <x v="2"/>
    <s v="Q4"/>
    <n v="6"/>
    <n v="0.49000000000000005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  <x v="0"/>
    <x v="2"/>
    <s v="Q4"/>
    <n v="6"/>
    <n v="0.46000000000000008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  <x v="3"/>
    <x v="0"/>
    <s v="Q4"/>
    <n v="4"/>
    <n v="-0.6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  <x v="1"/>
    <x v="5"/>
    <s v="Q2"/>
    <n v="5"/>
    <n v="0.48000000000000004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  <x v="2"/>
    <x v="4"/>
    <s v="Q4"/>
    <n v="5"/>
    <n v="0.2900000000000000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  <x v="2"/>
    <x v="1"/>
    <s v="Q2"/>
    <n v="5"/>
    <n v="0.46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  <x v="2"/>
    <x v="1"/>
    <s v="Q2"/>
    <n v="5"/>
    <n v="0.28999999999999998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  <x v="3"/>
    <x v="3"/>
    <s v="Q2"/>
    <n v="2"/>
    <n v="0.41000000000000003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  <x v="0"/>
    <x v="8"/>
    <s v="Q3"/>
    <n v="2"/>
    <n v="0.23750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  <x v="0"/>
    <x v="8"/>
    <s v="Q3"/>
    <n v="2"/>
    <n v="0.112500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  <x v="0"/>
    <x v="8"/>
    <s v="Q3"/>
    <n v="2"/>
    <n v="0.1125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  <x v="0"/>
    <x v="8"/>
    <s v="Q3"/>
    <n v="2"/>
    <n v="0.32500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  <x v="2"/>
    <x v="8"/>
    <s v="Q3"/>
    <n v="6"/>
    <n v="0.4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  <x v="2"/>
    <x v="6"/>
    <s v="Q3"/>
    <n v="7"/>
    <n v="0.125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  <x v="2"/>
    <x v="6"/>
    <s v="Q3"/>
    <n v="7"/>
    <n v="0.35000000000000003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  <x v="2"/>
    <x v="4"/>
    <s v="Q4"/>
    <n v="2"/>
    <n v="8.7500000000000008E-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  <x v="2"/>
    <x v="0"/>
    <s v="Q4"/>
    <n v="5"/>
    <n v="0.1777777777777777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  <x v="2"/>
    <x v="0"/>
    <s v="Q4"/>
    <n v="5"/>
    <n v="0.5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  <x v="2"/>
    <x v="0"/>
    <s v="Q4"/>
    <n v="5"/>
    <n v="0.28999999999999998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  <x v="2"/>
    <x v="0"/>
    <s v="Q4"/>
    <n v="5"/>
    <n v="0.3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  <x v="2"/>
    <x v="0"/>
    <s v="Q4"/>
    <n v="5"/>
    <n v="0.3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  <x v="2"/>
    <x v="8"/>
    <s v="Q3"/>
    <n v="5"/>
    <n v="0.5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  <x v="0"/>
    <x v="3"/>
    <s v="Q2"/>
    <n v="4"/>
    <n v="0.32500000000000001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  <x v="0"/>
    <x v="3"/>
    <s v="Q2"/>
    <n v="4"/>
    <n v="0.35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  <x v="3"/>
    <x v="0"/>
    <s v="Q4"/>
    <n v="2"/>
    <n v="6.25E-2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  <x v="0"/>
    <x v="6"/>
    <s v="Q3"/>
    <n v="2"/>
    <n v="-0.23333333333333331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  <x v="0"/>
    <x v="6"/>
    <s v="Q3"/>
    <n v="2"/>
    <n v="6.25E-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  <x v="0"/>
    <x v="6"/>
    <s v="Q3"/>
    <n v="2"/>
    <n v="-0.32857142857142857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  <x v="0"/>
    <x v="6"/>
    <s v="Q3"/>
    <n v="2"/>
    <n v="0.3375000000000000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  <x v="0"/>
    <x v="6"/>
    <s v="Q3"/>
    <n v="2"/>
    <n v="-0.73333333333333328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  <x v="0"/>
    <x v="3"/>
    <s v="Q2"/>
    <n v="4"/>
    <n v="-0.25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  <x v="0"/>
    <x v="3"/>
    <s v="Q2"/>
    <n v="4"/>
    <n v="-0.66666666666666674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  <x v="0"/>
    <x v="3"/>
    <s v="Q2"/>
    <n v="4"/>
    <n v="-0.70000000000000007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  <x v="1"/>
    <x v="8"/>
    <s v="Q3"/>
    <n v="3"/>
    <n v="0.33749999999999997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  <x v="1"/>
    <x v="8"/>
    <s v="Q3"/>
    <n v="3"/>
    <n v="0.35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  <x v="1"/>
    <x v="8"/>
    <s v="Q3"/>
    <n v="3"/>
    <n v="0.3125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  <x v="2"/>
    <x v="7"/>
    <s v="Q3"/>
    <n v="5"/>
    <n v="0.36249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  <x v="2"/>
    <x v="7"/>
    <s v="Q3"/>
    <n v="5"/>
    <n v="-2.5000000000000001E-2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  <x v="1"/>
    <x v="1"/>
    <s v="Q2"/>
    <n v="4"/>
    <n v="0.47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  <x v="2"/>
    <x v="3"/>
    <s v="Q2"/>
    <n v="4"/>
    <n v="6.25E-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  <x v="2"/>
    <x v="3"/>
    <s v="Q2"/>
    <n v="4"/>
    <n v="-0.79999999999999993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  <x v="2"/>
    <x v="3"/>
    <s v="Q2"/>
    <n v="4"/>
    <n v="0.32500000000000001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  <x v="2"/>
    <x v="3"/>
    <s v="Q2"/>
    <n v="4"/>
    <n v="0.11666666666666668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  <x v="1"/>
    <x v="4"/>
    <s v="Q4"/>
    <n v="4"/>
    <n v="-2.5000000000000001E-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  <x v="3"/>
    <x v="1"/>
    <s v="Q2"/>
    <n v="4"/>
    <n v="0.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  <x v="3"/>
    <x v="7"/>
    <s v="Q3"/>
    <n v="4"/>
    <n v="0.41000000000000003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  <x v="3"/>
    <x v="7"/>
    <s v="Q3"/>
    <n v="4"/>
    <n v="0.47000000000000003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  <x v="3"/>
    <x v="7"/>
    <s v="Q3"/>
    <n v="4"/>
    <n v="0.31999999999999995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  <x v="0"/>
    <x v="8"/>
    <s v="Q3"/>
    <n v="2"/>
    <n v="0.34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  <x v="0"/>
    <x v="8"/>
    <s v="Q3"/>
    <n v="2"/>
    <n v="0.47000000000000003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  <x v="0"/>
    <x v="8"/>
    <s v="Q3"/>
    <n v="2"/>
    <n v="0.35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  <x v="0"/>
    <x v="8"/>
    <s v="Q3"/>
    <n v="2"/>
    <n v="0.47000000000000003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  <x v="0"/>
    <x v="8"/>
    <s v="Q3"/>
    <n v="2"/>
    <n v="0.32500000000000001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  <x v="0"/>
    <x v="3"/>
    <s v="Q2"/>
    <n v="5"/>
    <n v="-1.2499999999999999E-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  <x v="0"/>
    <x v="3"/>
    <s v="Q2"/>
    <n v="5"/>
    <n v="0.46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  <x v="0"/>
    <x v="3"/>
    <s v="Q2"/>
    <n v="5"/>
    <n v="0.41000000000000003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  <x v="0"/>
    <x v="3"/>
    <s v="Q2"/>
    <n v="5"/>
    <n v="0.46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  <x v="0"/>
    <x v="3"/>
    <s v="Q2"/>
    <n v="5"/>
    <n v="0.31249999999999994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  <x v="3"/>
    <x v="10"/>
    <s v="Q1"/>
    <n v="3"/>
    <n v="0.26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  <x v="3"/>
    <x v="10"/>
    <s v="Q1"/>
    <n v="3"/>
    <n v="0.48000000000000004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  <x v="3"/>
    <x v="8"/>
    <s v="Q3"/>
    <n v="6"/>
    <n v="0.48000000000000004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  <x v="3"/>
    <x v="8"/>
    <s v="Q3"/>
    <n v="6"/>
    <n v="0.17777777777777778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  <x v="3"/>
    <x v="8"/>
    <s v="Q3"/>
    <n v="6"/>
    <n v="0.2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  <x v="3"/>
    <x v="8"/>
    <s v="Q3"/>
    <n v="6"/>
    <n v="0.44000000000000006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  <x v="2"/>
    <x v="8"/>
    <s v="Q3"/>
    <n v="5"/>
    <n v="0.04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  <x v="0"/>
    <x v="2"/>
    <s v="Q4"/>
    <n v="0"/>
    <n v="0.45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  <x v="0"/>
    <x v="2"/>
    <s v="Q4"/>
    <n v="0"/>
    <n v="0.0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  <x v="0"/>
    <x v="2"/>
    <s v="Q4"/>
    <n v="0"/>
    <n v="0.27999999999999997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  <x v="0"/>
    <x v="2"/>
    <s v="Q4"/>
    <n v="0"/>
    <n v="0.25999999999999995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  <x v="3"/>
    <x v="5"/>
    <s v="Q2"/>
    <n v="6"/>
    <n v="0.36249999999999999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  <x v="3"/>
    <x v="5"/>
    <s v="Q2"/>
    <n v="6"/>
    <n v="8.7499999999999994E-2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  <x v="2"/>
    <x v="7"/>
    <s v="Q3"/>
    <n v="4"/>
    <n v="-0.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  <x v="2"/>
    <x v="7"/>
    <s v="Q3"/>
    <n v="4"/>
    <n v="0.1749999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  <x v="2"/>
    <x v="7"/>
    <s v="Q3"/>
    <n v="4"/>
    <n v="0.1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  <x v="2"/>
    <x v="7"/>
    <s v="Q3"/>
    <n v="4"/>
    <n v="-6.25E-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  <x v="0"/>
    <x v="8"/>
    <s v="Q3"/>
    <n v="3"/>
    <n v="0.3125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  <x v="3"/>
    <x v="6"/>
    <s v="Q3"/>
    <n v="5"/>
    <n v="-0.2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  <x v="1"/>
    <x v="3"/>
    <s v="Q2"/>
    <n v="7"/>
    <n v="-2.35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  <x v="1"/>
    <x v="3"/>
    <s v="Q2"/>
    <n v="7"/>
    <n v="0.11249999999999999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  <x v="1"/>
    <x v="3"/>
    <s v="Q2"/>
    <n v="7"/>
    <n v="-1.55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  <x v="0"/>
    <x v="2"/>
    <s v="Q4"/>
    <n v="1"/>
    <n v="0.5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  <x v="0"/>
    <x v="2"/>
    <s v="Q4"/>
    <n v="1"/>
    <n v="0.35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  <x v="1"/>
    <x v="1"/>
    <s v="Q2"/>
    <n v="3"/>
    <n v="0.2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  <x v="1"/>
    <x v="0"/>
    <s v="Q4"/>
    <n v="5"/>
    <n v="-0.4181818181818182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  <x v="1"/>
    <x v="0"/>
    <s v="Q4"/>
    <n v="5"/>
    <n v="-1.2500000000000001E-2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  <x v="1"/>
    <x v="4"/>
    <s v="Q4"/>
    <n v="4"/>
    <n v="-0.7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  <x v="1"/>
    <x v="4"/>
    <s v="Q4"/>
    <n v="4"/>
    <n v="0.26250000000000001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  <x v="2"/>
    <x v="0"/>
    <s v="Q4"/>
    <n v="2"/>
    <n v="0.16250000000000001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  <x v="3"/>
    <x v="4"/>
    <s v="Q4"/>
    <n v="4"/>
    <n v="0.33750000000000002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  <x v="3"/>
    <x v="4"/>
    <s v="Q4"/>
    <n v="4"/>
    <n v="0.3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  <x v="2"/>
    <x v="8"/>
    <s v="Q3"/>
    <n v="2"/>
    <n v="0.1125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  <x v="2"/>
    <x v="8"/>
    <s v="Q3"/>
    <n v="2"/>
    <n v="0.38999999999999996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  <x v="2"/>
    <x v="1"/>
    <s v="Q2"/>
    <n v="3"/>
    <n v="-1.650000000000000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  <x v="3"/>
    <x v="1"/>
    <s v="Q2"/>
    <n v="5"/>
    <n v="0.33749999999999997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  <x v="3"/>
    <x v="2"/>
    <s v="Q4"/>
    <n v="2"/>
    <n v="0.1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  <x v="3"/>
    <x v="2"/>
    <s v="Q4"/>
    <n v="2"/>
    <n v="0.47999999999999993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  <x v="1"/>
    <x v="2"/>
    <s v="Q4"/>
    <n v="4"/>
    <n v="0.3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  <x v="0"/>
    <x v="8"/>
    <s v="Q3"/>
    <n v="2"/>
    <n v="0.1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  <x v="0"/>
    <x v="8"/>
    <s v="Q3"/>
    <n v="2"/>
    <n v="-0.13235294117647059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  <x v="0"/>
    <x v="8"/>
    <s v="Q3"/>
    <n v="2"/>
    <n v="-0.25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  <x v="0"/>
    <x v="8"/>
    <s v="Q3"/>
    <n v="2"/>
    <n v="1.2499999999999999E-2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  <x v="2"/>
    <x v="4"/>
    <s v="Q4"/>
    <n v="2"/>
    <n v="0.36249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  <x v="2"/>
    <x v="3"/>
    <s v="Q2"/>
    <n v="4"/>
    <n v="0.25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  <x v="3"/>
    <x v="4"/>
    <s v="Q4"/>
    <n v="5"/>
    <n v="0.27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  <x v="3"/>
    <x v="4"/>
    <s v="Q4"/>
    <n v="4"/>
    <n v="0.21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  <x v="3"/>
    <x v="4"/>
    <s v="Q4"/>
    <n v="4"/>
    <n v="0.36249999999999999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  <x v="3"/>
    <x v="4"/>
    <s v="Q4"/>
    <n v="4"/>
    <n v="0.49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  <x v="3"/>
    <x v="4"/>
    <s v="Q4"/>
    <n v="4"/>
    <n v="-0.1124999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  <x v="3"/>
    <x v="4"/>
    <s v="Q4"/>
    <n v="4"/>
    <n v="0.48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  <x v="3"/>
    <x v="4"/>
    <s v="Q4"/>
    <n v="4"/>
    <n v="0.48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  <x v="3"/>
    <x v="4"/>
    <s v="Q4"/>
    <n v="4"/>
    <n v="0.4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  <x v="3"/>
    <x v="4"/>
    <s v="Q4"/>
    <n v="4"/>
    <n v="2.3529411764705882E-2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  <x v="3"/>
    <x v="4"/>
    <s v="Q4"/>
    <n v="4"/>
    <n v="-0.16250000000000001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  <x v="3"/>
    <x v="0"/>
    <s v="Q4"/>
    <n v="4"/>
    <n v="0.47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  <x v="3"/>
    <x v="0"/>
    <s v="Q4"/>
    <n v="4"/>
    <n v="8.7499999999999994E-2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  <x v="3"/>
    <x v="1"/>
    <s v="Q2"/>
    <n v="4"/>
    <n v="0.26999999999999996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  <x v="0"/>
    <x v="3"/>
    <s v="Q2"/>
    <n v="4"/>
    <n v="0.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  <x v="3"/>
    <x v="0"/>
    <s v="Q4"/>
    <n v="4"/>
    <n v="0.48999999999999994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  <x v="3"/>
    <x v="10"/>
    <s v="Q1"/>
    <n v="5"/>
    <n v="0.28999999999999998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  <x v="3"/>
    <x v="10"/>
    <s v="Q1"/>
    <n v="5"/>
    <n v="0.45999999999999996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  <x v="2"/>
    <x v="1"/>
    <s v="Q2"/>
    <n v="3"/>
    <n v="0.28749999999999998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  <x v="3"/>
    <x v="2"/>
    <s v="Q4"/>
    <n v="4"/>
    <n v="0.2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  <x v="3"/>
    <x v="2"/>
    <s v="Q4"/>
    <n v="4"/>
    <n v="0.26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  <x v="3"/>
    <x v="6"/>
    <s v="Q3"/>
    <n v="2"/>
    <n v="0.26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  <x v="3"/>
    <x v="0"/>
    <s v="Q4"/>
    <n v="3"/>
    <n v="0.39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  <x v="3"/>
    <x v="0"/>
    <s v="Q4"/>
    <n v="3"/>
    <n v="0.48000000000000004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  <x v="2"/>
    <x v="8"/>
    <s v="Q3"/>
    <n v="1"/>
    <n v="0.43000000000000005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  <x v="3"/>
    <x v="2"/>
    <s v="Q4"/>
    <n v="7"/>
    <n v="7.4999999999999997E-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  <x v="0"/>
    <x v="3"/>
    <s v="Q2"/>
    <n v="6"/>
    <n v="-0.76666666666666661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  <x v="0"/>
    <x v="3"/>
    <s v="Q2"/>
    <n v="6"/>
    <n v="0.18749999999999997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  <x v="0"/>
    <x v="3"/>
    <s v="Q2"/>
    <n v="6"/>
    <n v="0.187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  <x v="0"/>
    <x v="3"/>
    <s v="Q2"/>
    <n v="6"/>
    <n v="-0.16250000000000001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  <x v="0"/>
    <x v="1"/>
    <s v="Q2"/>
    <n v="1"/>
    <n v="0.28999999999999998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  <x v="2"/>
    <x v="4"/>
    <s v="Q4"/>
    <n v="6"/>
    <n v="-0.76666666666666661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  <x v="2"/>
    <x v="4"/>
    <s v="Q4"/>
    <n v="6"/>
    <n v="-7.4999999999999997E-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  <x v="0"/>
    <x v="1"/>
    <s v="Q2"/>
    <n v="2"/>
    <n v="4.2857142857142858E-2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  <x v="0"/>
    <x v="1"/>
    <s v="Q2"/>
    <n v="2"/>
    <n v="0.3624999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  <x v="3"/>
    <x v="8"/>
    <s v="Q3"/>
    <n v="4"/>
    <n v="0.362499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  <x v="3"/>
    <x v="9"/>
    <s v="Q1"/>
    <n v="3"/>
    <n v="1.1111111111111112E-2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  <x v="0"/>
    <x v="8"/>
    <s v="Q3"/>
    <n v="2"/>
    <n v="0.3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  <x v="0"/>
    <x v="8"/>
    <s v="Q3"/>
    <n v="2"/>
    <n v="0.120000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  <x v="0"/>
    <x v="8"/>
    <s v="Q3"/>
    <n v="2"/>
    <n v="0.29000000000000004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  <x v="0"/>
    <x v="8"/>
    <s v="Q3"/>
    <n v="2"/>
    <n v="0.45999999999999996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  <x v="0"/>
    <x v="8"/>
    <s v="Q3"/>
    <n v="2"/>
    <n v="0.12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  <x v="0"/>
    <x v="8"/>
    <s v="Q3"/>
    <n v="2"/>
    <n v="0.4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  <x v="3"/>
    <x v="10"/>
    <s v="Q1"/>
    <n v="5"/>
    <n v="0.47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  <x v="0"/>
    <x v="3"/>
    <s v="Q2"/>
    <n v="2"/>
    <n v="0.25999999999999995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  <x v="0"/>
    <x v="3"/>
    <s v="Q2"/>
    <n v="2"/>
    <n v="6.0000000000000005E-2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  <x v="0"/>
    <x v="3"/>
    <s v="Q2"/>
    <n v="2"/>
    <n v="0.27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  <x v="0"/>
    <x v="3"/>
    <s v="Q2"/>
    <n v="2"/>
    <n v="0.26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  <x v="0"/>
    <x v="3"/>
    <s v="Q2"/>
    <n v="2"/>
    <n v="0.29000000000000004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  <x v="0"/>
    <x v="3"/>
    <s v="Q2"/>
    <n v="2"/>
    <n v="0.26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  <x v="3"/>
    <x v="2"/>
    <s v="Q4"/>
    <n v="4"/>
    <n v="-0.26666666666666666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  <x v="3"/>
    <x v="2"/>
    <s v="Q4"/>
    <n v="4"/>
    <n v="0.1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  <x v="0"/>
    <x v="4"/>
    <s v="Q4"/>
    <n v="4"/>
    <n v="0.38999999999999996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  <x v="2"/>
    <x v="11"/>
    <s v="Q1"/>
    <n v="6"/>
    <n v="-0.1875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  <x v="0"/>
    <x v="8"/>
    <s v="Q3"/>
    <n v="5"/>
    <n v="-0.1285714285714285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  <x v="0"/>
    <x v="8"/>
    <s v="Q3"/>
    <n v="5"/>
    <n v="0.37499999999999994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  <x v="1"/>
    <x v="4"/>
    <s v="Q4"/>
    <n v="7"/>
    <n v="0.35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  <x v="1"/>
    <x v="4"/>
    <s v="Q4"/>
    <n v="7"/>
    <n v="0.4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  <x v="1"/>
    <x v="4"/>
    <s v="Q4"/>
    <n v="7"/>
    <n v="0.36250000000000004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  <x v="0"/>
    <x v="3"/>
    <s v="Q2"/>
    <n v="7"/>
    <n v="0.3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  <x v="0"/>
    <x v="3"/>
    <s v="Q2"/>
    <n v="7"/>
    <n v="-0.6399999999999999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  <x v="0"/>
    <x v="3"/>
    <s v="Q2"/>
    <n v="7"/>
    <n v="-0.73333333333333328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  <x v="0"/>
    <x v="3"/>
    <s v="Q2"/>
    <n v="7"/>
    <n v="-0.1875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  <x v="0"/>
    <x v="3"/>
    <s v="Q2"/>
    <n v="7"/>
    <n v="7.4999999999999997E-2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  <x v="1"/>
    <x v="9"/>
    <s v="Q1"/>
    <n v="7"/>
    <n v="-1.224999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  <x v="3"/>
    <x v="10"/>
    <s v="Q1"/>
    <n v="4"/>
    <n v="-0.17647058823529413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  <x v="0"/>
    <x v="4"/>
    <s v="Q4"/>
    <n v="4"/>
    <n v="-1.65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  <x v="1"/>
    <x v="4"/>
    <s v="Q4"/>
    <n v="4"/>
    <n v="0.4800000000000000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  <x v="2"/>
    <x v="0"/>
    <s v="Q4"/>
    <n v="2"/>
    <n v="9.9999999999999985E-3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  <x v="2"/>
    <x v="0"/>
    <s v="Q4"/>
    <n v="2"/>
    <n v="4.7058823529411771E-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  <x v="2"/>
    <x v="0"/>
    <s v="Q4"/>
    <n v="2"/>
    <n v="0.12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  <x v="2"/>
    <x v="0"/>
    <s v="Q4"/>
    <n v="2"/>
    <n v="0.27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  <x v="2"/>
    <x v="0"/>
    <s v="Q4"/>
    <n v="2"/>
    <n v="0.46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  <x v="2"/>
    <x v="0"/>
    <s v="Q4"/>
    <n v="2"/>
    <n v="0.48000000000000004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  <x v="0"/>
    <x v="7"/>
    <s v="Q3"/>
    <n v="7"/>
    <n v="7.4999999999999997E-2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  <x v="0"/>
    <x v="2"/>
    <s v="Q4"/>
    <n v="6"/>
    <n v="0.47999999999999993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  <x v="0"/>
    <x v="1"/>
    <s v="Q2"/>
    <n v="6"/>
    <n v="0.45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  <x v="0"/>
    <x v="1"/>
    <s v="Q2"/>
    <n v="6"/>
    <n v="0.1200000000000000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  <x v="2"/>
    <x v="2"/>
    <s v="Q4"/>
    <n v="4"/>
    <n v="0.21000000000000002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  <x v="2"/>
    <x v="7"/>
    <s v="Q3"/>
    <n v="5"/>
    <n v="0.28000000000000003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  <x v="2"/>
    <x v="7"/>
    <s v="Q3"/>
    <n v="5"/>
    <n v="0.36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  <x v="3"/>
    <x v="1"/>
    <s v="Q2"/>
    <n v="3"/>
    <n v="0.5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  <x v="3"/>
    <x v="1"/>
    <s v="Q2"/>
    <n v="3"/>
    <n v="-5.8823529411764712E-2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  <x v="3"/>
    <x v="1"/>
    <s v="Q2"/>
    <n v="3"/>
    <n v="6.25E-2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  <x v="2"/>
    <x v="2"/>
    <s v="Q4"/>
    <n v="2"/>
    <n v="0.125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  <x v="2"/>
    <x v="1"/>
    <s v="Q2"/>
    <n v="4"/>
    <n v="7.5000000000000011E-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  <x v="2"/>
    <x v="1"/>
    <s v="Q2"/>
    <n v="4"/>
    <n v="0.16249999999999998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  <x v="2"/>
    <x v="1"/>
    <s v="Q2"/>
    <n v="4"/>
    <n v="8.7499999999999994E-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  <x v="2"/>
    <x v="8"/>
    <s v="Q3"/>
    <n v="5"/>
    <n v="2.0000000000000004E-2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  <x v="2"/>
    <x v="8"/>
    <s v="Q3"/>
    <n v="5"/>
    <n v="0.46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  <x v="0"/>
    <x v="5"/>
    <s v="Q2"/>
    <n v="5"/>
    <n v="0.13999999999999999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  <x v="0"/>
    <x v="10"/>
    <s v="Q1"/>
    <n v="3"/>
    <n v="-0.5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  <x v="1"/>
    <x v="4"/>
    <s v="Q4"/>
    <n v="4"/>
    <n v="0.4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  <x v="0"/>
    <x v="7"/>
    <s v="Q3"/>
    <n v="6"/>
    <n v="0.337499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  <x v="0"/>
    <x v="7"/>
    <s v="Q3"/>
    <n v="6"/>
    <n v="0.32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  <x v="0"/>
    <x v="7"/>
    <s v="Q3"/>
    <n v="6"/>
    <n v="7.4999999999999997E-2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  <x v="0"/>
    <x v="7"/>
    <s v="Q3"/>
    <n v="6"/>
    <n v="0.33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  <x v="0"/>
    <x v="5"/>
    <s v="Q2"/>
    <n v="5"/>
    <n v="-0.66666666666666663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  <x v="0"/>
    <x v="5"/>
    <s v="Q2"/>
    <n v="5"/>
    <n v="-0.8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  <x v="0"/>
    <x v="5"/>
    <s v="Q2"/>
    <n v="5"/>
    <n v="6.25E-2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  <x v="0"/>
    <x v="5"/>
    <s v="Q2"/>
    <n v="5"/>
    <n v="-0.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  <x v="0"/>
    <x v="5"/>
    <s v="Q2"/>
    <n v="5"/>
    <n v="0.36249999999999999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  <x v="3"/>
    <x v="0"/>
    <s v="Q4"/>
    <n v="3"/>
    <n v="0.3375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  <x v="1"/>
    <x v="10"/>
    <s v="Q1"/>
    <n v="6"/>
    <n v="0.26999999999999996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  <x v="1"/>
    <x v="10"/>
    <s v="Q1"/>
    <n v="6"/>
    <n v="0.26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  <x v="1"/>
    <x v="10"/>
    <s v="Q1"/>
    <n v="6"/>
    <n v="0.2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  <x v="1"/>
    <x v="10"/>
    <s v="Q1"/>
    <n v="6"/>
    <n v="0.5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  <x v="3"/>
    <x v="0"/>
    <s v="Q4"/>
    <n v="1"/>
    <n v="0.32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  <x v="3"/>
    <x v="0"/>
    <s v="Q4"/>
    <n v="1"/>
    <n v="0.32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  <x v="0"/>
    <x v="2"/>
    <s v="Q4"/>
    <n v="3"/>
    <n v="9.9999999999999992E-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  <x v="3"/>
    <x v="4"/>
    <s v="Q4"/>
    <n v="4"/>
    <n v="0.27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  <x v="3"/>
    <x v="4"/>
    <s v="Q4"/>
    <n v="4"/>
    <n v="0.2900000000000000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  <x v="3"/>
    <x v="9"/>
    <s v="Q1"/>
    <n v="5"/>
    <n v="0.46000000000000008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  <x v="3"/>
    <x v="9"/>
    <s v="Q1"/>
    <n v="5"/>
    <n v="0.27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  <x v="3"/>
    <x v="9"/>
    <s v="Q1"/>
    <n v="5"/>
    <n v="0.44999999999999996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  <x v="3"/>
    <x v="9"/>
    <s v="Q1"/>
    <n v="5"/>
    <n v="0.05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  <x v="1"/>
    <x v="10"/>
    <s v="Q1"/>
    <n v="4"/>
    <n v="0.28750000000000003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  <x v="1"/>
    <x v="10"/>
    <s v="Q1"/>
    <n v="4"/>
    <n v="-0.19999999999999998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  <x v="1"/>
    <x v="10"/>
    <s v="Q1"/>
    <n v="4"/>
    <n v="-1.5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  <x v="3"/>
    <x v="9"/>
    <s v="Q1"/>
    <n v="2"/>
    <n v="0.1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  <x v="0"/>
    <x v="5"/>
    <s v="Q2"/>
    <n v="2"/>
    <n v="-0.22500000000000001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  <x v="0"/>
    <x v="5"/>
    <s v="Q2"/>
    <n v="2"/>
    <n v="0.41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  <x v="1"/>
    <x v="4"/>
    <s v="Q4"/>
    <n v="7"/>
    <n v="0.47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  <x v="3"/>
    <x v="2"/>
    <s v="Q4"/>
    <n v="5"/>
    <n v="6.25E-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  <x v="3"/>
    <x v="2"/>
    <s v="Q4"/>
    <n v="5"/>
    <n v="0.1125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  <x v="1"/>
    <x v="8"/>
    <s v="Q3"/>
    <n v="4"/>
    <n v="-0.2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  <x v="1"/>
    <x v="8"/>
    <s v="Q3"/>
    <n v="4"/>
    <n v="-0.2249999999999999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  <x v="1"/>
    <x v="8"/>
    <s v="Q3"/>
    <n v="4"/>
    <n v="0.375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  <x v="1"/>
    <x v="0"/>
    <s v="Q4"/>
    <n v="2"/>
    <n v="6.25E-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  <x v="3"/>
    <x v="8"/>
    <s v="Q3"/>
    <n v="4"/>
    <n v="4.9999999999999996E-2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  <x v="0"/>
    <x v="5"/>
    <s v="Q2"/>
    <n v="3"/>
    <n v="0.28000000000000003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  <x v="0"/>
    <x v="5"/>
    <s v="Q2"/>
    <n v="3"/>
    <n v="0.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  <x v="0"/>
    <x v="7"/>
    <s v="Q3"/>
    <n v="6"/>
    <n v="8.7499999999999994E-2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  <x v="3"/>
    <x v="8"/>
    <s v="Q3"/>
    <n v="5"/>
    <n v="-1.5999999999999999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  <x v="1"/>
    <x v="4"/>
    <s v="Q4"/>
    <n v="5"/>
    <n v="0.31249999999999994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  <x v="1"/>
    <x v="4"/>
    <s v="Q4"/>
    <n v="4"/>
    <n v="0.26999999999999996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  <x v="1"/>
    <x v="4"/>
    <s v="Q4"/>
    <n v="4"/>
    <n v="0.25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  <x v="2"/>
    <x v="11"/>
    <s v="Q1"/>
    <n v="2"/>
    <n v="0.44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  <x v="0"/>
    <x v="7"/>
    <s v="Q3"/>
    <n v="3"/>
    <n v="0.1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  <x v="1"/>
    <x v="4"/>
    <s v="Q4"/>
    <n v="5"/>
    <n v="-0.22500000000000001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  <x v="2"/>
    <x v="5"/>
    <s v="Q2"/>
    <n v="5"/>
    <n v="0.12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  <x v="2"/>
    <x v="5"/>
    <s v="Q2"/>
    <n v="5"/>
    <n v="6.25E-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  <x v="2"/>
    <x v="5"/>
    <s v="Q2"/>
    <n v="5"/>
    <n v="-1.2750000000000001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  <x v="3"/>
    <x v="0"/>
    <s v="Q4"/>
    <n v="3"/>
    <n v="0.3375000000000000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  <x v="3"/>
    <x v="0"/>
    <s v="Q4"/>
    <n v="3"/>
    <n v="0.4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  <x v="1"/>
    <x v="0"/>
    <s v="Q4"/>
    <n v="2"/>
    <n v="6.25E-2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  <x v="1"/>
    <x v="0"/>
    <s v="Q4"/>
    <n v="2"/>
    <n v="-1.4999999999999998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  <x v="1"/>
    <x v="0"/>
    <s v="Q4"/>
    <n v="2"/>
    <n v="-0.19999999999999998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  <x v="0"/>
    <x v="3"/>
    <s v="Q2"/>
    <n v="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  <x v="3"/>
    <x v="8"/>
    <s v="Q3"/>
    <n v="1"/>
    <n v="0.17500000000000002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  <x v="3"/>
    <x v="0"/>
    <s v="Q4"/>
    <n v="4"/>
    <n v="0.23749999999999999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  <x v="3"/>
    <x v="1"/>
    <s v="Q2"/>
    <n v="4"/>
    <n v="0.24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  <x v="2"/>
    <x v="10"/>
    <s v="Q1"/>
    <n v="4"/>
    <n v="0.17499999999999999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  <x v="0"/>
    <x v="1"/>
    <s v="Q2"/>
    <n v="5"/>
    <n v="0.48000000000000004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  <x v="0"/>
    <x v="1"/>
    <s v="Q2"/>
    <n v="5"/>
    <n v="-0.1625000000000000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  <x v="0"/>
    <x v="1"/>
    <s v="Q2"/>
    <n v="5"/>
    <n v="0.48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  <x v="3"/>
    <x v="0"/>
    <s v="Q4"/>
    <n v="2"/>
    <n v="0.39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  <x v="3"/>
    <x v="0"/>
    <s v="Q4"/>
    <n v="2"/>
    <n v="0.325000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  <x v="2"/>
    <x v="8"/>
    <s v="Q3"/>
    <n v="4"/>
    <n v="0.1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  <x v="2"/>
    <x v="8"/>
    <s v="Q3"/>
    <n v="4"/>
    <n v="0.28750000000000003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  <x v="1"/>
    <x v="4"/>
    <s v="Q4"/>
    <n v="2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  <x v="1"/>
    <x v="4"/>
    <s v="Q4"/>
    <n v="2"/>
    <n v="0.45999999999999996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  <x v="3"/>
    <x v="4"/>
    <s v="Q4"/>
    <n v="3"/>
    <n v="0.125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  <x v="3"/>
    <x v="2"/>
    <s v="Q4"/>
    <n v="7"/>
    <n v="0.49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  <x v="3"/>
    <x v="2"/>
    <s v="Q4"/>
    <n v="7"/>
    <n v="0.3375000000000000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  <x v="3"/>
    <x v="2"/>
    <s v="Q4"/>
    <n v="7"/>
    <n v="0.48000000000000004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  <x v="3"/>
    <x v="2"/>
    <s v="Q4"/>
    <n v="7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  <x v="3"/>
    <x v="4"/>
    <s v="Q4"/>
    <n v="7"/>
    <n v="0.48000000000000004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  <x v="3"/>
    <x v="4"/>
    <s v="Q4"/>
    <n v="7"/>
    <n v="0.45999999999999996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  <x v="3"/>
    <x v="4"/>
    <s v="Q4"/>
    <n v="7"/>
    <n v="0.33749999999999997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  <x v="3"/>
    <x v="4"/>
    <s v="Q4"/>
    <n v="7"/>
    <n v="0.27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  <x v="0"/>
    <x v="0"/>
    <s v="Q4"/>
    <n v="4"/>
    <n v="0.27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  <x v="1"/>
    <x v="8"/>
    <s v="Q3"/>
    <n v="4"/>
    <n v="0.48999999999999994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  <x v="1"/>
    <x v="8"/>
    <s v="Q3"/>
    <n v="4"/>
    <n v="0.48999999999999994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  <x v="1"/>
    <x v="8"/>
    <s v="Q3"/>
    <n v="4"/>
    <n v="0.3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  <x v="3"/>
    <x v="7"/>
    <s v="Q3"/>
    <n v="6"/>
    <n v="0.125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  <x v="3"/>
    <x v="7"/>
    <s v="Q3"/>
    <n v="6"/>
    <n v="-0.65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  <x v="1"/>
    <x v="8"/>
    <s v="Q3"/>
    <n v="4"/>
    <n v="0.03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  <x v="3"/>
    <x v="4"/>
    <s v="Q4"/>
    <n v="4"/>
    <n v="0.1125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  <x v="3"/>
    <x v="4"/>
    <s v="Q4"/>
    <n v="4"/>
    <n v="8.7499999999999994E-2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  <x v="3"/>
    <x v="4"/>
    <s v="Q4"/>
    <n v="4"/>
    <n v="0.11249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  <x v="3"/>
    <x v="4"/>
    <s v="Q4"/>
    <n v="4"/>
    <n v="-0.7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  <x v="3"/>
    <x v="4"/>
    <s v="Q4"/>
    <n v="4"/>
    <n v="7.4999999999999997E-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  <x v="1"/>
    <x v="7"/>
    <s v="Q3"/>
    <n v="6"/>
    <n v="7.0000000000000007E-2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  <x v="1"/>
    <x v="7"/>
    <s v="Q3"/>
    <n v="6"/>
    <n v="0.49000000000000005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  <x v="0"/>
    <x v="10"/>
    <s v="Q1"/>
    <n v="4"/>
    <n v="-0.23749999999999996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  <x v="0"/>
    <x v="10"/>
    <s v="Q1"/>
    <n v="4"/>
    <n v="0.35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  <x v="0"/>
    <x v="10"/>
    <s v="Q1"/>
    <n v="4"/>
    <n v="-0.7666666666666666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  <x v="0"/>
    <x v="10"/>
    <s v="Q1"/>
    <n v="4"/>
    <n v="0.35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  <x v="2"/>
    <x v="9"/>
    <s v="Q1"/>
    <n v="4"/>
    <n v="0.125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  <x v="2"/>
    <x v="9"/>
    <s v="Q1"/>
    <n v="4"/>
    <n v="0.312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  <x v="2"/>
    <x v="6"/>
    <s v="Q3"/>
    <n v="7"/>
    <n v="0.2899999999999999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  <x v="2"/>
    <x v="6"/>
    <s v="Q3"/>
    <n v="7"/>
    <n v="0.36249999999999999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  <x v="2"/>
    <x v="6"/>
    <s v="Q3"/>
    <n v="7"/>
    <n v="0.125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  <x v="2"/>
    <x v="6"/>
    <s v="Q3"/>
    <n v="7"/>
    <n v="0.28000000000000003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  <x v="0"/>
    <x v="7"/>
    <s v="Q3"/>
    <n v="2"/>
    <n v="8.7500000000000008E-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  <x v="0"/>
    <x v="7"/>
    <s v="Q3"/>
    <n v="5"/>
    <n v="-0.199999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  <x v="0"/>
    <x v="7"/>
    <s v="Q3"/>
    <n v="5"/>
    <n v="-0.2333333333333333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  <x v="0"/>
    <x v="7"/>
    <s v="Q3"/>
    <n v="5"/>
    <n v="0.125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  <x v="2"/>
    <x v="10"/>
    <s v="Q1"/>
    <n v="4"/>
    <n v="0.125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  <x v="2"/>
    <x v="10"/>
    <s v="Q1"/>
    <n v="4"/>
    <n v="0.1125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  <x v="2"/>
    <x v="10"/>
    <s v="Q1"/>
    <n v="4"/>
    <n v="-0.76666666666666672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  <x v="2"/>
    <x v="10"/>
    <s v="Q1"/>
    <n v="4"/>
    <n v="-0.73333333333333328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  <x v="2"/>
    <x v="10"/>
    <s v="Q1"/>
    <n v="4"/>
    <n v="0.36249999999999999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  <x v="2"/>
    <x v="5"/>
    <s v="Q2"/>
    <n v="4"/>
    <n v="-0.79999999999999993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  <x v="2"/>
    <x v="5"/>
    <s v="Q2"/>
    <n v="4"/>
    <n v="0.11250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  <x v="2"/>
    <x v="5"/>
    <s v="Q2"/>
    <n v="4"/>
    <n v="-0.18333333333333335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  <x v="0"/>
    <x v="3"/>
    <s v="Q2"/>
    <n v="3"/>
    <n v="0.1125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  <x v="0"/>
    <x v="3"/>
    <s v="Q2"/>
    <n v="3"/>
    <n v="0.36249999999999999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x v="0"/>
    <x v="8"/>
    <s v="Q3"/>
    <n v="2"/>
    <n v="0.3125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  <x v="0"/>
    <x v="8"/>
    <s v="Q3"/>
    <n v="2"/>
    <n v="-0.21666666666666665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  <x v="3"/>
    <x v="0"/>
    <s v="Q4"/>
    <n v="3"/>
    <n v="0.13333333333333333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  <x v="3"/>
    <x v="0"/>
    <s v="Q4"/>
    <n v="3"/>
    <n v="-0.7666666666666667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  <x v="3"/>
    <x v="6"/>
    <s v="Q3"/>
    <n v="5"/>
    <n v="0.3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  <x v="3"/>
    <x v="6"/>
    <s v="Q3"/>
    <n v="5"/>
    <n v="0.31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  <x v="3"/>
    <x v="6"/>
    <s v="Q3"/>
    <n v="5"/>
    <n v="0.3125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  <x v="3"/>
    <x v="6"/>
    <s v="Q3"/>
    <n v="5"/>
    <n v="0.29000000000000004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  <x v="3"/>
    <x v="6"/>
    <s v="Q3"/>
    <n v="5"/>
    <n v="0.3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  <x v="2"/>
    <x v="4"/>
    <s v="Q4"/>
    <n v="5"/>
    <n v="-1.7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  <x v="1"/>
    <x v="0"/>
    <s v="Q4"/>
    <n v="4"/>
    <n v="0.29000000000000004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  <x v="1"/>
    <x v="0"/>
    <s v="Q4"/>
    <n v="4"/>
    <n v="0.32222222222222224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  <x v="1"/>
    <x v="0"/>
    <s v="Q4"/>
    <n v="4"/>
    <n v="0.25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  <x v="1"/>
    <x v="0"/>
    <s v="Q4"/>
    <n v="4"/>
    <n v="0.289999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  <x v="3"/>
    <x v="8"/>
    <s v="Q3"/>
    <n v="4"/>
    <n v="0.34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  <x v="3"/>
    <x v="5"/>
    <s v="Q2"/>
    <n v="4"/>
    <n v="0.29000000000000004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  <x v="3"/>
    <x v="4"/>
    <s v="Q4"/>
    <n v="4"/>
    <n v="0.33750000000000002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  <x v="3"/>
    <x v="4"/>
    <s v="Q4"/>
    <n v="4"/>
    <n v="0.45999999999999996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  <x v="0"/>
    <x v="4"/>
    <s v="Q4"/>
    <n v="2"/>
    <n v="-0.21249999999999999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  <x v="0"/>
    <x v="4"/>
    <s v="Q4"/>
    <n v="2"/>
    <n v="0.2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  <x v="0"/>
    <x v="4"/>
    <s v="Q4"/>
    <n v="2"/>
    <n v="0.1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  <x v="3"/>
    <x v="8"/>
    <s v="Q3"/>
    <n v="2"/>
    <n v="0.13750000000000001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  <x v="3"/>
    <x v="8"/>
    <s v="Q3"/>
    <n v="2"/>
    <n v="0.36250000000000004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  <x v="1"/>
    <x v="2"/>
    <s v="Q4"/>
    <n v="5"/>
    <n v="0.11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  <x v="0"/>
    <x v="6"/>
    <s v="Q3"/>
    <n v="6"/>
    <n v="-0.7333333333333332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  <x v="0"/>
    <x v="6"/>
    <s v="Q3"/>
    <n v="6"/>
    <n v="9.9999999999999992E-2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  <x v="0"/>
    <x v="5"/>
    <s v="Q2"/>
    <n v="5"/>
    <n v="0.2599999999999999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  <x v="0"/>
    <x v="5"/>
    <s v="Q2"/>
    <n v="5"/>
    <n v="0.32500000000000001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  <x v="0"/>
    <x v="4"/>
    <s v="Q4"/>
    <n v="4"/>
    <n v="0.32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  <x v="3"/>
    <x v="7"/>
    <s v="Q3"/>
    <n v="4"/>
    <n v="0.2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  <x v="3"/>
    <x v="7"/>
    <s v="Q3"/>
    <n v="4"/>
    <n v="0.48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  <x v="3"/>
    <x v="1"/>
    <s v="Q2"/>
    <n v="5"/>
    <n v="0.4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  <x v="3"/>
    <x v="7"/>
    <s v="Q3"/>
    <n v="4"/>
    <n v="0.48999999999999994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  <x v="3"/>
    <x v="4"/>
    <s v="Q4"/>
    <n v="6"/>
    <n v="0.27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  <x v="0"/>
    <x v="3"/>
    <s v="Q2"/>
    <n v="7"/>
    <n v="0.31250000000000006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  <x v="0"/>
    <x v="3"/>
    <s v="Q2"/>
    <n v="7"/>
    <n v="0.1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  <x v="0"/>
    <x v="4"/>
    <s v="Q4"/>
    <n v="5"/>
    <n v="0.41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  <x v="0"/>
    <x v="4"/>
    <s v="Q4"/>
    <n v="5"/>
    <n v="7.5000000000000011E-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  <x v="0"/>
    <x v="4"/>
    <s v="Q4"/>
    <n v="5"/>
    <n v="0.1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  <x v="0"/>
    <x v="2"/>
    <s v="Q4"/>
    <n v="6"/>
    <n v="0.47000000000000008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  <x v="3"/>
    <x v="1"/>
    <s v="Q2"/>
    <n v="4"/>
    <n v="0.47000000000000003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  <x v="3"/>
    <x v="1"/>
    <s v="Q2"/>
    <n v="4"/>
    <n v="9.9999999999999992E-2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  <x v="0"/>
    <x v="6"/>
    <s v="Q3"/>
    <n v="6"/>
    <n v="7.4999999999999997E-2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  <x v="0"/>
    <x v="6"/>
    <s v="Q3"/>
    <n v="6"/>
    <n v="-0.79999999999999993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  <x v="0"/>
    <x v="6"/>
    <s v="Q3"/>
    <n v="6"/>
    <n v="0.33749999999999997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  <x v="0"/>
    <x v="8"/>
    <s v="Q3"/>
    <n v="0"/>
    <n v="-7.1428571428571425E-2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  <x v="0"/>
    <x v="8"/>
    <s v="Q3"/>
    <n v="0"/>
    <n v="-1.500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  <x v="1"/>
    <x v="6"/>
    <s v="Q3"/>
    <n v="4"/>
    <n v="0.125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  <x v="1"/>
    <x v="6"/>
    <s v="Q3"/>
    <n v="4"/>
    <n v="-0.18749999999999997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  <x v="1"/>
    <x v="6"/>
    <s v="Q3"/>
    <n v="4"/>
    <n v="-0.1285714285714285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  <x v="1"/>
    <x v="6"/>
    <s v="Q3"/>
    <n v="4"/>
    <n v="-1.5499999999999998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  <x v="0"/>
    <x v="10"/>
    <s v="Q1"/>
    <n v="4"/>
    <n v="0.04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  <x v="0"/>
    <x v="0"/>
    <s v="Q4"/>
    <n v="0"/>
    <n v="0.4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  <x v="3"/>
    <x v="1"/>
    <s v="Q2"/>
    <n v="2"/>
    <n v="8.7500000000000008E-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  <x v="3"/>
    <x v="1"/>
    <s v="Q2"/>
    <n v="2"/>
    <n v="0.33749999999999997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  <x v="3"/>
    <x v="1"/>
    <s v="Q2"/>
    <n v="2"/>
    <n v="7.4999999999999997E-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  <x v="2"/>
    <x v="4"/>
    <s v="Q4"/>
    <n v="2"/>
    <n v="0.28750000000000003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  <x v="3"/>
    <x v="1"/>
    <s v="Q2"/>
    <n v="4"/>
    <n v="-0.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  <x v="3"/>
    <x v="1"/>
    <s v="Q2"/>
    <n v="4"/>
    <n v="-0.66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  <x v="3"/>
    <x v="1"/>
    <s v="Q2"/>
    <n v="4"/>
    <n v="0.3125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  <x v="3"/>
    <x v="1"/>
    <s v="Q2"/>
    <n v="7"/>
    <n v="8.7500000000000008E-2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  <x v="3"/>
    <x v="4"/>
    <s v="Q4"/>
    <n v="3"/>
    <n v="0.27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  <x v="3"/>
    <x v="4"/>
    <s v="Q4"/>
    <n v="3"/>
    <n v="0.45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  <x v="3"/>
    <x v="4"/>
    <s v="Q4"/>
    <n v="3"/>
    <n v="0.41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  <x v="3"/>
    <x v="10"/>
    <s v="Q1"/>
    <n v="5"/>
    <n v="-2.75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  <x v="3"/>
    <x v="10"/>
    <s v="Q1"/>
    <n v="5"/>
    <n v="0.16250000000000001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  <x v="3"/>
    <x v="10"/>
    <s v="Q1"/>
    <n v="5"/>
    <n v="-0.5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  <x v="3"/>
    <x v="10"/>
    <s v="Q1"/>
    <n v="5"/>
    <n v="-1.750000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  <x v="0"/>
    <x v="0"/>
    <s v="Q4"/>
    <n v="5"/>
    <n v="0.32499999999999996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  <x v="0"/>
    <x v="0"/>
    <s v="Q4"/>
    <n v="5"/>
    <n v="0.04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  <x v="0"/>
    <x v="0"/>
    <s v="Q4"/>
    <n v="5"/>
    <n v="0.27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  <x v="3"/>
    <x v="0"/>
    <s v="Q4"/>
    <n v="0"/>
    <n v="-0.48000000000000004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  <x v="3"/>
    <x v="0"/>
    <s v="Q4"/>
    <n v="0"/>
    <n v="8.7499999999999994E-2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  <x v="2"/>
    <x v="7"/>
    <s v="Q3"/>
    <n v="3"/>
    <n v="0.33999999999999997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  <x v="2"/>
    <x v="7"/>
    <s v="Q3"/>
    <n v="3"/>
    <n v="0.47000000000000003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  <x v="2"/>
    <x v="7"/>
    <s v="Q3"/>
    <n v="3"/>
    <n v="0.48000000000000004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  <x v="3"/>
    <x v="4"/>
    <s v="Q4"/>
    <n v="4"/>
    <n v="2.4999999999999998E-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  <x v="2"/>
    <x v="1"/>
    <s v="Q2"/>
    <n v="2"/>
    <n v="0.140000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  <x v="2"/>
    <x v="1"/>
    <s v="Q2"/>
    <n v="2"/>
    <n v="0.26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  <x v="2"/>
    <x v="1"/>
    <s v="Q2"/>
    <n v="2"/>
    <n v="0.27999999999999997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  <x v="1"/>
    <x v="10"/>
    <s v="Q1"/>
    <n v="5"/>
    <n v="0.15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  <x v="1"/>
    <x v="10"/>
    <s v="Q1"/>
    <n v="5"/>
    <n v="0.48000000000000004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  <x v="1"/>
    <x v="5"/>
    <s v="Q2"/>
    <n v="3"/>
    <n v="8.7500000000000008E-2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  <x v="1"/>
    <x v="5"/>
    <s v="Q2"/>
    <n v="3"/>
    <n v="0.37500000000000006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  <x v="1"/>
    <x v="5"/>
    <s v="Q2"/>
    <n v="3"/>
    <n v="0.312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  <x v="1"/>
    <x v="5"/>
    <s v="Q2"/>
    <n v="3"/>
    <n v="0.325000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  <x v="1"/>
    <x v="5"/>
    <s v="Q2"/>
    <n v="3"/>
    <n v="0.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  <x v="1"/>
    <x v="5"/>
    <s v="Q2"/>
    <n v="3"/>
    <n v="-0.73333333333333328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  <x v="1"/>
    <x v="5"/>
    <s v="Q2"/>
    <n v="3"/>
    <n v="-0.70000000000000007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  <x v="3"/>
    <x v="8"/>
    <s v="Q3"/>
    <n v="6"/>
    <n v="0.27500000000000002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  <x v="0"/>
    <x v="0"/>
    <s v="Q4"/>
    <n v="4"/>
    <n v="0.17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  <x v="1"/>
    <x v="3"/>
    <s v="Q2"/>
    <n v="5"/>
    <n v="-3.7500000000000006E-2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  <x v="2"/>
    <x v="8"/>
    <s v="Q3"/>
    <n v="5"/>
    <n v="0.35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  <x v="2"/>
    <x v="8"/>
    <s v="Q3"/>
    <n v="5"/>
    <n v="0.1125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  <x v="2"/>
    <x v="8"/>
    <s v="Q3"/>
    <n v="5"/>
    <n v="0.15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  <x v="2"/>
    <x v="4"/>
    <s v="Q4"/>
    <n v="2"/>
    <n v="0.44000000000000006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  <x v="2"/>
    <x v="4"/>
    <s v="Q4"/>
    <n v="2"/>
    <n v="-0.125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  <x v="2"/>
    <x v="4"/>
    <s v="Q4"/>
    <n v="2"/>
    <n v="0.3375000000000000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  <x v="2"/>
    <x v="3"/>
    <s v="Q2"/>
    <n v="2"/>
    <n v="0.48000000000000004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  <x v="3"/>
    <x v="8"/>
    <s v="Q3"/>
    <n v="4"/>
    <n v="0.36249999999999993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  <x v="3"/>
    <x v="5"/>
    <s v="Q2"/>
    <n v="5"/>
    <n v="0.39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  <x v="3"/>
    <x v="5"/>
    <s v="Q2"/>
    <n v="5"/>
    <n v="0.28999999999999998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  <x v="3"/>
    <x v="5"/>
    <s v="Q2"/>
    <n v="5"/>
    <n v="0.38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  <x v="2"/>
    <x v="7"/>
    <s v="Q3"/>
    <n v="5"/>
    <n v="0.35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  <x v="2"/>
    <x v="9"/>
    <s v="Q1"/>
    <n v="3"/>
    <n v="0.31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  <x v="3"/>
    <x v="8"/>
    <s v="Q3"/>
    <n v="5"/>
    <n v="0.23749999999999999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  <x v="2"/>
    <x v="1"/>
    <s v="Q2"/>
    <n v="5"/>
    <n v="0.32500000000000001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  <x v="2"/>
    <x v="1"/>
    <s v="Q2"/>
    <n v="5"/>
    <n v="0.3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  <x v="0"/>
    <x v="11"/>
    <s v="Q1"/>
    <n v="5"/>
    <n v="0.5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  <x v="0"/>
    <x v="4"/>
    <s v="Q4"/>
    <n v="4"/>
    <n v="0.1399999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  <x v="0"/>
    <x v="4"/>
    <s v="Q4"/>
    <n v="4"/>
    <n v="0.2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  <x v="2"/>
    <x v="2"/>
    <s v="Q4"/>
    <n v="6"/>
    <n v="0.16250000000000001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  <x v="0"/>
    <x v="7"/>
    <s v="Q3"/>
    <n v="5"/>
    <n v="0.11249999999999999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  <x v="3"/>
    <x v="8"/>
    <s v="Q3"/>
    <n v="4"/>
    <n v="0.36249999999999999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  <x v="3"/>
    <x v="8"/>
    <s v="Q3"/>
    <n v="4"/>
    <n v="0.1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  <x v="0"/>
    <x v="4"/>
    <s v="Q4"/>
    <n v="3"/>
    <n v="0.45999999999999996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  <x v="0"/>
    <x v="4"/>
    <s v="Q4"/>
    <n v="3"/>
    <n v="-0.3833333333333333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  <x v="0"/>
    <x v="4"/>
    <s v="Q4"/>
    <n v="3"/>
    <n v="0.3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  <x v="0"/>
    <x v="4"/>
    <s v="Q4"/>
    <n v="3"/>
    <n v="0.18888888888888888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  <x v="0"/>
    <x v="4"/>
    <s v="Q4"/>
    <n v="3"/>
    <n v="0.4800000000000000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  <x v="3"/>
    <x v="9"/>
    <s v="Q1"/>
    <n v="4"/>
    <n v="3.9999999999999994E-2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  <x v="3"/>
    <x v="9"/>
    <s v="Q1"/>
    <n v="4"/>
    <n v="0.48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  <x v="3"/>
    <x v="9"/>
    <s v="Q1"/>
    <n v="4"/>
    <n v="0.33749999999999997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  <x v="3"/>
    <x v="9"/>
    <s v="Q1"/>
    <n v="4"/>
    <n v="0.33750000000000002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  <x v="3"/>
    <x v="9"/>
    <s v="Q1"/>
    <n v="4"/>
    <n v="0.21999999999999997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  <x v="3"/>
    <x v="9"/>
    <s v="Q1"/>
    <n v="4"/>
    <n v="0.35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  <x v="2"/>
    <x v="8"/>
    <s v="Q3"/>
    <n v="4"/>
    <n v="0.17000000000000004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  <x v="2"/>
    <x v="9"/>
    <s v="Q1"/>
    <n v="4"/>
    <n v="0.36249999999999999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  <x v="2"/>
    <x v="9"/>
    <s v="Q1"/>
    <n v="4"/>
    <n v="-0.23750000000000002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  <x v="2"/>
    <x v="9"/>
    <s v="Q1"/>
    <n v="4"/>
    <n v="-1.55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  <x v="0"/>
    <x v="6"/>
    <s v="Q3"/>
    <n v="5"/>
    <n v="-0.21249999999999999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  <x v="0"/>
    <x v="6"/>
    <s v="Q3"/>
    <n v="5"/>
    <n v="0.32500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  <x v="0"/>
    <x v="6"/>
    <s v="Q3"/>
    <n v="5"/>
    <n v="0.36249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  <x v="0"/>
    <x v="6"/>
    <s v="Q3"/>
    <n v="5"/>
    <n v="0.1125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  <x v="2"/>
    <x v="5"/>
    <s v="Q2"/>
    <n v="0"/>
    <n v="-0.0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  <x v="2"/>
    <x v="5"/>
    <s v="Q2"/>
    <n v="0"/>
    <n v="0.02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  <x v="0"/>
    <x v="10"/>
    <s v="Q1"/>
    <n v="2"/>
    <n v="7.4999999999999997E-2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  <x v="3"/>
    <x v="2"/>
    <s v="Q4"/>
    <n v="4"/>
    <n v="0.46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  <x v="3"/>
    <x v="2"/>
    <s v="Q4"/>
    <n v="4"/>
    <n v="0.36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  <x v="3"/>
    <x v="2"/>
    <s v="Q4"/>
    <n v="4"/>
    <n v="0.4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  <x v="3"/>
    <x v="2"/>
    <s v="Q4"/>
    <n v="4"/>
    <n v="0.49000000000000005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  <x v="0"/>
    <x v="3"/>
    <s v="Q2"/>
    <n v="2"/>
    <n v="0.3125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  <x v="1"/>
    <x v="4"/>
    <s v="Q4"/>
    <n v="5"/>
    <n v="0.36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  <x v="0"/>
    <x v="8"/>
    <s v="Q3"/>
    <n v="4"/>
    <n v="-0.4363636363636363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  <x v="2"/>
    <x v="4"/>
    <s v="Q4"/>
    <n v="4"/>
    <n v="0.28000000000000003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  <x v="2"/>
    <x v="4"/>
    <s v="Q4"/>
    <n v="4"/>
    <n v="0.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  <x v="3"/>
    <x v="7"/>
    <s v="Q3"/>
    <n v="5"/>
    <n v="0.32500000000000001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  <x v="3"/>
    <x v="8"/>
    <s v="Q3"/>
    <n v="4"/>
    <n v="0.45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  <x v="1"/>
    <x v="6"/>
    <s v="Q3"/>
    <n v="5"/>
    <n v="0.48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  <x v="3"/>
    <x v="0"/>
    <s v="Q4"/>
    <n v="4"/>
    <n v="0.45999999999999996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  <x v="1"/>
    <x v="11"/>
    <s v="Q1"/>
    <n v="5"/>
    <n v="-0.2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  <x v="2"/>
    <x v="9"/>
    <s v="Q1"/>
    <n v="2"/>
    <n v="0.47000000000000003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  <x v="2"/>
    <x v="9"/>
    <s v="Q1"/>
    <n v="2"/>
    <n v="0.5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  <x v="2"/>
    <x v="9"/>
    <s v="Q1"/>
    <n v="2"/>
    <n v="0.4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  <x v="2"/>
    <x v="9"/>
    <s v="Q1"/>
    <n v="2"/>
    <n v="0.4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  <x v="2"/>
    <x v="9"/>
    <s v="Q1"/>
    <n v="2"/>
    <n v="5.9999999999999991E-2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  <x v="2"/>
    <x v="5"/>
    <s v="Q2"/>
    <n v="6"/>
    <n v="7.4999999999999997E-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  <x v="0"/>
    <x v="5"/>
    <s v="Q2"/>
    <n v="5"/>
    <n v="0.27999999999999997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  <x v="3"/>
    <x v="9"/>
    <s v="Q1"/>
    <n v="6"/>
    <n v="0.5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  <x v="3"/>
    <x v="9"/>
    <s v="Q1"/>
    <n v="6"/>
    <n v="0.2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  <x v="3"/>
    <x v="9"/>
    <s v="Q1"/>
    <n v="6"/>
    <n v="0.5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  <x v="3"/>
    <x v="9"/>
    <s v="Q1"/>
    <n v="6"/>
    <n v="0.4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  <x v="3"/>
    <x v="9"/>
    <s v="Q1"/>
    <n v="6"/>
    <n v="0.27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  <x v="3"/>
    <x v="9"/>
    <s v="Q1"/>
    <n v="6"/>
    <n v="0.42000000000000004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  <x v="2"/>
    <x v="1"/>
    <s v="Q2"/>
    <n v="7"/>
    <n v="0.11250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  <x v="1"/>
    <x v="6"/>
    <s v="Q3"/>
    <n v="2"/>
    <n v="7.4999999999999997E-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  <x v="1"/>
    <x v="6"/>
    <s v="Q3"/>
    <n v="2"/>
    <n v="0.47000000000000003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  <x v="1"/>
    <x v="6"/>
    <s v="Q3"/>
    <n v="2"/>
    <n v="0.49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  <x v="1"/>
    <x v="6"/>
    <s v="Q3"/>
    <n v="2"/>
    <n v="0.44999999999999996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  <x v="1"/>
    <x v="2"/>
    <s v="Q4"/>
    <n v="3"/>
    <n v="-0.70000000000000007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  <x v="1"/>
    <x v="2"/>
    <s v="Q4"/>
    <n v="3"/>
    <n v="-0.1125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  <x v="1"/>
    <x v="2"/>
    <s v="Q4"/>
    <n v="3"/>
    <n v="-0.44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  <x v="1"/>
    <x v="2"/>
    <s v="Q4"/>
    <n v="3"/>
    <n v="1.2499999999999999E-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  <x v="1"/>
    <x v="5"/>
    <s v="Q2"/>
    <n v="5"/>
    <n v="0.47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  <x v="3"/>
    <x v="10"/>
    <s v="Q1"/>
    <n v="4"/>
    <n v="0.33750000000000002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  <x v="1"/>
    <x v="4"/>
    <s v="Q4"/>
    <n v="4"/>
    <n v="0.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  <x v="1"/>
    <x v="1"/>
    <s v="Q2"/>
    <n v="4"/>
    <n v="0.48000000000000004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  <x v="1"/>
    <x v="1"/>
    <s v="Q2"/>
    <n v="4"/>
    <n v="0.27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  <x v="1"/>
    <x v="1"/>
    <s v="Q2"/>
    <n v="4"/>
    <n v="0.49000000000000005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  <x v="1"/>
    <x v="1"/>
    <s v="Q2"/>
    <n v="4"/>
    <n v="0.24000000000000002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  <x v="0"/>
    <x v="5"/>
    <s v="Q2"/>
    <n v="0"/>
    <n v="6.25E-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  <x v="2"/>
    <x v="8"/>
    <s v="Q3"/>
    <n v="6"/>
    <n v="0.45999999999999996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  <x v="2"/>
    <x v="8"/>
    <s v="Q3"/>
    <n v="6"/>
    <n v="0.4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  <x v="3"/>
    <x v="8"/>
    <s v="Q3"/>
    <n v="5"/>
    <n v="0.48999999999999994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  <x v="1"/>
    <x v="4"/>
    <s v="Q4"/>
    <n v="2"/>
    <n v="0.48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  <x v="1"/>
    <x v="4"/>
    <s v="Q4"/>
    <n v="2"/>
    <n v="0.47999999999999993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  <x v="1"/>
    <x v="4"/>
    <s v="Q4"/>
    <n v="2"/>
    <n v="0.48000000000000004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  <x v="1"/>
    <x v="0"/>
    <s v="Q4"/>
    <n v="6"/>
    <n v="6.25E-2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  <x v="3"/>
    <x v="11"/>
    <s v="Q1"/>
    <n v="3"/>
    <n v="0.32999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  <x v="3"/>
    <x v="11"/>
    <s v="Q1"/>
    <n v="3"/>
    <n v="8.7500000000000008E-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  <x v="0"/>
    <x v="6"/>
    <s v="Q3"/>
    <n v="5"/>
    <n v="0.27999999999999997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  <x v="0"/>
    <x v="10"/>
    <s v="Q1"/>
    <n v="5"/>
    <n v="0.47999999999999993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  <x v="3"/>
    <x v="3"/>
    <s v="Q2"/>
    <n v="2"/>
    <n v="0.33999999999999997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  <x v="2"/>
    <x v="0"/>
    <s v="Q4"/>
    <n v="6"/>
    <n v="9.9999999999999992E-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  <x v="2"/>
    <x v="0"/>
    <s v="Q4"/>
    <n v="6"/>
    <n v="0.125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  <x v="1"/>
    <x v="11"/>
    <s v="Q1"/>
    <n v="2"/>
    <n v="0.39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  <x v="1"/>
    <x v="11"/>
    <s v="Q1"/>
    <n v="2"/>
    <n v="0.34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  <x v="2"/>
    <x v="2"/>
    <s v="Q4"/>
    <n v="2"/>
    <n v="0.28000000000000003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  <x v="2"/>
    <x v="2"/>
    <s v="Q4"/>
    <n v="2"/>
    <n v="0.24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  <x v="2"/>
    <x v="2"/>
    <s v="Q4"/>
    <n v="2"/>
    <n v="0.29000000000000004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  <x v="2"/>
    <x v="2"/>
    <s v="Q4"/>
    <n v="2"/>
    <n v="9.9999999999999992E-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  <x v="3"/>
    <x v="5"/>
    <s v="Q2"/>
    <n v="0"/>
    <n v="0.33999999999999997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  <x v="3"/>
    <x v="5"/>
    <s v="Q2"/>
    <n v="0"/>
    <n v="0.43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  <x v="1"/>
    <x v="10"/>
    <s v="Q1"/>
    <n v="3"/>
    <n v="0.47999999999999993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  <x v="0"/>
    <x v="8"/>
    <s v="Q3"/>
    <n v="4"/>
    <n v="0.35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  <x v="2"/>
    <x v="1"/>
    <s v="Q2"/>
    <n v="4"/>
    <n v="0.35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  <x v="2"/>
    <x v="1"/>
    <s v="Q2"/>
    <n v="4"/>
    <n v="-0.7666666666666666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  <x v="2"/>
    <x v="1"/>
    <s v="Q2"/>
    <n v="4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  <x v="2"/>
    <x v="1"/>
    <s v="Q2"/>
    <n v="4"/>
    <n v="-0.7333333333333332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  <x v="2"/>
    <x v="1"/>
    <s v="Q2"/>
    <n v="4"/>
    <n v="0.35000000000000003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  <x v="3"/>
    <x v="1"/>
    <s v="Q2"/>
    <n v="7"/>
    <n v="0.3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  <x v="3"/>
    <x v="1"/>
    <s v="Q2"/>
    <n v="7"/>
    <n v="0.4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  <x v="2"/>
    <x v="5"/>
    <s v="Q2"/>
    <n v="6"/>
    <n v="0.0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  <x v="2"/>
    <x v="5"/>
    <s v="Q2"/>
    <n v="6"/>
    <n v="0.24000000000000002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  <x v="3"/>
    <x v="6"/>
    <s v="Q3"/>
    <n v="7"/>
    <n v="0.48000000000000004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  <x v="3"/>
    <x v="6"/>
    <s v="Q3"/>
    <n v="7"/>
    <n v="0.28999999999999998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  <x v="3"/>
    <x v="6"/>
    <s v="Q3"/>
    <n v="7"/>
    <n v="0.49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  <x v="3"/>
    <x v="1"/>
    <s v="Q2"/>
    <n v="5"/>
    <n v="0.3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  <x v="3"/>
    <x v="1"/>
    <s v="Q2"/>
    <n v="5"/>
    <n v="0.28000000000000003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  <x v="3"/>
    <x v="1"/>
    <s v="Q2"/>
    <n v="5"/>
    <n v="0.27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  <x v="3"/>
    <x v="1"/>
    <s v="Q2"/>
    <n v="5"/>
    <n v="0.26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  <x v="0"/>
    <x v="7"/>
    <s v="Q3"/>
    <n v="4"/>
    <n v="7.4999999999999997E-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  <x v="0"/>
    <x v="7"/>
    <s v="Q3"/>
    <n v="4"/>
    <n v="0.27499999999999997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  <x v="0"/>
    <x v="7"/>
    <s v="Q3"/>
    <n v="4"/>
    <n v="-0.41999999999999993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  <x v="2"/>
    <x v="8"/>
    <s v="Q3"/>
    <n v="5"/>
    <n v="-1.55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  <x v="3"/>
    <x v="0"/>
    <s v="Q4"/>
    <n v="7"/>
    <n v="0.33750000000000002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  <x v="0"/>
    <x v="10"/>
    <s v="Q1"/>
    <n v="5"/>
    <n v="7.5000000000000011E-2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  <x v="1"/>
    <x v="0"/>
    <s v="Q4"/>
    <n v="5"/>
    <n v="0.27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  <x v="1"/>
    <x v="0"/>
    <s v="Q4"/>
    <n v="5"/>
    <n v="0.29000000000000004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  <x v="1"/>
    <x v="0"/>
    <s v="Q4"/>
    <n v="5"/>
    <n v="0.05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  <x v="0"/>
    <x v="0"/>
    <s v="Q4"/>
    <n v="2"/>
    <n v="0.3125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  <x v="0"/>
    <x v="0"/>
    <s v="Q4"/>
    <n v="2"/>
    <n v="0.32500000000000007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  <x v="0"/>
    <x v="0"/>
    <s v="Q4"/>
    <n v="2"/>
    <n v="0.2900000000000000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  <x v="0"/>
    <x v="0"/>
    <s v="Q4"/>
    <n v="2"/>
    <n v="0.47000000000000003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  <x v="1"/>
    <x v="2"/>
    <s v="Q4"/>
    <n v="4"/>
    <n v="0.28000000000000003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  <x v="1"/>
    <x v="2"/>
    <s v="Q4"/>
    <n v="4"/>
    <n v="0.26999999999999996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  <x v="3"/>
    <x v="9"/>
    <s v="Q1"/>
    <n v="5"/>
    <n v="0.17500000000000002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  <x v="2"/>
    <x v="11"/>
    <s v="Q1"/>
    <n v="5"/>
    <n v="0.43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  <x v="0"/>
    <x v="1"/>
    <s v="Q2"/>
    <n v="5"/>
    <n v="0.25999999999999995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  <x v="0"/>
    <x v="1"/>
    <s v="Q2"/>
    <n v="5"/>
    <n v="0.48000000000000004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  <x v="0"/>
    <x v="5"/>
    <s v="Q2"/>
    <n v="7"/>
    <n v="0.27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  <x v="0"/>
    <x v="11"/>
    <s v="Q1"/>
    <n v="5"/>
    <n v="0.32999999999999996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  <x v="0"/>
    <x v="11"/>
    <s v="Q1"/>
    <n v="5"/>
    <n v="3.9999999999999994E-2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  <x v="2"/>
    <x v="6"/>
    <s v="Q3"/>
    <n v="5"/>
    <n v="0.47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  <x v="2"/>
    <x v="6"/>
    <s v="Q3"/>
    <n v="5"/>
    <n v="0.2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  <x v="2"/>
    <x v="6"/>
    <s v="Q3"/>
    <n v="5"/>
    <n v="0.27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  <x v="3"/>
    <x v="3"/>
    <s v="Q2"/>
    <n v="5"/>
    <n v="0.47000000000000003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  <x v="3"/>
    <x v="3"/>
    <s v="Q2"/>
    <n v="5"/>
    <n v="0.5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  <x v="2"/>
    <x v="1"/>
    <s v="Q2"/>
    <n v="7"/>
    <n v="0.0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  <x v="2"/>
    <x v="1"/>
    <s v="Q2"/>
    <n v="7"/>
    <n v="0.45999999999999996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  <x v="0"/>
    <x v="9"/>
    <s v="Q1"/>
    <n v="2"/>
    <n v="0.21249999999999999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  <x v="0"/>
    <x v="9"/>
    <s v="Q1"/>
    <n v="2"/>
    <n v="0.1125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  <x v="0"/>
    <x v="9"/>
    <s v="Q1"/>
    <n v="2"/>
    <n v="8.7500000000000008E-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  <x v="2"/>
    <x v="9"/>
    <s v="Q1"/>
    <n v="5"/>
    <n v="0.47000000000000003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  <x v="2"/>
    <x v="9"/>
    <s v="Q1"/>
    <n v="5"/>
    <n v="0.41000000000000003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x v="0"/>
    <x v="8"/>
    <s v="Q3"/>
    <n v="3"/>
    <n v="0.32500000000000001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  <x v="2"/>
    <x v="3"/>
    <s v="Q2"/>
    <n v="4"/>
    <n v="-0.8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  <x v="0"/>
    <x v="8"/>
    <s v="Q3"/>
    <n v="2"/>
    <n v="-0.66666666666666663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  <x v="0"/>
    <x v="8"/>
    <s v="Q3"/>
    <n v="2"/>
    <n v="-0.16666666666666666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  <x v="1"/>
    <x v="2"/>
    <s v="Q4"/>
    <n v="1"/>
    <n v="0.5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  <x v="2"/>
    <x v="4"/>
    <s v="Q4"/>
    <n v="5"/>
    <n v="0.4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  <x v="2"/>
    <x v="4"/>
    <s v="Q4"/>
    <n v="5"/>
    <n v="0.35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  <x v="3"/>
    <x v="6"/>
    <s v="Q3"/>
    <n v="4"/>
    <n v="0.35000000000000003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  <x v="0"/>
    <x v="9"/>
    <s v="Q1"/>
    <n v="4"/>
    <n v="0.2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  <x v="0"/>
    <x v="9"/>
    <s v="Q1"/>
    <n v="4"/>
    <n v="0.44000000000000006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  <x v="0"/>
    <x v="9"/>
    <s v="Q1"/>
    <n v="4"/>
    <n v="0.18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  <x v="2"/>
    <x v="8"/>
    <s v="Q3"/>
    <n v="4"/>
    <n v="-0.69999999999999984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  <x v="3"/>
    <x v="0"/>
    <s v="Q4"/>
    <n v="2"/>
    <n v="0.3375000000000000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  <x v="3"/>
    <x v="0"/>
    <s v="Q4"/>
    <n v="2"/>
    <n v="0.21111111111111108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  <x v="1"/>
    <x v="2"/>
    <s v="Q4"/>
    <n v="4"/>
    <n v="0.27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  <x v="3"/>
    <x v="4"/>
    <s v="Q4"/>
    <n v="0"/>
    <n v="0.43999999999999995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  <x v="0"/>
    <x v="2"/>
    <s v="Q4"/>
    <n v="2"/>
    <n v="0.3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  <x v="2"/>
    <x v="3"/>
    <s v="Q2"/>
    <n v="5"/>
    <n v="0.33999999999999997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  <x v="1"/>
    <x v="3"/>
    <s v="Q2"/>
    <n v="3"/>
    <n v="0.32499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  <x v="3"/>
    <x v="1"/>
    <s v="Q2"/>
    <n v="6"/>
    <n v="0.0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  <x v="3"/>
    <x v="2"/>
    <s v="Q4"/>
    <n v="5"/>
    <n v="0.49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  <x v="2"/>
    <x v="4"/>
    <s v="Q4"/>
    <n v="7"/>
    <n v="0.49000000000000005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  <x v="3"/>
    <x v="1"/>
    <s v="Q2"/>
    <n v="6"/>
    <n v="0.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  <x v="3"/>
    <x v="1"/>
    <s v="Q2"/>
    <n v="6"/>
    <n v="0.36250000000000004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  <x v="3"/>
    <x v="1"/>
    <s v="Q2"/>
    <n v="1"/>
    <n v="0.45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  <x v="3"/>
    <x v="1"/>
    <s v="Q2"/>
    <n v="1"/>
    <n v="0.33999999999999997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  <x v="3"/>
    <x v="1"/>
    <s v="Q2"/>
    <n v="1"/>
    <n v="0.25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  <x v="0"/>
    <x v="0"/>
    <s v="Q4"/>
    <n v="2"/>
    <n v="0.2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  <x v="0"/>
    <x v="0"/>
    <s v="Q4"/>
    <n v="2"/>
    <n v="0.35000000000000003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  <x v="0"/>
    <x v="2"/>
    <s v="Q4"/>
    <n v="3"/>
    <n v="0.32500000000000001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  <x v="2"/>
    <x v="8"/>
    <s v="Q3"/>
    <n v="6"/>
    <n v="0.5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  <x v="3"/>
    <x v="2"/>
    <s v="Q4"/>
    <n v="2"/>
    <n v="0.48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  <x v="0"/>
    <x v="3"/>
    <s v="Q2"/>
    <n v="2"/>
    <n v="-0.73333333333333339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  <x v="3"/>
    <x v="0"/>
    <s v="Q4"/>
    <n v="2"/>
    <n v="0.32500000000000001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  <x v="3"/>
    <x v="0"/>
    <s v="Q4"/>
    <n v="2"/>
    <n v="-1.7500000000000002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  <x v="3"/>
    <x v="8"/>
    <s v="Q3"/>
    <n v="2"/>
    <n v="6.25E-2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  <x v="0"/>
    <x v="3"/>
    <s v="Q2"/>
    <n v="4"/>
    <n v="0.48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  <x v="0"/>
    <x v="3"/>
    <s v="Q2"/>
    <n v="4"/>
    <n v="0.04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  <x v="0"/>
    <x v="3"/>
    <s v="Q2"/>
    <n v="4"/>
    <n v="0.47999999999999993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  <x v="3"/>
    <x v="4"/>
    <s v="Q4"/>
    <n v="4"/>
    <n v="3.7499999999999999E-2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  <x v="3"/>
    <x v="4"/>
    <s v="Q4"/>
    <n v="4"/>
    <n v="0.03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  <x v="3"/>
    <x v="4"/>
    <s v="Q4"/>
    <n v="4"/>
    <n v="0.375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  <x v="3"/>
    <x v="8"/>
    <s v="Q3"/>
    <n v="5"/>
    <n v="0.27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  <x v="3"/>
    <x v="8"/>
    <s v="Q3"/>
    <n v="5"/>
    <n v="0.43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  <x v="3"/>
    <x v="8"/>
    <s v="Q3"/>
    <n v="5"/>
    <n v="0.22999999999999998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  <x v="1"/>
    <x v="5"/>
    <s v="Q2"/>
    <n v="7"/>
    <n v="0.4100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  <x v="3"/>
    <x v="0"/>
    <s v="Q4"/>
    <n v="2"/>
    <n v="0.41000000000000003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  <x v="3"/>
    <x v="0"/>
    <s v="Q4"/>
    <n v="2"/>
    <n v="0.39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  <x v="2"/>
    <x v="1"/>
    <s v="Q2"/>
    <n v="6"/>
    <n v="-0.1857142857142857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  <x v="2"/>
    <x v="1"/>
    <s v="Q2"/>
    <n v="6"/>
    <n v="-7.1428571428571438E-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  <x v="2"/>
    <x v="1"/>
    <s v="Q2"/>
    <n v="6"/>
    <n v="-1.7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  <x v="0"/>
    <x v="10"/>
    <s v="Q1"/>
    <n v="6"/>
    <n v="0.337500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  <x v="0"/>
    <x v="10"/>
    <s v="Q1"/>
    <n v="6"/>
    <n v="-6.25E-2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  <x v="2"/>
    <x v="4"/>
    <s v="Q4"/>
    <n v="7"/>
    <n v="0.28000000000000003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  <x v="1"/>
    <x v="3"/>
    <s v="Q2"/>
    <n v="4"/>
    <n v="0.410000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  <x v="1"/>
    <x v="3"/>
    <s v="Q2"/>
    <n v="4"/>
    <n v="0.48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  <x v="1"/>
    <x v="3"/>
    <s v="Q2"/>
    <n v="4"/>
    <n v="0.27999999999999997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  <x v="0"/>
    <x v="8"/>
    <s v="Q3"/>
    <n v="5"/>
    <n v="0.3500000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  <x v="2"/>
    <x v="8"/>
    <s v="Q3"/>
    <n v="3"/>
    <n v="0.35000000000000003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  <x v="2"/>
    <x v="8"/>
    <s v="Q3"/>
    <n v="3"/>
    <n v="0.21249999999999999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  <x v="1"/>
    <x v="2"/>
    <s v="Q4"/>
    <n v="4"/>
    <n v="0.27999999999999997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  <x v="1"/>
    <x v="2"/>
    <s v="Q4"/>
    <n v="4"/>
    <n v="0.33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  <x v="3"/>
    <x v="3"/>
    <s v="Q2"/>
    <n v="3"/>
    <n v="0.17499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  <x v="3"/>
    <x v="3"/>
    <s v="Q2"/>
    <n v="3"/>
    <n v="0.23750000000000004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  <x v="3"/>
    <x v="3"/>
    <s v="Q2"/>
    <n v="3"/>
    <n v="0.36249999999999999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  <x v="3"/>
    <x v="8"/>
    <s v="Q3"/>
    <n v="4"/>
    <n v="0.33749999999999997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  <x v="0"/>
    <x v="1"/>
    <s v="Q2"/>
    <n v="4"/>
    <n v="0.33750000000000002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  <x v="0"/>
    <x v="1"/>
    <s v="Q2"/>
    <n v="4"/>
    <n v="-0.73333333333333328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  <x v="0"/>
    <x v="1"/>
    <s v="Q2"/>
    <n v="4"/>
    <n v="0.35000000000000003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  <x v="0"/>
    <x v="1"/>
    <s v="Q2"/>
    <n v="4"/>
    <n v="7.4999999999999997E-2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  <x v="3"/>
    <x v="0"/>
    <s v="Q4"/>
    <n v="1"/>
    <n v="0.33999999999999997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  <x v="1"/>
    <x v="4"/>
    <s v="Q4"/>
    <n v="4"/>
    <n v="0.47999999999999993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  <x v="1"/>
    <x v="4"/>
    <s v="Q4"/>
    <n v="4"/>
    <n v="0.26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  <x v="0"/>
    <x v="1"/>
    <s v="Q2"/>
    <n v="1"/>
    <n v="0.47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  <x v="0"/>
    <x v="4"/>
    <s v="Q4"/>
    <n v="7"/>
    <n v="0.36249999999999999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  <x v="0"/>
    <x v="4"/>
    <s v="Q4"/>
    <n v="7"/>
    <n v="3.7500000000000006E-2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  <x v="1"/>
    <x v="5"/>
    <s v="Q2"/>
    <n v="5"/>
    <n v="0.48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  <x v="1"/>
    <x v="5"/>
    <s v="Q2"/>
    <n v="5"/>
    <n v="0.26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  <x v="1"/>
    <x v="5"/>
    <s v="Q2"/>
    <n v="5"/>
    <n v="0.37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  <x v="1"/>
    <x v="7"/>
    <s v="Q3"/>
    <n v="2"/>
    <n v="-0.5199999999999999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  <x v="3"/>
    <x v="0"/>
    <s v="Q4"/>
    <n v="4"/>
    <n v="-2.4999999999999998E-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  <x v="3"/>
    <x v="0"/>
    <s v="Q4"/>
    <n v="4"/>
    <n v="7.4999999999999997E-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  <x v="3"/>
    <x v="0"/>
    <s v="Q4"/>
    <n v="4"/>
    <n v="-0.3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  <x v="3"/>
    <x v="0"/>
    <s v="Q4"/>
    <n v="4"/>
    <n v="0.35000000000000003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  <x v="3"/>
    <x v="0"/>
    <s v="Q4"/>
    <n v="4"/>
    <n v="0.3125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  <x v="3"/>
    <x v="3"/>
    <s v="Q2"/>
    <n v="4"/>
    <n v="0.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  <x v="3"/>
    <x v="4"/>
    <s v="Q4"/>
    <n v="4"/>
    <n v="0.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  <x v="3"/>
    <x v="4"/>
    <s v="Q4"/>
    <n v="4"/>
    <n v="-0.14705882352941177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  <x v="3"/>
    <x v="0"/>
    <s v="Q4"/>
    <n v="4"/>
    <n v="0.2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  <x v="3"/>
    <x v="5"/>
    <s v="Q2"/>
    <n v="3"/>
    <n v="8.7500000000000008E-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  <x v="3"/>
    <x v="5"/>
    <s v="Q2"/>
    <n v="3"/>
    <n v="-0.66666666666666674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  <x v="3"/>
    <x v="5"/>
    <s v="Q2"/>
    <n v="3"/>
    <n v="0.36249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  <x v="1"/>
    <x v="8"/>
    <s v="Q3"/>
    <n v="0"/>
    <n v="0.26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  <x v="3"/>
    <x v="0"/>
    <s v="Q4"/>
    <n v="5"/>
    <n v="8.7500000000000008E-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  <x v="1"/>
    <x v="0"/>
    <s v="Q4"/>
    <n v="4"/>
    <n v="0.48999999999999994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  <x v="0"/>
    <x v="8"/>
    <s v="Q3"/>
    <n v="3"/>
    <n v="0.5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  <x v="2"/>
    <x v="8"/>
    <s v="Q3"/>
    <n v="2"/>
    <n v="0.36250000000000004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  <x v="3"/>
    <x v="3"/>
    <s v="Q2"/>
    <n v="2"/>
    <n v="0.4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  <x v="3"/>
    <x v="3"/>
    <s v="Q2"/>
    <n v="2"/>
    <n v="0.27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  <x v="3"/>
    <x v="3"/>
    <s v="Q2"/>
    <n v="2"/>
    <n v="0.47999999999999993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  <x v="3"/>
    <x v="3"/>
    <s v="Q2"/>
    <n v="2"/>
    <n v="0.48000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  <x v="3"/>
    <x v="3"/>
    <s v="Q2"/>
    <n v="2"/>
    <n v="0.49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  <x v="3"/>
    <x v="3"/>
    <s v="Q2"/>
    <n v="2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  <x v="2"/>
    <x v="9"/>
    <s v="Q1"/>
    <n v="2"/>
    <n v="0.22500000000000001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  <x v="2"/>
    <x v="9"/>
    <s v="Q1"/>
    <n v="2"/>
    <n v="-0.2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  <x v="2"/>
    <x v="9"/>
    <s v="Q1"/>
    <n v="2"/>
    <n v="-0.73333333333333328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  <x v="2"/>
    <x v="9"/>
    <s v="Q1"/>
    <n v="2"/>
    <n v="0.33750000000000002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  <x v="3"/>
    <x v="2"/>
    <s v="Q4"/>
    <n v="3"/>
    <n v="1.9999999999999997E-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  <x v="3"/>
    <x v="2"/>
    <s v="Q4"/>
    <n v="3"/>
    <n v="0.33749999999999997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  <x v="3"/>
    <x v="7"/>
    <s v="Q3"/>
    <n v="6"/>
    <n v="-0.73333333333333328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  <x v="3"/>
    <x v="9"/>
    <s v="Q1"/>
    <n v="3"/>
    <n v="0.22222222222222221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  <x v="0"/>
    <x v="5"/>
    <s v="Q2"/>
    <n v="1"/>
    <n v="-0.79999999999999993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  <x v="1"/>
    <x v="4"/>
    <s v="Q4"/>
    <n v="3"/>
    <n v="0.48999999999999994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  <x v="0"/>
    <x v="2"/>
    <s v="Q4"/>
    <n v="5"/>
    <n v="0.1555555555555555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  <x v="2"/>
    <x v="0"/>
    <s v="Q4"/>
    <n v="3"/>
    <n v="0.23749999999999999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  <x v="2"/>
    <x v="0"/>
    <s v="Q4"/>
    <n v="3"/>
    <n v="9.9999999999999992E-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  <x v="2"/>
    <x v="0"/>
    <s v="Q4"/>
    <n v="3"/>
    <n v="0.12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  <x v="3"/>
    <x v="8"/>
    <s v="Q3"/>
    <n v="6"/>
    <n v="0.32500000000000001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  <x v="3"/>
    <x v="8"/>
    <s v="Q3"/>
    <n v="6"/>
    <n v="0.33749999999999997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  <x v="3"/>
    <x v="8"/>
    <s v="Q3"/>
    <n v="6"/>
    <n v="0.13333333333333333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  <x v="1"/>
    <x v="10"/>
    <s v="Q1"/>
    <n v="0"/>
    <n v="-1.7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  <x v="3"/>
    <x v="5"/>
    <s v="Q2"/>
    <n v="5"/>
    <n v="0.14000000000000001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  <x v="3"/>
    <x v="5"/>
    <s v="Q2"/>
    <n v="5"/>
    <n v="0.28999999999999998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  <x v="1"/>
    <x v="10"/>
    <s v="Q1"/>
    <n v="2"/>
    <n v="0.1125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  <x v="0"/>
    <x v="8"/>
    <s v="Q3"/>
    <n v="2"/>
    <n v="0.375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  <x v="0"/>
    <x v="6"/>
    <s v="Q3"/>
    <n v="1"/>
    <n v="0.48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  <x v="0"/>
    <x v="6"/>
    <s v="Q3"/>
    <n v="1"/>
    <n v="0.44999999999999996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  <x v="2"/>
    <x v="5"/>
    <s v="Q2"/>
    <n v="4"/>
    <n v="0.47000000000000003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  <x v="2"/>
    <x v="5"/>
    <s v="Q2"/>
    <n v="4"/>
    <n v="0.27999999999999997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  <x v="1"/>
    <x v="2"/>
    <s v="Q4"/>
    <n v="6"/>
    <n v="0.46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  <x v="1"/>
    <x v="2"/>
    <s v="Q4"/>
    <n v="6"/>
    <n v="0.27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x v="1"/>
    <x v="2"/>
    <s v="Q4"/>
    <n v="6"/>
    <n v="0.3799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  <x v="1"/>
    <x v="2"/>
    <s v="Q4"/>
    <n v="6"/>
    <n v="0.3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  <x v="0"/>
    <x v="0"/>
    <s v="Q4"/>
    <n v="4"/>
    <n v="0.25999999999999995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  <x v="1"/>
    <x v="7"/>
    <s v="Q3"/>
    <n v="0"/>
    <n v="0.3299999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  <x v="1"/>
    <x v="7"/>
    <s v="Q3"/>
    <n v="0"/>
    <n v="-0.26666666666666672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  <x v="1"/>
    <x v="7"/>
    <s v="Q3"/>
    <n v="0"/>
    <n v="0.48000000000000004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  <x v="1"/>
    <x v="6"/>
    <s v="Q3"/>
    <n v="4"/>
    <n v="0.19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  <x v="1"/>
    <x v="0"/>
    <s v="Q4"/>
    <n v="4"/>
    <n v="0.35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  <x v="1"/>
    <x v="0"/>
    <s v="Q4"/>
    <n v="3"/>
    <n v="0.35000000000000003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  <x v="1"/>
    <x v="0"/>
    <s v="Q4"/>
    <n v="3"/>
    <n v="-0.8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  <x v="3"/>
    <x v="4"/>
    <s v="Q4"/>
    <n v="6"/>
    <n v="0.46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  <x v="3"/>
    <x v="6"/>
    <s v="Q3"/>
    <n v="2"/>
    <n v="6.25E-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  <x v="2"/>
    <x v="0"/>
    <s v="Q4"/>
    <n v="2"/>
    <n v="0.18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  <x v="3"/>
    <x v="1"/>
    <s v="Q2"/>
    <n v="4"/>
    <n v="0.30000000000000004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  <x v="3"/>
    <x v="1"/>
    <s v="Q2"/>
    <n v="4"/>
    <n v="0.28999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  <x v="1"/>
    <x v="4"/>
    <s v="Q4"/>
    <n v="3"/>
    <n v="0.22000000000000003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  <x v="1"/>
    <x v="4"/>
    <s v="Q4"/>
    <n v="3"/>
    <n v="0.3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  <x v="1"/>
    <x v="8"/>
    <s v="Q3"/>
    <n v="2"/>
    <n v="0.48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  <x v="1"/>
    <x v="7"/>
    <s v="Q3"/>
    <n v="4"/>
    <n v="0.48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  <x v="1"/>
    <x v="7"/>
    <s v="Q3"/>
    <n v="4"/>
    <n v="0.41000000000000003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  <x v="1"/>
    <x v="7"/>
    <s v="Q3"/>
    <n v="4"/>
    <n v="0.02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  <x v="1"/>
    <x v="7"/>
    <s v="Q3"/>
    <n v="4"/>
    <n v="0.26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  <x v="1"/>
    <x v="3"/>
    <s v="Q2"/>
    <n v="6"/>
    <n v="0.39000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  <x v="1"/>
    <x v="3"/>
    <s v="Q2"/>
    <n v="6"/>
    <n v="0.25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  <x v="1"/>
    <x v="3"/>
    <s v="Q2"/>
    <n v="6"/>
    <n v="0.47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  <x v="1"/>
    <x v="1"/>
    <s v="Q2"/>
    <n v="4"/>
    <n v="0.35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  <x v="3"/>
    <x v="4"/>
    <s v="Q4"/>
    <n v="3"/>
    <n v="0.36250000000000004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  <x v="0"/>
    <x v="9"/>
    <s v="Q1"/>
    <n v="2"/>
    <n v="0.35000000000000003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  <x v="0"/>
    <x v="9"/>
    <s v="Q1"/>
    <n v="2"/>
    <n v="0.32500000000000001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  <x v="0"/>
    <x v="9"/>
    <s v="Q1"/>
    <n v="2"/>
    <n v="-0.63333333333333341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  <x v="2"/>
    <x v="7"/>
    <s v="Q3"/>
    <n v="4"/>
    <n v="0.47000000000000008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  <x v="2"/>
    <x v="7"/>
    <s v="Q3"/>
    <n v="4"/>
    <n v="0.28999999999999998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  <x v="2"/>
    <x v="7"/>
    <s v="Q3"/>
    <n v="4"/>
    <n v="0.25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  <x v="2"/>
    <x v="7"/>
    <s v="Q3"/>
    <n v="4"/>
    <n v="0.42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  <x v="2"/>
    <x v="7"/>
    <s v="Q3"/>
    <n v="4"/>
    <n v="0.49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  <x v="0"/>
    <x v="0"/>
    <s v="Q4"/>
    <n v="2"/>
    <n v="0.32500000000000001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  <x v="0"/>
    <x v="0"/>
    <s v="Q4"/>
    <n v="2"/>
    <n v="-0.73333333333333328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  <x v="0"/>
    <x v="0"/>
    <s v="Q4"/>
    <n v="2"/>
    <n v="-0.73333333333333339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  <x v="0"/>
    <x v="3"/>
    <s v="Q2"/>
    <n v="4"/>
    <n v="0.1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  <x v="1"/>
    <x v="1"/>
    <s v="Q2"/>
    <n v="1"/>
    <n v="0.375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  <x v="3"/>
    <x v="0"/>
    <s v="Q4"/>
    <n v="1"/>
    <n v="0.1125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  <x v="3"/>
    <x v="0"/>
    <s v="Q4"/>
    <n v="1"/>
    <n v="6.25E-2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  <x v="0"/>
    <x v="10"/>
    <s v="Q1"/>
    <n v="4"/>
    <n v="0.21000000000000002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  <x v="0"/>
    <x v="8"/>
    <s v="Q3"/>
    <n v="3"/>
    <n v="0.35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  <x v="0"/>
    <x v="8"/>
    <s v="Q3"/>
    <n v="3"/>
    <n v="0.125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  <x v="3"/>
    <x v="7"/>
    <s v="Q3"/>
    <n v="3"/>
    <n v="0.3374999999999999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  <x v="3"/>
    <x v="7"/>
    <s v="Q3"/>
    <n v="3"/>
    <n v="-2.5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  <x v="3"/>
    <x v="2"/>
    <s v="Q4"/>
    <n v="4"/>
    <n v="-7.1428571428571425E-2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  <x v="0"/>
    <x v="10"/>
    <s v="Q1"/>
    <n v="5"/>
    <n v="6.25E-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  <x v="0"/>
    <x v="10"/>
    <s v="Q1"/>
    <n v="5"/>
    <n v="-3.7499999999999999E-2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  <x v="2"/>
    <x v="5"/>
    <s v="Q2"/>
    <n v="5"/>
    <n v="0.112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  <x v="2"/>
    <x v="5"/>
    <s v="Q2"/>
    <n v="5"/>
    <n v="0.38000000000000006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  <x v="1"/>
    <x v="7"/>
    <s v="Q3"/>
    <n v="2"/>
    <n v="-0.1750000000000000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  <x v="1"/>
    <x v="7"/>
    <s v="Q3"/>
    <n v="2"/>
    <n v="0.3624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  <x v="1"/>
    <x v="7"/>
    <s v="Q3"/>
    <n v="2"/>
    <n v="0.2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  <x v="1"/>
    <x v="3"/>
    <s v="Q2"/>
    <n v="4"/>
    <n v="0.39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  <x v="1"/>
    <x v="3"/>
    <s v="Q2"/>
    <n v="4"/>
    <n v="0.21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  <x v="1"/>
    <x v="3"/>
    <s v="Q2"/>
    <n v="4"/>
    <n v="0.33750000000000002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  <x v="1"/>
    <x v="3"/>
    <s v="Q2"/>
    <n v="4"/>
    <n v="0.3625000000000000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  <x v="3"/>
    <x v="4"/>
    <s v="Q4"/>
    <n v="7"/>
    <n v="0.36249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  <x v="3"/>
    <x v="4"/>
    <s v="Q4"/>
    <n v="7"/>
    <n v="0.35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  <x v="0"/>
    <x v="0"/>
    <s v="Q4"/>
    <n v="7"/>
    <n v="0.36249999999999999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  <x v="1"/>
    <x v="10"/>
    <s v="Q1"/>
    <n v="6"/>
    <n v="-0.27142857142857141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  <x v="1"/>
    <x v="3"/>
    <s v="Q2"/>
    <n v="5"/>
    <n v="0.1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  <x v="1"/>
    <x v="3"/>
    <s v="Q2"/>
    <n v="5"/>
    <n v="-0.21249999999999999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  <x v="1"/>
    <x v="3"/>
    <s v="Q2"/>
    <n v="5"/>
    <n v="0.16249999999999998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  <x v="1"/>
    <x v="3"/>
    <s v="Q2"/>
    <n v="5"/>
    <n v="-0.23333333333333336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  <x v="1"/>
    <x v="3"/>
    <s v="Q2"/>
    <n v="5"/>
    <n v="0.1625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  <x v="1"/>
    <x v="3"/>
    <s v="Q2"/>
    <n v="5"/>
    <n v="-0.83333333333333337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  <x v="0"/>
    <x v="2"/>
    <s v="Q4"/>
    <n v="1"/>
    <n v="6.25E-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  <x v="3"/>
    <x v="8"/>
    <s v="Q3"/>
    <n v="2"/>
    <n v="-0.2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  <x v="1"/>
    <x v="7"/>
    <s v="Q3"/>
    <n v="4"/>
    <n v="-0.73333333333333328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  <x v="1"/>
    <x v="0"/>
    <s v="Q4"/>
    <n v="6"/>
    <n v="0.25999999999999995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  <x v="0"/>
    <x v="3"/>
    <s v="Q2"/>
    <n v="4"/>
    <n v="0.33749999999999997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  <x v="3"/>
    <x v="0"/>
    <s v="Q4"/>
    <n v="5"/>
    <n v="0.35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  <x v="0"/>
    <x v="0"/>
    <s v="Q4"/>
    <n v="7"/>
    <n v="-0.7333333333333333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  <x v="0"/>
    <x v="0"/>
    <s v="Q4"/>
    <n v="7"/>
    <n v="-0.76666666666666661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  <x v="0"/>
    <x v="0"/>
    <s v="Q4"/>
    <n v="7"/>
    <n v="6.25E-2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  <x v="0"/>
    <x v="8"/>
    <s v="Q3"/>
    <n v="1"/>
    <n v="0.26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  <x v="3"/>
    <x v="8"/>
    <s v="Q3"/>
    <n v="2"/>
    <n v="0.28000000000000003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  <x v="3"/>
    <x v="8"/>
    <s v="Q3"/>
    <n v="2"/>
    <n v="0.26999999999999996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  <x v="3"/>
    <x v="8"/>
    <s v="Q3"/>
    <n v="2"/>
    <n v="0.3375000000000000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  <x v="1"/>
    <x v="0"/>
    <s v="Q4"/>
    <n v="5"/>
    <n v="0.46999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  <x v="1"/>
    <x v="0"/>
    <s v="Q4"/>
    <n v="5"/>
    <n v="0.1099999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  <x v="0"/>
    <x v="10"/>
    <s v="Q1"/>
    <n v="4"/>
    <n v="-0.31666666666666665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  <x v="0"/>
    <x v="10"/>
    <s v="Q1"/>
    <n v="4"/>
    <n v="0.46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  <x v="0"/>
    <x v="10"/>
    <s v="Q1"/>
    <n v="4"/>
    <n v="0.28999999999999998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  <x v="0"/>
    <x v="10"/>
    <s v="Q1"/>
    <n v="4"/>
    <n v="0.49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  <x v="0"/>
    <x v="6"/>
    <s v="Q3"/>
    <n v="0"/>
    <n v="0.47999999999999993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  <x v="0"/>
    <x v="6"/>
    <s v="Q3"/>
    <n v="5"/>
    <n v="0.1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  <x v="0"/>
    <x v="6"/>
    <s v="Q3"/>
    <n v="5"/>
    <n v="0.48000000000000004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  <x v="3"/>
    <x v="1"/>
    <s v="Q2"/>
    <n v="6"/>
    <n v="6.25E-2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  <x v="3"/>
    <x v="1"/>
    <s v="Q2"/>
    <n v="6"/>
    <n v="0.35000000000000003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  <x v="1"/>
    <x v="4"/>
    <s v="Q4"/>
    <n v="7"/>
    <n v="0.28000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  <x v="1"/>
    <x v="4"/>
    <s v="Q4"/>
    <n v="7"/>
    <n v="8.7499999999999994E-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  <x v="1"/>
    <x v="4"/>
    <s v="Q4"/>
    <n v="4"/>
    <n v="0.49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  <x v="1"/>
    <x v="4"/>
    <s v="Q4"/>
    <n v="4"/>
    <n v="0.28999999999999998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  <x v="3"/>
    <x v="9"/>
    <s v="Q1"/>
    <n v="5"/>
    <n v="8.7499999999999994E-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  <x v="3"/>
    <x v="9"/>
    <s v="Q1"/>
    <n v="5"/>
    <n v="-0.79999999999999993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  <x v="2"/>
    <x v="1"/>
    <s v="Q2"/>
    <n v="3"/>
    <n v="2.5000000000000001E-2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  <x v="0"/>
    <x v="1"/>
    <s v="Q2"/>
    <n v="3"/>
    <n v="0.28999999999999998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  <x v="0"/>
    <x v="1"/>
    <s v="Q2"/>
    <n v="3"/>
    <n v="0.47000000000000003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  <x v="0"/>
    <x v="1"/>
    <s v="Q2"/>
    <n v="3"/>
    <n v="0.32999999999999996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  <x v="0"/>
    <x v="1"/>
    <s v="Q2"/>
    <n v="3"/>
    <n v="0.28999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  <x v="3"/>
    <x v="3"/>
    <s v="Q2"/>
    <n v="6"/>
    <n v="-1.75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  <x v="3"/>
    <x v="3"/>
    <s v="Q2"/>
    <n v="6"/>
    <n v="-1.7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  <x v="0"/>
    <x v="2"/>
    <s v="Q4"/>
    <n v="6"/>
    <n v="0.49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  <x v="0"/>
    <x v="0"/>
    <s v="Q4"/>
    <n v="5"/>
    <n v="-0.16250000000000001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x v="0"/>
    <x v="0"/>
    <s v="Q4"/>
    <n v="5"/>
    <n v="-0.32500000000000007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  <x v="0"/>
    <x v="0"/>
    <s v="Q4"/>
    <n v="5"/>
    <n v="-1.6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  <x v="0"/>
    <x v="0"/>
    <s v="Q4"/>
    <n v="5"/>
    <n v="0.375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  <x v="0"/>
    <x v="0"/>
    <s v="Q4"/>
    <n v="5"/>
    <n v="0.33749999999999997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  <x v="0"/>
    <x v="0"/>
    <s v="Q4"/>
    <n v="5"/>
    <n v="0.35000000000000003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  <x v="0"/>
    <x v="0"/>
    <s v="Q4"/>
    <n v="5"/>
    <n v="0.35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  <x v="0"/>
    <x v="0"/>
    <s v="Q4"/>
    <n v="5"/>
    <n v="-1.7000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  <x v="3"/>
    <x v="4"/>
    <s v="Q4"/>
    <n v="5"/>
    <n v="0.35000000000000003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  <x v="3"/>
    <x v="4"/>
    <s v="Q4"/>
    <n v="5"/>
    <n v="-0.10588235294117647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  <x v="3"/>
    <x v="4"/>
    <s v="Q4"/>
    <n v="5"/>
    <n v="0.48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  <x v="0"/>
    <x v="7"/>
    <s v="Q3"/>
    <n v="2"/>
    <n v="0.4800000000000000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  <x v="1"/>
    <x v="8"/>
    <s v="Q3"/>
    <n v="4"/>
    <n v="0.49000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  <x v="1"/>
    <x v="8"/>
    <s v="Q3"/>
    <n v="4"/>
    <n v="0.17999999999999997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  <x v="1"/>
    <x v="8"/>
    <s v="Q3"/>
    <n v="4"/>
    <n v="0.46999999999999992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  <x v="1"/>
    <x v="8"/>
    <s v="Q3"/>
    <n v="4"/>
    <n v="0.49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  <x v="2"/>
    <x v="9"/>
    <s v="Q1"/>
    <n v="6"/>
    <n v="0.26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  <x v="2"/>
    <x v="9"/>
    <s v="Q1"/>
    <n v="6"/>
    <n v="0.28999999999999998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  <x v="2"/>
    <x v="9"/>
    <s v="Q1"/>
    <n v="6"/>
    <n v="0.3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  <x v="2"/>
    <x v="9"/>
    <s v="Q1"/>
    <n v="6"/>
    <n v="0.27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  <x v="2"/>
    <x v="9"/>
    <s v="Q1"/>
    <n v="6"/>
    <n v="0.47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  <x v="2"/>
    <x v="9"/>
    <s v="Q1"/>
    <n v="6"/>
    <n v="0.2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  <x v="1"/>
    <x v="10"/>
    <s v="Q1"/>
    <n v="5"/>
    <n v="0.26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  <x v="1"/>
    <x v="10"/>
    <s v="Q1"/>
    <n v="5"/>
    <n v="0.5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  <x v="0"/>
    <x v="3"/>
    <s v="Q2"/>
    <n v="4"/>
    <n v="0.22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  <x v="0"/>
    <x v="3"/>
    <s v="Q2"/>
    <n v="4"/>
    <n v="0.49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  <x v="0"/>
    <x v="3"/>
    <s v="Q2"/>
    <n v="4"/>
    <n v="0.45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  <x v="0"/>
    <x v="4"/>
    <s v="Q4"/>
    <n v="1"/>
    <n v="0.48000000000000004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  <x v="0"/>
    <x v="1"/>
    <s v="Q2"/>
    <n v="4"/>
    <n v="-0.1875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  <x v="0"/>
    <x v="1"/>
    <s v="Q2"/>
    <n v="4"/>
    <n v="0.35000000000000003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  <x v="0"/>
    <x v="4"/>
    <s v="Q4"/>
    <n v="0"/>
    <n v="8.7499999999999994E-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  <x v="0"/>
    <x v="0"/>
    <s v="Q4"/>
    <n v="3"/>
    <n v="0.44999999999999996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  <x v="0"/>
    <x v="0"/>
    <s v="Q4"/>
    <n v="3"/>
    <n v="0.27999999999999997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  <x v="0"/>
    <x v="0"/>
    <s v="Q4"/>
    <n v="3"/>
    <n v="0.44999999999999996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  <x v="0"/>
    <x v="0"/>
    <s v="Q4"/>
    <n v="3"/>
    <n v="0.27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  <x v="0"/>
    <x v="0"/>
    <s v="Q4"/>
    <n v="3"/>
    <n v="0.5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  <x v="2"/>
    <x v="8"/>
    <s v="Q3"/>
    <n v="4"/>
    <n v="0.26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  <x v="2"/>
    <x v="8"/>
    <s v="Q3"/>
    <n v="4"/>
    <n v="0.33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  <x v="2"/>
    <x v="8"/>
    <s v="Q3"/>
    <n v="4"/>
    <n v="0.47999999999999993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  <x v="2"/>
    <x v="8"/>
    <s v="Q3"/>
    <n v="4"/>
    <n v="0.32499999999999996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  <x v="2"/>
    <x v="8"/>
    <s v="Q3"/>
    <n v="4"/>
    <n v="0.26999999999999996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  <x v="1"/>
    <x v="3"/>
    <s v="Q2"/>
    <n v="0"/>
    <n v="0.1666666666666666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  <x v="1"/>
    <x v="3"/>
    <s v="Q2"/>
    <n v="0"/>
    <n v="0.45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  <x v="1"/>
    <x v="3"/>
    <s v="Q2"/>
    <n v="0"/>
    <n v="0.46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  <x v="1"/>
    <x v="3"/>
    <s v="Q2"/>
    <n v="0"/>
    <n v="0.04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  <x v="1"/>
    <x v="3"/>
    <s v="Q2"/>
    <n v="0"/>
    <n v="0.35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  <x v="1"/>
    <x v="5"/>
    <s v="Q2"/>
    <n v="6"/>
    <n v="0.1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  <x v="0"/>
    <x v="4"/>
    <s v="Q4"/>
    <n v="6"/>
    <n v="0.44999999999999996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  <x v="0"/>
    <x v="4"/>
    <s v="Q4"/>
    <n v="6"/>
    <n v="0.33750000000000002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  <x v="2"/>
    <x v="4"/>
    <s v="Q4"/>
    <n v="1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  <x v="2"/>
    <x v="4"/>
    <s v="Q4"/>
    <n v="1"/>
    <n v="0.22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  <x v="2"/>
    <x v="4"/>
    <s v="Q4"/>
    <n v="1"/>
    <n v="0.47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  <x v="2"/>
    <x v="4"/>
    <s v="Q4"/>
    <n v="1"/>
    <n v="0.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  <x v="0"/>
    <x v="7"/>
    <s v="Q3"/>
    <n v="5"/>
    <n v="0.1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  <x v="3"/>
    <x v="1"/>
    <s v="Q2"/>
    <n v="5"/>
    <n v="0.25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  <x v="3"/>
    <x v="1"/>
    <s v="Q2"/>
    <n v="5"/>
    <n v="0.5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  <x v="2"/>
    <x v="8"/>
    <s v="Q3"/>
    <n v="4"/>
    <n v="0.29000000000000004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  <x v="2"/>
    <x v="10"/>
    <s v="Q1"/>
    <n v="5"/>
    <n v="0.45999999999999996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  <x v="2"/>
    <x v="10"/>
    <s v="Q1"/>
    <n v="5"/>
    <n v="0.32500000000000001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  <x v="2"/>
    <x v="10"/>
    <s v="Q1"/>
    <n v="5"/>
    <n v="0.36249999999999999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  <x v="2"/>
    <x v="5"/>
    <s v="Q2"/>
    <n v="4"/>
    <n v="0.4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  <x v="1"/>
    <x v="0"/>
    <s v="Q4"/>
    <n v="0"/>
    <n v="0.1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  <x v="3"/>
    <x v="4"/>
    <s v="Q4"/>
    <n v="2"/>
    <n v="0.3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x v="3"/>
    <x v="4"/>
    <s v="Q4"/>
    <n v="2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  <x v="3"/>
    <x v="4"/>
    <s v="Q4"/>
    <n v="2"/>
    <n v="0.48000000000000004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  <x v="3"/>
    <x v="4"/>
    <s v="Q4"/>
    <n v="2"/>
    <n v="0.26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  <x v="2"/>
    <x v="10"/>
    <s v="Q1"/>
    <n v="4"/>
    <n v="0.4800000000000000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  <x v="2"/>
    <x v="3"/>
    <s v="Q2"/>
    <n v="4"/>
    <n v="0.3375000000000000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  <x v="1"/>
    <x v="2"/>
    <s v="Q4"/>
    <n v="4"/>
    <n v="-1.5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  <x v="1"/>
    <x v="6"/>
    <s v="Q3"/>
    <n v="3"/>
    <n v="0.32500000000000001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  <x v="0"/>
    <x v="6"/>
    <s v="Q3"/>
    <n v="5"/>
    <n v="0.29000000000000004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  <x v="2"/>
    <x v="4"/>
    <s v="Q4"/>
    <n v="3"/>
    <n v="0.47000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  <x v="0"/>
    <x v="4"/>
    <s v="Q4"/>
    <n v="4"/>
    <n v="0.3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  <x v="0"/>
    <x v="4"/>
    <s v="Q4"/>
    <n v="4"/>
    <n v="0.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  <x v="0"/>
    <x v="3"/>
    <s v="Q2"/>
    <n v="3"/>
    <n v="0.25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  <x v="2"/>
    <x v="1"/>
    <s v="Q2"/>
    <n v="4"/>
    <n v="0.27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  <x v="2"/>
    <x v="1"/>
    <s v="Q2"/>
    <n v="4"/>
    <n v="0.290000000000000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  <x v="3"/>
    <x v="9"/>
    <s v="Q1"/>
    <n v="1"/>
    <n v="0.33749999999999997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  <x v="3"/>
    <x v="9"/>
    <s v="Q1"/>
    <n v="1"/>
    <n v="8.7499999999999994E-2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  <x v="2"/>
    <x v="0"/>
    <s v="Q4"/>
    <n v="6"/>
    <n v="0.35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  <x v="2"/>
    <x v="0"/>
    <s v="Q4"/>
    <n v="6"/>
    <n v="1.9999999999999997E-2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  <x v="2"/>
    <x v="0"/>
    <s v="Q4"/>
    <n v="6"/>
    <n v="0.47999999999999993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  <x v="2"/>
    <x v="0"/>
    <s v="Q4"/>
    <n v="6"/>
    <n v="0.27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  <x v="3"/>
    <x v="11"/>
    <s v="Q1"/>
    <n v="2"/>
    <n v="0.27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  <x v="3"/>
    <x v="11"/>
    <s v="Q1"/>
    <n v="2"/>
    <n v="7.4999999999999997E-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x v="3"/>
    <x v="11"/>
    <s v="Q1"/>
    <n v="2"/>
    <n v="9.9999999999999992E-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  <x v="3"/>
    <x v="11"/>
    <s v="Q1"/>
    <n v="2"/>
    <n v="0.49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  <x v="3"/>
    <x v="11"/>
    <s v="Q1"/>
    <n v="2"/>
    <n v="0.48999999999999994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  <x v="1"/>
    <x v="8"/>
    <s v="Q3"/>
    <n v="0"/>
    <n v="0.35000000000000003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  <x v="1"/>
    <x v="8"/>
    <s v="Q3"/>
    <n v="0"/>
    <n v="0.16250000000000001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  <x v="1"/>
    <x v="8"/>
    <s v="Q3"/>
    <n v="0"/>
    <n v="8.7499999999999994E-2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  <x v="1"/>
    <x v="8"/>
    <s v="Q3"/>
    <n v="0"/>
    <n v="-3.7499999999999999E-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  <x v="0"/>
    <x v="3"/>
    <s v="Q2"/>
    <n v="4"/>
    <n v="0.15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  <x v="0"/>
    <x v="3"/>
    <s v="Q2"/>
    <n v="4"/>
    <n v="-4.2857142857142858E-2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  <x v="0"/>
    <x v="3"/>
    <s v="Q2"/>
    <n v="4"/>
    <n v="-1.7000000000000002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  <x v="0"/>
    <x v="7"/>
    <s v="Q3"/>
    <n v="6"/>
    <n v="7.4999999999999997E-2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  <x v="0"/>
    <x v="7"/>
    <s v="Q3"/>
    <n v="6"/>
    <n v="-0.76666666666666661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  <x v="0"/>
    <x v="7"/>
    <s v="Q3"/>
    <n v="6"/>
    <n v="1.2499999999999999E-2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  <x v="0"/>
    <x v="7"/>
    <s v="Q3"/>
    <n v="6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  <x v="0"/>
    <x v="7"/>
    <s v="Q3"/>
    <n v="6"/>
    <n v="-0.1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  <x v="3"/>
    <x v="6"/>
    <s v="Q3"/>
    <n v="3"/>
    <n v="6.25E-2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  <x v="0"/>
    <x v="7"/>
    <s v="Q3"/>
    <n v="4"/>
    <n v="0.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  <x v="0"/>
    <x v="7"/>
    <s v="Q3"/>
    <n v="4"/>
    <n v="0.35000000000000003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  <x v="0"/>
    <x v="7"/>
    <s v="Q3"/>
    <n v="4"/>
    <n v="0.49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  <x v="0"/>
    <x v="7"/>
    <s v="Q3"/>
    <n v="4"/>
    <n v="0.2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  <x v="0"/>
    <x v="7"/>
    <s v="Q3"/>
    <n v="4"/>
    <n v="0.33749999999999997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  <x v="0"/>
    <x v="7"/>
    <s v="Q3"/>
    <n v="4"/>
    <n v="3.7500000000000006E-2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  <x v="3"/>
    <x v="8"/>
    <s v="Q3"/>
    <n v="4"/>
    <n v="-0.342857142857142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  <x v="3"/>
    <x v="8"/>
    <s v="Q3"/>
    <n v="4"/>
    <n v="-0.76666666666666661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  <x v="3"/>
    <x v="8"/>
    <s v="Q3"/>
    <n v="4"/>
    <n v="-0.79999999999999993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  <x v="3"/>
    <x v="8"/>
    <s v="Q3"/>
    <n v="4"/>
    <n v="0.33750000000000002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  <x v="3"/>
    <x v="8"/>
    <s v="Q3"/>
    <n v="4"/>
    <n v="0.3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  <x v="3"/>
    <x v="8"/>
    <s v="Q3"/>
    <n v="4"/>
    <n v="9.9999999999999992E-2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  <x v="3"/>
    <x v="8"/>
    <s v="Q3"/>
    <n v="4"/>
    <n v="0.25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  <x v="3"/>
    <x v="8"/>
    <s v="Q3"/>
    <n v="4"/>
    <n v="-0.1999999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  <x v="2"/>
    <x v="7"/>
    <s v="Q3"/>
    <n v="4"/>
    <n v="0.1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  <x v="2"/>
    <x v="7"/>
    <s v="Q3"/>
    <n v="4"/>
    <n v="0.11249999999999999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  <x v="0"/>
    <x v="4"/>
    <s v="Q4"/>
    <n v="1"/>
    <n v="0.18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  <x v="0"/>
    <x v="4"/>
    <s v="Q4"/>
    <n v="1"/>
    <n v="0.44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  <x v="0"/>
    <x v="4"/>
    <s v="Q4"/>
    <n v="1"/>
    <n v="0.35000000000000003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  <x v="0"/>
    <x v="4"/>
    <s v="Q4"/>
    <n v="1"/>
    <n v="0.49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  <x v="0"/>
    <x v="4"/>
    <s v="Q4"/>
    <n v="1"/>
    <n v="0.02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  <x v="0"/>
    <x v="4"/>
    <s v="Q4"/>
    <n v="1"/>
    <n v="0.06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  <x v="3"/>
    <x v="0"/>
    <s v="Q4"/>
    <n v="5"/>
    <n v="0.49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  <x v="3"/>
    <x v="0"/>
    <s v="Q4"/>
    <n v="5"/>
    <n v="0.33999999999999997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  <x v="3"/>
    <x v="0"/>
    <s v="Q4"/>
    <n v="5"/>
    <n v="0.31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  <x v="1"/>
    <x v="2"/>
    <s v="Q4"/>
    <n v="2"/>
    <n v="0.26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  <x v="1"/>
    <x v="2"/>
    <s v="Q4"/>
    <n v="2"/>
    <n v="0.45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  <x v="0"/>
    <x v="5"/>
    <s v="Q2"/>
    <n v="2"/>
    <n v="8.3333333333333329E-2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  <x v="0"/>
    <x v="2"/>
    <s v="Q4"/>
    <n v="0"/>
    <n v="0.28749999999999998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  <x v="0"/>
    <x v="2"/>
    <s v="Q4"/>
    <n v="0"/>
    <n v="-0.8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  <x v="0"/>
    <x v="2"/>
    <s v="Q4"/>
    <n v="0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  <x v="0"/>
    <x v="2"/>
    <s v="Q4"/>
    <n v="0"/>
    <n v="0.25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  <x v="2"/>
    <x v="6"/>
    <s v="Q3"/>
    <n v="4"/>
    <n v="0.44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  <x v="2"/>
    <x v="6"/>
    <s v="Q3"/>
    <n v="4"/>
    <n v="0.26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  <x v="2"/>
    <x v="6"/>
    <s v="Q3"/>
    <n v="4"/>
    <n v="0.47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  <x v="0"/>
    <x v="6"/>
    <s v="Q3"/>
    <n v="6"/>
    <n v="0.2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  <x v="0"/>
    <x v="11"/>
    <s v="Q1"/>
    <n v="7"/>
    <n v="0.312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  <x v="0"/>
    <x v="11"/>
    <s v="Q1"/>
    <n v="7"/>
    <n v="0.4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  <x v="3"/>
    <x v="5"/>
    <s v="Q2"/>
    <n v="7"/>
    <n v="0.49000000000000005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  <x v="2"/>
    <x v="4"/>
    <s v="Q4"/>
    <n v="2"/>
    <n v="0.125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  <x v="2"/>
    <x v="4"/>
    <s v="Q4"/>
    <n v="2"/>
    <n v="3.7499999999999999E-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  <x v="2"/>
    <x v="4"/>
    <s v="Q4"/>
    <n v="2"/>
    <n v="4.7058823529411764E-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  <x v="3"/>
    <x v="4"/>
    <s v="Q4"/>
    <n v="6"/>
    <n v="0.45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  <x v="3"/>
    <x v="4"/>
    <s v="Q4"/>
    <n v="6"/>
    <n v="0.122222222222222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  <x v="3"/>
    <x v="4"/>
    <s v="Q4"/>
    <n v="6"/>
    <n v="0.3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  <x v="3"/>
    <x v="4"/>
    <s v="Q4"/>
    <n v="6"/>
    <n v="0.42999999999999994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  <x v="1"/>
    <x v="7"/>
    <s v="Q3"/>
    <n v="5"/>
    <n v="0.2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  <x v="3"/>
    <x v="10"/>
    <s v="Q1"/>
    <n v="4"/>
    <n v="0.1125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  <x v="3"/>
    <x v="10"/>
    <s v="Q1"/>
    <n v="4"/>
    <n v="-0.23333333333333334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  <x v="3"/>
    <x v="10"/>
    <s v="Q1"/>
    <n v="4"/>
    <n v="7.4999999999999997E-2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  <x v="3"/>
    <x v="10"/>
    <s v="Q1"/>
    <n v="4"/>
    <n v="0.262500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  <x v="0"/>
    <x v="4"/>
    <s v="Q4"/>
    <n v="4"/>
    <n v="-0.7333333333333332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  <x v="0"/>
    <x v="4"/>
    <s v="Q4"/>
    <n v="4"/>
    <n v="-8.7499999999999994E-2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  <x v="0"/>
    <x v="4"/>
    <s v="Q4"/>
    <n v="4"/>
    <n v="0.3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  <x v="3"/>
    <x v="2"/>
    <s v="Q4"/>
    <n v="4"/>
    <n v="0.12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  <x v="0"/>
    <x v="2"/>
    <s v="Q4"/>
    <n v="7"/>
    <n v="-0.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  <x v="3"/>
    <x v="7"/>
    <s v="Q3"/>
    <n v="2"/>
    <n v="0.36249999999999993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  <x v="0"/>
    <x v="2"/>
    <s v="Q4"/>
    <n v="1"/>
    <n v="0.27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  <x v="0"/>
    <x v="2"/>
    <s v="Q4"/>
    <n v="1"/>
    <n v="0.26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  <x v="3"/>
    <x v="8"/>
    <s v="Q3"/>
    <n v="5"/>
    <n v="0.27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  <x v="2"/>
    <x v="4"/>
    <s v="Q4"/>
    <n v="5"/>
    <n v="0.28999999999999998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  <x v="2"/>
    <x v="4"/>
    <s v="Q4"/>
    <n v="5"/>
    <n v="6.25E-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  <x v="3"/>
    <x v="8"/>
    <s v="Q3"/>
    <n v="4"/>
    <n v="0.125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  <x v="3"/>
    <x v="1"/>
    <s v="Q2"/>
    <n v="4"/>
    <n v="0.44999999999999996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  <x v="0"/>
    <x v="3"/>
    <s v="Q2"/>
    <n v="5"/>
    <n v="-0.125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  <x v="0"/>
    <x v="3"/>
    <s v="Q2"/>
    <n v="5"/>
    <n v="-2.6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  <x v="0"/>
    <x v="3"/>
    <s v="Q2"/>
    <n v="5"/>
    <n v="-1.5000000000000002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  <x v="0"/>
    <x v="5"/>
    <s v="Q2"/>
    <n v="0"/>
    <n v="0.3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  <x v="0"/>
    <x v="5"/>
    <s v="Q2"/>
    <n v="0"/>
    <n v="-0.22857142857142859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  <x v="0"/>
    <x v="5"/>
    <s v="Q2"/>
    <n v="0"/>
    <n v="0.36249999999999999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  <x v="0"/>
    <x v="5"/>
    <s v="Q2"/>
    <n v="0"/>
    <n v="-0.1125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  <x v="0"/>
    <x v="5"/>
    <s v="Q2"/>
    <n v="5"/>
    <n v="6.25E-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  <x v="2"/>
    <x v="8"/>
    <s v="Q3"/>
    <n v="3"/>
    <n v="0.39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  <x v="2"/>
    <x v="8"/>
    <s v="Q3"/>
    <n v="3"/>
    <n v="0.36000000000000004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  <x v="0"/>
    <x v="8"/>
    <s v="Q3"/>
    <n v="1"/>
    <n v="0.29000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  <x v="3"/>
    <x v="3"/>
    <s v="Q2"/>
    <n v="2"/>
    <n v="0.32500000000000001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  <x v="3"/>
    <x v="3"/>
    <s v="Q2"/>
    <n v="2"/>
    <n v="-0.76666666666666661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  <x v="3"/>
    <x v="3"/>
    <s v="Q2"/>
    <n v="2"/>
    <n v="0.35000000000000003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  <x v="1"/>
    <x v="4"/>
    <s v="Q4"/>
    <n v="6"/>
    <n v="-1.7500000000000002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  <x v="0"/>
    <x v="1"/>
    <s v="Q2"/>
    <n v="7"/>
    <n v="6.9999999999999993E-2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  <x v="1"/>
    <x v="7"/>
    <s v="Q3"/>
    <n v="4"/>
    <n v="0.29000000000000004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  <x v="0"/>
    <x v="0"/>
    <s v="Q4"/>
    <n v="4"/>
    <n v="0.27999999999999997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  <x v="0"/>
    <x v="0"/>
    <s v="Q4"/>
    <n v="4"/>
    <n v="0.33749999999999997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  <x v="0"/>
    <x v="0"/>
    <s v="Q4"/>
    <n v="4"/>
    <n v="0.3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  <x v="0"/>
    <x v="0"/>
    <s v="Q4"/>
    <n v="2"/>
    <n v="0.33750000000000002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  <x v="0"/>
    <x v="0"/>
    <s v="Q4"/>
    <n v="2"/>
    <n v="0.48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  <x v="1"/>
    <x v="6"/>
    <s v="Q3"/>
    <n v="5"/>
    <n v="0.28000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  <x v="1"/>
    <x v="6"/>
    <s v="Q3"/>
    <n v="5"/>
    <n v="0.45999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  <x v="1"/>
    <x v="6"/>
    <s v="Q3"/>
    <n v="5"/>
    <n v="0.48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  <x v="1"/>
    <x v="5"/>
    <s v="Q2"/>
    <n v="4"/>
    <n v="0.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  <x v="3"/>
    <x v="4"/>
    <s v="Q4"/>
    <n v="4"/>
    <n v="0.32499999999999996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  <x v="3"/>
    <x v="4"/>
    <s v="Q4"/>
    <n v="4"/>
    <n v="0.3125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  <x v="0"/>
    <x v="4"/>
    <s v="Q4"/>
    <n v="4"/>
    <n v="0.02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  <x v="1"/>
    <x v="2"/>
    <s v="Q4"/>
    <n v="3"/>
    <n v="0.26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  <x v="0"/>
    <x v="4"/>
    <s v="Q4"/>
    <n v="2"/>
    <n v="0.29000000000000004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  <x v="0"/>
    <x v="4"/>
    <s v="Q4"/>
    <n v="2"/>
    <n v="0.290000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  <x v="1"/>
    <x v="8"/>
    <s v="Q3"/>
    <n v="5"/>
    <n v="7.0000000000000007E-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  <x v="3"/>
    <x v="7"/>
    <s v="Q3"/>
    <n v="4"/>
    <n v="0.23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x v="3"/>
    <x v="7"/>
    <s v="Q3"/>
    <n v="4"/>
    <n v="0.2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  <x v="0"/>
    <x v="7"/>
    <s v="Q3"/>
    <n v="2"/>
    <n v="0.125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  <x v="0"/>
    <x v="1"/>
    <s v="Q2"/>
    <n v="1"/>
    <n v="0.48000000000000004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  <x v="0"/>
    <x v="1"/>
    <s v="Q2"/>
    <n v="1"/>
    <n v="0.36250000000000004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  <x v="0"/>
    <x v="1"/>
    <s v="Q2"/>
    <n v="1"/>
    <n v="0.25999999999999995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  <x v="0"/>
    <x v="1"/>
    <s v="Q2"/>
    <n v="1"/>
    <n v="6.0000000000000005E-2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  <x v="0"/>
    <x v="1"/>
    <s v="Q2"/>
    <n v="1"/>
    <n v="-4.9999999999999996E-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  <x v="0"/>
    <x v="4"/>
    <s v="Q4"/>
    <n v="4"/>
    <n v="0.47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  <x v="0"/>
    <x v="4"/>
    <s v="Q4"/>
    <n v="4"/>
    <n v="0.45999999999999996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  <x v="0"/>
    <x v="8"/>
    <s v="Q3"/>
    <n v="7"/>
    <n v="-8.5714285714285715E-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  <x v="0"/>
    <x v="4"/>
    <s v="Q4"/>
    <n v="5"/>
    <n v="0.48000000000000004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  <x v="0"/>
    <x v="4"/>
    <s v="Q4"/>
    <n v="5"/>
    <n v="0.3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  <x v="0"/>
    <x v="4"/>
    <s v="Q4"/>
    <n v="5"/>
    <n v="0.0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  <x v="3"/>
    <x v="4"/>
    <s v="Q4"/>
    <n v="4"/>
    <n v="0.2375000000000000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  <x v="2"/>
    <x v="7"/>
    <s v="Q3"/>
    <n v="4"/>
    <n v="0.12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  <x v="2"/>
    <x v="7"/>
    <s v="Q3"/>
    <n v="4"/>
    <n v="-0.7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  <x v="3"/>
    <x v="11"/>
    <s v="Q1"/>
    <n v="5"/>
    <n v="-0.8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  <x v="3"/>
    <x v="11"/>
    <s v="Q1"/>
    <n v="5"/>
    <n v="0.125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  <x v="3"/>
    <x v="10"/>
    <s v="Q1"/>
    <n v="5"/>
    <n v="0.27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  <x v="3"/>
    <x v="2"/>
    <s v="Q4"/>
    <n v="1"/>
    <n v="0.32500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  <x v="2"/>
    <x v="8"/>
    <s v="Q3"/>
    <n v="5"/>
    <n v="0.27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  <x v="2"/>
    <x v="5"/>
    <s v="Q2"/>
    <n v="3"/>
    <n v="-1.7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  <x v="1"/>
    <x v="1"/>
    <s v="Q2"/>
    <n v="4"/>
    <n v="9.9999999999999992E-2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  <x v="0"/>
    <x v="10"/>
    <s v="Q1"/>
    <n v="2"/>
    <n v="0.49000000000000005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  <x v="3"/>
    <x v="2"/>
    <s v="Q4"/>
    <n v="3"/>
    <n v="0.3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  <x v="0"/>
    <x v="5"/>
    <s v="Q2"/>
    <n v="4"/>
    <n v="0.44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  <x v="3"/>
    <x v="1"/>
    <s v="Q2"/>
    <n v="4"/>
    <n v="-0.21666666666666665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  <x v="3"/>
    <x v="1"/>
    <s v="Q2"/>
    <n v="4"/>
    <n v="8.7499999999999994E-2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  <x v="2"/>
    <x v="11"/>
    <s v="Q1"/>
    <n v="5"/>
    <n v="-1.5999999999999999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  <x v="2"/>
    <x v="11"/>
    <s v="Q1"/>
    <n v="5"/>
    <n v="-1.75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  <x v="2"/>
    <x v="5"/>
    <s v="Q2"/>
    <n v="4"/>
    <n v="0.37500000000000006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  <x v="0"/>
    <x v="5"/>
    <s v="Q2"/>
    <n v="7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  <x v="3"/>
    <x v="3"/>
    <s v="Q2"/>
    <n v="5"/>
    <n v="0.2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  <x v="3"/>
    <x v="10"/>
    <s v="Q1"/>
    <n v="2"/>
    <n v="0.26999999999999996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  <x v="3"/>
    <x v="10"/>
    <s v="Q1"/>
    <n v="2"/>
    <n v="0.26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  <x v="3"/>
    <x v="10"/>
    <s v="Q1"/>
    <n v="2"/>
    <n v="0.47999999999999993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  <x v="3"/>
    <x v="9"/>
    <s v="Q1"/>
    <n v="2"/>
    <n v="-3.9999999999999994E-2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  <x v="3"/>
    <x v="9"/>
    <s v="Q1"/>
    <n v="2"/>
    <n v="-0.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  <x v="3"/>
    <x v="9"/>
    <s v="Q1"/>
    <n v="2"/>
    <n v="-0.73333333333333339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  <x v="1"/>
    <x v="5"/>
    <s v="Q2"/>
    <n v="4"/>
    <n v="0.3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  <x v="1"/>
    <x v="5"/>
    <s v="Q2"/>
    <n v="4"/>
    <n v="0.45999999999999996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  <x v="2"/>
    <x v="10"/>
    <s v="Q1"/>
    <n v="7"/>
    <n v="0.38999999999999996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  <x v="2"/>
    <x v="10"/>
    <s v="Q1"/>
    <n v="7"/>
    <n v="0.5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  <x v="2"/>
    <x v="10"/>
    <s v="Q1"/>
    <n v="7"/>
    <n v="0.29000000000000004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  <x v="2"/>
    <x v="10"/>
    <s v="Q1"/>
    <n v="7"/>
    <n v="0.47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  <x v="2"/>
    <x v="10"/>
    <s v="Q1"/>
    <n v="7"/>
    <n v="0.48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  <x v="2"/>
    <x v="2"/>
    <s v="Q4"/>
    <n v="5"/>
    <n v="-0.27142857142857141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  <x v="0"/>
    <x v="10"/>
    <s v="Q1"/>
    <n v="3"/>
    <n v="0.2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  <x v="3"/>
    <x v="5"/>
    <s v="Q2"/>
    <n v="5"/>
    <n v="0.112499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  <x v="3"/>
    <x v="5"/>
    <s v="Q2"/>
    <n v="5"/>
    <n v="0.48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x v="3"/>
    <x v="5"/>
    <s v="Q2"/>
    <n v="5"/>
    <n v="3.7499999999999999E-2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  <x v="2"/>
    <x v="7"/>
    <s v="Q3"/>
    <n v="0"/>
    <n v="-0.19999999999999998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  <x v="2"/>
    <x v="7"/>
    <s v="Q3"/>
    <n v="0"/>
    <n v="-0.125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  <x v="0"/>
    <x v="5"/>
    <s v="Q2"/>
    <n v="2"/>
    <n v="0.46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  <x v="3"/>
    <x v="3"/>
    <s v="Q2"/>
    <n v="1"/>
    <n v="-0.72499999999999998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  <x v="2"/>
    <x v="8"/>
    <s v="Q3"/>
    <n v="5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  <x v="3"/>
    <x v="2"/>
    <s v="Q4"/>
    <n v="6"/>
    <n v="7.4999999999999997E-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  <x v="3"/>
    <x v="2"/>
    <s v="Q4"/>
    <n v="6"/>
    <n v="0.3125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  <x v="3"/>
    <x v="2"/>
    <s v="Q4"/>
    <n v="6"/>
    <n v="-0.18333333333333332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  <x v="3"/>
    <x v="0"/>
    <s v="Q4"/>
    <n v="1"/>
    <n v="-0.66666666666666663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  <x v="3"/>
    <x v="0"/>
    <s v="Q4"/>
    <n v="1"/>
    <n v="-0.66666666666666674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  <x v="3"/>
    <x v="0"/>
    <s v="Q4"/>
    <n v="1"/>
    <n v="-0.15000000000000002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  <x v="3"/>
    <x v="0"/>
    <s v="Q4"/>
    <n v="1"/>
    <n v="7.4999999999999997E-2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  <x v="3"/>
    <x v="0"/>
    <s v="Q4"/>
    <n v="1"/>
    <n v="-0.16250000000000001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  <x v="3"/>
    <x v="7"/>
    <s v="Q3"/>
    <n v="3"/>
    <n v="0.4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  <x v="1"/>
    <x v="4"/>
    <s v="Q4"/>
    <n v="4"/>
    <n v="-1.3333333333333335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  <x v="1"/>
    <x v="4"/>
    <s v="Q4"/>
    <n v="4"/>
    <n v="0.1125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  <x v="3"/>
    <x v="10"/>
    <s v="Q1"/>
    <n v="5"/>
    <n v="0.1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  <x v="2"/>
    <x v="3"/>
    <s v="Q2"/>
    <n v="5"/>
    <n v="0.5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  <x v="2"/>
    <x v="3"/>
    <s v="Q2"/>
    <n v="5"/>
    <n v="0.32500000000000001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  <x v="1"/>
    <x v="8"/>
    <s v="Q3"/>
    <n v="5"/>
    <n v="0.13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  <x v="2"/>
    <x v="6"/>
    <s v="Q3"/>
    <n v="5"/>
    <n v="0.27999999999999997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  <x v="2"/>
    <x v="6"/>
    <s v="Q3"/>
    <n v="5"/>
    <n v="0.4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  <x v="2"/>
    <x v="6"/>
    <s v="Q3"/>
    <n v="5"/>
    <n v="0.26000000000000006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  <x v="2"/>
    <x v="6"/>
    <s v="Q3"/>
    <n v="5"/>
    <n v="8.7499999999999994E-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  <x v="2"/>
    <x v="6"/>
    <s v="Q3"/>
    <n v="5"/>
    <n v="0.05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  <x v="2"/>
    <x v="6"/>
    <s v="Q3"/>
    <n v="5"/>
    <n v="0.36250000000000004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  <x v="0"/>
    <x v="8"/>
    <s v="Q3"/>
    <n v="6"/>
    <n v="-1.0750000000000002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  <x v="0"/>
    <x v="11"/>
    <s v="Q1"/>
    <n v="0"/>
    <n v="1.9999999999999997E-2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  <x v="0"/>
    <x v="11"/>
    <s v="Q1"/>
    <n v="0"/>
    <n v="0.49000000000000005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  <x v="0"/>
    <x v="11"/>
    <s v="Q1"/>
    <n v="0"/>
    <n v="0.02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  <x v="0"/>
    <x v="11"/>
    <s v="Q1"/>
    <n v="0"/>
    <n v="0.38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  <x v="0"/>
    <x v="11"/>
    <s v="Q1"/>
    <n v="0"/>
    <n v="0.22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  <x v="0"/>
    <x v="11"/>
    <s v="Q1"/>
    <n v="0"/>
    <n v="0.47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  <x v="0"/>
    <x v="11"/>
    <s v="Q1"/>
    <n v="0"/>
    <n v="0.27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  <x v="0"/>
    <x v="11"/>
    <s v="Q1"/>
    <n v="0"/>
    <n v="0.26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  <x v="0"/>
    <x v="11"/>
    <s v="Q1"/>
    <n v="0"/>
    <n v="0.49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  <x v="0"/>
    <x v="11"/>
    <s v="Q1"/>
    <n v="0"/>
    <n v="0.0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  <x v="0"/>
    <x v="11"/>
    <s v="Q1"/>
    <n v="0"/>
    <n v="0.47000000000000003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  <x v="3"/>
    <x v="7"/>
    <s v="Q3"/>
    <n v="1"/>
    <n v="0.16250000000000001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  <x v="3"/>
    <x v="2"/>
    <s v="Q4"/>
    <n v="5"/>
    <n v="-0.66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  <x v="3"/>
    <x v="2"/>
    <s v="Q4"/>
    <n v="5"/>
    <n v="-0.64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  <x v="0"/>
    <x v="0"/>
    <s v="Q4"/>
    <n v="2"/>
    <n v="0.35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  <x v="0"/>
    <x v="0"/>
    <s v="Q4"/>
    <n v="2"/>
    <n v="0.48999999999999994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  <x v="0"/>
    <x v="0"/>
    <s v="Q4"/>
    <n v="2"/>
    <n v="0.13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  <x v="0"/>
    <x v="0"/>
    <s v="Q4"/>
    <n v="2"/>
    <n v="0.47999999999999993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  <x v="0"/>
    <x v="0"/>
    <s v="Q4"/>
    <n v="4"/>
    <n v="0.27999999999999997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  <x v="0"/>
    <x v="0"/>
    <s v="Q4"/>
    <n v="4"/>
    <n v="0.4700000000000000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  <x v="0"/>
    <x v="3"/>
    <s v="Q2"/>
    <n v="6"/>
    <n v="-0.28333333333333338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  <x v="0"/>
    <x v="3"/>
    <s v="Q2"/>
    <n v="6"/>
    <n v="0.35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  <x v="2"/>
    <x v="3"/>
    <s v="Q2"/>
    <n v="2"/>
    <n v="-0.21249999999999999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  <x v="2"/>
    <x v="3"/>
    <s v="Q2"/>
    <n v="2"/>
    <n v="-0.23333333333333334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  <x v="2"/>
    <x v="3"/>
    <s v="Q2"/>
    <n v="2"/>
    <n v="0.18749999999999997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  <x v="0"/>
    <x v="8"/>
    <s v="Q3"/>
    <n v="4"/>
    <n v="0.26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  <x v="0"/>
    <x v="8"/>
    <s v="Q3"/>
    <n v="4"/>
    <n v="0.25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  <x v="0"/>
    <x v="8"/>
    <s v="Q3"/>
    <n v="5"/>
    <n v="-0.51999999999999991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  <x v="3"/>
    <x v="0"/>
    <s v="Q4"/>
    <n v="7"/>
    <n v="0.37500000000000006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  <x v="0"/>
    <x v="7"/>
    <s v="Q3"/>
    <n v="4"/>
    <n v="0.17777777777777781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  <x v="0"/>
    <x v="7"/>
    <s v="Q3"/>
    <n v="4"/>
    <n v="0.09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  <x v="2"/>
    <x v="1"/>
    <s v="Q2"/>
    <n v="5"/>
    <n v="0.32500000000000001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  <x v="3"/>
    <x v="9"/>
    <s v="Q1"/>
    <n v="3"/>
    <n v="0.1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  <x v="3"/>
    <x v="9"/>
    <s v="Q1"/>
    <n v="3"/>
    <n v="0.33999999999999997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  <x v="1"/>
    <x v="8"/>
    <s v="Q3"/>
    <n v="3"/>
    <n v="0.125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  <x v="1"/>
    <x v="8"/>
    <s v="Q3"/>
    <n v="3"/>
    <n v="0.21250000000000002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  <x v="1"/>
    <x v="8"/>
    <s v="Q3"/>
    <n v="3"/>
    <n v="-0.3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  <x v="1"/>
    <x v="8"/>
    <s v="Q3"/>
    <n v="4"/>
    <n v="0.36249999999999993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  <x v="1"/>
    <x v="8"/>
    <s v="Q3"/>
    <n v="4"/>
    <n v="-0.66666666666666674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  <x v="1"/>
    <x v="8"/>
    <s v="Q3"/>
    <n v="4"/>
    <n v="0.237499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  <x v="1"/>
    <x v="8"/>
    <s v="Q3"/>
    <n v="4"/>
    <n v="-0.7666666666666666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  <x v="1"/>
    <x v="8"/>
    <s v="Q3"/>
    <n v="4"/>
    <n v="-1.2499999999999999E-2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  <x v="1"/>
    <x v="8"/>
    <s v="Q3"/>
    <n v="4"/>
    <n v="8.7500000000000008E-2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  <x v="1"/>
    <x v="8"/>
    <s v="Q3"/>
    <n v="4"/>
    <n v="-0.237499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  <x v="1"/>
    <x v="2"/>
    <s v="Q4"/>
    <n v="4"/>
    <n v="0.3375000000000000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  <x v="1"/>
    <x v="2"/>
    <s v="Q4"/>
    <n v="4"/>
    <n v="0.4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  <x v="1"/>
    <x v="2"/>
    <s v="Q4"/>
    <n v="4"/>
    <n v="0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  <x v="1"/>
    <x v="2"/>
    <s v="Q4"/>
    <n v="4"/>
    <n v="0.46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  <x v="3"/>
    <x v="0"/>
    <s v="Q4"/>
    <n v="4"/>
    <n v="-0.18333333333333335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  <x v="2"/>
    <x v="4"/>
    <s v="Q4"/>
    <n v="2"/>
    <n v="0.49000000000000005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  <x v="2"/>
    <x v="4"/>
    <s v="Q4"/>
    <n v="2"/>
    <n v="0.27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  <x v="2"/>
    <x v="4"/>
    <s v="Q4"/>
    <n v="2"/>
    <n v="0.0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  <x v="0"/>
    <x v="4"/>
    <s v="Q4"/>
    <n v="4"/>
    <n v="0.46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  <x v="3"/>
    <x v="1"/>
    <s v="Q2"/>
    <n v="7"/>
    <n v="0.35000000000000003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  <x v="3"/>
    <x v="1"/>
    <s v="Q2"/>
    <n v="7"/>
    <n v="0.1125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  <x v="1"/>
    <x v="2"/>
    <s v="Q4"/>
    <n v="0"/>
    <n v="0.16250000000000001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  <x v="1"/>
    <x v="2"/>
    <s v="Q4"/>
    <n v="0"/>
    <n v="-0.14285714285714288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  <x v="3"/>
    <x v="3"/>
    <s v="Q2"/>
    <n v="3"/>
    <n v="0.4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  <x v="3"/>
    <x v="3"/>
    <s v="Q2"/>
    <n v="3"/>
    <n v="0.44999999999999996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  <x v="3"/>
    <x v="4"/>
    <s v="Q4"/>
    <n v="5"/>
    <n v="0.3125000000000000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  <x v="3"/>
    <x v="6"/>
    <s v="Q3"/>
    <n v="3"/>
    <n v="0.46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  <x v="1"/>
    <x v="2"/>
    <s v="Q4"/>
    <n v="5"/>
    <n v="0.125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  <x v="0"/>
    <x v="5"/>
    <s v="Q2"/>
    <n v="5"/>
    <n v="7.4999999999999997E-2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  <x v="3"/>
    <x v="1"/>
    <s v="Q2"/>
    <n v="3"/>
    <n v="-0.23750000000000002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  <x v="3"/>
    <x v="1"/>
    <s v="Q2"/>
    <n v="3"/>
    <n v="-0.18571428571428572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  <x v="3"/>
    <x v="1"/>
    <s v="Q2"/>
    <n v="3"/>
    <n v="0.125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  <x v="2"/>
    <x v="3"/>
    <s v="Q2"/>
    <n v="1"/>
    <n v="-0.70000000000000007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  <x v="1"/>
    <x v="5"/>
    <s v="Q2"/>
    <n v="6"/>
    <n v="0.12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  <x v="1"/>
    <x v="7"/>
    <s v="Q3"/>
    <n v="1"/>
    <n v="-0.66666666666666674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  <x v="0"/>
    <x v="0"/>
    <s v="Q4"/>
    <n v="3"/>
    <n v="0.49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  <x v="0"/>
    <x v="0"/>
    <s v="Q4"/>
    <n v="3"/>
    <n v="0.5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  <x v="0"/>
    <x v="0"/>
    <s v="Q4"/>
    <n v="3"/>
    <n v="0.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  <x v="0"/>
    <x v="0"/>
    <s v="Q4"/>
    <n v="3"/>
    <n v="0.48000000000000004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  <x v="3"/>
    <x v="1"/>
    <s v="Q2"/>
    <n v="7"/>
    <n v="0.45999999999999996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  <x v="3"/>
    <x v="1"/>
    <s v="Q2"/>
    <n v="7"/>
    <n v="0.15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  <x v="1"/>
    <x v="6"/>
    <s v="Q3"/>
    <n v="4"/>
    <n v="0.44999999999999996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  <x v="0"/>
    <x v="8"/>
    <s v="Q3"/>
    <n v="6"/>
    <n v="0.32500000000000001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  <x v="2"/>
    <x v="5"/>
    <s v="Q2"/>
    <n v="0"/>
    <n v="0.36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  <x v="1"/>
    <x v="4"/>
    <s v="Q4"/>
    <n v="7"/>
    <n v="0.35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  <x v="0"/>
    <x v="10"/>
    <s v="Q1"/>
    <n v="4"/>
    <n v="-0.12857142857142856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  <x v="0"/>
    <x v="6"/>
    <s v="Q3"/>
    <n v="2"/>
    <n v="0.2750000000000000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  <x v="0"/>
    <x v="6"/>
    <s v="Q3"/>
    <n v="2"/>
    <n v="-2.8571428571428574E-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  <x v="0"/>
    <x v="4"/>
    <s v="Q4"/>
    <n v="3"/>
    <n v="0.48999999999999994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  <x v="2"/>
    <x v="6"/>
    <s v="Q3"/>
    <n v="6"/>
    <n v="-2.5000000000000001E-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  <x v="2"/>
    <x v="6"/>
    <s v="Q3"/>
    <n v="6"/>
    <n v="-0.1125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  <x v="1"/>
    <x v="5"/>
    <s v="Q2"/>
    <n v="0"/>
    <n v="0.12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  <x v="3"/>
    <x v="4"/>
    <s v="Q4"/>
    <n v="4"/>
    <n v="0.26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  <x v="3"/>
    <x v="4"/>
    <s v="Q4"/>
    <n v="4"/>
    <n v="0.47000000000000003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  <x v="3"/>
    <x v="4"/>
    <s v="Q4"/>
    <n v="4"/>
    <n v="0.47999999999999993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  <x v="1"/>
    <x v="8"/>
    <s v="Q3"/>
    <n v="3"/>
    <n v="8.7499999999999994E-2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  <x v="3"/>
    <x v="7"/>
    <s v="Q3"/>
    <n v="4"/>
    <n v="0.47000000000000003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  <x v="1"/>
    <x v="4"/>
    <s v="Q4"/>
    <n v="1"/>
    <n v="-0.60000000000000009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  <x v="0"/>
    <x v="0"/>
    <s v="Q4"/>
    <n v="6"/>
    <n v="0.28999999999999998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  <x v="0"/>
    <x v="0"/>
    <s v="Q4"/>
    <n v="6"/>
    <n v="0.36250000000000004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  <x v="3"/>
    <x v="10"/>
    <s v="Q1"/>
    <n v="5"/>
    <n v="0.4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  <x v="0"/>
    <x v="0"/>
    <s v="Q4"/>
    <n v="4"/>
    <n v="0.1125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  <x v="3"/>
    <x v="0"/>
    <s v="Q4"/>
    <n v="1"/>
    <n v="7.5000000000000011E-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  <x v="0"/>
    <x v="4"/>
    <s v="Q4"/>
    <n v="6"/>
    <n v="0.47999999999999993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  <x v="0"/>
    <x v="4"/>
    <s v="Q4"/>
    <n v="6"/>
    <n v="0.48999999999999994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  <x v="0"/>
    <x v="4"/>
    <s v="Q4"/>
    <n v="6"/>
    <n v="0.26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  <x v="3"/>
    <x v="6"/>
    <s v="Q3"/>
    <n v="3"/>
    <n v="0.17499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  <x v="3"/>
    <x v="6"/>
    <s v="Q3"/>
    <n v="3"/>
    <n v="0.3125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  <x v="0"/>
    <x v="2"/>
    <s v="Q4"/>
    <n v="4"/>
    <n v="0.17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  <x v="2"/>
    <x v="0"/>
    <s v="Q4"/>
    <n v="6"/>
    <n v="0.35000000000000003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  <x v="1"/>
    <x v="0"/>
    <s v="Q4"/>
    <n v="4"/>
    <n v="8.7500000000000008E-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  <x v="1"/>
    <x v="0"/>
    <s v="Q4"/>
    <n v="4"/>
    <n v="0.42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  <x v="1"/>
    <x v="0"/>
    <s v="Q4"/>
    <n v="4"/>
    <n v="0.39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  <x v="2"/>
    <x v="0"/>
    <s v="Q4"/>
    <n v="7"/>
    <n v="0.35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  <x v="3"/>
    <x v="3"/>
    <s v="Q2"/>
    <n v="5"/>
    <n v="0.45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  <x v="3"/>
    <x v="0"/>
    <s v="Q4"/>
    <n v="4"/>
    <n v="0.49000000000000005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  <x v="3"/>
    <x v="0"/>
    <s v="Q4"/>
    <n v="4"/>
    <n v="0.17777777777777778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  <x v="3"/>
    <x v="2"/>
    <s v="Q4"/>
    <n v="4"/>
    <n v="0.37999999999999995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  <x v="2"/>
    <x v="4"/>
    <s v="Q4"/>
    <n v="2"/>
    <n v="0.28000000000000003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  <x v="3"/>
    <x v="8"/>
    <s v="Q3"/>
    <n v="4"/>
    <n v="0.3125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  <x v="3"/>
    <x v="8"/>
    <s v="Q3"/>
    <n v="4"/>
    <n v="-1.2500000000000001E-2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  <x v="3"/>
    <x v="8"/>
    <s v="Q3"/>
    <n v="4"/>
    <n v="0.2874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  <x v="0"/>
    <x v="2"/>
    <s v="Q4"/>
    <n v="3"/>
    <n v="0.36249999999999999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  <x v="3"/>
    <x v="0"/>
    <s v="Q4"/>
    <n v="6"/>
    <n v="0.36249999999999993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  <x v="3"/>
    <x v="0"/>
    <s v="Q4"/>
    <n v="6"/>
    <n v="0.3125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  <x v="3"/>
    <x v="0"/>
    <s v="Q4"/>
    <n v="6"/>
    <n v="-8.7499999999999994E-2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  <x v="0"/>
    <x v="0"/>
    <s v="Q4"/>
    <n v="7"/>
    <n v="9.9999999999999992E-2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  <x v="0"/>
    <x v="0"/>
    <s v="Q4"/>
    <n v="7"/>
    <n v="0.31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  <x v="1"/>
    <x v="6"/>
    <s v="Q3"/>
    <n v="6"/>
    <n v="0.5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  <x v="1"/>
    <x v="6"/>
    <s v="Q3"/>
    <n v="6"/>
    <n v="-0.17500000000000002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  <x v="3"/>
    <x v="4"/>
    <s v="Q4"/>
    <n v="5"/>
    <n v="0.31250000000000006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  <x v="0"/>
    <x v="8"/>
    <s v="Q3"/>
    <n v="6"/>
    <n v="0.48000000000000004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  <x v="3"/>
    <x v="4"/>
    <s v="Q4"/>
    <n v="0"/>
    <n v="0.4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  <x v="3"/>
    <x v="8"/>
    <s v="Q3"/>
    <n v="3"/>
    <n v="0.36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  <x v="3"/>
    <x v="1"/>
    <s v="Q2"/>
    <n v="7"/>
    <n v="0.28999999999999998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  <x v="3"/>
    <x v="1"/>
    <s v="Q2"/>
    <n v="7"/>
    <n v="0.33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  <x v="3"/>
    <x v="6"/>
    <s v="Q3"/>
    <n v="4"/>
    <n v="6.25E-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  <x v="3"/>
    <x v="6"/>
    <s v="Q3"/>
    <n v="4"/>
    <n v="-1.5500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  <x v="3"/>
    <x v="6"/>
    <s v="Q3"/>
    <n v="4"/>
    <n v="-1.7000000000000002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  <x v="3"/>
    <x v="4"/>
    <s v="Q4"/>
    <n v="6"/>
    <n v="-0.1428571428571428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  <x v="3"/>
    <x v="4"/>
    <s v="Q4"/>
    <n v="4"/>
    <n v="7.0000000000000007E-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  <x v="2"/>
    <x v="11"/>
    <s v="Q1"/>
    <n v="3"/>
    <n v="0.32500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  <x v="2"/>
    <x v="11"/>
    <s v="Q1"/>
    <n v="3"/>
    <n v="0.32499999999999996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  <x v="3"/>
    <x v="11"/>
    <s v="Q1"/>
    <n v="3"/>
    <n v="0.36250000000000004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  <x v="3"/>
    <x v="3"/>
    <s v="Q2"/>
    <n v="5"/>
    <n v="0.125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  <x v="1"/>
    <x v="4"/>
    <s v="Q4"/>
    <n v="5"/>
    <n v="0.237499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  <x v="1"/>
    <x v="4"/>
    <s v="Q4"/>
    <n v="5"/>
    <n v="0.33749999999999997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  <x v="1"/>
    <x v="4"/>
    <s v="Q4"/>
    <n v="5"/>
    <n v="0.3125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  <x v="1"/>
    <x v="4"/>
    <s v="Q4"/>
    <n v="5"/>
    <n v="-0.23749999999999999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  <x v="1"/>
    <x v="4"/>
    <s v="Q4"/>
    <n v="5"/>
    <n v="0.11249999999999999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  <x v="0"/>
    <x v="7"/>
    <s v="Q3"/>
    <n v="5"/>
    <n v="8.7499999999999994E-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  <x v="0"/>
    <x v="7"/>
    <s v="Q3"/>
    <n v="5"/>
    <n v="0.28750000000000003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  <x v="1"/>
    <x v="0"/>
    <s v="Q4"/>
    <n v="3"/>
    <n v="1.9999999999999997E-2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  <x v="1"/>
    <x v="0"/>
    <s v="Q4"/>
    <n v="3"/>
    <n v="0.47000000000000003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  <x v="1"/>
    <x v="10"/>
    <s v="Q1"/>
    <n v="5"/>
    <n v="0.3125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  <x v="3"/>
    <x v="6"/>
    <s v="Q3"/>
    <n v="5"/>
    <n v="7.4999999999999997E-2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  <x v="3"/>
    <x v="6"/>
    <s v="Q3"/>
    <n v="5"/>
    <n v="0.32500000000000001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  <x v="0"/>
    <x v="4"/>
    <s v="Q4"/>
    <n v="4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  <x v="3"/>
    <x v="11"/>
    <s v="Q1"/>
    <n v="4"/>
    <n v="8.2352941176470587E-2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  <x v="0"/>
    <x v="2"/>
    <s v="Q4"/>
    <n v="4"/>
    <n v="9.9999999999999985E-3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  <x v="0"/>
    <x v="2"/>
    <s v="Q4"/>
    <n v="4"/>
    <n v="0.26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  <x v="3"/>
    <x v="8"/>
    <s v="Q3"/>
    <n v="2"/>
    <n v="0.2899999999999999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  <x v="3"/>
    <x v="8"/>
    <s v="Q3"/>
    <n v="2"/>
    <n v="0.39999999999999997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  <x v="3"/>
    <x v="8"/>
    <s v="Q3"/>
    <n v="2"/>
    <n v="0.26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  <x v="3"/>
    <x v="8"/>
    <s v="Q3"/>
    <n v="2"/>
    <n v="0.480000000000000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  <x v="2"/>
    <x v="10"/>
    <s v="Q1"/>
    <n v="5"/>
    <n v="0.27499999999999997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  <x v="2"/>
    <x v="10"/>
    <s v="Q1"/>
    <n v="5"/>
    <n v="0.16249999999999998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  <x v="2"/>
    <x v="11"/>
    <s v="Q1"/>
    <n v="4"/>
    <n v="0.35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  <x v="2"/>
    <x v="11"/>
    <s v="Q1"/>
    <n v="4"/>
    <n v="0.47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  <x v="2"/>
    <x v="4"/>
    <s v="Q4"/>
    <n v="4"/>
    <n v="0.125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  <x v="1"/>
    <x v="0"/>
    <s v="Q4"/>
    <n v="4"/>
    <n v="0.35000000000000003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  <x v="1"/>
    <x v="0"/>
    <s v="Q4"/>
    <n v="4"/>
    <n v="-1.7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  <x v="1"/>
    <x v="0"/>
    <s v="Q4"/>
    <n v="4"/>
    <n v="8.7499999999999994E-2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  <x v="2"/>
    <x v="7"/>
    <s v="Q3"/>
    <n v="2"/>
    <n v="0.312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  <x v="3"/>
    <x v="0"/>
    <s v="Q4"/>
    <n v="5"/>
    <n v="-2.65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  <x v="0"/>
    <x v="1"/>
    <s v="Q2"/>
    <n v="5"/>
    <n v="0.49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  <x v="2"/>
    <x v="5"/>
    <s v="Q2"/>
    <n v="2"/>
    <n v="0.48000000000000004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  <x v="3"/>
    <x v="2"/>
    <s v="Q4"/>
    <n v="5"/>
    <n v="0.45999999999999996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  <x v="1"/>
    <x v="11"/>
    <s v="Q1"/>
    <n v="7"/>
    <n v="0.28999999999999998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  <x v="3"/>
    <x v="8"/>
    <s v="Q3"/>
    <n v="4"/>
    <n v="0.43000000000000005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  <x v="0"/>
    <x v="5"/>
    <s v="Q2"/>
    <n v="6"/>
    <n v="0.37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  <x v="0"/>
    <x v="5"/>
    <s v="Q2"/>
    <n v="6"/>
    <n v="0.12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  <x v="1"/>
    <x v="10"/>
    <s v="Q1"/>
    <n v="2"/>
    <n v="0.26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  <x v="0"/>
    <x v="3"/>
    <s v="Q2"/>
    <n v="4"/>
    <n v="0.362499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  <x v="2"/>
    <x v="3"/>
    <s v="Q2"/>
    <n v="5"/>
    <n v="0.48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  <x v="3"/>
    <x v="8"/>
    <s v="Q3"/>
    <n v="1"/>
    <n v="0.26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  <x v="3"/>
    <x v="1"/>
    <s v="Q2"/>
    <n v="0"/>
    <n v="-0.28333333333333333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  <x v="1"/>
    <x v="0"/>
    <s v="Q4"/>
    <n v="0"/>
    <n v="0.36249999999999999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  <x v="2"/>
    <x v="10"/>
    <s v="Q1"/>
    <n v="0"/>
    <n v="0.05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  <x v="1"/>
    <x v="10"/>
    <s v="Q1"/>
    <n v="6"/>
    <n v="8.7499999999999994E-2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  <x v="1"/>
    <x v="0"/>
    <s v="Q4"/>
    <n v="1"/>
    <n v="-1.2500000000000001E-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  <x v="1"/>
    <x v="0"/>
    <s v="Q4"/>
    <n v="1"/>
    <n v="-1.5499999999999998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  <x v="3"/>
    <x v="1"/>
    <s v="Q2"/>
    <n v="0"/>
    <n v="0.49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  <x v="3"/>
    <x v="0"/>
    <s v="Q4"/>
    <n v="4"/>
    <n v="0.28999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  <x v="2"/>
    <x v="0"/>
    <s v="Q4"/>
    <n v="2"/>
    <n v="-0.1125000000000000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  <x v="2"/>
    <x v="0"/>
    <s v="Q4"/>
    <n v="2"/>
    <n v="0.48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  <x v="2"/>
    <x v="0"/>
    <s v="Q4"/>
    <n v="2"/>
    <n v="0.21000000000000002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  <x v="2"/>
    <x v="0"/>
    <s v="Q4"/>
    <n v="2"/>
    <n v="6.25E-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  <x v="2"/>
    <x v="4"/>
    <s v="Q4"/>
    <n v="3"/>
    <n v="-0.22500000000000001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  <x v="2"/>
    <x v="4"/>
    <s v="Q4"/>
    <n v="3"/>
    <n v="-2.8571428571428571E-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  <x v="0"/>
    <x v="3"/>
    <s v="Q2"/>
    <n v="5"/>
    <n v="9.9999999999999992E-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  <x v="0"/>
    <x v="5"/>
    <s v="Q2"/>
    <n v="4"/>
    <n v="0.48999999999999994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  <x v="0"/>
    <x v="11"/>
    <s v="Q1"/>
    <n v="3"/>
    <n v="0.28999999999999998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  <x v="1"/>
    <x v="6"/>
    <s v="Q3"/>
    <n v="3"/>
    <n v="0.28999999999999998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  <x v="1"/>
    <x v="6"/>
    <s v="Q3"/>
    <n v="3"/>
    <n v="-0.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  <x v="1"/>
    <x v="6"/>
    <s v="Q3"/>
    <n v="3"/>
    <n v="6.9999999999999993E-2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  <x v="1"/>
    <x v="6"/>
    <s v="Q3"/>
    <n v="3"/>
    <n v="0.375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  <x v="1"/>
    <x v="6"/>
    <s v="Q3"/>
    <n v="3"/>
    <n v="0.39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  <x v="1"/>
    <x v="6"/>
    <s v="Q3"/>
    <n v="3"/>
    <n v="0.48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  <x v="1"/>
    <x v="6"/>
    <s v="Q3"/>
    <n v="3"/>
    <n v="0.28000000000000003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  <x v="1"/>
    <x v="6"/>
    <s v="Q3"/>
    <n v="3"/>
    <n v="0.48000000000000004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  <x v="1"/>
    <x v="6"/>
    <s v="Q3"/>
    <n v="3"/>
    <n v="0.47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  <x v="1"/>
    <x v="6"/>
    <s v="Q3"/>
    <n v="3"/>
    <n v="0.13999999999999999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  <x v="0"/>
    <x v="5"/>
    <s v="Q2"/>
    <n v="4"/>
    <n v="0.26999999999999996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  <x v="0"/>
    <x v="3"/>
    <s v="Q2"/>
    <n v="4"/>
    <n v="0.17500000000000002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  <x v="0"/>
    <x v="3"/>
    <s v="Q2"/>
    <n v="4"/>
    <n v="0.3625000000000000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  <x v="1"/>
    <x v="1"/>
    <s v="Q2"/>
    <n v="2"/>
    <n v="0.1125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  <x v="2"/>
    <x v="2"/>
    <s v="Q4"/>
    <n v="0"/>
    <n v="0.49000000000000005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  <x v="1"/>
    <x v="10"/>
    <s v="Q1"/>
    <n v="3"/>
    <n v="-0.1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  <x v="3"/>
    <x v="5"/>
    <s v="Q2"/>
    <n v="4"/>
    <n v="-4.2857142857142858E-2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  <x v="3"/>
    <x v="2"/>
    <s v="Q4"/>
    <n v="2"/>
    <n v="0.3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  <x v="3"/>
    <x v="0"/>
    <s v="Q4"/>
    <n v="2"/>
    <n v="0.3125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  <x v="3"/>
    <x v="0"/>
    <s v="Q4"/>
    <n v="2"/>
    <n v="7.4999999999999997E-2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  <x v="3"/>
    <x v="0"/>
    <s v="Q4"/>
    <n v="2"/>
    <n v="8.7500000000000008E-2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  <x v="3"/>
    <x v="0"/>
    <s v="Q4"/>
    <n v="2"/>
    <n v="-0.875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  <x v="0"/>
    <x v="5"/>
    <s v="Q2"/>
    <n v="5"/>
    <n v="0.2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  <x v="0"/>
    <x v="4"/>
    <s v="Q4"/>
    <n v="6"/>
    <n v="0.25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  <x v="3"/>
    <x v="0"/>
    <s v="Q4"/>
    <n v="4"/>
    <n v="0.28999999999999998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  <x v="0"/>
    <x v="3"/>
    <s v="Q2"/>
    <n v="5"/>
    <n v="0.32500000000000001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  <x v="0"/>
    <x v="3"/>
    <s v="Q2"/>
    <n v="5"/>
    <n v="0.27999999999999997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  <x v="0"/>
    <x v="3"/>
    <s v="Q2"/>
    <n v="5"/>
    <n v="0.29000000000000004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  <x v="0"/>
    <x v="3"/>
    <s v="Q2"/>
    <n v="5"/>
    <n v="0.33750000000000002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  <x v="0"/>
    <x v="3"/>
    <s v="Q2"/>
    <n v="5"/>
    <n v="0.45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  <x v="0"/>
    <x v="3"/>
    <s v="Q2"/>
    <n v="5"/>
    <n v="0.35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  <x v="2"/>
    <x v="5"/>
    <s v="Q2"/>
    <n v="4"/>
    <n v="9.4117647058823528E-2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  <x v="2"/>
    <x v="5"/>
    <s v="Q2"/>
    <n v="4"/>
    <n v="0.1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  <x v="2"/>
    <x v="5"/>
    <s v="Q2"/>
    <n v="4"/>
    <n v="0.37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  <x v="3"/>
    <x v="4"/>
    <s v="Q4"/>
    <n v="4"/>
    <n v="0.2900000000000000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  <x v="0"/>
    <x v="10"/>
    <s v="Q1"/>
    <n v="4"/>
    <n v="-0.162500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  <x v="1"/>
    <x v="6"/>
    <s v="Q3"/>
    <n v="6"/>
    <n v="0.48000000000000004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  <x v="1"/>
    <x v="6"/>
    <s v="Q3"/>
    <n v="6"/>
    <n v="0.48000000000000004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  <x v="1"/>
    <x v="6"/>
    <s v="Q3"/>
    <n v="6"/>
    <n v="0.42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  <x v="0"/>
    <x v="8"/>
    <s v="Q3"/>
    <n v="4"/>
    <n v="0.15000000000000002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  <x v="0"/>
    <x v="8"/>
    <s v="Q3"/>
    <n v="4"/>
    <n v="0.45999999999999996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  <x v="3"/>
    <x v="7"/>
    <s v="Q3"/>
    <n v="7"/>
    <n v="0.5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  <x v="3"/>
    <x v="7"/>
    <s v="Q3"/>
    <n v="7"/>
    <n v="0.49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  <x v="3"/>
    <x v="7"/>
    <s v="Q3"/>
    <n v="7"/>
    <n v="0.33750000000000002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  <x v="3"/>
    <x v="7"/>
    <s v="Q3"/>
    <n v="7"/>
    <n v="0.21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  <x v="1"/>
    <x v="4"/>
    <s v="Q4"/>
    <n v="5"/>
    <n v="0.12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  <x v="1"/>
    <x v="4"/>
    <s v="Q4"/>
    <n v="5"/>
    <n v="0.44000000000000006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  <x v="1"/>
    <x v="0"/>
    <s v="Q4"/>
    <n v="6"/>
    <n v="0.27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  <x v="1"/>
    <x v="8"/>
    <s v="Q3"/>
    <n v="6"/>
    <n v="0.3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  <x v="3"/>
    <x v="1"/>
    <s v="Q2"/>
    <n v="4"/>
    <n v="0.13749999999999998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  <x v="3"/>
    <x v="1"/>
    <s v="Q2"/>
    <n v="4"/>
    <n v="-0.83333333333333337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  <x v="0"/>
    <x v="5"/>
    <s v="Q2"/>
    <n v="0"/>
    <n v="8.7499999999999994E-2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  <x v="0"/>
    <x v="5"/>
    <s v="Q2"/>
    <n v="0"/>
    <n v="0.3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  <x v="0"/>
    <x v="5"/>
    <s v="Q2"/>
    <n v="0"/>
    <n v="0.35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  <x v="0"/>
    <x v="5"/>
    <s v="Q2"/>
    <n v="0"/>
    <n v="6.25E-2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  <x v="0"/>
    <x v="5"/>
    <s v="Q2"/>
    <n v="0"/>
    <n v="0.12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  <x v="2"/>
    <x v="0"/>
    <s v="Q4"/>
    <n v="6"/>
    <n v="0.35000000000000003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  <x v="2"/>
    <x v="0"/>
    <s v="Q4"/>
    <n v="6"/>
    <n v="-0.25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  <x v="2"/>
    <x v="0"/>
    <s v="Q4"/>
    <n v="6"/>
    <n v="-0.19999999999999998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  <x v="0"/>
    <x v="5"/>
    <s v="Q2"/>
    <n v="6"/>
    <n v="0.48000000000000004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  <x v="0"/>
    <x v="5"/>
    <s v="Q2"/>
    <n v="6"/>
    <n v="0.45999999999999996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  <x v="0"/>
    <x v="5"/>
    <s v="Q2"/>
    <n v="6"/>
    <n v="0.4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  <x v="0"/>
    <x v="5"/>
    <s v="Q2"/>
    <n v="6"/>
    <n v="0.42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  <x v="2"/>
    <x v="0"/>
    <s v="Q4"/>
    <n v="5"/>
    <n v="0.3125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  <x v="1"/>
    <x v="10"/>
    <s v="Q1"/>
    <n v="1"/>
    <n v="0.27999999999999997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  <x v="1"/>
    <x v="10"/>
    <s v="Q1"/>
    <n v="1"/>
    <n v="0.47000000000000003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  <x v="1"/>
    <x v="10"/>
    <s v="Q1"/>
    <n v="1"/>
    <n v="0.48000000000000004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  <x v="1"/>
    <x v="0"/>
    <s v="Q4"/>
    <n v="2"/>
    <n v="-8.7499999999999994E-2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  <x v="1"/>
    <x v="0"/>
    <s v="Q4"/>
    <n v="2"/>
    <n v="-0.22499999999999998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  <x v="1"/>
    <x v="8"/>
    <s v="Q3"/>
    <n v="3"/>
    <n v="-0.83333333333333337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  <x v="1"/>
    <x v="8"/>
    <s v="Q3"/>
    <n v="3"/>
    <n v="-0.2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  <x v="2"/>
    <x v="6"/>
    <s v="Q3"/>
    <n v="0"/>
    <n v="0.49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  <x v="2"/>
    <x v="6"/>
    <s v="Q3"/>
    <n v="0"/>
    <n v="0.4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  <x v="3"/>
    <x v="0"/>
    <s v="Q4"/>
    <n v="3"/>
    <n v="0.27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  <x v="3"/>
    <x v="0"/>
    <s v="Q4"/>
    <n v="3"/>
    <n v="0.41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  <x v="3"/>
    <x v="0"/>
    <s v="Q4"/>
    <n v="3"/>
    <n v="0.48000000000000004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  <x v="3"/>
    <x v="0"/>
    <s v="Q4"/>
    <n v="3"/>
    <n v="0.35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  <x v="3"/>
    <x v="0"/>
    <s v="Q4"/>
    <n v="3"/>
    <n v="9.9999999999999992E-2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  <x v="2"/>
    <x v="5"/>
    <s v="Q2"/>
    <n v="3"/>
    <n v="0.31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  <x v="3"/>
    <x v="9"/>
    <s v="Q1"/>
    <n v="6"/>
    <n v="6.25E-2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  <x v="3"/>
    <x v="2"/>
    <s v="Q4"/>
    <n v="7"/>
    <n v="0.3125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  <x v="3"/>
    <x v="2"/>
    <s v="Q4"/>
    <n v="7"/>
    <n v="0.37500000000000006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  <x v="3"/>
    <x v="3"/>
    <s v="Q2"/>
    <n v="6"/>
    <n v="-0.23333333333333334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  <x v="3"/>
    <x v="3"/>
    <s v="Q2"/>
    <n v="6"/>
    <n v="-0.6666666666666666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  <x v="0"/>
    <x v="0"/>
    <s v="Q4"/>
    <n v="2"/>
    <n v="8.7499999999999994E-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  <x v="0"/>
    <x v="0"/>
    <s v="Q4"/>
    <n v="2"/>
    <n v="-2.4999999999999998E-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x v="0"/>
    <x v="0"/>
    <s v="Q4"/>
    <n v="2"/>
    <n v="0.19999999999999998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  <x v="0"/>
    <x v="0"/>
    <s v="Q4"/>
    <n v="2"/>
    <n v="-2.4999999999999998E-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  <x v="0"/>
    <x v="0"/>
    <s v="Q4"/>
    <n v="2"/>
    <n v="0.3125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  <x v="0"/>
    <x v="0"/>
    <s v="Q4"/>
    <n v="2"/>
    <n v="0.1125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  <x v="1"/>
    <x v="9"/>
    <s v="Q1"/>
    <n v="5"/>
    <n v="-0.36666666666666664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  <x v="3"/>
    <x v="2"/>
    <s v="Q4"/>
    <n v="7"/>
    <n v="0.3125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  <x v="0"/>
    <x v="10"/>
    <s v="Q1"/>
    <n v="3"/>
    <n v="0.32999999999999996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  <x v="3"/>
    <x v="7"/>
    <s v="Q3"/>
    <n v="4"/>
    <n v="0.375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  <x v="1"/>
    <x v="4"/>
    <s v="Q4"/>
    <n v="1"/>
    <n v="0.49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  <x v="1"/>
    <x v="8"/>
    <s v="Q3"/>
    <n v="4"/>
    <n v="-0.47500000000000003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  <x v="1"/>
    <x v="8"/>
    <s v="Q3"/>
    <n v="4"/>
    <n v="-1.5499999999999998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  <x v="0"/>
    <x v="5"/>
    <s v="Q2"/>
    <n v="6"/>
    <n v="0.2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  <x v="0"/>
    <x v="5"/>
    <s v="Q2"/>
    <n v="6"/>
    <n v="0.48999999999999994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  <x v="2"/>
    <x v="8"/>
    <s v="Q3"/>
    <n v="6"/>
    <n v="-0.22499999999999998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  <x v="2"/>
    <x v="8"/>
    <s v="Q3"/>
    <n v="6"/>
    <n v="0.13333333333333333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  <x v="2"/>
    <x v="8"/>
    <s v="Q3"/>
    <n v="6"/>
    <n v="0.19999999999999998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  <x v="2"/>
    <x v="8"/>
    <s v="Q3"/>
    <n v="6"/>
    <n v="-1.4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  <x v="0"/>
    <x v="8"/>
    <s v="Q3"/>
    <n v="2"/>
    <n v="0.48000000000000009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  <x v="0"/>
    <x v="0"/>
    <s v="Q4"/>
    <n v="5"/>
    <n v="0.4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  <x v="3"/>
    <x v="3"/>
    <s v="Q2"/>
    <n v="3"/>
    <n v="0.125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  <x v="3"/>
    <x v="3"/>
    <s v="Q2"/>
    <n v="3"/>
    <n v="-0.83333333333333337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  <x v="3"/>
    <x v="3"/>
    <s v="Q2"/>
    <n v="3"/>
    <n v="-0.76666666666666661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  <x v="3"/>
    <x v="4"/>
    <s v="Q4"/>
    <n v="2"/>
    <n v="0.35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  <x v="3"/>
    <x v="4"/>
    <s v="Q4"/>
    <n v="2"/>
    <n v="7.4999999999999997E-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  <x v="2"/>
    <x v="6"/>
    <s v="Q3"/>
    <n v="4"/>
    <n v="-0.26666666666666666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  <x v="3"/>
    <x v="4"/>
    <s v="Q4"/>
    <n v="6"/>
    <n v="0.45999999999999996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  <x v="3"/>
    <x v="4"/>
    <s v="Q4"/>
    <n v="6"/>
    <n v="0.49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  <x v="0"/>
    <x v="10"/>
    <s v="Q1"/>
    <n v="5"/>
    <n v="0.28749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  <x v="0"/>
    <x v="1"/>
    <s v="Q2"/>
    <n v="3"/>
    <n v="0.2625000000000000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  <x v="1"/>
    <x v="8"/>
    <s v="Q3"/>
    <n v="3"/>
    <n v="0.31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  <x v="1"/>
    <x v="8"/>
    <s v="Q3"/>
    <n v="3"/>
    <n v="0.4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  <x v="1"/>
    <x v="8"/>
    <s v="Q3"/>
    <n v="3"/>
    <n v="0.5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  <x v="1"/>
    <x v="4"/>
    <s v="Q4"/>
    <n v="4"/>
    <n v="0.2900000000000000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  <x v="1"/>
    <x v="4"/>
    <s v="Q4"/>
    <n v="4"/>
    <n v="0.4800000000000000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  <x v="2"/>
    <x v="1"/>
    <s v="Q2"/>
    <n v="4"/>
    <n v="0.22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  <x v="1"/>
    <x v="7"/>
    <s v="Q3"/>
    <n v="2"/>
    <n v="0.36250000000000004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  <x v="1"/>
    <x v="7"/>
    <s v="Q3"/>
    <n v="2"/>
    <n v="0.16666666666666666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  <x v="1"/>
    <x v="7"/>
    <s v="Q3"/>
    <n v="2"/>
    <n v="0.46999999999999992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  <x v="2"/>
    <x v="11"/>
    <s v="Q1"/>
    <n v="4"/>
    <n v="0.47000000000000003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  <x v="0"/>
    <x v="10"/>
    <s v="Q1"/>
    <n v="0"/>
    <n v="-0.7333333333333332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  <x v="1"/>
    <x v="0"/>
    <s v="Q4"/>
    <n v="4"/>
    <n v="-0.8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  <x v="3"/>
    <x v="2"/>
    <s v="Q4"/>
    <n v="6"/>
    <n v="0.47000000000000003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  <x v="3"/>
    <x v="2"/>
    <s v="Q4"/>
    <n v="6"/>
    <n v="0.1125000000000000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  <x v="3"/>
    <x v="2"/>
    <s v="Q4"/>
    <n v="6"/>
    <n v="0.5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  <x v="3"/>
    <x v="2"/>
    <s v="Q4"/>
    <n v="6"/>
    <n v="-1.2499999999999999E-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  <x v="3"/>
    <x v="2"/>
    <s v="Q4"/>
    <n v="6"/>
    <n v="0.33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  <x v="3"/>
    <x v="2"/>
    <s v="Q4"/>
    <n v="6"/>
    <n v="0.30000000000000004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  <x v="1"/>
    <x v="9"/>
    <s v="Q1"/>
    <n v="5"/>
    <n v="0.35000000000000003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  <x v="3"/>
    <x v="8"/>
    <s v="Q3"/>
    <n v="5"/>
    <n v="-0.74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  <x v="3"/>
    <x v="2"/>
    <s v="Q4"/>
    <n v="6"/>
    <n v="-4.7058823529411764E-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  <x v="0"/>
    <x v="3"/>
    <s v="Q2"/>
    <n v="4"/>
    <n v="0.36249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  <x v="0"/>
    <x v="5"/>
    <s v="Q2"/>
    <n v="5"/>
    <n v="0.28999999999999998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  <x v="0"/>
    <x v="5"/>
    <s v="Q2"/>
    <n v="5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  <x v="0"/>
    <x v="5"/>
    <s v="Q2"/>
    <n v="5"/>
    <n v="0.42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  <x v="0"/>
    <x v="5"/>
    <s v="Q2"/>
    <n v="5"/>
    <n v="0.31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  <x v="0"/>
    <x v="5"/>
    <s v="Q2"/>
    <n v="5"/>
    <n v="0.312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  <x v="1"/>
    <x v="4"/>
    <s v="Q4"/>
    <n v="5"/>
    <n v="7.4999999999999997E-2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  <x v="1"/>
    <x v="4"/>
    <s v="Q4"/>
    <n v="5"/>
    <n v="0.2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  <x v="1"/>
    <x v="4"/>
    <s v="Q4"/>
    <n v="5"/>
    <n v="-0.2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  <x v="1"/>
    <x v="4"/>
    <s v="Q4"/>
    <n v="1"/>
    <n v="0.1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  <x v="1"/>
    <x v="4"/>
    <s v="Q4"/>
    <n v="1"/>
    <n v="0.125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  <x v="1"/>
    <x v="4"/>
    <s v="Q4"/>
    <n v="1"/>
    <n v="8.7500000000000008E-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  <x v="3"/>
    <x v="3"/>
    <s v="Q2"/>
    <n v="5"/>
    <n v="-6.666666666666668E-2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  <x v="0"/>
    <x v="11"/>
    <s v="Q1"/>
    <n v="0"/>
    <n v="0.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  <x v="0"/>
    <x v="11"/>
    <s v="Q1"/>
    <n v="0"/>
    <n v="0.45999999999999996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  <x v="2"/>
    <x v="8"/>
    <s v="Q3"/>
    <n v="5"/>
    <n v="0.325000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  <x v="2"/>
    <x v="8"/>
    <s v="Q3"/>
    <n v="5"/>
    <n v="0.35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  <x v="0"/>
    <x v="7"/>
    <s v="Q3"/>
    <n v="4"/>
    <n v="-0.1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  <x v="0"/>
    <x v="7"/>
    <s v="Q3"/>
    <n v="4"/>
    <n v="0.11249999999999999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  <x v="3"/>
    <x v="7"/>
    <s v="Q3"/>
    <n v="3"/>
    <n v="0.1875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  <x v="3"/>
    <x v="7"/>
    <s v="Q3"/>
    <n v="3"/>
    <n v="6.25E-2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  <x v="3"/>
    <x v="7"/>
    <s v="Q3"/>
    <n v="3"/>
    <n v="8.7499999999999994E-2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x v="1"/>
    <x v="8"/>
    <s v="Q3"/>
    <n v="6"/>
    <n v="0.26999999999999996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  <x v="1"/>
    <x v="8"/>
    <s v="Q3"/>
    <n v="6"/>
    <n v="0.19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  <x v="1"/>
    <x v="8"/>
    <s v="Q3"/>
    <n v="6"/>
    <n v="0.36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  <x v="2"/>
    <x v="6"/>
    <s v="Q3"/>
    <n v="7"/>
    <n v="0.45999999999999996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  <x v="3"/>
    <x v="2"/>
    <s v="Q4"/>
    <n v="4"/>
    <n v="0.35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  <x v="3"/>
    <x v="2"/>
    <s v="Q4"/>
    <n v="4"/>
    <n v="0.13750000000000001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  <x v="3"/>
    <x v="2"/>
    <s v="Q4"/>
    <n v="4"/>
    <n v="-0.22500000000000001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  <x v="3"/>
    <x v="2"/>
    <s v="Q4"/>
    <n v="4"/>
    <n v="-0.125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  <x v="2"/>
    <x v="1"/>
    <s v="Q2"/>
    <n v="3"/>
    <n v="0.37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  <x v="0"/>
    <x v="6"/>
    <s v="Q3"/>
    <n v="4"/>
    <n v="-0.73333333333333339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  <x v="0"/>
    <x v="6"/>
    <s v="Q3"/>
    <n v="4"/>
    <n v="0.3125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  <x v="2"/>
    <x v="3"/>
    <s v="Q2"/>
    <n v="4"/>
    <n v="0.35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  <x v="2"/>
    <x v="3"/>
    <s v="Q2"/>
    <n v="4"/>
    <n v="8.7500000000000008E-2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  <x v="1"/>
    <x v="0"/>
    <s v="Q4"/>
    <n v="5"/>
    <n v="-0.15714285714285714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  <x v="3"/>
    <x v="2"/>
    <s v="Q4"/>
    <n v="3"/>
    <n v="0.38999999999999996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  <x v="3"/>
    <x v="4"/>
    <s v="Q4"/>
    <n v="3"/>
    <n v="0.26999999999999996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  <x v="3"/>
    <x v="4"/>
    <s v="Q4"/>
    <n v="3"/>
    <n v="0.49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  <x v="3"/>
    <x v="4"/>
    <s v="Q4"/>
    <n v="3"/>
    <n v="0.44999999999999996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  <x v="1"/>
    <x v="4"/>
    <s v="Q4"/>
    <n v="3"/>
    <n v="0.36250000000000004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  <x v="1"/>
    <x v="4"/>
    <s v="Q4"/>
    <n v="3"/>
    <n v="8.7500000000000008E-2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  <x v="1"/>
    <x v="7"/>
    <s v="Q3"/>
    <n v="2"/>
    <n v="-1.5999999999999999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  <x v="2"/>
    <x v="5"/>
    <s v="Q2"/>
    <n v="6"/>
    <n v="0.16250000000000001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  <x v="2"/>
    <x v="9"/>
    <s v="Q1"/>
    <n v="7"/>
    <n v="0.25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  <x v="1"/>
    <x v="8"/>
    <s v="Q3"/>
    <n v="4"/>
    <n v="-1.1764705882352941E-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  <x v="1"/>
    <x v="8"/>
    <s v="Q3"/>
    <n v="4"/>
    <n v="0.33749999999999997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  <x v="1"/>
    <x v="8"/>
    <s v="Q3"/>
    <n v="4"/>
    <n v="-7.0588235294117646E-2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  <x v="0"/>
    <x v="6"/>
    <s v="Q3"/>
    <n v="4"/>
    <n v="0.3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  <x v="0"/>
    <x v="6"/>
    <s v="Q3"/>
    <n v="4"/>
    <n v="0.4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  <x v="0"/>
    <x v="6"/>
    <s v="Q3"/>
    <n v="4"/>
    <n v="0.42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  <x v="0"/>
    <x v="6"/>
    <s v="Q3"/>
    <n v="4"/>
    <n v="0.4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  <x v="2"/>
    <x v="10"/>
    <s v="Q1"/>
    <n v="4"/>
    <n v="-0.76666666666666672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  <x v="2"/>
    <x v="10"/>
    <s v="Q1"/>
    <n v="4"/>
    <n v="-0.7666666666666666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  <x v="3"/>
    <x v="10"/>
    <s v="Q1"/>
    <n v="6"/>
    <n v="-0.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  <x v="3"/>
    <x v="10"/>
    <s v="Q1"/>
    <n v="6"/>
    <n v="-1.6500000000000001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  <x v="0"/>
    <x v="0"/>
    <s v="Q4"/>
    <n v="2"/>
    <n v="-0.25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  <x v="0"/>
    <x v="0"/>
    <s v="Q4"/>
    <n v="2"/>
    <n v="0.312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  <x v="2"/>
    <x v="3"/>
    <s v="Q2"/>
    <n v="5"/>
    <n v="0.4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  <x v="2"/>
    <x v="3"/>
    <s v="Q2"/>
    <n v="5"/>
    <n v="0.26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  <x v="2"/>
    <x v="3"/>
    <s v="Q2"/>
    <n v="5"/>
    <n v="0.28000000000000003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  <x v="2"/>
    <x v="3"/>
    <s v="Q2"/>
    <n v="5"/>
    <n v="0.48000000000000004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  <x v="1"/>
    <x v="0"/>
    <s v="Q4"/>
    <n v="4"/>
    <n v="0.48999999999999994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  <x v="1"/>
    <x v="0"/>
    <s v="Q4"/>
    <n v="4"/>
    <n v="0.45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  <x v="0"/>
    <x v="0"/>
    <s v="Q4"/>
    <n v="5"/>
    <n v="0.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  <x v="0"/>
    <x v="0"/>
    <s v="Q4"/>
    <n v="5"/>
    <n v="0.25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  <x v="1"/>
    <x v="7"/>
    <s v="Q3"/>
    <n v="4"/>
    <n v="0.46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  <x v="1"/>
    <x v="7"/>
    <s v="Q3"/>
    <n v="4"/>
    <n v="0.48000000000000004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  <x v="3"/>
    <x v="8"/>
    <s v="Q3"/>
    <n v="4"/>
    <n v="0.49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  <x v="3"/>
    <x v="8"/>
    <s v="Q3"/>
    <n v="4"/>
    <n v="0.1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  <x v="3"/>
    <x v="8"/>
    <s v="Q3"/>
    <n v="4"/>
    <n v="0.47000000000000003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  <x v="3"/>
    <x v="8"/>
    <s v="Q3"/>
    <n v="4"/>
    <n v="0.28999999999999998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  <x v="1"/>
    <x v="11"/>
    <s v="Q1"/>
    <n v="4"/>
    <n v="0.48000000000000004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  <x v="1"/>
    <x v="11"/>
    <s v="Q1"/>
    <n v="4"/>
    <n v="0.28000000000000003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  <x v="1"/>
    <x v="11"/>
    <s v="Q1"/>
    <n v="4"/>
    <n v="0.1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  <x v="2"/>
    <x v="8"/>
    <s v="Q3"/>
    <n v="4"/>
    <n v="0.5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  <x v="2"/>
    <x v="4"/>
    <s v="Q4"/>
    <n v="2"/>
    <n v="0.24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  <x v="2"/>
    <x v="4"/>
    <s v="Q4"/>
    <n v="2"/>
    <n v="0.27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  <x v="2"/>
    <x v="4"/>
    <s v="Q4"/>
    <n v="5"/>
    <n v="0.1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  <x v="0"/>
    <x v="8"/>
    <s v="Q3"/>
    <n v="5"/>
    <n v="0.25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  <x v="3"/>
    <x v="6"/>
    <s v="Q3"/>
    <n v="3"/>
    <n v="0.2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  <x v="3"/>
    <x v="6"/>
    <s v="Q3"/>
    <n v="3"/>
    <n v="0.28999999999999998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  <x v="3"/>
    <x v="6"/>
    <s v="Q3"/>
    <n v="3"/>
    <n v="0.31249999999999994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  <x v="0"/>
    <x v="7"/>
    <s v="Q3"/>
    <n v="4"/>
    <n v="0.33999999999999997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  <x v="0"/>
    <x v="6"/>
    <s v="Q3"/>
    <n v="2"/>
    <n v="0.32500000000000001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  <x v="0"/>
    <x v="6"/>
    <s v="Q3"/>
    <n v="2"/>
    <n v="0.32500000000000007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  <x v="0"/>
    <x v="0"/>
    <s v="Q4"/>
    <n v="6"/>
    <n v="0.36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  <x v="3"/>
    <x v="8"/>
    <s v="Q3"/>
    <n v="4"/>
    <n v="-0.7666666666666667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  <x v="3"/>
    <x v="8"/>
    <s v="Q3"/>
    <n v="4"/>
    <n v="-0.22500000000000001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  <x v="3"/>
    <x v="8"/>
    <s v="Q3"/>
    <n v="4"/>
    <n v="0.28750000000000003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  <x v="0"/>
    <x v="4"/>
    <s v="Q4"/>
    <n v="3"/>
    <n v="0.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  <x v="0"/>
    <x v="4"/>
    <s v="Q4"/>
    <n v="3"/>
    <n v="0.4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  <x v="0"/>
    <x v="4"/>
    <s v="Q4"/>
    <n v="3"/>
    <n v="0.3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  <x v="0"/>
    <x v="11"/>
    <s v="Q1"/>
    <n v="2"/>
    <n v="0.01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  <x v="0"/>
    <x v="2"/>
    <s v="Q4"/>
    <n v="6"/>
    <n v="-0.7500000000000001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  <x v="0"/>
    <x v="2"/>
    <s v="Q4"/>
    <n v="6"/>
    <n v="0.325000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  <x v="2"/>
    <x v="1"/>
    <s v="Q2"/>
    <n v="2"/>
    <n v="0.16999999999999998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  <x v="3"/>
    <x v="0"/>
    <s v="Q4"/>
    <n v="6"/>
    <n v="0.36249999999999999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  <x v="3"/>
    <x v="0"/>
    <s v="Q4"/>
    <n v="6"/>
    <n v="0.33750000000000002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  <x v="1"/>
    <x v="8"/>
    <s v="Q3"/>
    <n v="4"/>
    <n v="-0.05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  <x v="1"/>
    <x v="1"/>
    <s v="Q2"/>
    <n v="0"/>
    <n v="0.47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  <x v="1"/>
    <x v="1"/>
    <s v="Q2"/>
    <n v="0"/>
    <n v="0.33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  <x v="1"/>
    <x v="4"/>
    <s v="Q4"/>
    <n v="2"/>
    <n v="0.45999999999999996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  <x v="2"/>
    <x v="5"/>
    <s v="Q2"/>
    <n v="4"/>
    <n v="-2.200000000000000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  <x v="2"/>
    <x v="5"/>
    <s v="Q2"/>
    <n v="4"/>
    <n v="-0.82499999999999996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  <x v="0"/>
    <x v="11"/>
    <s v="Q1"/>
    <n v="4"/>
    <n v="-2.4500000000000002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  <x v="0"/>
    <x v="11"/>
    <s v="Q1"/>
    <n v="4"/>
    <n v="0.26250000000000001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  <x v="0"/>
    <x v="11"/>
    <s v="Q1"/>
    <n v="4"/>
    <n v="-4.2857142857142858E-2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  <x v="0"/>
    <x v="11"/>
    <s v="Q1"/>
    <n v="4"/>
    <n v="0.35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  <x v="0"/>
    <x v="4"/>
    <s v="Q4"/>
    <n v="6"/>
    <n v="-0.8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  <x v="0"/>
    <x v="4"/>
    <s v="Q4"/>
    <n v="6"/>
    <n v="0.2625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  <x v="0"/>
    <x v="4"/>
    <s v="Q4"/>
    <n v="6"/>
    <n v="0.21249999999999999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  <x v="0"/>
    <x v="11"/>
    <s v="Q1"/>
    <n v="3"/>
    <n v="0.11249999999999999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  <x v="1"/>
    <x v="7"/>
    <s v="Q3"/>
    <n v="2"/>
    <n v="0.48000000000000004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  <x v="2"/>
    <x v="5"/>
    <s v="Q2"/>
    <n v="6"/>
    <n v="-0.21666666666666667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  <x v="3"/>
    <x v="2"/>
    <s v="Q4"/>
    <n v="0"/>
    <n v="0.26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  <x v="3"/>
    <x v="2"/>
    <s v="Q4"/>
    <n v="0"/>
    <n v="0.24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  <x v="1"/>
    <x v="0"/>
    <s v="Q4"/>
    <n v="4"/>
    <n v="0.12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  <x v="3"/>
    <x v="6"/>
    <s v="Q3"/>
    <n v="6"/>
    <n v="-0.18333333333333332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  <x v="3"/>
    <x v="6"/>
    <s v="Q3"/>
    <n v="6"/>
    <n v="0.35000000000000003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  <x v="2"/>
    <x v="1"/>
    <s v="Q2"/>
    <n v="3"/>
    <n v="0.2900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  <x v="3"/>
    <x v="11"/>
    <s v="Q1"/>
    <n v="2"/>
    <n v="0.29000000000000004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  <x v="2"/>
    <x v="6"/>
    <s v="Q3"/>
    <n v="4"/>
    <n v="0.33749999999999997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  <x v="2"/>
    <x v="6"/>
    <s v="Q3"/>
    <n v="4"/>
    <n v="0.27499999999999997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  <x v="2"/>
    <x v="6"/>
    <s v="Q3"/>
    <n v="4"/>
    <n v="0.162500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  <x v="2"/>
    <x v="6"/>
    <s v="Q3"/>
    <n v="4"/>
    <n v="0.375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  <x v="0"/>
    <x v="7"/>
    <s v="Q3"/>
    <n v="5"/>
    <n v="0.27999999999999997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  <x v="1"/>
    <x v="11"/>
    <s v="Q1"/>
    <n v="2"/>
    <n v="0.33750000000000008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  <x v="1"/>
    <x v="11"/>
    <s v="Q1"/>
    <n v="2"/>
    <n v="-0.75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  <x v="3"/>
    <x v="7"/>
    <s v="Q3"/>
    <n v="4"/>
    <n v="0.13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  <x v="3"/>
    <x v="9"/>
    <s v="Q1"/>
    <n v="5"/>
    <n v="0.48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  <x v="3"/>
    <x v="9"/>
    <s v="Q1"/>
    <n v="5"/>
    <n v="0.42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  <x v="3"/>
    <x v="8"/>
    <s v="Q3"/>
    <n v="0"/>
    <n v="7.5000000000000011E-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  <x v="3"/>
    <x v="8"/>
    <s v="Q3"/>
    <n v="0"/>
    <n v="0.3125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  <x v="1"/>
    <x v="7"/>
    <s v="Q3"/>
    <n v="5"/>
    <n v="0.27999999999999997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  <x v="1"/>
    <x v="7"/>
    <s v="Q3"/>
    <n v="5"/>
    <n v="0.15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  <x v="1"/>
    <x v="7"/>
    <s v="Q3"/>
    <n v="5"/>
    <n v="0.45000000000000007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  <x v="1"/>
    <x v="7"/>
    <s v="Q3"/>
    <n v="5"/>
    <n v="0.45999999999999996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  <x v="1"/>
    <x v="7"/>
    <s v="Q3"/>
    <n v="5"/>
    <n v="0.47000000000000003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  <x v="1"/>
    <x v="7"/>
    <s v="Q3"/>
    <n v="5"/>
    <n v="0.26999999999999996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  <x v="2"/>
    <x v="1"/>
    <s v="Q2"/>
    <n v="4"/>
    <n v="0.33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  <x v="3"/>
    <x v="5"/>
    <s v="Q2"/>
    <n v="3"/>
    <n v="-0.12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  <x v="3"/>
    <x v="5"/>
    <s v="Q2"/>
    <n v="3"/>
    <n v="-1.55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  <x v="1"/>
    <x v="8"/>
    <s v="Q3"/>
    <n v="2"/>
    <n v="0.43999999999999995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  <x v="1"/>
    <x v="8"/>
    <s v="Q3"/>
    <n v="2"/>
    <n v="0.25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  <x v="3"/>
    <x v="10"/>
    <s v="Q1"/>
    <n v="1"/>
    <n v="-0.112500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  <x v="3"/>
    <x v="10"/>
    <s v="Q1"/>
    <n v="1"/>
    <n v="0.28000000000000003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  <x v="2"/>
    <x v="0"/>
    <s v="Q4"/>
    <n v="0"/>
    <n v="9.9999999999999992E-2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  <x v="0"/>
    <x v="2"/>
    <s v="Q4"/>
    <n v="4"/>
    <n v="-0.6399999999999999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  <x v="0"/>
    <x v="2"/>
    <s v="Q4"/>
    <n v="4"/>
    <n v="0.17500000000000002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  <x v="3"/>
    <x v="0"/>
    <s v="Q4"/>
    <n v="0"/>
    <n v="-0.25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  <x v="3"/>
    <x v="3"/>
    <s v="Q2"/>
    <n v="3"/>
    <n v="0.36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  <x v="1"/>
    <x v="1"/>
    <s v="Q2"/>
    <n v="6"/>
    <n v="0.35000000000000003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  <x v="1"/>
    <x v="1"/>
    <s v="Q2"/>
    <n v="6"/>
    <n v="-0.225000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  <x v="0"/>
    <x v="6"/>
    <s v="Q3"/>
    <n v="3"/>
    <n v="0.47999999999999993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  <x v="2"/>
    <x v="7"/>
    <s v="Q3"/>
    <n v="4"/>
    <n v="0.26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  <x v="2"/>
    <x v="7"/>
    <s v="Q3"/>
    <n v="4"/>
    <n v="6.25E-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  <x v="2"/>
    <x v="7"/>
    <s v="Q3"/>
    <n v="4"/>
    <n v="9.9999999999999992E-2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  <x v="3"/>
    <x v="0"/>
    <s v="Q4"/>
    <n v="4"/>
    <n v="0.28999999999999998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  <x v="2"/>
    <x v="1"/>
    <s v="Q2"/>
    <n v="5"/>
    <n v="0.36249999999999999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  <x v="0"/>
    <x v="10"/>
    <s v="Q1"/>
    <n v="6"/>
    <n v="-0.125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  <x v="3"/>
    <x v="10"/>
    <s v="Q1"/>
    <n v="4"/>
    <n v="0.1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  <x v="3"/>
    <x v="4"/>
    <s v="Q4"/>
    <n v="4"/>
    <n v="-0.112500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  <x v="3"/>
    <x v="4"/>
    <s v="Q4"/>
    <n v="4"/>
    <n v="7.5000000000000011E-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  <x v="3"/>
    <x v="10"/>
    <s v="Q1"/>
    <n v="5"/>
    <n v="-0.7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  <x v="1"/>
    <x v="10"/>
    <s v="Q1"/>
    <n v="0"/>
    <n v="0.5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  <x v="1"/>
    <x v="10"/>
    <s v="Q1"/>
    <n v="0"/>
    <n v="0.16666666666666666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  <x v="1"/>
    <x v="10"/>
    <s v="Q1"/>
    <n v="0"/>
    <n v="0.12000000000000001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  <x v="0"/>
    <x v="0"/>
    <s v="Q4"/>
    <n v="4"/>
    <n v="0.36249999999999999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  <x v="3"/>
    <x v="9"/>
    <s v="Q1"/>
    <n v="4"/>
    <n v="0.35000000000000003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  <x v="0"/>
    <x v="3"/>
    <s v="Q2"/>
    <n v="4"/>
    <n v="0.3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  <x v="2"/>
    <x v="5"/>
    <s v="Q2"/>
    <n v="2"/>
    <n v="0.33750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  <x v="2"/>
    <x v="5"/>
    <s v="Q2"/>
    <n v="2"/>
    <n v="-0.83333333333333337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  <x v="2"/>
    <x v="2"/>
    <s v="Q4"/>
    <n v="1"/>
    <n v="0.112499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  <x v="2"/>
    <x v="2"/>
    <s v="Q4"/>
    <n v="1"/>
    <n v="-0.3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  <x v="2"/>
    <x v="10"/>
    <s v="Q1"/>
    <n v="4"/>
    <n v="0.44999999999999996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  <x v="2"/>
    <x v="10"/>
    <s v="Q1"/>
    <n v="4"/>
    <n v="0.37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  <x v="3"/>
    <x v="4"/>
    <s v="Q4"/>
    <n v="2"/>
    <n v="0.37500000000000006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  <x v="0"/>
    <x v="0"/>
    <s v="Q4"/>
    <n v="5"/>
    <n v="0.3125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  <x v="3"/>
    <x v="4"/>
    <s v="Q4"/>
    <n v="3"/>
    <n v="0.3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  <x v="1"/>
    <x v="4"/>
    <s v="Q4"/>
    <n v="4"/>
    <n v="0.312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  <x v="3"/>
    <x v="2"/>
    <s v="Q4"/>
    <n v="3"/>
    <n v="0.47000000000000003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  <x v="2"/>
    <x v="6"/>
    <s v="Q3"/>
    <n v="4"/>
    <n v="0.36250000000000004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  <x v="2"/>
    <x v="6"/>
    <s v="Q3"/>
    <n v="4"/>
    <n v="-0.66666666666666663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  <x v="2"/>
    <x v="6"/>
    <s v="Q3"/>
    <n v="4"/>
    <n v="-0.6363636363636363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  <x v="0"/>
    <x v="1"/>
    <s v="Q2"/>
    <n v="4"/>
    <n v="9.9999999999999992E-2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  <x v="0"/>
    <x v="6"/>
    <s v="Q3"/>
    <n v="3"/>
    <n v="0.27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  <x v="3"/>
    <x v="2"/>
    <s v="Q4"/>
    <n v="1"/>
    <n v="0.35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  <x v="3"/>
    <x v="2"/>
    <s v="Q4"/>
    <n v="1"/>
    <n v="9.9999999999999992E-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  <x v="3"/>
    <x v="2"/>
    <s v="Q4"/>
    <n v="1"/>
    <n v="0.2375000000000000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  <x v="3"/>
    <x v="2"/>
    <s v="Q4"/>
    <n v="3"/>
    <n v="0.01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  <x v="0"/>
    <x v="5"/>
    <s v="Q2"/>
    <n v="4"/>
    <n v="-0.73333333333333339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  <x v="0"/>
    <x v="5"/>
    <s v="Q2"/>
    <n v="4"/>
    <n v="-0.79999999999999993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  <x v="1"/>
    <x v="11"/>
    <s v="Q1"/>
    <n v="1"/>
    <n v="0.30000000000000004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  <x v="3"/>
    <x v="4"/>
    <s v="Q4"/>
    <n v="5"/>
    <n v="0.44999999999999996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  <x v="0"/>
    <x v="0"/>
    <s v="Q4"/>
    <n v="7"/>
    <n v="0.41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  <x v="3"/>
    <x v="7"/>
    <s v="Q3"/>
    <n v="3"/>
    <n v="0.33749999999999997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  <x v="3"/>
    <x v="7"/>
    <s v="Q3"/>
    <n v="3"/>
    <n v="8.3333333333333343E-2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  <x v="2"/>
    <x v="9"/>
    <s v="Q1"/>
    <n v="2"/>
    <n v="0.4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  <x v="3"/>
    <x v="3"/>
    <s v="Q2"/>
    <n v="5"/>
    <n v="0.36250000000000004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  <x v="3"/>
    <x v="3"/>
    <s v="Q2"/>
    <n v="5"/>
    <n v="0.31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  <x v="3"/>
    <x v="3"/>
    <s v="Q2"/>
    <n v="5"/>
    <n v="0.32500000000000001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  <x v="1"/>
    <x v="0"/>
    <s v="Q4"/>
    <n v="6"/>
    <n v="0.28999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  <x v="1"/>
    <x v="2"/>
    <s v="Q4"/>
    <n v="2"/>
    <n v="0.25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  <x v="3"/>
    <x v="6"/>
    <s v="Q3"/>
    <n v="2"/>
    <n v="0.3375000000000000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  <x v="3"/>
    <x v="6"/>
    <s v="Q3"/>
    <n v="2"/>
    <n v="0.21111111111111111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  <x v="1"/>
    <x v="2"/>
    <s v="Q4"/>
    <n v="6"/>
    <n v="0.1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  <x v="0"/>
    <x v="7"/>
    <s v="Q3"/>
    <n v="2"/>
    <n v="0.12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  <x v="0"/>
    <x v="7"/>
    <s v="Q3"/>
    <n v="2"/>
    <n v="7.4999999999999997E-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  <x v="3"/>
    <x v="4"/>
    <s v="Q4"/>
    <n v="2"/>
    <n v="0.45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  <x v="3"/>
    <x v="10"/>
    <s v="Q1"/>
    <n v="4"/>
    <n v="0.3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  <x v="0"/>
    <x v="1"/>
    <s v="Q2"/>
    <n v="6"/>
    <n v="0.112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  <x v="3"/>
    <x v="0"/>
    <s v="Q4"/>
    <n v="3"/>
    <n v="0.35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  <x v="3"/>
    <x v="10"/>
    <s v="Q1"/>
    <n v="2"/>
    <n v="0.4799999999999999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  <x v="3"/>
    <x v="10"/>
    <s v="Q1"/>
    <n v="2"/>
    <n v="0.04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  <x v="3"/>
    <x v="10"/>
    <s v="Q1"/>
    <n v="2"/>
    <n v="7.4999999999999997E-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  <x v="0"/>
    <x v="0"/>
    <s v="Q4"/>
    <n v="2"/>
    <n v="8.7499999999999994E-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  <x v="3"/>
    <x v="6"/>
    <s v="Q3"/>
    <n v="4"/>
    <n v="0.16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  <x v="3"/>
    <x v="6"/>
    <s v="Q3"/>
    <n v="4"/>
    <n v="0.48000000000000004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  <x v="3"/>
    <x v="0"/>
    <s v="Q4"/>
    <n v="6"/>
    <n v="0.47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  <x v="3"/>
    <x v="0"/>
    <s v="Q4"/>
    <n v="6"/>
    <n v="0.36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  <x v="1"/>
    <x v="5"/>
    <s v="Q2"/>
    <n v="2"/>
    <n v="0.33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  <x v="0"/>
    <x v="7"/>
    <s v="Q3"/>
    <n v="4"/>
    <n v="-0.66666666666666663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  <x v="0"/>
    <x v="7"/>
    <s v="Q3"/>
    <n v="4"/>
    <n v="-3.7499999999999999E-2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  <x v="0"/>
    <x v="7"/>
    <s v="Q3"/>
    <n v="4"/>
    <n v="-0.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  <x v="0"/>
    <x v="7"/>
    <s v="Q3"/>
    <n v="4"/>
    <n v="0.1125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  <x v="3"/>
    <x v="6"/>
    <s v="Q3"/>
    <n v="3"/>
    <n v="0.37500000000000006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  <x v="3"/>
    <x v="6"/>
    <s v="Q3"/>
    <n v="3"/>
    <n v="8.7499999999999994E-2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  <x v="3"/>
    <x v="6"/>
    <s v="Q3"/>
    <n v="3"/>
    <n v="-1.5999999999999999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  <x v="0"/>
    <x v="1"/>
    <s v="Q2"/>
    <n v="6"/>
    <n v="0.27500000000000002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  <x v="0"/>
    <x v="1"/>
    <s v="Q2"/>
    <n v="6"/>
    <n v="0.35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  <x v="3"/>
    <x v="8"/>
    <s v="Q3"/>
    <n v="4"/>
    <n v="0.27999999999999997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  <x v="3"/>
    <x v="8"/>
    <s v="Q3"/>
    <n v="4"/>
    <n v="0.30000000000000004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  <x v="3"/>
    <x v="8"/>
    <s v="Q3"/>
    <n v="4"/>
    <n v="-0.36666666666666664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  <x v="3"/>
    <x v="8"/>
    <s v="Q3"/>
    <n v="4"/>
    <n v="0.28999999999999998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  <x v="3"/>
    <x v="8"/>
    <s v="Q3"/>
    <n v="4"/>
    <n v="0.33750000000000002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  <x v="3"/>
    <x v="8"/>
    <s v="Q3"/>
    <n v="4"/>
    <n v="0.28999999999999998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  <x v="3"/>
    <x v="8"/>
    <s v="Q3"/>
    <n v="4"/>
    <n v="0.48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  <x v="3"/>
    <x v="8"/>
    <s v="Q3"/>
    <n v="4"/>
    <n v="0.16666666666666666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  <x v="3"/>
    <x v="8"/>
    <s v="Q3"/>
    <n v="4"/>
    <n v="0.45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  <x v="3"/>
    <x v="8"/>
    <s v="Q3"/>
    <n v="4"/>
    <n v="0.16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  <x v="3"/>
    <x v="8"/>
    <s v="Q3"/>
    <n v="4"/>
    <n v="0.24000000000000002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  <x v="3"/>
    <x v="8"/>
    <s v="Q3"/>
    <n v="4"/>
    <n v="0.44999999999999996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  <x v="3"/>
    <x v="8"/>
    <s v="Q3"/>
    <n v="5"/>
    <n v="0.4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  <x v="3"/>
    <x v="8"/>
    <s v="Q3"/>
    <n v="5"/>
    <n v="0.43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  <x v="3"/>
    <x v="8"/>
    <s v="Q3"/>
    <n v="5"/>
    <n v="0.18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  <x v="3"/>
    <x v="8"/>
    <s v="Q3"/>
    <n v="5"/>
    <n v="0.06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  <x v="3"/>
    <x v="8"/>
    <s v="Q3"/>
    <n v="5"/>
    <n v="0.4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  <x v="3"/>
    <x v="8"/>
    <s v="Q3"/>
    <n v="5"/>
    <n v="0.47000000000000003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  <x v="3"/>
    <x v="8"/>
    <s v="Q3"/>
    <n v="5"/>
    <n v="5.9999999999999991E-2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  <x v="3"/>
    <x v="8"/>
    <s v="Q3"/>
    <n v="5"/>
    <n v="0.3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  <x v="3"/>
    <x v="4"/>
    <s v="Q4"/>
    <n v="7"/>
    <n v="0.27999999999999997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  <x v="3"/>
    <x v="4"/>
    <s v="Q4"/>
    <n v="7"/>
    <n v="0.2900000000000000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  <x v="3"/>
    <x v="4"/>
    <s v="Q4"/>
    <n v="7"/>
    <n v="0.4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  <x v="3"/>
    <x v="8"/>
    <s v="Q3"/>
    <n v="6"/>
    <n v="0.35000000000000003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  <x v="3"/>
    <x v="5"/>
    <s v="Q2"/>
    <n v="5"/>
    <n v="0.1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  <x v="3"/>
    <x v="5"/>
    <s v="Q2"/>
    <n v="5"/>
    <n v="0.18749999999999997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  <x v="2"/>
    <x v="4"/>
    <s v="Q4"/>
    <n v="5"/>
    <n v="-1.7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  <x v="2"/>
    <x v="4"/>
    <s v="Q4"/>
    <n v="5"/>
    <n v="0.16250000000000001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  <x v="2"/>
    <x v="4"/>
    <s v="Q4"/>
    <n v="5"/>
    <n v="-6.25E-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  <x v="2"/>
    <x v="2"/>
    <s v="Q4"/>
    <n v="2"/>
    <n v="3.9999999999999994E-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  <x v="2"/>
    <x v="2"/>
    <s v="Q4"/>
    <n v="2"/>
    <n v="0.26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  <x v="2"/>
    <x v="2"/>
    <s v="Q4"/>
    <n v="2"/>
    <n v="0.13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  <x v="1"/>
    <x v="5"/>
    <s v="Q2"/>
    <n v="4"/>
    <n v="0.112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  <x v="0"/>
    <x v="3"/>
    <s v="Q2"/>
    <n v="0"/>
    <n v="0.11250000000000002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  <x v="0"/>
    <x v="3"/>
    <s v="Q2"/>
    <n v="0"/>
    <n v="0.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  <x v="1"/>
    <x v="4"/>
    <s v="Q4"/>
    <n v="2"/>
    <n v="0.48000000000000004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  <x v="2"/>
    <x v="4"/>
    <s v="Q4"/>
    <n v="6"/>
    <n v="0.28000000000000003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  <x v="2"/>
    <x v="0"/>
    <s v="Q4"/>
    <n v="2"/>
    <n v="0.28999999999999998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  <x v="2"/>
    <x v="0"/>
    <s v="Q4"/>
    <n v="2"/>
    <n v="0.44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  <x v="2"/>
    <x v="0"/>
    <s v="Q4"/>
    <n v="2"/>
    <n v="0.459999999999999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  <x v="0"/>
    <x v="7"/>
    <s v="Q3"/>
    <n v="2"/>
    <n v="0.13333333333333333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  <x v="1"/>
    <x v="0"/>
    <s v="Q4"/>
    <n v="4"/>
    <n v="0.46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  <x v="1"/>
    <x v="0"/>
    <s v="Q4"/>
    <n v="4"/>
    <n v="0.20999999999999996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  <x v="1"/>
    <x v="0"/>
    <s v="Q4"/>
    <n v="4"/>
    <n v="0.47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  <x v="1"/>
    <x v="0"/>
    <s v="Q4"/>
    <n v="4"/>
    <n v="0.49000000000000005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  <x v="3"/>
    <x v="11"/>
    <s v="Q1"/>
    <n v="4"/>
    <n v="-0.7666666666666666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  <x v="3"/>
    <x v="1"/>
    <s v="Q2"/>
    <n v="7"/>
    <n v="0.375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  <x v="3"/>
    <x v="1"/>
    <s v="Q2"/>
    <n v="7"/>
    <n v="0.13749999999999998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  <x v="3"/>
    <x v="1"/>
    <s v="Q2"/>
    <n v="7"/>
    <n v="-0.1875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  <x v="3"/>
    <x v="4"/>
    <s v="Q4"/>
    <n v="2"/>
    <n v="-2.5999999999999996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  <x v="3"/>
    <x v="4"/>
    <s v="Q4"/>
    <n v="2"/>
    <n v="-0.42499999999999993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  <x v="2"/>
    <x v="11"/>
    <s v="Q1"/>
    <n v="3"/>
    <n v="0.48000000000000004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  <x v="2"/>
    <x v="11"/>
    <s v="Q1"/>
    <n v="3"/>
    <n v="0.25999999999999995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  <x v="2"/>
    <x v="11"/>
    <s v="Q1"/>
    <n v="3"/>
    <n v="0.29000000000000004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  <x v="3"/>
    <x v="3"/>
    <s v="Q2"/>
    <n v="7"/>
    <n v="0.11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  <x v="3"/>
    <x v="3"/>
    <s v="Q2"/>
    <n v="7"/>
    <n v="0.3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  <x v="3"/>
    <x v="4"/>
    <s v="Q4"/>
    <n v="3"/>
    <n v="9.9999999999999992E-2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  <x v="3"/>
    <x v="4"/>
    <s v="Q4"/>
    <n v="3"/>
    <n v="0.25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  <x v="3"/>
    <x v="3"/>
    <s v="Q2"/>
    <n v="7"/>
    <n v="-1.4999999999999998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  <x v="2"/>
    <x v="4"/>
    <s v="Q4"/>
    <n v="4"/>
    <n v="0.39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  <x v="2"/>
    <x v="4"/>
    <s v="Q4"/>
    <n v="4"/>
    <n v="0.33999999999999997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  <x v="3"/>
    <x v="6"/>
    <s v="Q3"/>
    <n v="1"/>
    <n v="-0.19999999999999998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  <x v="2"/>
    <x v="0"/>
    <s v="Q4"/>
    <n v="6"/>
    <n v="0.1125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  <x v="2"/>
    <x v="0"/>
    <s v="Q4"/>
    <n v="6"/>
    <n v="8.7499999999999994E-2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  <x v="2"/>
    <x v="0"/>
    <s v="Q4"/>
    <n v="6"/>
    <n v="0.3125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  <x v="1"/>
    <x v="4"/>
    <s v="Q4"/>
    <n v="0"/>
    <n v="0.225000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  <x v="1"/>
    <x v="4"/>
    <s v="Q4"/>
    <n v="0"/>
    <n v="0.1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  <x v="0"/>
    <x v="8"/>
    <s v="Q3"/>
    <n v="5"/>
    <n v="0.24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  <x v="0"/>
    <x v="8"/>
    <s v="Q3"/>
    <n v="5"/>
    <n v="0.45999999999999996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  <x v="0"/>
    <x v="8"/>
    <s v="Q3"/>
    <n v="5"/>
    <n v="0.13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  <x v="1"/>
    <x v="10"/>
    <s v="Q1"/>
    <n v="4"/>
    <n v="0.36249999999999999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  <x v="1"/>
    <x v="10"/>
    <s v="Q1"/>
    <n v="4"/>
    <n v="0.47000000000000003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  <x v="1"/>
    <x v="10"/>
    <s v="Q1"/>
    <n v="4"/>
    <n v="0.26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  <x v="1"/>
    <x v="10"/>
    <s v="Q1"/>
    <n v="4"/>
    <n v="0.49000000000000005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  <x v="0"/>
    <x v="8"/>
    <s v="Q3"/>
    <n v="2"/>
    <n v="0.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  <x v="0"/>
    <x v="8"/>
    <s v="Q3"/>
    <n v="2"/>
    <n v="0.45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  <x v="0"/>
    <x v="8"/>
    <s v="Q3"/>
    <n v="2"/>
    <n v="0.48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  <x v="0"/>
    <x v="8"/>
    <s v="Q3"/>
    <n v="2"/>
    <n v="0.27999999999999997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  <x v="3"/>
    <x v="6"/>
    <s v="Q3"/>
    <n v="2"/>
    <n v="0.32500000000000001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  <x v="1"/>
    <x v="10"/>
    <s v="Q1"/>
    <n v="2"/>
    <n v="0.280000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  <x v="0"/>
    <x v="8"/>
    <s v="Q3"/>
    <n v="2"/>
    <n v="0.35000000000000003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  <x v="0"/>
    <x v="8"/>
    <s v="Q3"/>
    <n v="2"/>
    <n v="0.35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  <x v="1"/>
    <x v="0"/>
    <s v="Q4"/>
    <n v="4"/>
    <n v="0.47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  <x v="1"/>
    <x v="0"/>
    <s v="Q4"/>
    <n v="4"/>
    <n v="0.23999999999999996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  <x v="1"/>
    <x v="0"/>
    <s v="Q4"/>
    <n v="4"/>
    <n v="0.5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  <x v="1"/>
    <x v="0"/>
    <s v="Q4"/>
    <n v="4"/>
    <n v="0.47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  <x v="0"/>
    <x v="4"/>
    <s v="Q4"/>
    <n v="4"/>
    <n v="0.35000000000000003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  <x v="0"/>
    <x v="4"/>
    <s v="Q4"/>
    <n v="4"/>
    <n v="8.7500000000000008E-2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  <x v="3"/>
    <x v="8"/>
    <s v="Q3"/>
    <n v="4"/>
    <n v="0.47000000000000003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  <x v="3"/>
    <x v="8"/>
    <s v="Q3"/>
    <n v="4"/>
    <n v="0.18999999999999997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  <x v="1"/>
    <x v="9"/>
    <s v="Q1"/>
    <n v="4"/>
    <n v="0.48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  <x v="1"/>
    <x v="9"/>
    <s v="Q1"/>
    <n v="4"/>
    <n v="0.47000000000000003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  <x v="1"/>
    <x v="1"/>
    <s v="Q2"/>
    <n v="5"/>
    <n v="0.36250000000000004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  <x v="1"/>
    <x v="1"/>
    <s v="Q2"/>
    <n v="5"/>
    <n v="-0.73333333333333339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  <x v="1"/>
    <x v="1"/>
    <s v="Q2"/>
    <n v="5"/>
    <n v="-0.66666666666666663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  <x v="1"/>
    <x v="1"/>
    <s v="Q2"/>
    <n v="5"/>
    <n v="0.27500000000000002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  <x v="1"/>
    <x v="2"/>
    <s v="Q4"/>
    <n v="6"/>
    <n v="0.35000000000000003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  <x v="3"/>
    <x v="0"/>
    <s v="Q4"/>
    <n v="5"/>
    <n v="0.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  <x v="2"/>
    <x v="6"/>
    <s v="Q3"/>
    <n v="6"/>
    <n v="0.35000000000000003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  <x v="0"/>
    <x v="7"/>
    <s v="Q3"/>
    <n v="4"/>
    <n v="0.28000000000000003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  <x v="0"/>
    <x v="7"/>
    <s v="Q3"/>
    <n v="4"/>
    <n v="0.4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  <x v="0"/>
    <x v="7"/>
    <s v="Q3"/>
    <n v="4"/>
    <n v="0.48000000000000004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  <x v="1"/>
    <x v="7"/>
    <s v="Q3"/>
    <n v="2"/>
    <n v="0.125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  <x v="1"/>
    <x v="7"/>
    <s v="Q3"/>
    <n v="2"/>
    <n v="-0.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  <x v="1"/>
    <x v="7"/>
    <s v="Q3"/>
    <n v="2"/>
    <n v="-0.7333333333333332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  <x v="1"/>
    <x v="7"/>
    <s v="Q3"/>
    <n v="2"/>
    <n v="-0.2142857142857143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  <x v="1"/>
    <x v="7"/>
    <s v="Q3"/>
    <n v="2"/>
    <n v="7.4999999999999997E-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  <x v="1"/>
    <x v="7"/>
    <s v="Q3"/>
    <n v="2"/>
    <n v="0.13749999999999998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  <x v="0"/>
    <x v="4"/>
    <s v="Q4"/>
    <n v="6"/>
    <n v="0.3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  <x v="3"/>
    <x v="4"/>
    <s v="Q4"/>
    <n v="3"/>
    <n v="0.3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  <x v="3"/>
    <x v="4"/>
    <s v="Q4"/>
    <n v="3"/>
    <n v="0.26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  <x v="3"/>
    <x v="4"/>
    <s v="Q4"/>
    <n v="3"/>
    <n v="0.36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  <x v="3"/>
    <x v="4"/>
    <s v="Q4"/>
    <n v="3"/>
    <n v="0.16999999999999998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  <x v="2"/>
    <x v="2"/>
    <s v="Q4"/>
    <n v="4"/>
    <n v="0.46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  <x v="2"/>
    <x v="2"/>
    <s v="Q4"/>
    <n v="4"/>
    <n v="0.26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  <x v="2"/>
    <x v="2"/>
    <s v="Q4"/>
    <n v="4"/>
    <n v="0.33749999999999997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  <x v="2"/>
    <x v="2"/>
    <s v="Q4"/>
    <n v="4"/>
    <n v="0.47000000000000008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x v="2"/>
    <x v="2"/>
    <s v="Q4"/>
    <n v="4"/>
    <n v="0.3125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  <x v="2"/>
    <x v="2"/>
    <s v="Q4"/>
    <n v="4"/>
    <n v="3.0000000000000002E-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  <x v="2"/>
    <x v="2"/>
    <s v="Q4"/>
    <n v="4"/>
    <n v="-6.25E-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  <x v="2"/>
    <x v="2"/>
    <s v="Q4"/>
    <n v="4"/>
    <n v="0.19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  <x v="2"/>
    <x v="2"/>
    <s v="Q4"/>
    <n v="4"/>
    <n v="0.3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  <x v="1"/>
    <x v="3"/>
    <s v="Q2"/>
    <n v="6"/>
    <n v="0.35000000000000003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  <x v="1"/>
    <x v="3"/>
    <s v="Q2"/>
    <n v="6"/>
    <n v="-0.13750000000000001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  <x v="0"/>
    <x v="7"/>
    <s v="Q3"/>
    <n v="2"/>
    <n v="-0.66666666666666663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  <x v="3"/>
    <x v="0"/>
    <s v="Q4"/>
    <n v="5"/>
    <n v="-0.16250000000000001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  <x v="0"/>
    <x v="0"/>
    <s v="Q4"/>
    <n v="6"/>
    <n v="0.35000000000000003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  <x v="3"/>
    <x v="0"/>
    <s v="Q4"/>
    <n v="5"/>
    <n v="0.23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  <x v="3"/>
    <x v="0"/>
    <s v="Q4"/>
    <n v="5"/>
    <n v="8.7499999999999994E-2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  <x v="2"/>
    <x v="4"/>
    <s v="Q4"/>
    <n v="4"/>
    <n v="0.49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  <x v="3"/>
    <x v="8"/>
    <s v="Q3"/>
    <n v="3"/>
    <n v="0.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  <x v="3"/>
    <x v="8"/>
    <s v="Q3"/>
    <n v="3"/>
    <n v="0.28999999999999998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  <x v="3"/>
    <x v="8"/>
    <s v="Q3"/>
    <n v="3"/>
    <n v="0.48000000000000004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  <x v="1"/>
    <x v="4"/>
    <s v="Q4"/>
    <n v="5"/>
    <n v="0.35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  <x v="1"/>
    <x v="4"/>
    <s v="Q4"/>
    <n v="5"/>
    <n v="0.1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  <x v="1"/>
    <x v="4"/>
    <s v="Q4"/>
    <n v="5"/>
    <n v="0.22500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  <x v="3"/>
    <x v="11"/>
    <s v="Q1"/>
    <n v="6"/>
    <n v="0.45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  <x v="2"/>
    <x v="0"/>
    <s v="Q4"/>
    <n v="6"/>
    <n v="0.37500000000000006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  <x v="0"/>
    <x v="1"/>
    <s v="Q2"/>
    <n v="5"/>
    <n v="0.45999999999999996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  <x v="0"/>
    <x v="1"/>
    <s v="Q2"/>
    <n v="5"/>
    <n v="0.47000000000000003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  <x v="0"/>
    <x v="1"/>
    <s v="Q2"/>
    <n v="5"/>
    <n v="0.1200000000000000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  <x v="0"/>
    <x v="1"/>
    <s v="Q2"/>
    <n v="5"/>
    <n v="0.47000000000000003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  <x v="0"/>
    <x v="1"/>
    <s v="Q2"/>
    <n v="5"/>
    <n v="0.37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  <x v="1"/>
    <x v="2"/>
    <s v="Q4"/>
    <n v="4"/>
    <n v="0.4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  <x v="3"/>
    <x v="7"/>
    <s v="Q3"/>
    <n v="4"/>
    <n v="0.48999999999999994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  <x v="3"/>
    <x v="7"/>
    <s v="Q3"/>
    <n v="4"/>
    <n v="-0.15714285714285717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  <x v="2"/>
    <x v="0"/>
    <s v="Q4"/>
    <n v="4"/>
    <n v="0.17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  <x v="1"/>
    <x v="3"/>
    <s v="Q2"/>
    <n v="2"/>
    <n v="0.03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  <x v="1"/>
    <x v="0"/>
    <s v="Q4"/>
    <n v="4"/>
    <n v="0.1125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  <x v="0"/>
    <x v="5"/>
    <s v="Q2"/>
    <n v="5"/>
    <n v="0.47000000000000003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  <x v="0"/>
    <x v="5"/>
    <s v="Q2"/>
    <n v="5"/>
    <n v="0.28000000000000003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  <x v="0"/>
    <x v="5"/>
    <s v="Q2"/>
    <n v="5"/>
    <n v="0.26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  <x v="3"/>
    <x v="8"/>
    <s v="Q3"/>
    <n v="5"/>
    <n v="6.25E-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  <x v="3"/>
    <x v="8"/>
    <s v="Q3"/>
    <n v="5"/>
    <n v="0.2874999999999999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  <x v="2"/>
    <x v="10"/>
    <s v="Q1"/>
    <n v="7"/>
    <n v="-2.4999999999999998E-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  <x v="2"/>
    <x v="10"/>
    <s v="Q1"/>
    <n v="7"/>
    <n v="0.1125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  <x v="2"/>
    <x v="7"/>
    <s v="Q3"/>
    <n v="0"/>
    <n v="-9.9999999999999992E-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  <x v="3"/>
    <x v="10"/>
    <s v="Q1"/>
    <n v="4"/>
    <n v="0.48000000000000004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x v="3"/>
    <x v="10"/>
    <s v="Q1"/>
    <n v="4"/>
    <n v="0.44999999999999996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  <x v="2"/>
    <x v="8"/>
    <s v="Q3"/>
    <n v="5"/>
    <n v="0.35000000000000003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  <x v="2"/>
    <x v="8"/>
    <s v="Q3"/>
    <n v="0"/>
    <n v="-1.5999999999999999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  <x v="1"/>
    <x v="2"/>
    <s v="Q4"/>
    <n v="0"/>
    <n v="0.47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  <x v="1"/>
    <x v="2"/>
    <s v="Q4"/>
    <n v="0"/>
    <n v="0.312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  <x v="1"/>
    <x v="2"/>
    <s v="Q4"/>
    <n v="0"/>
    <n v="0.25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  <x v="1"/>
    <x v="2"/>
    <s v="Q4"/>
    <n v="0"/>
    <n v="0.45999999999999996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  <x v="1"/>
    <x v="2"/>
    <s v="Q4"/>
    <n v="0"/>
    <n v="6.25E-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  <x v="1"/>
    <x v="2"/>
    <s v="Q4"/>
    <n v="0"/>
    <n v="0.27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  <x v="1"/>
    <x v="2"/>
    <s v="Q4"/>
    <n v="0"/>
    <n v="0.1125000000000000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  <x v="1"/>
    <x v="2"/>
    <s v="Q4"/>
    <n v="0"/>
    <n v="0.27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  <x v="1"/>
    <x v="2"/>
    <s v="Q4"/>
    <n v="0"/>
    <n v="4.7058823529411764E-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  <x v="1"/>
    <x v="2"/>
    <s v="Q4"/>
    <n v="5"/>
    <n v="-6.6666666666666666E-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  <x v="0"/>
    <x v="8"/>
    <s v="Q3"/>
    <n v="4"/>
    <n v="0.45999999999999996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  <x v="3"/>
    <x v="3"/>
    <s v="Q2"/>
    <n v="2"/>
    <n v="0.44999999999999996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  <x v="3"/>
    <x v="3"/>
    <s v="Q2"/>
    <n v="2"/>
    <n v="0.33750000000000002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  <x v="3"/>
    <x v="9"/>
    <s v="Q1"/>
    <n v="6"/>
    <n v="-0.70000000000000007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  <x v="3"/>
    <x v="0"/>
    <s v="Q4"/>
    <n v="2"/>
    <n v="-1.2500000000000001E-2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  <x v="3"/>
    <x v="8"/>
    <s v="Q3"/>
    <n v="2"/>
    <n v="0.17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  <x v="3"/>
    <x v="8"/>
    <s v="Q3"/>
    <n v="2"/>
    <n v="0.48000000000000004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  <x v="3"/>
    <x v="4"/>
    <s v="Q4"/>
    <n v="4"/>
    <n v="0.33750000000000002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  <x v="3"/>
    <x v="4"/>
    <s v="Q4"/>
    <n v="4"/>
    <n v="0.15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  <x v="2"/>
    <x v="1"/>
    <s v="Q2"/>
    <n v="5"/>
    <n v="1.2500000000000001E-2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  <x v="1"/>
    <x v="2"/>
    <s v="Q4"/>
    <n v="5"/>
    <n v="9.9999999999999992E-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  <x v="1"/>
    <x v="2"/>
    <s v="Q4"/>
    <n v="5"/>
    <n v="0.35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  <x v="2"/>
    <x v="5"/>
    <s v="Q2"/>
    <n v="2"/>
    <n v="0.28000000000000003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  <x v="2"/>
    <x v="5"/>
    <s v="Q2"/>
    <n v="2"/>
    <n v="0.31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  <x v="2"/>
    <x v="5"/>
    <s v="Q2"/>
    <n v="2"/>
    <n v="0.42999999999999994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  <x v="1"/>
    <x v="0"/>
    <s v="Q4"/>
    <n v="6"/>
    <n v="0.46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  <x v="1"/>
    <x v="0"/>
    <s v="Q4"/>
    <n v="4"/>
    <n v="-0.79999999999999993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  <x v="1"/>
    <x v="0"/>
    <s v="Q4"/>
    <n v="4"/>
    <n v="-0.22500000000000003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  <x v="1"/>
    <x v="0"/>
    <s v="Q4"/>
    <n v="4"/>
    <n v="0.16666666666666666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  <x v="1"/>
    <x v="4"/>
    <s v="Q4"/>
    <n v="5"/>
    <n v="-0.77500000000000002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  <x v="1"/>
    <x v="4"/>
    <s v="Q4"/>
    <n v="5"/>
    <n v="-1.5999999999999999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  <x v="3"/>
    <x v="0"/>
    <s v="Q4"/>
    <n v="0"/>
    <n v="0.5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  <x v="2"/>
    <x v="1"/>
    <s v="Q2"/>
    <n v="5"/>
    <n v="0.33749999999999997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  <x v="2"/>
    <x v="1"/>
    <s v="Q2"/>
    <n v="5"/>
    <n v="0.26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  <x v="2"/>
    <x v="1"/>
    <s v="Q2"/>
    <n v="5"/>
    <n v="-0.35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  <x v="0"/>
    <x v="8"/>
    <s v="Q3"/>
    <n v="4"/>
    <n v="0.32500000000000001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  <x v="0"/>
    <x v="8"/>
    <s v="Q3"/>
    <n v="4"/>
    <n v="-0.2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  <x v="0"/>
    <x v="8"/>
    <s v="Q3"/>
    <n v="4"/>
    <n v="0.32500000000000007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  <x v="0"/>
    <x v="1"/>
    <s v="Q2"/>
    <n v="4"/>
    <n v="-4.2857142857142858E-2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  <x v="0"/>
    <x v="1"/>
    <s v="Q2"/>
    <n v="4"/>
    <n v="-0.73333333333333328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  <x v="0"/>
    <x v="1"/>
    <s v="Q2"/>
    <n v="4"/>
    <n v="-0.19999999999999998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  <x v="2"/>
    <x v="4"/>
    <s v="Q4"/>
    <n v="5"/>
    <n v="0.1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  <x v="3"/>
    <x v="10"/>
    <s v="Q1"/>
    <n v="5"/>
    <n v="0.26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  <x v="3"/>
    <x v="0"/>
    <s v="Q4"/>
    <n v="7"/>
    <n v="-0.22857142857142859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  <x v="2"/>
    <x v="0"/>
    <s v="Q4"/>
    <n v="5"/>
    <n v="0.39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  <x v="1"/>
    <x v="0"/>
    <s v="Q4"/>
    <n v="4"/>
    <n v="0.47000000000000003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  <x v="0"/>
    <x v="7"/>
    <s v="Q3"/>
    <n v="4"/>
    <n v="0.36249999999999999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  <x v="0"/>
    <x v="3"/>
    <s v="Q2"/>
    <n v="5"/>
    <n v="-0.45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  <x v="0"/>
    <x v="7"/>
    <s v="Q3"/>
    <n v="2"/>
    <n v="0.5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  <x v="2"/>
    <x v="1"/>
    <s v="Q2"/>
    <n v="2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  <x v="2"/>
    <x v="1"/>
    <s v="Q2"/>
    <n v="2"/>
    <n v="6.0000000000000005E-2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  <x v="3"/>
    <x v="2"/>
    <s v="Q4"/>
    <n v="5"/>
    <n v="0.11249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  <x v="0"/>
    <x v="8"/>
    <s v="Q3"/>
    <n v="6"/>
    <n v="-1.7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  <x v="0"/>
    <x v="5"/>
    <s v="Q2"/>
    <n v="0"/>
    <n v="0.37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  <x v="0"/>
    <x v="9"/>
    <s v="Q1"/>
    <n v="5"/>
    <n v="0.29000000000000004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  <x v="3"/>
    <x v="10"/>
    <s v="Q1"/>
    <n v="6"/>
    <n v="0.48000000000000004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  <x v="0"/>
    <x v="2"/>
    <s v="Q4"/>
    <n v="6"/>
    <n v="0.125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  <x v="0"/>
    <x v="2"/>
    <s v="Q4"/>
    <n v="6"/>
    <n v="0.36249999999999999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  <x v="0"/>
    <x v="2"/>
    <s v="Q4"/>
    <n v="6"/>
    <n v="-1.075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  <x v="0"/>
    <x v="2"/>
    <s v="Q4"/>
    <n v="6"/>
    <n v="7.4999999999999997E-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  <x v="0"/>
    <x v="2"/>
    <s v="Q4"/>
    <n v="6"/>
    <n v="-1.7500000000000002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  <x v="3"/>
    <x v="9"/>
    <s v="Q1"/>
    <n v="3"/>
    <n v="0.125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  <x v="3"/>
    <x v="9"/>
    <s v="Q1"/>
    <n v="3"/>
    <n v="-0.125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  <x v="3"/>
    <x v="9"/>
    <s v="Q1"/>
    <n v="3"/>
    <n v="-0.2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  <x v="3"/>
    <x v="0"/>
    <s v="Q4"/>
    <n v="6"/>
    <n v="-2.8571428571428571E-2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  <x v="2"/>
    <x v="6"/>
    <s v="Q3"/>
    <n v="2"/>
    <n v="0.35000000000000003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  <x v="0"/>
    <x v="7"/>
    <s v="Q3"/>
    <n v="5"/>
    <n v="-1.5000000000000002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  <x v="1"/>
    <x v="7"/>
    <s v="Q3"/>
    <n v="4"/>
    <n v="9.9999999999999992E-2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  <x v="0"/>
    <x v="2"/>
    <s v="Q4"/>
    <n v="6"/>
    <n v="0.45999999999999996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  <x v="0"/>
    <x v="2"/>
    <s v="Q4"/>
    <n v="6"/>
    <n v="0.48000000000000004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  <x v="0"/>
    <x v="2"/>
    <s v="Q4"/>
    <n v="6"/>
    <n v="0.312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  <x v="0"/>
    <x v="2"/>
    <s v="Q4"/>
    <n v="6"/>
    <n v="0.4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  <x v="0"/>
    <x v="5"/>
    <s v="Q2"/>
    <n v="4"/>
    <n v="0.362499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  <x v="0"/>
    <x v="5"/>
    <s v="Q2"/>
    <n v="4"/>
    <n v="0.5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  <x v="0"/>
    <x v="5"/>
    <s v="Q2"/>
    <n v="4"/>
    <n v="0.1333333333333333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  <x v="0"/>
    <x v="5"/>
    <s v="Q2"/>
    <n v="4"/>
    <n v="0.29000000000000004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  <x v="0"/>
    <x v="5"/>
    <s v="Q2"/>
    <n v="4"/>
    <n v="0.11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  <x v="0"/>
    <x v="5"/>
    <s v="Q2"/>
    <n v="4"/>
    <n v="0.44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  <x v="3"/>
    <x v="6"/>
    <s v="Q3"/>
    <n v="3"/>
    <n v="0.33750000000000002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  <x v="0"/>
    <x v="7"/>
    <s v="Q3"/>
    <n v="0"/>
    <n v="0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  <x v="3"/>
    <x v="6"/>
    <s v="Q3"/>
    <n v="5"/>
    <n v="0.5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  <x v="3"/>
    <x v="6"/>
    <s v="Q3"/>
    <n v="5"/>
    <n v="0.21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  <x v="3"/>
    <x v="6"/>
    <s v="Q3"/>
    <n v="5"/>
    <n v="0.26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  <x v="0"/>
    <x v="1"/>
    <s v="Q2"/>
    <n v="4"/>
    <n v="0.28000000000000003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  <x v="0"/>
    <x v="4"/>
    <s v="Q4"/>
    <n v="7"/>
    <n v="0.33750000000000002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  <x v="0"/>
    <x v="4"/>
    <s v="Q4"/>
    <n v="7"/>
    <n v="0.35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  <x v="0"/>
    <x v="4"/>
    <s v="Q4"/>
    <n v="7"/>
    <n v="0.45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  <x v="0"/>
    <x v="4"/>
    <s v="Q4"/>
    <n v="7"/>
    <n v="0.3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  <x v="0"/>
    <x v="4"/>
    <s v="Q4"/>
    <n v="7"/>
    <n v="0.19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  <x v="0"/>
    <x v="4"/>
    <s v="Q4"/>
    <n v="5"/>
    <n v="8.7500000000000008E-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  <x v="2"/>
    <x v="0"/>
    <s v="Q4"/>
    <n v="6"/>
    <n v="0.27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  <x v="1"/>
    <x v="10"/>
    <s v="Q1"/>
    <n v="5"/>
    <n v="0.35000000000000003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  <x v="1"/>
    <x v="10"/>
    <s v="Q1"/>
    <n v="5"/>
    <n v="0.32499999999999996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  <x v="2"/>
    <x v="1"/>
    <s v="Q2"/>
    <n v="5"/>
    <n v="0.4100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  <x v="2"/>
    <x v="1"/>
    <s v="Q2"/>
    <n v="5"/>
    <n v="0.26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  <x v="1"/>
    <x v="8"/>
    <s v="Q3"/>
    <n v="6"/>
    <n v="0.35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  <x v="1"/>
    <x v="8"/>
    <s v="Q3"/>
    <n v="6"/>
    <n v="0.39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  <x v="1"/>
    <x v="1"/>
    <s v="Q2"/>
    <n v="6"/>
    <n v="8.7500000000000008E-2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  <x v="0"/>
    <x v="8"/>
    <s v="Q3"/>
    <n v="2"/>
    <n v="0.125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  <x v="2"/>
    <x v="7"/>
    <s v="Q3"/>
    <n v="6"/>
    <n v="-1.55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  <x v="2"/>
    <x v="7"/>
    <s v="Q3"/>
    <n v="6"/>
    <n v="0.1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  <x v="1"/>
    <x v="6"/>
    <s v="Q3"/>
    <n v="4"/>
    <n v="0.46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  <x v="2"/>
    <x v="0"/>
    <s v="Q4"/>
    <n v="2"/>
    <n v="0.28000000000000003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  <x v="2"/>
    <x v="0"/>
    <s v="Q4"/>
    <n v="2"/>
    <n v="0.48000000000000004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  <x v="0"/>
    <x v="0"/>
    <s v="Q4"/>
    <n v="3"/>
    <n v="0.1777777777777777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  <x v="3"/>
    <x v="0"/>
    <s v="Q4"/>
    <n v="4"/>
    <n v="0.41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  <x v="3"/>
    <x v="2"/>
    <s v="Q4"/>
    <n v="1"/>
    <n v="0.35000000000000003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  <x v="3"/>
    <x v="2"/>
    <s v="Q4"/>
    <n v="1"/>
    <n v="0.33749999999999997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  <x v="3"/>
    <x v="2"/>
    <s v="Q4"/>
    <n v="1"/>
    <n v="0.25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  <x v="3"/>
    <x v="2"/>
    <s v="Q4"/>
    <n v="1"/>
    <n v="8.7499999999999994E-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  <x v="2"/>
    <x v="8"/>
    <s v="Q3"/>
    <n v="5"/>
    <n v="0.3500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  <x v="3"/>
    <x v="7"/>
    <s v="Q3"/>
    <n v="4"/>
    <n v="0.36250000000000004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  <x v="3"/>
    <x v="7"/>
    <s v="Q3"/>
    <n v="4"/>
    <n v="0.27999999999999997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  <x v="3"/>
    <x v="7"/>
    <s v="Q3"/>
    <n v="4"/>
    <n v="8.7500000000000008E-2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  <x v="1"/>
    <x v="4"/>
    <s v="Q4"/>
    <n v="0"/>
    <n v="-0.18333333333333332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  <x v="1"/>
    <x v="4"/>
    <s v="Q4"/>
    <n v="0"/>
    <n v="0.125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  <x v="1"/>
    <x v="4"/>
    <s v="Q4"/>
    <n v="0"/>
    <n v="-0.3428571428571428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  <x v="3"/>
    <x v="7"/>
    <s v="Q3"/>
    <n v="5"/>
    <n v="0.325000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  <x v="0"/>
    <x v="10"/>
    <s v="Q1"/>
    <n v="2"/>
    <n v="-1.3666666666666667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  <x v="3"/>
    <x v="7"/>
    <s v="Q3"/>
    <n v="5"/>
    <n v="0.16250000000000001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  <x v="3"/>
    <x v="7"/>
    <s v="Q3"/>
    <n v="5"/>
    <n v="0.125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  <x v="0"/>
    <x v="2"/>
    <s v="Q4"/>
    <n v="4"/>
    <n v="-0.35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  <x v="2"/>
    <x v="10"/>
    <s v="Q1"/>
    <n v="5"/>
    <n v="0.375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  <x v="2"/>
    <x v="10"/>
    <s v="Q1"/>
    <n v="5"/>
    <n v="0.28000000000000003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  <x v="3"/>
    <x v="1"/>
    <s v="Q2"/>
    <n v="5"/>
    <n v="0.06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  <x v="3"/>
    <x v="7"/>
    <s v="Q3"/>
    <n v="5"/>
    <n v="6.25E-2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  <x v="1"/>
    <x v="4"/>
    <s v="Q4"/>
    <n v="2"/>
    <n v="0.1125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  <x v="3"/>
    <x v="4"/>
    <s v="Q4"/>
    <n v="5"/>
    <n v="0.32999999999999996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  <x v="1"/>
    <x v="8"/>
    <s v="Q3"/>
    <n v="2"/>
    <n v="5.9999999999999991E-2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  <x v="1"/>
    <x v="8"/>
    <s v="Q3"/>
    <n v="2"/>
    <n v="0.34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  <x v="0"/>
    <x v="7"/>
    <s v="Q3"/>
    <n v="6"/>
    <n v="0.28000000000000003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  <x v="3"/>
    <x v="3"/>
    <s v="Q2"/>
    <n v="6"/>
    <n v="-1.175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  <x v="0"/>
    <x v="0"/>
    <s v="Q4"/>
    <n v="2"/>
    <n v="0.375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  <x v="0"/>
    <x v="0"/>
    <s v="Q4"/>
    <n v="2"/>
    <n v="0.35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  <x v="0"/>
    <x v="0"/>
    <s v="Q4"/>
    <n v="5"/>
    <n v="-0.23333333333333334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  <x v="3"/>
    <x v="0"/>
    <s v="Q4"/>
    <n v="4"/>
    <n v="0.27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  <x v="3"/>
    <x v="0"/>
    <s v="Q4"/>
    <n v="4"/>
    <n v="0.2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  <x v="3"/>
    <x v="0"/>
    <s v="Q4"/>
    <n v="4"/>
    <n v="0.39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  <x v="3"/>
    <x v="0"/>
    <s v="Q4"/>
    <n v="4"/>
    <n v="0.26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  <x v="3"/>
    <x v="0"/>
    <s v="Q4"/>
    <n v="4"/>
    <n v="7.4999999999999997E-2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  <x v="1"/>
    <x v="11"/>
    <s v="Q1"/>
    <n v="3"/>
    <n v="0.4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  <x v="1"/>
    <x v="11"/>
    <s v="Q1"/>
    <n v="3"/>
    <n v="0.312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  <x v="1"/>
    <x v="11"/>
    <s v="Q1"/>
    <n v="3"/>
    <n v="0.36250000000000004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  <x v="1"/>
    <x v="11"/>
    <s v="Q1"/>
    <n v="3"/>
    <n v="0.28999999999999992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  <x v="1"/>
    <x v="11"/>
    <s v="Q1"/>
    <n v="3"/>
    <n v="0.48000000000000004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  <x v="0"/>
    <x v="3"/>
    <s v="Q2"/>
    <n v="2"/>
    <n v="0.48000000000000004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  <x v="1"/>
    <x v="8"/>
    <s v="Q3"/>
    <n v="3"/>
    <n v="0.33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  <x v="1"/>
    <x v="8"/>
    <s v="Q3"/>
    <n v="3"/>
    <n v="0.35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  <x v="0"/>
    <x v="8"/>
    <s v="Q3"/>
    <n v="5"/>
    <n v="0.29999999999999993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  <x v="0"/>
    <x v="8"/>
    <s v="Q3"/>
    <n v="5"/>
    <n v="0.3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  <x v="3"/>
    <x v="1"/>
    <s v="Q2"/>
    <n v="3"/>
    <n v="7.4999999999999997E-2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  <x v="3"/>
    <x v="1"/>
    <s v="Q2"/>
    <n v="3"/>
    <n v="0.47000000000000008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  <x v="1"/>
    <x v="0"/>
    <s v="Q4"/>
    <n v="2"/>
    <n v="0.48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  <x v="1"/>
    <x v="0"/>
    <s v="Q4"/>
    <n v="2"/>
    <n v="0.18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  <x v="1"/>
    <x v="4"/>
    <s v="Q4"/>
    <n v="0"/>
    <n v="0.15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  <x v="3"/>
    <x v="11"/>
    <s v="Q1"/>
    <n v="3"/>
    <n v="0.219999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  <x v="0"/>
    <x v="0"/>
    <s v="Q4"/>
    <n v="2"/>
    <n v="0.23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  <x v="0"/>
    <x v="0"/>
    <s v="Q4"/>
    <n v="2"/>
    <n v="0.44999999999999996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  <x v="0"/>
    <x v="0"/>
    <s v="Q4"/>
    <n v="2"/>
    <n v="0.47000000000000003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  <x v="3"/>
    <x v="2"/>
    <s v="Q4"/>
    <n v="0"/>
    <n v="0.3375000000000000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  <x v="3"/>
    <x v="8"/>
    <s v="Q3"/>
    <n v="0"/>
    <n v="0.48999999999999994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  <x v="3"/>
    <x v="4"/>
    <s v="Q4"/>
    <n v="6"/>
    <n v="0.47999999999999993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  <x v="3"/>
    <x v="4"/>
    <s v="Q4"/>
    <n v="6"/>
    <n v="0.33750000000000002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  <x v="3"/>
    <x v="4"/>
    <s v="Q4"/>
    <n v="5"/>
    <n v="8.7500000000000008E-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  <x v="1"/>
    <x v="8"/>
    <s v="Q3"/>
    <n v="6"/>
    <n v="0.24000000000000002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  <x v="1"/>
    <x v="10"/>
    <s v="Q1"/>
    <n v="5"/>
    <n v="0.22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  <x v="1"/>
    <x v="10"/>
    <s v="Q1"/>
    <n v="5"/>
    <n v="0.33750000000000002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  <x v="2"/>
    <x v="2"/>
    <s v="Q4"/>
    <n v="5"/>
    <n v="2.5000000000000001E-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  <x v="2"/>
    <x v="2"/>
    <s v="Q4"/>
    <n v="5"/>
    <n v="0.11249999999999999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  <x v="2"/>
    <x v="1"/>
    <s v="Q2"/>
    <n v="4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  <x v="2"/>
    <x v="1"/>
    <s v="Q2"/>
    <n v="4"/>
    <n v="0.26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  <x v="2"/>
    <x v="1"/>
    <s v="Q2"/>
    <n v="4"/>
    <n v="0.24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  <x v="3"/>
    <x v="2"/>
    <s v="Q4"/>
    <n v="3"/>
    <n v="-6.25E-2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  <x v="3"/>
    <x v="2"/>
    <s v="Q4"/>
    <n v="3"/>
    <n v="-3.7499999999999999E-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  <x v="3"/>
    <x v="2"/>
    <s v="Q4"/>
    <n v="3"/>
    <n v="0.19000000000000003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  <x v="0"/>
    <x v="8"/>
    <s v="Q3"/>
    <n v="2"/>
    <n v="0.46000000000000008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  <x v="1"/>
    <x v="10"/>
    <s v="Q1"/>
    <n v="4"/>
    <n v="0.27999999999999997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  <x v="1"/>
    <x v="10"/>
    <s v="Q1"/>
    <n v="4"/>
    <n v="0.26999999999999996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  <x v="0"/>
    <x v="5"/>
    <s v="Q2"/>
    <n v="3"/>
    <n v="0.36249999999999999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  <x v="3"/>
    <x v="0"/>
    <s v="Q4"/>
    <n v="6"/>
    <n v="0.35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  <x v="3"/>
    <x v="1"/>
    <s v="Q2"/>
    <n v="4"/>
    <n v="7.4999999999999997E-2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  <x v="3"/>
    <x v="1"/>
    <s v="Q2"/>
    <n v="3"/>
    <n v="0.29000000000000004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  <x v="3"/>
    <x v="9"/>
    <s v="Q1"/>
    <n v="3"/>
    <n v="0.0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x v="1"/>
    <x v="3"/>
    <s v="Q2"/>
    <n v="5"/>
    <n v="0.27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  <x v="1"/>
    <x v="3"/>
    <s v="Q2"/>
    <n v="5"/>
    <n v="0.5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  <x v="1"/>
    <x v="3"/>
    <s v="Q2"/>
    <n v="5"/>
    <n v="0.47999999999999993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  <x v="1"/>
    <x v="0"/>
    <s v="Q4"/>
    <n v="5"/>
    <n v="0.27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  <x v="3"/>
    <x v="4"/>
    <s v="Q4"/>
    <n v="4"/>
    <n v="0.21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  <x v="1"/>
    <x v="0"/>
    <s v="Q4"/>
    <n v="4"/>
    <n v="0.46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  <x v="1"/>
    <x v="0"/>
    <s v="Q4"/>
    <n v="4"/>
    <n v="0.41000000000000003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  <x v="1"/>
    <x v="0"/>
    <s v="Q4"/>
    <n v="4"/>
    <n v="0.03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  <x v="1"/>
    <x v="0"/>
    <s v="Q4"/>
    <n v="4"/>
    <n v="0.43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  <x v="1"/>
    <x v="0"/>
    <s v="Q4"/>
    <n v="4"/>
    <n v="0.25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  <x v="2"/>
    <x v="0"/>
    <s v="Q4"/>
    <n v="4"/>
    <n v="0.5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  <x v="2"/>
    <x v="0"/>
    <s v="Q4"/>
    <n v="4"/>
    <n v="0.49000000000000005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  <x v="0"/>
    <x v="9"/>
    <s v="Q1"/>
    <n v="4"/>
    <n v="0.1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  <x v="3"/>
    <x v="8"/>
    <s v="Q3"/>
    <n v="5"/>
    <n v="0.26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  <x v="3"/>
    <x v="8"/>
    <s v="Q3"/>
    <n v="5"/>
    <n v="0.47000000000000003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  <x v="0"/>
    <x v="4"/>
    <s v="Q4"/>
    <n v="1"/>
    <n v="-9.9999999999999992E-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  <x v="1"/>
    <x v="6"/>
    <s v="Q3"/>
    <n v="2"/>
    <n v="0.36249999999999999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  <x v="3"/>
    <x v="0"/>
    <s v="Q4"/>
    <n v="4"/>
    <n v="0.44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  <x v="3"/>
    <x v="1"/>
    <s v="Q2"/>
    <n v="1"/>
    <n v="0.125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  <x v="3"/>
    <x v="1"/>
    <s v="Q2"/>
    <n v="1"/>
    <n v="0.11250000000000002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  <x v="3"/>
    <x v="1"/>
    <s v="Q2"/>
    <n v="1"/>
    <n v="7.4999999999999997E-2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  <x v="3"/>
    <x v="1"/>
    <s v="Q2"/>
    <n v="1"/>
    <n v="0.125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  <x v="3"/>
    <x v="1"/>
    <s v="Q2"/>
    <n v="1"/>
    <n v="-0.2250000000000000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  <x v="3"/>
    <x v="7"/>
    <s v="Q3"/>
    <n v="5"/>
    <n v="0.47000000000000003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  <x v="3"/>
    <x v="7"/>
    <s v="Q3"/>
    <n v="5"/>
    <n v="0.2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  <x v="3"/>
    <x v="7"/>
    <s v="Q3"/>
    <n v="5"/>
    <n v="0.47000000000000003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  <x v="3"/>
    <x v="7"/>
    <s v="Q3"/>
    <n v="5"/>
    <n v="0.15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  <x v="3"/>
    <x v="7"/>
    <s v="Q3"/>
    <n v="5"/>
    <n v="0.5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  <x v="3"/>
    <x v="7"/>
    <s v="Q3"/>
    <n v="5"/>
    <n v="0.33999999999999997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  <x v="1"/>
    <x v="4"/>
    <s v="Q4"/>
    <n v="3"/>
    <n v="0.2900000000000000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  <x v="3"/>
    <x v="10"/>
    <s v="Q1"/>
    <n v="4"/>
    <n v="0.24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  <x v="1"/>
    <x v="4"/>
    <s v="Q4"/>
    <n v="3"/>
    <n v="0.47000000000000003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  <x v="1"/>
    <x v="4"/>
    <s v="Q4"/>
    <n v="3"/>
    <n v="0.46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  <x v="1"/>
    <x v="4"/>
    <s v="Q4"/>
    <n v="3"/>
    <n v="0.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  <x v="1"/>
    <x v="4"/>
    <s v="Q4"/>
    <n v="3"/>
    <n v="0.45999999999999996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  <x v="1"/>
    <x v="8"/>
    <s v="Q3"/>
    <n v="4"/>
    <n v="0.375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  <x v="1"/>
    <x v="8"/>
    <s v="Q3"/>
    <n v="4"/>
    <n v="2.4999999999999998E-2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  <x v="1"/>
    <x v="8"/>
    <s v="Q3"/>
    <n v="4"/>
    <n v="0.47999999999999993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  <x v="3"/>
    <x v="8"/>
    <s v="Q3"/>
    <n v="3"/>
    <n v="0.36249999999999999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  <x v="1"/>
    <x v="4"/>
    <s v="Q4"/>
    <n v="4"/>
    <n v="-0.125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  <x v="0"/>
    <x v="8"/>
    <s v="Q3"/>
    <n v="2"/>
    <n v="6.9999999999999993E-2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  <x v="0"/>
    <x v="8"/>
    <s v="Q3"/>
    <n v="2"/>
    <n v="0.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  <x v="3"/>
    <x v="10"/>
    <s v="Q1"/>
    <n v="4"/>
    <n v="0.48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  <x v="3"/>
    <x v="10"/>
    <s v="Q1"/>
    <n v="4"/>
    <n v="0.48999999999999994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  <x v="2"/>
    <x v="8"/>
    <s v="Q3"/>
    <n v="4"/>
    <n v="0.16250000000000001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  <x v="3"/>
    <x v="4"/>
    <s v="Q4"/>
    <n v="0"/>
    <n v="0.47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  <x v="3"/>
    <x v="4"/>
    <s v="Q4"/>
    <n v="0"/>
    <n v="0.28999999999999998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  <x v="2"/>
    <x v="6"/>
    <s v="Q3"/>
    <n v="0"/>
    <n v="0.47999999999999993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  <x v="2"/>
    <x v="6"/>
    <s v="Q3"/>
    <n v="0"/>
    <n v="0.49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  <x v="2"/>
    <x v="6"/>
    <s v="Q3"/>
    <n v="5"/>
    <n v="0.16249999999999998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  <x v="0"/>
    <x v="0"/>
    <s v="Q4"/>
    <n v="5"/>
    <n v="0.2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  <x v="2"/>
    <x v="4"/>
    <s v="Q4"/>
    <n v="3"/>
    <n v="0.37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  <x v="2"/>
    <x v="4"/>
    <s v="Q4"/>
    <n v="3"/>
    <n v="0.2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  <x v="2"/>
    <x v="7"/>
    <s v="Q3"/>
    <n v="4"/>
    <n v="-0.237499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  <x v="0"/>
    <x v="11"/>
    <s v="Q1"/>
    <n v="6"/>
    <n v="0.28000000000000003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  <x v="0"/>
    <x v="10"/>
    <s v="Q1"/>
    <n v="5"/>
    <n v="0.35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  <x v="0"/>
    <x v="10"/>
    <s v="Q1"/>
    <n v="5"/>
    <n v="-1.7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  <x v="0"/>
    <x v="10"/>
    <s v="Q1"/>
    <n v="5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  <x v="3"/>
    <x v="4"/>
    <s v="Q4"/>
    <n v="1"/>
    <n v="0.35000000000000003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  <x v="3"/>
    <x v="4"/>
    <s v="Q4"/>
    <n v="1"/>
    <n v="0.32500000000000001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  <x v="3"/>
    <x v="4"/>
    <s v="Q4"/>
    <n v="1"/>
    <n v="0.49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  <x v="3"/>
    <x v="4"/>
    <s v="Q4"/>
    <n v="1"/>
    <n v="0.28000000000000003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  <x v="3"/>
    <x v="4"/>
    <s v="Q4"/>
    <n v="1"/>
    <n v="0.5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  <x v="1"/>
    <x v="6"/>
    <s v="Q3"/>
    <n v="2"/>
    <n v="0.12941176470588237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  <x v="1"/>
    <x v="6"/>
    <s v="Q3"/>
    <n v="2"/>
    <n v="0.33749999999999997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  <x v="1"/>
    <x v="6"/>
    <s v="Q3"/>
    <n v="2"/>
    <n v="0.43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  <x v="1"/>
    <x v="6"/>
    <s v="Q3"/>
    <n v="2"/>
    <n v="0.3375000000000000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  <x v="2"/>
    <x v="10"/>
    <s v="Q1"/>
    <n v="4"/>
    <n v="-0.28333333333333333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  <x v="2"/>
    <x v="10"/>
    <s v="Q1"/>
    <n v="4"/>
    <n v="-0.51666666666666672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  <x v="2"/>
    <x v="10"/>
    <s v="Q1"/>
    <n v="4"/>
    <n v="-0.19999999999999998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  <x v="2"/>
    <x v="10"/>
    <s v="Q1"/>
    <n v="4"/>
    <n v="0.47000000000000003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  <x v="2"/>
    <x v="10"/>
    <s v="Q1"/>
    <n v="4"/>
    <n v="0.49000000000000005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  <x v="3"/>
    <x v="3"/>
    <s v="Q2"/>
    <n v="4"/>
    <n v="-0.73333333333333328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  <x v="0"/>
    <x v="10"/>
    <s v="Q1"/>
    <n v="5"/>
    <n v="0.32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  <x v="0"/>
    <x v="10"/>
    <s v="Q1"/>
    <n v="5"/>
    <n v="0.28000000000000003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  <x v="0"/>
    <x v="10"/>
    <s v="Q1"/>
    <n v="5"/>
    <n v="0.45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  <x v="2"/>
    <x v="0"/>
    <s v="Q4"/>
    <n v="2"/>
    <n v="-0.15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  <x v="3"/>
    <x v="11"/>
    <s v="Q1"/>
    <n v="3"/>
    <n v="0.48999999999999994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  <x v="0"/>
    <x v="8"/>
    <s v="Q3"/>
    <n v="4"/>
    <n v="-5.000000000000001E-2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  <x v="0"/>
    <x v="8"/>
    <s v="Q3"/>
    <n v="4"/>
    <n v="6.25E-2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  <x v="3"/>
    <x v="7"/>
    <s v="Q3"/>
    <n v="2"/>
    <n v="0.37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  <x v="0"/>
    <x v="7"/>
    <s v="Q3"/>
    <n v="4"/>
    <n v="-0.45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  <x v="0"/>
    <x v="7"/>
    <s v="Q3"/>
    <n v="4"/>
    <n v="0.3125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  <x v="0"/>
    <x v="7"/>
    <s v="Q3"/>
    <n v="4"/>
    <n v="0.32500000000000001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  <x v="0"/>
    <x v="7"/>
    <s v="Q3"/>
    <n v="4"/>
    <n v="-5.7142857142857141E-2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  <x v="3"/>
    <x v="9"/>
    <s v="Q1"/>
    <n v="6"/>
    <n v="0.02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  <x v="2"/>
    <x v="6"/>
    <s v="Q3"/>
    <n v="2"/>
    <n v="-0.76666666666666672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  <x v="2"/>
    <x v="6"/>
    <s v="Q3"/>
    <n v="2"/>
    <n v="0.125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  <x v="1"/>
    <x v="4"/>
    <s v="Q4"/>
    <n v="5"/>
    <n v="0.45999999999999996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  <x v="0"/>
    <x v="5"/>
    <s v="Q2"/>
    <n v="4"/>
    <n v="0.23749999999999999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  <x v="0"/>
    <x v="5"/>
    <s v="Q2"/>
    <n v="4"/>
    <n v="0.312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  <x v="0"/>
    <x v="5"/>
    <s v="Q2"/>
    <n v="4"/>
    <n v="0.21249999999999999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  <x v="3"/>
    <x v="10"/>
    <s v="Q1"/>
    <n v="1"/>
    <n v="0.26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  <x v="3"/>
    <x v="10"/>
    <s v="Q1"/>
    <n v="1"/>
    <n v="0.27999999999999997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  <x v="3"/>
    <x v="10"/>
    <s v="Q1"/>
    <n v="1"/>
    <n v="0.33750000000000002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  <x v="3"/>
    <x v="10"/>
    <s v="Q1"/>
    <n v="1"/>
    <n v="7.4999999999999997E-2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  <x v="3"/>
    <x v="10"/>
    <s v="Q1"/>
    <n v="1"/>
    <n v="0.125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  <x v="1"/>
    <x v="4"/>
    <s v="Q4"/>
    <n v="3"/>
    <n v="0.46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  <x v="1"/>
    <x v="4"/>
    <s v="Q4"/>
    <n v="3"/>
    <n v="0.36249999999999993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  <x v="1"/>
    <x v="4"/>
    <s v="Q4"/>
    <n v="4"/>
    <n v="0.47999999999999993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  <x v="1"/>
    <x v="4"/>
    <s v="Q4"/>
    <n v="4"/>
    <n v="0.49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  <x v="1"/>
    <x v="4"/>
    <s v="Q4"/>
    <n v="4"/>
    <n v="5.9999999999999991E-2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  <x v="1"/>
    <x v="4"/>
    <s v="Q4"/>
    <n v="4"/>
    <n v="0.37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  <x v="0"/>
    <x v="10"/>
    <s v="Q1"/>
    <n v="6"/>
    <n v="0.26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  <x v="1"/>
    <x v="0"/>
    <s v="Q4"/>
    <n v="5"/>
    <n v="5.9999999999999991E-2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  <x v="1"/>
    <x v="0"/>
    <s v="Q4"/>
    <n v="5"/>
    <n v="0.4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  <x v="1"/>
    <x v="0"/>
    <s v="Q4"/>
    <n v="5"/>
    <n v="0.44999999999999996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  <x v="3"/>
    <x v="6"/>
    <s v="Q3"/>
    <n v="2"/>
    <n v="0.49000000000000005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  <x v="3"/>
    <x v="6"/>
    <s v="Q3"/>
    <n v="2"/>
    <n v="0.26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  <x v="3"/>
    <x v="8"/>
    <s v="Q3"/>
    <n v="6"/>
    <n v="0.0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  <x v="3"/>
    <x v="8"/>
    <s v="Q3"/>
    <n v="6"/>
    <n v="0.25999999999999995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  <x v="3"/>
    <x v="3"/>
    <s v="Q2"/>
    <n v="3"/>
    <n v="0.2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  <x v="3"/>
    <x v="3"/>
    <s v="Q2"/>
    <n v="3"/>
    <n v="0.4700000000000000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  <x v="0"/>
    <x v="8"/>
    <s v="Q3"/>
    <n v="6"/>
    <n v="-0.23529411764705882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  <x v="3"/>
    <x v="2"/>
    <s v="Q4"/>
    <n v="4"/>
    <n v="0.1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  <x v="3"/>
    <x v="2"/>
    <s v="Q4"/>
    <n v="4"/>
    <n v="-0.225000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  <x v="3"/>
    <x v="2"/>
    <s v="Q4"/>
    <n v="4"/>
    <n v="0.33749999999999997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  <x v="3"/>
    <x v="9"/>
    <s v="Q1"/>
    <n v="5"/>
    <n v="0.33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  <x v="3"/>
    <x v="9"/>
    <s v="Q1"/>
    <n v="5"/>
    <n v="0.36249999999999999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  <x v="3"/>
    <x v="10"/>
    <s v="Q1"/>
    <n v="2"/>
    <n v="0.36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  <x v="2"/>
    <x v="6"/>
    <s v="Q3"/>
    <n v="5"/>
    <n v="0.33750000000000002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  <x v="1"/>
    <x v="1"/>
    <s v="Q2"/>
    <n v="2"/>
    <n v="0.35000000000000003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  <x v="2"/>
    <x v="0"/>
    <s v="Q4"/>
    <n v="4"/>
    <n v="0.49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  <x v="2"/>
    <x v="0"/>
    <s v="Q4"/>
    <n v="4"/>
    <n v="0.05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  <x v="0"/>
    <x v="4"/>
    <s v="Q4"/>
    <n v="4"/>
    <n v="0.08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  <x v="1"/>
    <x v="7"/>
    <s v="Q3"/>
    <n v="5"/>
    <n v="0.2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  <x v="3"/>
    <x v="2"/>
    <s v="Q4"/>
    <n v="6"/>
    <n v="0.16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  <x v="3"/>
    <x v="2"/>
    <s v="Q4"/>
    <n v="6"/>
    <n v="0.375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  <x v="0"/>
    <x v="5"/>
    <s v="Q2"/>
    <n v="7"/>
    <n v="7.4999999999999997E-2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  <x v="3"/>
    <x v="0"/>
    <s v="Q4"/>
    <n v="5"/>
    <n v="4.9999999999999996E-2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  <x v="3"/>
    <x v="0"/>
    <s v="Q4"/>
    <n v="5"/>
    <n v="0.44000000000000006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  <x v="0"/>
    <x v="3"/>
    <s v="Q2"/>
    <n v="5"/>
    <n v="-0.21249999999999999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  <x v="0"/>
    <x v="3"/>
    <s v="Q2"/>
    <n v="5"/>
    <n v="0.33750000000000002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  <x v="3"/>
    <x v="4"/>
    <s v="Q4"/>
    <n v="5"/>
    <n v="0.26250000000000001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  <x v="3"/>
    <x v="4"/>
    <s v="Q4"/>
    <n v="5"/>
    <n v="-0.8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  <x v="3"/>
    <x v="4"/>
    <s v="Q4"/>
    <n v="5"/>
    <n v="-0.38333333333333336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  <x v="3"/>
    <x v="4"/>
    <s v="Q4"/>
    <n v="5"/>
    <n v="0.325000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  <x v="0"/>
    <x v="1"/>
    <s v="Q2"/>
    <n v="6"/>
    <n v="-1.5999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  <x v="0"/>
    <x v="1"/>
    <s v="Q2"/>
    <n v="6"/>
    <n v="-1.65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  <x v="0"/>
    <x v="1"/>
    <s v="Q2"/>
    <n v="6"/>
    <n v="-0.72499999999999998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  <x v="3"/>
    <x v="5"/>
    <s v="Q2"/>
    <n v="7"/>
    <n v="0.47000000000000003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  <x v="3"/>
    <x v="4"/>
    <s v="Q4"/>
    <n v="5"/>
    <n v="0.41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  <x v="2"/>
    <x v="10"/>
    <s v="Q1"/>
    <n v="7"/>
    <n v="0.17777777777777778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  <x v="3"/>
    <x v="5"/>
    <s v="Q2"/>
    <n v="4"/>
    <n v="7.4999999999999997E-2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  <x v="1"/>
    <x v="0"/>
    <s v="Q4"/>
    <n v="3"/>
    <n v="0.5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  <x v="1"/>
    <x v="0"/>
    <s v="Q4"/>
    <n v="3"/>
    <n v="0.39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  <x v="3"/>
    <x v="7"/>
    <s v="Q3"/>
    <n v="7"/>
    <n v="0.21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  <x v="2"/>
    <x v="0"/>
    <s v="Q4"/>
    <n v="2"/>
    <n v="-0.68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  <x v="2"/>
    <x v="0"/>
    <s v="Q4"/>
    <n v="2"/>
    <n v="0.35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  <x v="3"/>
    <x v="7"/>
    <s v="Q3"/>
    <n v="5"/>
    <n v="0.2750000000000000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  <x v="0"/>
    <x v="5"/>
    <s v="Q2"/>
    <n v="5"/>
    <n v="0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  <x v="0"/>
    <x v="5"/>
    <s v="Q2"/>
    <n v="5"/>
    <n v="-0.1142857142857142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  <x v="0"/>
    <x v="5"/>
    <s v="Q2"/>
    <n v="5"/>
    <n v="0.26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  <x v="0"/>
    <x v="5"/>
    <s v="Q2"/>
    <n v="5"/>
    <n v="0.32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  <x v="0"/>
    <x v="5"/>
    <s v="Q2"/>
    <n v="5"/>
    <n v="0.4800000000000000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  <x v="0"/>
    <x v="5"/>
    <s v="Q2"/>
    <n v="5"/>
    <n v="0.28999999999999998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  <x v="1"/>
    <x v="8"/>
    <s v="Q3"/>
    <n v="6"/>
    <n v="0.47000000000000003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  <x v="0"/>
    <x v="2"/>
    <s v="Q4"/>
    <n v="6"/>
    <n v="-2.8571428571428571E-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  <x v="1"/>
    <x v="8"/>
    <s v="Q3"/>
    <n v="3"/>
    <n v="0.02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  <x v="0"/>
    <x v="0"/>
    <s v="Q4"/>
    <n v="5"/>
    <n v="0.33749999999999997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  <x v="3"/>
    <x v="10"/>
    <s v="Q1"/>
    <n v="5"/>
    <n v="0.48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  <x v="3"/>
    <x v="10"/>
    <s v="Q1"/>
    <n v="5"/>
    <n v="0.26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  <x v="3"/>
    <x v="10"/>
    <s v="Q1"/>
    <n v="5"/>
    <n v="0.33750000000000002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  <x v="3"/>
    <x v="10"/>
    <s v="Q1"/>
    <n v="5"/>
    <n v="0.3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  <x v="3"/>
    <x v="10"/>
    <s v="Q1"/>
    <n v="5"/>
    <n v="0.1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  <x v="3"/>
    <x v="10"/>
    <s v="Q1"/>
    <n v="5"/>
    <n v="0.26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  <x v="3"/>
    <x v="10"/>
    <s v="Q1"/>
    <n v="5"/>
    <n v="0.47000000000000003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  <x v="3"/>
    <x v="10"/>
    <s v="Q1"/>
    <n v="5"/>
    <n v="0.37999999999999995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  <x v="3"/>
    <x v="10"/>
    <s v="Q1"/>
    <n v="5"/>
    <n v="0.26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  <x v="3"/>
    <x v="6"/>
    <s v="Q3"/>
    <n v="6"/>
    <n v="0.2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  <x v="1"/>
    <x v="7"/>
    <s v="Q3"/>
    <n v="2"/>
    <n v="0.45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  <x v="1"/>
    <x v="7"/>
    <s v="Q3"/>
    <n v="2"/>
    <n v="0.35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  <x v="3"/>
    <x v="4"/>
    <s v="Q4"/>
    <n v="6"/>
    <n v="0.35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  <x v="3"/>
    <x v="4"/>
    <s v="Q4"/>
    <n v="6"/>
    <n v="0.35000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  <x v="3"/>
    <x v="4"/>
    <s v="Q4"/>
    <n v="6"/>
    <n v="0.26999999999999996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  <x v="3"/>
    <x v="4"/>
    <s v="Q4"/>
    <n v="6"/>
    <n v="0.48000000000000004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  <x v="3"/>
    <x v="5"/>
    <s v="Q2"/>
    <n v="4"/>
    <n v="0.45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  <x v="3"/>
    <x v="5"/>
    <s v="Q2"/>
    <n v="4"/>
    <n v="0.28999999999999998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  <x v="3"/>
    <x v="5"/>
    <s v="Q2"/>
    <n v="4"/>
    <n v="0.48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  <x v="3"/>
    <x v="5"/>
    <s v="Q2"/>
    <n v="4"/>
    <n v="0.26999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  <x v="0"/>
    <x v="9"/>
    <s v="Q1"/>
    <n v="6"/>
    <n v="0.3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  <x v="0"/>
    <x v="9"/>
    <s v="Q1"/>
    <n v="6"/>
    <n v="-0.15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  <x v="0"/>
    <x v="9"/>
    <s v="Q1"/>
    <n v="6"/>
    <n v="9.9999999999999992E-2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  <x v="0"/>
    <x v="0"/>
    <s v="Q4"/>
    <n v="3"/>
    <n v="-0.1374999999999999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  <x v="0"/>
    <x v="0"/>
    <s v="Q4"/>
    <n v="3"/>
    <n v="0.35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  <x v="0"/>
    <x v="0"/>
    <s v="Q4"/>
    <n v="3"/>
    <n v="0.47000000000000003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  <x v="0"/>
    <x v="0"/>
    <s v="Q4"/>
    <n v="3"/>
    <n v="0.39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  <x v="3"/>
    <x v="8"/>
    <s v="Q3"/>
    <n v="4"/>
    <n v="-7.4999999999999997E-2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  <x v="2"/>
    <x v="8"/>
    <s v="Q3"/>
    <n v="6"/>
    <n v="0.27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  <x v="3"/>
    <x v="1"/>
    <s v="Q2"/>
    <n v="6"/>
    <n v="7.4999999999999997E-2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  <x v="3"/>
    <x v="1"/>
    <s v="Q2"/>
    <n v="6"/>
    <n v="-0.21249999999999999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  <x v="3"/>
    <x v="4"/>
    <s v="Q4"/>
    <n v="7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  <x v="3"/>
    <x v="6"/>
    <s v="Q3"/>
    <n v="6"/>
    <n v="0.325000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  <x v="3"/>
    <x v="6"/>
    <s v="Q3"/>
    <n v="6"/>
    <n v="0.22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  <x v="3"/>
    <x v="6"/>
    <s v="Q3"/>
    <n v="6"/>
    <n v="0.32500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  <x v="3"/>
    <x v="6"/>
    <s v="Q3"/>
    <n v="6"/>
    <n v="0.2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  <x v="1"/>
    <x v="9"/>
    <s v="Q1"/>
    <n v="2"/>
    <n v="0.26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  <x v="1"/>
    <x v="9"/>
    <s v="Q1"/>
    <n v="2"/>
    <n v="0.27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  <x v="1"/>
    <x v="9"/>
    <s v="Q1"/>
    <n v="2"/>
    <n v="0.48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  <x v="1"/>
    <x v="2"/>
    <s v="Q4"/>
    <n v="4"/>
    <n v="0.4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  <x v="1"/>
    <x v="2"/>
    <s v="Q4"/>
    <n v="4"/>
    <n v="0.44999999999999996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  <x v="2"/>
    <x v="4"/>
    <s v="Q4"/>
    <n v="2"/>
    <n v="0.46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  <x v="2"/>
    <x v="0"/>
    <s v="Q4"/>
    <n v="4"/>
    <n v="0.26999999999999996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  <x v="0"/>
    <x v="8"/>
    <s v="Q3"/>
    <n v="4"/>
    <n v="-0.114285714285714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  <x v="0"/>
    <x v="8"/>
    <s v="Q3"/>
    <n v="4"/>
    <n v="7.4999999999999997E-2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  <x v="2"/>
    <x v="1"/>
    <s v="Q2"/>
    <n v="6"/>
    <n v="0.05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  <x v="1"/>
    <x v="8"/>
    <s v="Q3"/>
    <n v="5"/>
    <n v="0.29000000000000004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  <x v="1"/>
    <x v="8"/>
    <s v="Q3"/>
    <n v="5"/>
    <n v="0.47000000000000003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  <x v="0"/>
    <x v="5"/>
    <s v="Q2"/>
    <n v="5"/>
    <n v="0.35000000000000003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  <x v="3"/>
    <x v="1"/>
    <s v="Q2"/>
    <n v="1"/>
    <n v="0.33750000000000002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  <x v="3"/>
    <x v="1"/>
    <s v="Q2"/>
    <n v="3"/>
    <n v="0.36249999999999993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  <x v="3"/>
    <x v="1"/>
    <s v="Q2"/>
    <n v="3"/>
    <n v="-1.550000000000000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  <x v="3"/>
    <x v="1"/>
    <s v="Q2"/>
    <n v="3"/>
    <n v="-1.75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  <x v="0"/>
    <x v="0"/>
    <s v="Q4"/>
    <n v="5"/>
    <n v="0.47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  <x v="2"/>
    <x v="7"/>
    <s v="Q3"/>
    <n v="2"/>
    <n v="0.28000000000000003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  <x v="2"/>
    <x v="7"/>
    <s v="Q3"/>
    <n v="2"/>
    <n v="0.04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  <x v="2"/>
    <x v="7"/>
    <s v="Q3"/>
    <n v="2"/>
    <n v="0.43999999999999995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  <x v="1"/>
    <x v="7"/>
    <s v="Q3"/>
    <n v="0"/>
    <n v="-2.6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  <x v="3"/>
    <x v="10"/>
    <s v="Q1"/>
    <n v="6"/>
    <n v="7.4999999999999997E-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  <x v="3"/>
    <x v="10"/>
    <s v="Q1"/>
    <n v="6"/>
    <n v="0.11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  <x v="0"/>
    <x v="0"/>
    <s v="Q4"/>
    <n v="5"/>
    <n v="4.9999999999999996E-2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  <x v="1"/>
    <x v="3"/>
    <s v="Q2"/>
    <n v="1"/>
    <n v="0.38999999999999996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  <x v="3"/>
    <x v="4"/>
    <s v="Q4"/>
    <n v="4"/>
    <n v="-0.73333333333333339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  <x v="0"/>
    <x v="0"/>
    <s v="Q4"/>
    <n v="6"/>
    <n v="1.2499999999999999E-2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  <x v="0"/>
    <x v="0"/>
    <s v="Q4"/>
    <n v="6"/>
    <n v="-4.2857142857142858E-2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  <x v="2"/>
    <x v="8"/>
    <s v="Q3"/>
    <n v="5"/>
    <n v="7.5000000000000011E-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  <x v="2"/>
    <x v="0"/>
    <s v="Q4"/>
    <n v="7"/>
    <n v="0.33750000000000002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  <x v="3"/>
    <x v="5"/>
    <s v="Q2"/>
    <n v="5"/>
    <n v="9.9999999999999992E-2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  <x v="0"/>
    <x v="2"/>
    <s v="Q4"/>
    <n v="6"/>
    <n v="0.48999999999999994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  <x v="0"/>
    <x v="2"/>
    <s v="Q4"/>
    <n v="6"/>
    <n v="0.49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  <x v="0"/>
    <x v="2"/>
    <s v="Q4"/>
    <n v="6"/>
    <n v="0.28999999999999998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  <x v="0"/>
    <x v="2"/>
    <s v="Q4"/>
    <n v="6"/>
    <n v="0.47999999999999993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  <x v="0"/>
    <x v="2"/>
    <s v="Q4"/>
    <n v="6"/>
    <n v="0.2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  <x v="0"/>
    <x v="2"/>
    <s v="Q4"/>
    <n v="6"/>
    <n v="0.4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  <x v="1"/>
    <x v="3"/>
    <s v="Q2"/>
    <n v="4"/>
    <n v="0.125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  <x v="1"/>
    <x v="3"/>
    <s v="Q2"/>
    <n v="4"/>
    <n v="0.17499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  <x v="1"/>
    <x v="3"/>
    <s v="Q2"/>
    <n v="4"/>
    <n v="-1.7499999999999998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  <x v="1"/>
    <x v="3"/>
    <s v="Q2"/>
    <n v="4"/>
    <n v="-1.75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  <x v="1"/>
    <x v="3"/>
    <s v="Q2"/>
    <n v="4"/>
    <n v="0.36249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  <x v="2"/>
    <x v="2"/>
    <s v="Q4"/>
    <n v="5"/>
    <n v="0.35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  <x v="2"/>
    <x v="6"/>
    <s v="Q3"/>
    <n v="4"/>
    <n v="0.45999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  <x v="2"/>
    <x v="6"/>
    <s v="Q3"/>
    <n v="4"/>
    <n v="0.45999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  <x v="2"/>
    <x v="6"/>
    <s v="Q3"/>
    <n v="4"/>
    <n v="0.36000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  <x v="2"/>
    <x v="6"/>
    <s v="Q3"/>
    <n v="4"/>
    <n v="0.3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  <x v="3"/>
    <x v="6"/>
    <s v="Q3"/>
    <n v="3"/>
    <n v="-0.18749999999999997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  <x v="1"/>
    <x v="8"/>
    <s v="Q3"/>
    <n v="2"/>
    <n v="0.39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  <x v="1"/>
    <x v="9"/>
    <s v="Q1"/>
    <n v="2"/>
    <n v="-0.3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  <x v="1"/>
    <x v="9"/>
    <s v="Q1"/>
    <n v="2"/>
    <n v="-0.2333333333333333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  <x v="1"/>
    <x v="9"/>
    <s v="Q1"/>
    <n v="2"/>
    <n v="-0.23333333333333334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  <x v="1"/>
    <x v="7"/>
    <s v="Q3"/>
    <n v="0"/>
    <n v="-0.16250000000000001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  <x v="1"/>
    <x v="7"/>
    <s v="Q3"/>
    <n v="0"/>
    <n v="0.112499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  <x v="0"/>
    <x v="3"/>
    <s v="Q2"/>
    <n v="4"/>
    <n v="0.2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  <x v="2"/>
    <x v="8"/>
    <s v="Q3"/>
    <n v="5"/>
    <n v="0.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  <x v="0"/>
    <x v="8"/>
    <s v="Q3"/>
    <n v="6"/>
    <n v="0.08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  <x v="0"/>
    <x v="8"/>
    <s v="Q3"/>
    <n v="6"/>
    <n v="0.47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  <x v="3"/>
    <x v="3"/>
    <s v="Q2"/>
    <n v="4"/>
    <n v="1.0000000000000002E-2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  <x v="3"/>
    <x v="3"/>
    <s v="Q2"/>
    <n v="4"/>
    <n v="-5.8823529411764712E-2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  <x v="1"/>
    <x v="6"/>
    <s v="Q3"/>
    <n v="6"/>
    <n v="0.1125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  <x v="1"/>
    <x v="6"/>
    <s v="Q3"/>
    <n v="6"/>
    <n v="0.1124999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  <x v="1"/>
    <x v="6"/>
    <s v="Q3"/>
    <n v="6"/>
    <n v="0.33750000000000002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  <x v="1"/>
    <x v="6"/>
    <s v="Q3"/>
    <n v="6"/>
    <n v="0.35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  <x v="3"/>
    <x v="0"/>
    <s v="Q4"/>
    <n v="4"/>
    <n v="0.26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  <x v="3"/>
    <x v="0"/>
    <s v="Q4"/>
    <n v="4"/>
    <n v="0.49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  <x v="0"/>
    <x v="8"/>
    <s v="Q3"/>
    <n v="4"/>
    <n v="0.47999999999999993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  <x v="0"/>
    <x v="6"/>
    <s v="Q3"/>
    <n v="5"/>
    <n v="0.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  <x v="1"/>
    <x v="8"/>
    <s v="Q3"/>
    <n v="4"/>
    <n v="0.24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  <x v="0"/>
    <x v="2"/>
    <s v="Q4"/>
    <n v="6"/>
    <n v="-0.625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  <x v="1"/>
    <x v="10"/>
    <s v="Q1"/>
    <n v="6"/>
    <n v="7.4999999999999997E-2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  <x v="1"/>
    <x v="5"/>
    <s v="Q2"/>
    <n v="4"/>
    <n v="0.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  <x v="1"/>
    <x v="5"/>
    <s v="Q2"/>
    <n v="4"/>
    <n v="0.48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  <x v="1"/>
    <x v="5"/>
    <s v="Q2"/>
    <n v="4"/>
    <n v="0.19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  <x v="1"/>
    <x v="4"/>
    <s v="Q4"/>
    <n v="6"/>
    <n v="0.36250000000000004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  <x v="1"/>
    <x v="4"/>
    <s v="Q4"/>
    <n v="6"/>
    <n v="0.35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  <x v="1"/>
    <x v="10"/>
    <s v="Q1"/>
    <n v="5"/>
    <n v="0.1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  <x v="1"/>
    <x v="10"/>
    <s v="Q1"/>
    <n v="5"/>
    <n v="0.26999999999999996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  <x v="3"/>
    <x v="4"/>
    <s v="Q4"/>
    <n v="3"/>
    <n v="0.3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  <x v="3"/>
    <x v="0"/>
    <s v="Q4"/>
    <n v="2"/>
    <n v="0.312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  <x v="3"/>
    <x v="0"/>
    <s v="Q4"/>
    <n v="2"/>
    <n v="0.09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  <x v="3"/>
    <x v="8"/>
    <s v="Q3"/>
    <n v="4"/>
    <n v="0.28000000000000003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  <x v="3"/>
    <x v="4"/>
    <s v="Q4"/>
    <n v="0"/>
    <n v="-0.21666666666666667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  <x v="3"/>
    <x v="4"/>
    <s v="Q4"/>
    <n v="0"/>
    <n v="0.27500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  <x v="3"/>
    <x v="7"/>
    <s v="Q3"/>
    <n v="5"/>
    <n v="0.3125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  <x v="0"/>
    <x v="6"/>
    <s v="Q3"/>
    <n v="3"/>
    <n v="3.7499999999999999E-2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  <x v="3"/>
    <x v="7"/>
    <s v="Q3"/>
    <n v="5"/>
    <n v="0.06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  <x v="2"/>
    <x v="0"/>
    <s v="Q4"/>
    <n v="5"/>
    <n v="0.49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  <x v="2"/>
    <x v="0"/>
    <s v="Q4"/>
    <n v="5"/>
    <n v="0.49000000000000005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  <x v="2"/>
    <x v="0"/>
    <s v="Q4"/>
    <n v="5"/>
    <n v="0.47000000000000003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  <x v="2"/>
    <x v="0"/>
    <s v="Q4"/>
    <n v="5"/>
    <n v="0.43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  <x v="2"/>
    <x v="9"/>
    <s v="Q1"/>
    <n v="5"/>
    <n v="0.49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  <x v="2"/>
    <x v="9"/>
    <s v="Q1"/>
    <n v="5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  <x v="2"/>
    <x v="9"/>
    <s v="Q1"/>
    <n v="5"/>
    <n v="0.48000000000000004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  <x v="2"/>
    <x v="9"/>
    <s v="Q1"/>
    <n v="5"/>
    <n v="0.5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  <x v="2"/>
    <x v="9"/>
    <s v="Q1"/>
    <n v="5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  <x v="2"/>
    <x v="9"/>
    <s v="Q1"/>
    <n v="5"/>
    <n v="0.3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  <x v="2"/>
    <x v="9"/>
    <s v="Q1"/>
    <n v="5"/>
    <n v="0.28000000000000003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  <x v="1"/>
    <x v="0"/>
    <s v="Q4"/>
    <n v="7"/>
    <n v="0.32500000000000007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  <x v="3"/>
    <x v="1"/>
    <s v="Q2"/>
    <n v="6"/>
    <n v="0.27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  <x v="3"/>
    <x v="1"/>
    <s v="Q2"/>
    <n v="6"/>
    <n v="0.44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  <x v="0"/>
    <x v="5"/>
    <s v="Q2"/>
    <n v="4"/>
    <n v="0.16999999999999998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  <x v="0"/>
    <x v="5"/>
    <s v="Q2"/>
    <n v="4"/>
    <n v="8.7499999999999994E-2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  <x v="0"/>
    <x v="8"/>
    <s v="Q3"/>
    <n v="6"/>
    <n v="-0.55000000000000004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  <x v="0"/>
    <x v="8"/>
    <s v="Q3"/>
    <n v="6"/>
    <n v="-0.5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  <x v="3"/>
    <x v="0"/>
    <s v="Q4"/>
    <n v="2"/>
    <n v="0.5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  <x v="3"/>
    <x v="0"/>
    <s v="Q4"/>
    <n v="2"/>
    <n v="0.48000000000000004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  <x v="3"/>
    <x v="5"/>
    <s v="Q2"/>
    <n v="4"/>
    <n v="0.45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  <x v="3"/>
    <x v="5"/>
    <s v="Q2"/>
    <n v="4"/>
    <n v="0.44999999999999996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  <x v="3"/>
    <x v="5"/>
    <s v="Q2"/>
    <n v="4"/>
    <n v="0.27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  <x v="3"/>
    <x v="5"/>
    <s v="Q2"/>
    <n v="4"/>
    <n v="0.18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  <x v="3"/>
    <x v="5"/>
    <s v="Q2"/>
    <n v="4"/>
    <n v="0.49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  <x v="3"/>
    <x v="3"/>
    <s v="Q2"/>
    <n v="6"/>
    <n v="0.29000000000000004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  <x v="3"/>
    <x v="3"/>
    <s v="Q2"/>
    <n v="6"/>
    <n v="0.30000000000000004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  <x v="0"/>
    <x v="1"/>
    <s v="Q2"/>
    <n v="0"/>
    <n v="0.47000000000000003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  <x v="0"/>
    <x v="1"/>
    <s v="Q2"/>
    <n v="0"/>
    <n v="0.27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  <x v="0"/>
    <x v="1"/>
    <s v="Q2"/>
    <n v="0"/>
    <n v="3.7500000000000006E-2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  <x v="0"/>
    <x v="1"/>
    <s v="Q2"/>
    <n v="0"/>
    <n v="0.34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  <x v="2"/>
    <x v="4"/>
    <s v="Q4"/>
    <n v="5"/>
    <n v="-0.73333333333333328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  <x v="0"/>
    <x v="10"/>
    <s v="Q1"/>
    <n v="6"/>
    <n v="0.29000000000000004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  <x v="2"/>
    <x v="0"/>
    <s v="Q4"/>
    <n v="5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  <x v="2"/>
    <x v="0"/>
    <s v="Q4"/>
    <n v="5"/>
    <n v="0.35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  <x v="2"/>
    <x v="0"/>
    <s v="Q4"/>
    <n v="5"/>
    <n v="-0.1000000000000000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  <x v="2"/>
    <x v="0"/>
    <s v="Q4"/>
    <n v="5"/>
    <n v="0.33749999999999997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  <x v="2"/>
    <x v="0"/>
    <s v="Q4"/>
    <n v="5"/>
    <n v="0.32500000000000001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  <x v="2"/>
    <x v="0"/>
    <s v="Q4"/>
    <n v="5"/>
    <n v="-0.65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  <x v="0"/>
    <x v="3"/>
    <s v="Q2"/>
    <n v="7"/>
    <n v="6.25E-2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  <x v="2"/>
    <x v="3"/>
    <s v="Q2"/>
    <n v="7"/>
    <n v="9.9999999999999992E-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  <x v="2"/>
    <x v="3"/>
    <s v="Q2"/>
    <n v="7"/>
    <n v="0.3125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  <x v="3"/>
    <x v="3"/>
    <s v="Q2"/>
    <n v="4"/>
    <n v="0.47000000000000003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  <x v="3"/>
    <x v="3"/>
    <s v="Q2"/>
    <n v="4"/>
    <n v="0.31249999999999994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  <x v="3"/>
    <x v="4"/>
    <s v="Q4"/>
    <n v="4"/>
    <n v="0.26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  <x v="3"/>
    <x v="4"/>
    <s v="Q4"/>
    <n v="4"/>
    <n v="9.9999999999999992E-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  <x v="3"/>
    <x v="4"/>
    <s v="Q4"/>
    <n v="4"/>
    <n v="0.28000000000000003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  <x v="3"/>
    <x v="4"/>
    <s v="Q4"/>
    <n v="4"/>
    <n v="0.47000000000000003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  <x v="2"/>
    <x v="4"/>
    <s v="Q4"/>
    <n v="3"/>
    <n v="0.47999999999999993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  <x v="3"/>
    <x v="2"/>
    <s v="Q4"/>
    <n v="2"/>
    <n v="0.35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  <x v="3"/>
    <x v="2"/>
    <s v="Q4"/>
    <n v="2"/>
    <n v="0.27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  <x v="3"/>
    <x v="2"/>
    <s v="Q4"/>
    <n v="2"/>
    <n v="0.45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  <x v="3"/>
    <x v="2"/>
    <s v="Q4"/>
    <n v="2"/>
    <n v="0.01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  <x v="3"/>
    <x v="0"/>
    <s v="Q4"/>
    <n v="2"/>
    <n v="0.15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  <x v="3"/>
    <x v="0"/>
    <s v="Q4"/>
    <n v="2"/>
    <n v="-1.433333333333333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  <x v="3"/>
    <x v="0"/>
    <s v="Q4"/>
    <n v="2"/>
    <n v="-0.66666666666666663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  <x v="1"/>
    <x v="8"/>
    <s v="Q3"/>
    <n v="5"/>
    <n v="0.47000000000000003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  <x v="3"/>
    <x v="5"/>
    <s v="Q2"/>
    <n v="5"/>
    <n v="0.43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  <x v="3"/>
    <x v="5"/>
    <s v="Q2"/>
    <n v="5"/>
    <n v="0.1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  <x v="3"/>
    <x v="5"/>
    <s v="Q2"/>
    <n v="5"/>
    <n v="0.112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  <x v="1"/>
    <x v="7"/>
    <s v="Q3"/>
    <n v="5"/>
    <n v="0.15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  <x v="1"/>
    <x v="7"/>
    <s v="Q3"/>
    <n v="5"/>
    <n v="-0.79999999999999993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  <x v="1"/>
    <x v="6"/>
    <s v="Q3"/>
    <n v="4"/>
    <n v="0.19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  <x v="3"/>
    <x v="1"/>
    <s v="Q2"/>
    <n v="6"/>
    <n v="0.49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  <x v="3"/>
    <x v="1"/>
    <s v="Q2"/>
    <n v="6"/>
    <n v="0.3250000000000000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  <x v="3"/>
    <x v="1"/>
    <s v="Q2"/>
    <n v="6"/>
    <n v="0.26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  <x v="3"/>
    <x v="1"/>
    <s v="Q2"/>
    <n v="6"/>
    <n v="0.1666666666666666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  <x v="1"/>
    <x v="11"/>
    <s v="Q1"/>
    <n v="5"/>
    <n v="0.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  <x v="0"/>
    <x v="4"/>
    <s v="Q4"/>
    <n v="1"/>
    <n v="0.36250000000000004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  <x v="0"/>
    <x v="3"/>
    <s v="Q2"/>
    <n v="4"/>
    <n v="0.11249999999999999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  <x v="0"/>
    <x v="3"/>
    <s v="Q2"/>
    <n v="4"/>
    <n v="0.33750000000000002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  <x v="2"/>
    <x v="8"/>
    <s v="Q3"/>
    <n v="5"/>
    <n v="0.41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  <x v="2"/>
    <x v="8"/>
    <s v="Q3"/>
    <n v="5"/>
    <n v="0.47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  <x v="2"/>
    <x v="8"/>
    <s v="Q3"/>
    <n v="5"/>
    <n v="0.47999999999999993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  <x v="2"/>
    <x v="8"/>
    <s v="Q3"/>
    <n v="5"/>
    <n v="0.26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  <x v="2"/>
    <x v="8"/>
    <s v="Q3"/>
    <n v="5"/>
    <n v="0.27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  <x v="0"/>
    <x v="8"/>
    <s v="Q3"/>
    <n v="5"/>
    <n v="4.7058823529411771E-2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  <x v="3"/>
    <x v="8"/>
    <s v="Q3"/>
    <n v="4"/>
    <n v="0.32500000000000001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  <x v="3"/>
    <x v="8"/>
    <s v="Q3"/>
    <n v="4"/>
    <n v="0.36249999999999999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  <x v="3"/>
    <x v="8"/>
    <s v="Q3"/>
    <n v="4"/>
    <n v="0.49000000000000005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  <x v="3"/>
    <x v="8"/>
    <s v="Q3"/>
    <n v="4"/>
    <n v="6.0000000000000005E-2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  <x v="3"/>
    <x v="8"/>
    <s v="Q3"/>
    <n v="4"/>
    <n v="0.35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  <x v="3"/>
    <x v="8"/>
    <s v="Q3"/>
    <n v="4"/>
    <n v="0.25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  <x v="3"/>
    <x v="8"/>
    <s v="Q3"/>
    <n v="4"/>
    <n v="0.49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  <x v="0"/>
    <x v="6"/>
    <s v="Q3"/>
    <n v="4"/>
    <n v="0.47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  <x v="1"/>
    <x v="4"/>
    <s v="Q4"/>
    <n v="4"/>
    <n v="0.1125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  <x v="3"/>
    <x v="0"/>
    <s v="Q4"/>
    <n v="4"/>
    <n v="0.25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  <x v="3"/>
    <x v="0"/>
    <s v="Q4"/>
    <n v="4"/>
    <n v="0.45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  <x v="3"/>
    <x v="3"/>
    <s v="Q2"/>
    <n v="1"/>
    <n v="0.48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  <x v="0"/>
    <x v="5"/>
    <s v="Q2"/>
    <n v="3"/>
    <n v="0.32500000000000001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  <x v="0"/>
    <x v="5"/>
    <s v="Q2"/>
    <n v="3"/>
    <n v="-0.3833333333333333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  <x v="0"/>
    <x v="5"/>
    <s v="Q2"/>
    <n v="3"/>
    <n v="-0.73333333333333339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  <x v="0"/>
    <x v="2"/>
    <s v="Q4"/>
    <n v="0"/>
    <n v="0.26250000000000001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  <x v="0"/>
    <x v="2"/>
    <s v="Q4"/>
    <n v="0"/>
    <n v="0.33749999999999997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  <x v="1"/>
    <x v="6"/>
    <s v="Q3"/>
    <n v="5"/>
    <n v="0.11249999999999999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  <x v="1"/>
    <x v="6"/>
    <s v="Q3"/>
    <n v="5"/>
    <n v="0.28000000000000003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  <x v="2"/>
    <x v="8"/>
    <s v="Q3"/>
    <n v="3"/>
    <n v="0.4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  <x v="2"/>
    <x v="8"/>
    <s v="Q3"/>
    <n v="3"/>
    <n v="0.27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  <x v="2"/>
    <x v="8"/>
    <s v="Q3"/>
    <n v="3"/>
    <n v="0.4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  <x v="2"/>
    <x v="8"/>
    <s v="Q3"/>
    <n v="3"/>
    <n v="0.18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  <x v="3"/>
    <x v="4"/>
    <s v="Q4"/>
    <n v="0"/>
    <n v="0.4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  <x v="3"/>
    <x v="0"/>
    <s v="Q4"/>
    <n v="5"/>
    <n v="8.7499999999999994E-2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  <x v="3"/>
    <x v="0"/>
    <s v="Q4"/>
    <n v="5"/>
    <n v="9.9999999999999978E-2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  <x v="2"/>
    <x v="1"/>
    <s v="Q2"/>
    <n v="0"/>
    <n v="-0.73333333333333339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  <x v="2"/>
    <x v="1"/>
    <s v="Q2"/>
    <n v="0"/>
    <n v="-0.66666666666666663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  <x v="3"/>
    <x v="9"/>
    <s v="Q1"/>
    <n v="6"/>
    <n v="0.4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  <x v="3"/>
    <x v="9"/>
    <s v="Q1"/>
    <n v="6"/>
    <n v="0.17999999999999997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  <x v="3"/>
    <x v="9"/>
    <s v="Q1"/>
    <n v="6"/>
    <n v="0.4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  <x v="3"/>
    <x v="9"/>
    <s v="Q1"/>
    <n v="6"/>
    <n v="0.43333333333333335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  <x v="3"/>
    <x v="9"/>
    <s v="Q1"/>
    <n v="6"/>
    <n v="0.3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  <x v="3"/>
    <x v="1"/>
    <s v="Q2"/>
    <n v="7"/>
    <n v="0.3250000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  <x v="0"/>
    <x v="8"/>
    <s v="Q3"/>
    <n v="5"/>
    <n v="0.312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  <x v="0"/>
    <x v="8"/>
    <s v="Q3"/>
    <n v="5"/>
    <n v="-0.76666666666666661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  <x v="0"/>
    <x v="6"/>
    <s v="Q3"/>
    <n v="1"/>
    <n v="-1.6500000000000001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  <x v="1"/>
    <x v="0"/>
    <s v="Q4"/>
    <n v="2"/>
    <n v="0.45000000000000007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  <x v="2"/>
    <x v="1"/>
    <s v="Q2"/>
    <n v="2"/>
    <n v="0.3124999999999999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  <x v="3"/>
    <x v="4"/>
    <s v="Q4"/>
    <n v="4"/>
    <n v="-0.83333333333333337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  <x v="0"/>
    <x v="6"/>
    <s v="Q3"/>
    <n v="5"/>
    <n v="0.36249999999999999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  <x v="0"/>
    <x v="6"/>
    <s v="Q3"/>
    <n v="5"/>
    <n v="7.5000000000000011E-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  <x v="0"/>
    <x v="9"/>
    <s v="Q1"/>
    <n v="6"/>
    <n v="0.33999999999999997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  <x v="2"/>
    <x v="2"/>
    <s v="Q4"/>
    <n v="5"/>
    <n v="0.26249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  <x v="0"/>
    <x v="11"/>
    <s v="Q1"/>
    <n v="2"/>
    <n v="0.35000000000000003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  <x v="2"/>
    <x v="10"/>
    <s v="Q1"/>
    <n v="5"/>
    <n v="-0.02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  <x v="2"/>
    <x v="10"/>
    <s v="Q1"/>
    <n v="5"/>
    <n v="-0.08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  <x v="2"/>
    <x v="10"/>
    <s v="Q1"/>
    <n v="5"/>
    <n v="0.35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  <x v="2"/>
    <x v="10"/>
    <s v="Q1"/>
    <n v="5"/>
    <n v="0.125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  <x v="2"/>
    <x v="10"/>
    <s v="Q1"/>
    <n v="5"/>
    <n v="0.26249999999999996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  <x v="2"/>
    <x v="10"/>
    <s v="Q1"/>
    <n v="5"/>
    <n v="0.3125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  <x v="2"/>
    <x v="10"/>
    <s v="Q1"/>
    <n v="5"/>
    <n v="0.125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  <x v="2"/>
    <x v="5"/>
    <s v="Q2"/>
    <n v="6"/>
    <n v="0.49000000000000005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  <x v="3"/>
    <x v="7"/>
    <s v="Q3"/>
    <n v="2"/>
    <n v="0.13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  <x v="3"/>
    <x v="1"/>
    <s v="Q2"/>
    <n v="5"/>
    <n v="0.26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  <x v="3"/>
    <x v="1"/>
    <s v="Q2"/>
    <n v="5"/>
    <n v="0.48000000000000004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  <x v="3"/>
    <x v="1"/>
    <s v="Q2"/>
    <n v="5"/>
    <n v="0.48000000000000004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  <x v="1"/>
    <x v="9"/>
    <s v="Q1"/>
    <n v="7"/>
    <n v="0.35999999999999993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  <x v="1"/>
    <x v="9"/>
    <s v="Q1"/>
    <n v="7"/>
    <n v="0.11249999999999999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  <x v="1"/>
    <x v="4"/>
    <s v="Q4"/>
    <n v="4"/>
    <n v="-0.7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  <x v="3"/>
    <x v="2"/>
    <s v="Q4"/>
    <n v="2"/>
    <n v="0.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  <x v="3"/>
    <x v="7"/>
    <s v="Q3"/>
    <n v="3"/>
    <n v="0.3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  <x v="2"/>
    <x v="3"/>
    <s v="Q2"/>
    <n v="4"/>
    <n v="0.125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  <x v="1"/>
    <x v="4"/>
    <s v="Q4"/>
    <n v="5"/>
    <n v="0.39999999999999997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  <x v="2"/>
    <x v="4"/>
    <s v="Q4"/>
    <n v="4"/>
    <n v="0.480000000000000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  <x v="3"/>
    <x v="6"/>
    <s v="Q3"/>
    <n v="6"/>
    <n v="0.21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  <x v="2"/>
    <x v="8"/>
    <s v="Q3"/>
    <n v="6"/>
    <n v="0.28999999999999998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  <x v="3"/>
    <x v="4"/>
    <s v="Q4"/>
    <n v="6"/>
    <n v="0.26999999999999996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  <x v="2"/>
    <x v="4"/>
    <s v="Q4"/>
    <n v="2"/>
    <n v="-0.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  <x v="2"/>
    <x v="0"/>
    <s v="Q4"/>
    <n v="4"/>
    <n v="0.32500000000000001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  <x v="2"/>
    <x v="0"/>
    <s v="Q4"/>
    <n v="4"/>
    <n v="8.7499999999999994E-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  <x v="0"/>
    <x v="3"/>
    <s v="Q2"/>
    <n v="5"/>
    <n v="0.15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  <x v="2"/>
    <x v="2"/>
    <s v="Q4"/>
    <n v="4"/>
    <n v="0.47000000000000003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  <x v="2"/>
    <x v="2"/>
    <s v="Q4"/>
    <n v="4"/>
    <n v="0.32500000000000001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  <x v="3"/>
    <x v="0"/>
    <s v="Q4"/>
    <n v="6"/>
    <n v="-0.19999999999999998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  <x v="3"/>
    <x v="0"/>
    <s v="Q4"/>
    <n v="6"/>
    <n v="-0.40000000000000008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  <x v="3"/>
    <x v="4"/>
    <s v="Q4"/>
    <n v="2"/>
    <n v="-0.79999999999999993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  <x v="3"/>
    <x v="4"/>
    <s v="Q4"/>
    <n v="2"/>
    <n v="0.15000000000000002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  <x v="3"/>
    <x v="11"/>
    <s v="Q1"/>
    <n v="6"/>
    <n v="0.27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  <x v="3"/>
    <x v="11"/>
    <s v="Q1"/>
    <n v="6"/>
    <n v="0.43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  <x v="3"/>
    <x v="11"/>
    <s v="Q1"/>
    <n v="6"/>
    <n v="0.2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  <x v="2"/>
    <x v="7"/>
    <s v="Q3"/>
    <n v="4"/>
    <n v="0.26999999999999996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  <x v="2"/>
    <x v="7"/>
    <s v="Q3"/>
    <n v="4"/>
    <n v="0.39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  <x v="1"/>
    <x v="11"/>
    <s v="Q1"/>
    <n v="2"/>
    <n v="0.47000000000000003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  <x v="1"/>
    <x v="0"/>
    <s v="Q4"/>
    <n v="6"/>
    <n v="0.25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  <x v="1"/>
    <x v="0"/>
    <s v="Q4"/>
    <n v="6"/>
    <n v="0.47000000000000003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  <x v="1"/>
    <x v="0"/>
    <s v="Q4"/>
    <n v="6"/>
    <n v="0.19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  <x v="1"/>
    <x v="0"/>
    <s v="Q4"/>
    <n v="6"/>
    <n v="0.47999999999999993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  <x v="3"/>
    <x v="3"/>
    <s v="Q2"/>
    <n v="2"/>
    <n v="0.02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  <x v="3"/>
    <x v="3"/>
    <s v="Q2"/>
    <n v="2"/>
    <n v="0.06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  <x v="0"/>
    <x v="11"/>
    <s v="Q1"/>
    <n v="2"/>
    <n v="0.375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  <x v="2"/>
    <x v="0"/>
    <s v="Q4"/>
    <n v="4"/>
    <n v="0.37999999999999995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  <x v="1"/>
    <x v="1"/>
    <s v="Q2"/>
    <n v="5"/>
    <n v="0.39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  <x v="1"/>
    <x v="1"/>
    <s v="Q2"/>
    <n v="5"/>
    <n v="0.375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  <x v="3"/>
    <x v="6"/>
    <s v="Q3"/>
    <n v="4"/>
    <n v="0.275000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  <x v="2"/>
    <x v="5"/>
    <s v="Q2"/>
    <n v="5"/>
    <n v="-0.18571428571428572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  <x v="1"/>
    <x v="0"/>
    <s v="Q4"/>
    <n v="4"/>
    <n v="-0.05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  <x v="1"/>
    <x v="4"/>
    <s v="Q4"/>
    <n v="4"/>
    <n v="-0.73333333333333328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  <x v="2"/>
    <x v="1"/>
    <s v="Q2"/>
    <n v="6"/>
    <n v="0.125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  <x v="2"/>
    <x v="6"/>
    <s v="Q3"/>
    <n v="3"/>
    <n v="0.26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  <x v="2"/>
    <x v="5"/>
    <s v="Q2"/>
    <n v="4"/>
    <n v="9.9999999999999992E-2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x v="1"/>
    <x v="3"/>
    <s v="Q2"/>
    <n v="4"/>
    <n v="0.40000000000000008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  <x v="1"/>
    <x v="3"/>
    <s v="Q2"/>
    <n v="4"/>
    <n v="0.4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  <x v="1"/>
    <x v="3"/>
    <s v="Q2"/>
    <n v="4"/>
    <n v="8.7500000000000008E-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  <x v="1"/>
    <x v="3"/>
    <s v="Q2"/>
    <n v="4"/>
    <n v="0.28999999999999998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  <x v="1"/>
    <x v="3"/>
    <s v="Q2"/>
    <n v="4"/>
    <n v="0.49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  <x v="0"/>
    <x v="1"/>
    <s v="Q2"/>
    <n v="2"/>
    <n v="0.3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  <x v="0"/>
    <x v="10"/>
    <s v="Q1"/>
    <n v="4"/>
    <n v="0.41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  <x v="0"/>
    <x v="10"/>
    <s v="Q1"/>
    <n v="4"/>
    <n v="0.26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  <x v="2"/>
    <x v="5"/>
    <s v="Q2"/>
    <n v="3"/>
    <n v="0.48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  <x v="3"/>
    <x v="2"/>
    <s v="Q4"/>
    <n v="2"/>
    <n v="0.44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  <x v="3"/>
    <x v="2"/>
    <s v="Q4"/>
    <n v="2"/>
    <n v="0.36249999999999999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  <x v="3"/>
    <x v="1"/>
    <s v="Q2"/>
    <n v="6"/>
    <n v="-0.73333333333333328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  <x v="3"/>
    <x v="1"/>
    <s v="Q2"/>
    <n v="6"/>
    <n v="-0.7666666666666666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  <x v="3"/>
    <x v="1"/>
    <s v="Q2"/>
    <n v="6"/>
    <n v="7.4999999999999983E-2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  <x v="3"/>
    <x v="9"/>
    <s v="Q1"/>
    <n v="3"/>
    <n v="0.11249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  <x v="3"/>
    <x v="9"/>
    <s v="Q1"/>
    <n v="3"/>
    <n v="0.16249999999999998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  <x v="1"/>
    <x v="3"/>
    <s v="Q2"/>
    <n v="5"/>
    <n v="-2.5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  <x v="1"/>
    <x v="3"/>
    <s v="Q2"/>
    <n v="5"/>
    <n v="-1.2499999999999999E-2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  <x v="1"/>
    <x v="3"/>
    <s v="Q2"/>
    <n v="5"/>
    <n v="3.7499999999999999E-2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  <x v="0"/>
    <x v="8"/>
    <s v="Q3"/>
    <n v="7"/>
    <n v="0.26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  <x v="3"/>
    <x v="4"/>
    <s v="Q4"/>
    <n v="2"/>
    <n v="0.30000000000000004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  <x v="0"/>
    <x v="0"/>
    <s v="Q4"/>
    <n v="4"/>
    <n v="0.49000000000000005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  <x v="3"/>
    <x v="0"/>
    <s v="Q4"/>
    <n v="7"/>
    <n v="0.35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  <x v="0"/>
    <x v="2"/>
    <s v="Q4"/>
    <n v="4"/>
    <n v="0.01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  <x v="1"/>
    <x v="4"/>
    <s v="Q4"/>
    <n v="4"/>
    <n v="7.4999999999999997E-2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  <x v="1"/>
    <x v="7"/>
    <s v="Q3"/>
    <n v="2"/>
    <n v="-7.0588235294117646E-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  <x v="3"/>
    <x v="3"/>
    <s v="Q2"/>
    <n v="5"/>
    <n v="0.26250000000000001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  <x v="3"/>
    <x v="3"/>
    <s v="Q2"/>
    <n v="5"/>
    <n v="0.31250000000000006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  <x v="3"/>
    <x v="5"/>
    <s v="Q2"/>
    <n v="2"/>
    <n v="0.5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  <x v="3"/>
    <x v="0"/>
    <s v="Q4"/>
    <n v="7"/>
    <n v="0.44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  <x v="0"/>
    <x v="0"/>
    <s v="Q4"/>
    <n v="5"/>
    <n v="0.28999999999999998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  <x v="0"/>
    <x v="0"/>
    <s v="Q4"/>
    <n v="5"/>
    <n v="-0.66666666666666674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  <x v="0"/>
    <x v="2"/>
    <s v="Q4"/>
    <n v="6"/>
    <n v="-0.65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  <x v="1"/>
    <x v="8"/>
    <s v="Q3"/>
    <n v="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  <x v="1"/>
    <x v="8"/>
    <s v="Q3"/>
    <n v="2"/>
    <n v="0.32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  <x v="2"/>
    <x v="4"/>
    <s v="Q4"/>
    <n v="4"/>
    <n v="-0.4250000000000000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  <x v="2"/>
    <x v="4"/>
    <s v="Q4"/>
    <n v="4"/>
    <n v="8.7500000000000008E-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  <x v="2"/>
    <x v="4"/>
    <s v="Q4"/>
    <n v="4"/>
    <n v="-0.6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  <x v="2"/>
    <x v="8"/>
    <s v="Q3"/>
    <n v="1"/>
    <n v="0.2899999999999999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  <x v="2"/>
    <x v="8"/>
    <s v="Q3"/>
    <n v="1"/>
    <n v="0.3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  <x v="2"/>
    <x v="8"/>
    <s v="Q3"/>
    <n v="1"/>
    <n v="0.47999999999999993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  <x v="2"/>
    <x v="3"/>
    <s v="Q2"/>
    <n v="5"/>
    <n v="8.7500000000000008E-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  <x v="2"/>
    <x v="3"/>
    <s v="Q2"/>
    <n v="5"/>
    <n v="8.7499999999999994E-2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  <x v="2"/>
    <x v="3"/>
    <s v="Q2"/>
    <n v="5"/>
    <n v="0.36249999999999999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  <x v="2"/>
    <x v="3"/>
    <s v="Q2"/>
    <n v="5"/>
    <n v="-5.8823529411764698E-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  <x v="3"/>
    <x v="2"/>
    <s v="Q4"/>
    <n v="7"/>
    <n v="0.31000000000000005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  <x v="3"/>
    <x v="2"/>
    <s v="Q4"/>
    <n v="7"/>
    <n v="0.47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  <x v="3"/>
    <x v="2"/>
    <s v="Q4"/>
    <n v="7"/>
    <n v="0.48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  <x v="0"/>
    <x v="2"/>
    <s v="Q4"/>
    <n v="3"/>
    <n v="9.9999999999999992E-2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  <x v="1"/>
    <x v="0"/>
    <s v="Q4"/>
    <n v="3"/>
    <n v="0.22499999999999998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  <x v="3"/>
    <x v="0"/>
    <s v="Q4"/>
    <n v="5"/>
    <n v="0.42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  <x v="1"/>
    <x v="5"/>
    <s v="Q2"/>
    <n v="4"/>
    <n v="0.4499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  <x v="1"/>
    <x v="5"/>
    <s v="Q2"/>
    <n v="4"/>
    <n v="0.44999999999999996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  <x v="1"/>
    <x v="8"/>
    <s v="Q3"/>
    <n v="4"/>
    <n v="-4.2857142857142858E-2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  <x v="1"/>
    <x v="7"/>
    <s v="Q3"/>
    <n v="2"/>
    <n v="4.9999999999999996E-2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  <x v="1"/>
    <x v="7"/>
    <s v="Q3"/>
    <n v="2"/>
    <n v="0.47999999999999993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  <x v="1"/>
    <x v="7"/>
    <s v="Q3"/>
    <n v="2"/>
    <n v="0.08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  <x v="1"/>
    <x v="7"/>
    <s v="Q3"/>
    <n v="2"/>
    <n v="4.9999999999999996E-2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  <x v="1"/>
    <x v="0"/>
    <s v="Q4"/>
    <n v="2"/>
    <n v="0.47000000000000003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  <x v="1"/>
    <x v="0"/>
    <s v="Q4"/>
    <n v="2"/>
    <n v="0.4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  <x v="1"/>
    <x v="0"/>
    <s v="Q4"/>
    <n v="2"/>
    <n v="0.169999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  <x v="1"/>
    <x v="0"/>
    <s v="Q4"/>
    <n v="2"/>
    <n v="0.23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  <x v="1"/>
    <x v="0"/>
    <s v="Q4"/>
    <n v="2"/>
    <n v="0.17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  <x v="1"/>
    <x v="8"/>
    <s v="Q3"/>
    <n v="7"/>
    <n v="0.45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  <x v="1"/>
    <x v="8"/>
    <s v="Q3"/>
    <n v="7"/>
    <n v="0.2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  <x v="1"/>
    <x v="8"/>
    <s v="Q3"/>
    <n v="7"/>
    <n v="0.22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  <x v="1"/>
    <x v="8"/>
    <s v="Q3"/>
    <n v="7"/>
    <n v="0.29000000000000004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  <x v="0"/>
    <x v="5"/>
    <s v="Q2"/>
    <n v="3"/>
    <n v="0.3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  <x v="0"/>
    <x v="5"/>
    <s v="Q2"/>
    <n v="3"/>
    <n v="2.5000000000000001E-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  <x v="0"/>
    <x v="4"/>
    <s v="Q4"/>
    <n v="5"/>
    <n v="7.5000000000000011E-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  <x v="3"/>
    <x v="8"/>
    <s v="Q3"/>
    <n v="2"/>
    <n v="6.25E-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  <x v="3"/>
    <x v="8"/>
    <s v="Q3"/>
    <n v="2"/>
    <n v="-6.25E-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  <x v="2"/>
    <x v="8"/>
    <s v="Q3"/>
    <n v="5"/>
    <n v="0.3125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  <x v="2"/>
    <x v="8"/>
    <s v="Q3"/>
    <n v="5"/>
    <n v="-0.3235294117647059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  <x v="2"/>
    <x v="8"/>
    <s v="Q3"/>
    <n v="5"/>
    <n v="-1.5999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  <x v="2"/>
    <x v="8"/>
    <s v="Q3"/>
    <n v="5"/>
    <n v="0.33750000000000002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  <x v="0"/>
    <x v="3"/>
    <s v="Q2"/>
    <n v="3"/>
    <n v="0.3500000000000000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  <x v="0"/>
    <x v="3"/>
    <s v="Q2"/>
    <n v="3"/>
    <n v="0.1125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  <x v="0"/>
    <x v="3"/>
    <s v="Q2"/>
    <n v="3"/>
    <n v="0.375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  <x v="2"/>
    <x v="0"/>
    <s v="Q4"/>
    <n v="4"/>
    <n v="-0.21249999999999999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  <x v="2"/>
    <x v="0"/>
    <s v="Q4"/>
    <n v="4"/>
    <n v="0.35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  <x v="3"/>
    <x v="9"/>
    <s v="Q1"/>
    <n v="5"/>
    <n v="0.26999999999999996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  <x v="3"/>
    <x v="9"/>
    <s v="Q1"/>
    <n v="5"/>
    <n v="0.48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  <x v="3"/>
    <x v="0"/>
    <s v="Q4"/>
    <n v="5"/>
    <n v="0.25999999999999995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  <x v="3"/>
    <x v="0"/>
    <s v="Q4"/>
    <n v="5"/>
    <n v="0.48000000000000004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  <x v="3"/>
    <x v="0"/>
    <s v="Q4"/>
    <n v="5"/>
    <n v="0.32500000000000007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  <x v="0"/>
    <x v="1"/>
    <s v="Q2"/>
    <n v="3"/>
    <n v="-3.9999999999999994E-2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  <x v="1"/>
    <x v="8"/>
    <s v="Q3"/>
    <n v="5"/>
    <n v="0.26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  <x v="2"/>
    <x v="10"/>
    <s v="Q1"/>
    <n v="5"/>
    <n v="0.25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  <x v="3"/>
    <x v="6"/>
    <s v="Q3"/>
    <n v="4"/>
    <n v="0.36249999999999999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  <x v="3"/>
    <x v="10"/>
    <s v="Q1"/>
    <n v="4"/>
    <n v="-0.22499999999999998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  <x v="3"/>
    <x v="5"/>
    <s v="Q2"/>
    <n v="4"/>
    <n v="-2.4999999999999998E-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  <x v="0"/>
    <x v="4"/>
    <s v="Q4"/>
    <n v="4"/>
    <n v="-1.4285714285714285E-2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  <x v="3"/>
    <x v="0"/>
    <s v="Q4"/>
    <n v="3"/>
    <n v="0.28000000000000003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  <x v="3"/>
    <x v="8"/>
    <s v="Q3"/>
    <n v="5"/>
    <n v="-1.5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  <x v="3"/>
    <x v="3"/>
    <s v="Q2"/>
    <n v="7"/>
    <n v="0.27999999999999997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  <x v="3"/>
    <x v="3"/>
    <s v="Q2"/>
    <n v="7"/>
    <n v="0.47000000000000008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  <x v="0"/>
    <x v="0"/>
    <s v="Q4"/>
    <n v="5"/>
    <n v="-0.7666666666666666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  <x v="0"/>
    <x v="1"/>
    <s v="Q2"/>
    <n v="3"/>
    <n v="-0.19999999999999998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  <x v="3"/>
    <x v="4"/>
    <s v="Q4"/>
    <n v="5"/>
    <n v="0.47000000000000003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  <x v="0"/>
    <x v="10"/>
    <s v="Q1"/>
    <n v="2"/>
    <n v="0.45999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  <x v="0"/>
    <x v="10"/>
    <s v="Q1"/>
    <n v="2"/>
    <n v="0.34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  <x v="3"/>
    <x v="6"/>
    <s v="Q3"/>
    <n v="0"/>
    <n v="0.26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  <x v="3"/>
    <x v="7"/>
    <s v="Q3"/>
    <n v="6"/>
    <n v="0.47000000000000003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  <x v="0"/>
    <x v="6"/>
    <s v="Q3"/>
    <n v="3"/>
    <n v="6.25E-2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  <x v="0"/>
    <x v="6"/>
    <s v="Q3"/>
    <n v="2"/>
    <n v="9.9999999999999992E-2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  <x v="3"/>
    <x v="5"/>
    <s v="Q2"/>
    <n v="4"/>
    <n v="0.0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  <x v="3"/>
    <x v="5"/>
    <s v="Q2"/>
    <n v="4"/>
    <n v="0.25999999999999995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  <x v="3"/>
    <x v="5"/>
    <s v="Q2"/>
    <n v="4"/>
    <n v="0.23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  <x v="3"/>
    <x v="5"/>
    <s v="Q2"/>
    <n v="4"/>
    <n v="0.4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  <x v="3"/>
    <x v="6"/>
    <s v="Q3"/>
    <n v="5"/>
    <n v="0.35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x v="3"/>
    <x v="6"/>
    <s v="Q3"/>
    <n v="0"/>
    <n v="0.26999999999999996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  <x v="3"/>
    <x v="6"/>
    <s v="Q3"/>
    <n v="0"/>
    <n v="0.26999999999999996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  <x v="3"/>
    <x v="6"/>
    <s v="Q3"/>
    <n v="0"/>
    <n v="0.25999999999999995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  <x v="3"/>
    <x v="6"/>
    <s v="Q3"/>
    <n v="0"/>
    <n v="0.28999999999999998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  <x v="0"/>
    <x v="0"/>
    <s v="Q4"/>
    <n v="2"/>
    <n v="-0.2249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  <x v="0"/>
    <x v="0"/>
    <s v="Q4"/>
    <n v="2"/>
    <n v="-6.25E-2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  <x v="3"/>
    <x v="1"/>
    <s v="Q2"/>
    <n v="7"/>
    <n v="6.25E-2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  <x v="2"/>
    <x v="10"/>
    <s v="Q1"/>
    <n v="4"/>
    <n v="0.3125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  <x v="2"/>
    <x v="10"/>
    <s v="Q1"/>
    <n v="4"/>
    <n v="-0.11250000000000002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  <x v="3"/>
    <x v="1"/>
    <s v="Q2"/>
    <n v="5"/>
    <n v="0.41000000000000003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  <x v="3"/>
    <x v="0"/>
    <s v="Q4"/>
    <n v="6"/>
    <n v="3.0000000000000002E-2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  <x v="3"/>
    <x v="4"/>
    <s v="Q4"/>
    <n v="2"/>
    <n v="0.48999999999999994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  <x v="0"/>
    <x v="9"/>
    <s v="Q1"/>
    <n v="2"/>
    <n v="-3.7499999999999999E-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  <x v="0"/>
    <x v="9"/>
    <s v="Q1"/>
    <n v="2"/>
    <n v="7.4999999999999997E-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  <x v="0"/>
    <x v="9"/>
    <s v="Q1"/>
    <n v="4"/>
    <n v="0.46999999999999992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  <x v="0"/>
    <x v="9"/>
    <s v="Q1"/>
    <n v="4"/>
    <n v="0.28999999999999998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  <x v="0"/>
    <x v="9"/>
    <s v="Q1"/>
    <n v="4"/>
    <n v="0.36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  <x v="0"/>
    <x v="8"/>
    <s v="Q3"/>
    <n v="4"/>
    <n v="0.5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  <x v="0"/>
    <x v="8"/>
    <s v="Q3"/>
    <n v="4"/>
    <n v="0.29000000000000004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  <x v="2"/>
    <x v="11"/>
    <s v="Q1"/>
    <n v="4"/>
    <n v="-1.55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  <x v="0"/>
    <x v="0"/>
    <s v="Q4"/>
    <n v="5"/>
    <n v="0.32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  <x v="0"/>
    <x v="9"/>
    <s v="Q1"/>
    <n v="4"/>
    <n v="0.33750000000000002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  <x v="0"/>
    <x v="2"/>
    <s v="Q4"/>
    <n v="4"/>
    <n v="-0.11249999999999999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  <x v="3"/>
    <x v="4"/>
    <s v="Q4"/>
    <n v="1"/>
    <n v="0.27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  <x v="3"/>
    <x v="4"/>
    <s v="Q4"/>
    <n v="1"/>
    <n v="0.47999999999999993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  <x v="3"/>
    <x v="4"/>
    <s v="Q4"/>
    <n v="1"/>
    <n v="0.48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  <x v="3"/>
    <x v="0"/>
    <s v="Q4"/>
    <n v="4"/>
    <n v="0.44999999999999996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  <x v="2"/>
    <x v="3"/>
    <s v="Q2"/>
    <n v="2"/>
    <n v="0.25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  <x v="2"/>
    <x v="3"/>
    <s v="Q2"/>
    <n v="2"/>
    <n v="0.48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  <x v="3"/>
    <x v="2"/>
    <s v="Q4"/>
    <n v="6"/>
    <n v="0.48999999999999994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  <x v="3"/>
    <x v="2"/>
    <s v="Q4"/>
    <n v="6"/>
    <n v="0.45000000000000007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  <x v="3"/>
    <x v="2"/>
    <s v="Q4"/>
    <n v="6"/>
    <n v="0.42000000000000004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  <x v="3"/>
    <x v="2"/>
    <s v="Q4"/>
    <n v="6"/>
    <n v="0.27999999999999997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  <x v="2"/>
    <x v="10"/>
    <s v="Q1"/>
    <n v="4"/>
    <n v="0.42000000000000004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  <x v="0"/>
    <x v="9"/>
    <s v="Q1"/>
    <n v="5"/>
    <n v="0.125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  <x v="1"/>
    <x v="3"/>
    <s v="Q2"/>
    <n v="4"/>
    <n v="-1.4285714285714285E-2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  <x v="1"/>
    <x v="8"/>
    <s v="Q3"/>
    <n v="5"/>
    <n v="0.125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  <x v="1"/>
    <x v="8"/>
    <s v="Q3"/>
    <n v="5"/>
    <n v="0.48000000000000004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  <x v="3"/>
    <x v="8"/>
    <s v="Q3"/>
    <n v="4"/>
    <n v="0.46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  <x v="0"/>
    <x v="1"/>
    <s v="Q2"/>
    <n v="5"/>
    <n v="0.36249999999999999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  <x v="0"/>
    <x v="1"/>
    <s v="Q2"/>
    <n v="4"/>
    <n v="0.325000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  <x v="0"/>
    <x v="1"/>
    <s v="Q2"/>
    <n v="4"/>
    <n v="-1.4285714285714285E-2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  <x v="2"/>
    <x v="8"/>
    <s v="Q3"/>
    <n v="4"/>
    <n v="0.26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  <x v="3"/>
    <x v="0"/>
    <s v="Q4"/>
    <n v="6"/>
    <n v="0.44999999999999996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  <x v="3"/>
    <x v="0"/>
    <s v="Q4"/>
    <n v="6"/>
    <n v="0.27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  <x v="3"/>
    <x v="0"/>
    <s v="Q4"/>
    <n v="6"/>
    <n v="0.46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  <x v="3"/>
    <x v="11"/>
    <s v="Q1"/>
    <n v="4"/>
    <n v="1.9999999999999997E-2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  <x v="1"/>
    <x v="0"/>
    <s v="Q4"/>
    <n v="4"/>
    <n v="6.25E-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  <x v="2"/>
    <x v="1"/>
    <s v="Q2"/>
    <n v="5"/>
    <n v="0.47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  <x v="2"/>
    <x v="1"/>
    <s v="Q2"/>
    <n v="5"/>
    <n v="0.3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  <x v="2"/>
    <x v="1"/>
    <s v="Q2"/>
    <n v="5"/>
    <n v="0.36249999999999999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  <x v="1"/>
    <x v="2"/>
    <s v="Q4"/>
    <n v="5"/>
    <n v="0.26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  <x v="1"/>
    <x v="2"/>
    <s v="Q4"/>
    <n v="5"/>
    <n v="0.45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  <x v="1"/>
    <x v="2"/>
    <s v="Q4"/>
    <n v="5"/>
    <n v="0.27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  <x v="3"/>
    <x v="6"/>
    <s v="Q3"/>
    <n v="3"/>
    <n v="6.25E-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  <x v="0"/>
    <x v="0"/>
    <s v="Q4"/>
    <n v="0"/>
    <n v="0.15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  <x v="0"/>
    <x v="0"/>
    <s v="Q4"/>
    <n v="0"/>
    <n v="0.2750000000000000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  <x v="0"/>
    <x v="0"/>
    <s v="Q4"/>
    <n v="0"/>
    <n v="0.17500000000000002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  <x v="3"/>
    <x v="9"/>
    <s v="Q1"/>
    <n v="0"/>
    <n v="4.9999999999999996E-2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  <x v="1"/>
    <x v="0"/>
    <s v="Q4"/>
    <n v="3"/>
    <n v="-1.5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  <x v="2"/>
    <x v="1"/>
    <s v="Q2"/>
    <n v="6"/>
    <n v="0.5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  <x v="2"/>
    <x v="8"/>
    <s v="Q3"/>
    <n v="3"/>
    <n v="0.45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  <x v="2"/>
    <x v="8"/>
    <s v="Q3"/>
    <n v="3"/>
    <n v="7.0000000000000007E-2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  <x v="3"/>
    <x v="7"/>
    <s v="Q3"/>
    <n v="4"/>
    <n v="0.42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  <x v="3"/>
    <x v="1"/>
    <s v="Q2"/>
    <n v="6"/>
    <n v="0.28999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  <x v="3"/>
    <x v="2"/>
    <s v="Q4"/>
    <n v="7"/>
    <n v="-0.8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  <x v="3"/>
    <x v="0"/>
    <s v="Q4"/>
    <n v="6"/>
    <n v="0.42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  <x v="1"/>
    <x v="6"/>
    <s v="Q3"/>
    <n v="0"/>
    <n v="0.337500000000000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  <x v="1"/>
    <x v="6"/>
    <s v="Q3"/>
    <n v="0"/>
    <n v="0.37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  <x v="1"/>
    <x v="6"/>
    <s v="Q3"/>
    <n v="0"/>
    <n v="7.5000000000000011E-2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  <x v="0"/>
    <x v="4"/>
    <s v="Q4"/>
    <n v="6"/>
    <n v="8.7500000000000008E-2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  <x v="0"/>
    <x v="4"/>
    <s v="Q4"/>
    <n v="6"/>
    <n v="6.25E-2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  <x v="0"/>
    <x v="4"/>
    <s v="Q4"/>
    <n v="6"/>
    <n v="0.45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  <x v="0"/>
    <x v="4"/>
    <s v="Q4"/>
    <n v="6"/>
    <n v="0.32500000000000001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  <x v="0"/>
    <x v="4"/>
    <s v="Q4"/>
    <n v="6"/>
    <n v="0.47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  <x v="0"/>
    <x v="4"/>
    <s v="Q4"/>
    <n v="6"/>
    <n v="0.47000000000000008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  <x v="0"/>
    <x v="4"/>
    <s v="Q4"/>
    <n v="6"/>
    <n v="0.32500000000000001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  <x v="3"/>
    <x v="10"/>
    <s v="Q1"/>
    <n v="6"/>
    <n v="0.16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  <x v="3"/>
    <x v="10"/>
    <s v="Q1"/>
    <n v="6"/>
    <n v="0.28000000000000003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  <x v="3"/>
    <x v="10"/>
    <s v="Q1"/>
    <n v="6"/>
    <n v="0.10999999999999999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  <x v="3"/>
    <x v="0"/>
    <s v="Q4"/>
    <n v="5"/>
    <n v="0.25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  <x v="3"/>
    <x v="0"/>
    <s v="Q4"/>
    <n v="5"/>
    <n v="0.38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  <x v="0"/>
    <x v="0"/>
    <s v="Q4"/>
    <n v="1"/>
    <n v="0.43000000000000005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  <x v="3"/>
    <x v="4"/>
    <s v="Q4"/>
    <n v="4"/>
    <n v="0.4200000000000000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  <x v="3"/>
    <x v="4"/>
    <s v="Q4"/>
    <n v="4"/>
    <n v="0.35000000000000003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  <x v="3"/>
    <x v="4"/>
    <s v="Q4"/>
    <n v="4"/>
    <n v="0.47000000000000003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  <x v="3"/>
    <x v="0"/>
    <s v="Q4"/>
    <n v="0"/>
    <n v="0.3125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  <x v="3"/>
    <x v="0"/>
    <s v="Q4"/>
    <n v="0"/>
    <n v="0.36249999999999999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  <x v="3"/>
    <x v="0"/>
    <s v="Q4"/>
    <n v="0"/>
    <n v="8.7499999999999994E-2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  <x v="3"/>
    <x v="0"/>
    <s v="Q4"/>
    <n v="0"/>
    <n v="-0.05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  <x v="3"/>
    <x v="0"/>
    <s v="Q4"/>
    <n v="0"/>
    <n v="8.7499999999999994E-2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  <x v="3"/>
    <x v="0"/>
    <s v="Q4"/>
    <n v="0"/>
    <n v="7.4999999999999997E-2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  <x v="0"/>
    <x v="6"/>
    <s v="Q3"/>
    <n v="6"/>
    <n v="0.28999999999999998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  <x v="3"/>
    <x v="1"/>
    <s v="Q2"/>
    <n v="7"/>
    <n v="0.1666666666666666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  <x v="3"/>
    <x v="5"/>
    <s v="Q2"/>
    <n v="5"/>
    <n v="-0.83333333333333326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  <x v="1"/>
    <x v="4"/>
    <s v="Q4"/>
    <n v="5"/>
    <n v="0.36249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  <x v="1"/>
    <x v="4"/>
    <s v="Q4"/>
    <n v="5"/>
    <n v="0.47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  <x v="3"/>
    <x v="3"/>
    <s v="Q2"/>
    <n v="5"/>
    <n v="0.46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  <x v="3"/>
    <x v="3"/>
    <s v="Q2"/>
    <n v="5"/>
    <n v="0.4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  <x v="3"/>
    <x v="4"/>
    <s v="Q4"/>
    <n v="5"/>
    <n v="0.11249999999999999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  <x v="3"/>
    <x v="4"/>
    <s v="Q4"/>
    <n v="5"/>
    <n v="6.25E-2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  <x v="3"/>
    <x v="4"/>
    <s v="Q4"/>
    <n v="5"/>
    <n v="0.3375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  <x v="3"/>
    <x v="4"/>
    <s v="Q4"/>
    <n v="5"/>
    <n v="0.39999999999999997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  <x v="2"/>
    <x v="4"/>
    <s v="Q4"/>
    <n v="4"/>
    <n v="-0.60000000000000009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  <x v="2"/>
    <x v="4"/>
    <s v="Q4"/>
    <n v="4"/>
    <n v="0.1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  <x v="3"/>
    <x v="0"/>
    <s v="Q4"/>
    <n v="3"/>
    <n v="8.7499999999999994E-2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  <x v="3"/>
    <x v="0"/>
    <s v="Q4"/>
    <n v="3"/>
    <n v="0.35000000000000003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  <x v="3"/>
    <x v="0"/>
    <s v="Q4"/>
    <n v="3"/>
    <n v="-0.7999999999999999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  <x v="3"/>
    <x v="0"/>
    <s v="Q4"/>
    <n v="3"/>
    <n v="0.22500000000000001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  <x v="3"/>
    <x v="0"/>
    <s v="Q4"/>
    <n v="3"/>
    <n v="-0.199999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  <x v="3"/>
    <x v="4"/>
    <s v="Q4"/>
    <n v="4"/>
    <n v="0.48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  <x v="1"/>
    <x v="5"/>
    <s v="Q2"/>
    <n v="5"/>
    <n v="-0.12857142857142856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  <x v="1"/>
    <x v="5"/>
    <s v="Q2"/>
    <n v="5"/>
    <n v="0.33750000000000002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  <x v="3"/>
    <x v="4"/>
    <s v="Q4"/>
    <n v="0"/>
    <n v="-1.4285714285714287E-2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  <x v="3"/>
    <x v="2"/>
    <s v="Q4"/>
    <n v="5"/>
    <n v="0.26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  <x v="2"/>
    <x v="9"/>
    <s v="Q1"/>
    <n v="3"/>
    <n v="0.15999999999999998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  <x v="1"/>
    <x v="1"/>
    <s v="Q2"/>
    <n v="5"/>
    <n v="0.35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  <x v="1"/>
    <x v="1"/>
    <s v="Q2"/>
    <n v="5"/>
    <n v="0.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  <x v="2"/>
    <x v="7"/>
    <s v="Q3"/>
    <n v="6"/>
    <n v="0.1125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  <x v="2"/>
    <x v="7"/>
    <s v="Q3"/>
    <n v="6"/>
    <n v="0.3375000000000000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  <x v="2"/>
    <x v="4"/>
    <s v="Q4"/>
    <n v="5"/>
    <n v="8.7499999999999994E-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  <x v="2"/>
    <x v="4"/>
    <s v="Q4"/>
    <n v="5"/>
    <n v="-0.6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  <x v="0"/>
    <x v="5"/>
    <s v="Q2"/>
    <n v="5"/>
    <n v="0.2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  <x v="0"/>
    <x v="5"/>
    <s v="Q2"/>
    <n v="5"/>
    <n v="0.48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  <x v="0"/>
    <x v="5"/>
    <s v="Q2"/>
    <n v="5"/>
    <n v="0.11999999999999998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  <x v="0"/>
    <x v="11"/>
    <s v="Q1"/>
    <n v="5"/>
    <n v="0.06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  <x v="0"/>
    <x v="11"/>
    <s v="Q1"/>
    <n v="5"/>
    <n v="0.35000000000000003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  <x v="0"/>
    <x v="11"/>
    <s v="Q1"/>
    <n v="5"/>
    <n v="2.0000000000000004E-2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  <x v="0"/>
    <x v="11"/>
    <s v="Q1"/>
    <n v="5"/>
    <n v="0.35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  <x v="0"/>
    <x v="2"/>
    <s v="Q4"/>
    <n v="4"/>
    <n v="0.27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  <x v="3"/>
    <x v="10"/>
    <s v="Q1"/>
    <n v="6"/>
    <n v="0.47000000000000003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  <x v="0"/>
    <x v="8"/>
    <s v="Q3"/>
    <n v="4"/>
    <n v="0.33750000000000002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  <x v="2"/>
    <x v="7"/>
    <s v="Q3"/>
    <n v="7"/>
    <n v="0.1125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  <x v="2"/>
    <x v="1"/>
    <s v="Q2"/>
    <n v="4"/>
    <n v="0.33749999999999997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  <x v="2"/>
    <x v="1"/>
    <s v="Q2"/>
    <n v="4"/>
    <n v="0.1625000000000000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  <x v="2"/>
    <x v="1"/>
    <s v="Q2"/>
    <n v="4"/>
    <n v="0.3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  <x v="2"/>
    <x v="1"/>
    <s v="Q2"/>
    <n v="4"/>
    <n v="-0.83333333333333326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  <x v="2"/>
    <x v="1"/>
    <s v="Q2"/>
    <n v="4"/>
    <n v="8.7500000000000008E-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  <x v="2"/>
    <x v="1"/>
    <s v="Q2"/>
    <n v="4"/>
    <n v="-0.79999999999999993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  <x v="1"/>
    <x v="7"/>
    <s v="Q3"/>
    <n v="5"/>
    <n v="0.4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  <x v="3"/>
    <x v="4"/>
    <s v="Q4"/>
    <n v="7"/>
    <n v="0.3125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  <x v="0"/>
    <x v="8"/>
    <s v="Q3"/>
    <n v="2"/>
    <n v="0.3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  <x v="2"/>
    <x v="5"/>
    <s v="Q2"/>
    <n v="4"/>
    <n v="0.5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  <x v="3"/>
    <x v="2"/>
    <s v="Q4"/>
    <n v="2"/>
    <n v="0.28000000000000003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  <x v="2"/>
    <x v="2"/>
    <s v="Q4"/>
    <n v="5"/>
    <n v="0.325000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  <x v="0"/>
    <x v="4"/>
    <s v="Q4"/>
    <n v="1"/>
    <n v="0.39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  <x v="0"/>
    <x v="7"/>
    <s v="Q3"/>
    <n v="4"/>
    <n v="0.1125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  <x v="3"/>
    <x v="3"/>
    <s v="Q2"/>
    <n v="6"/>
    <n v="-0.76666666666666672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  <x v="3"/>
    <x v="3"/>
    <s v="Q2"/>
    <n v="6"/>
    <n v="-1.333333333333333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  <x v="3"/>
    <x v="3"/>
    <s v="Q2"/>
    <n v="6"/>
    <n v="-0.73333333333333328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  <x v="3"/>
    <x v="3"/>
    <s v="Q2"/>
    <n v="6"/>
    <n v="-0.73333333333333328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  <x v="3"/>
    <x v="3"/>
    <s v="Q2"/>
    <n v="6"/>
    <n v="0.35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  <x v="1"/>
    <x v="8"/>
    <s v="Q3"/>
    <n v="4"/>
    <n v="-0.3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  <x v="0"/>
    <x v="6"/>
    <s v="Q3"/>
    <n v="7"/>
    <n v="-0.23749999999999999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  <x v="0"/>
    <x v="6"/>
    <s v="Q3"/>
    <n v="7"/>
    <n v="-0.45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  <x v="0"/>
    <x v="6"/>
    <s v="Q3"/>
    <n v="7"/>
    <n v="-0.05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  <x v="1"/>
    <x v="0"/>
    <s v="Q4"/>
    <n v="6"/>
    <n v="0.04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  <x v="1"/>
    <x v="0"/>
    <s v="Q4"/>
    <n v="6"/>
    <n v="0.45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  <x v="1"/>
    <x v="0"/>
    <s v="Q4"/>
    <n v="6"/>
    <n v="0.33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  <x v="1"/>
    <x v="0"/>
    <s v="Q4"/>
    <n v="6"/>
    <n v="0.31249999999999994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  <x v="3"/>
    <x v="0"/>
    <s v="Q4"/>
    <n v="6"/>
    <n v="-4.4117647058823532E-2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  <x v="1"/>
    <x v="0"/>
    <s v="Q4"/>
    <n v="5"/>
    <n v="0.33750000000000002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  <x v="1"/>
    <x v="0"/>
    <s v="Q4"/>
    <n v="5"/>
    <n v="0.45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  <x v="3"/>
    <x v="3"/>
    <s v="Q2"/>
    <n v="4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  <x v="2"/>
    <x v="6"/>
    <s v="Q3"/>
    <n v="0"/>
    <n v="0.32500000000000001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  <x v="3"/>
    <x v="4"/>
    <s v="Q4"/>
    <n v="4"/>
    <n v="0.16000000000000003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  <x v="0"/>
    <x v="10"/>
    <s v="Q1"/>
    <n v="4"/>
    <n v="6.25E-2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  <x v="1"/>
    <x v="8"/>
    <s v="Q3"/>
    <n v="6"/>
    <n v="0.16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  <x v="1"/>
    <x v="8"/>
    <s v="Q3"/>
    <n v="6"/>
    <n v="0.2899999999999999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  <x v="0"/>
    <x v="0"/>
    <s v="Q4"/>
    <n v="5"/>
    <n v="-6.25E-2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  <x v="3"/>
    <x v="8"/>
    <s v="Q3"/>
    <n v="5"/>
    <n v="0.35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  <x v="1"/>
    <x v="1"/>
    <s v="Q2"/>
    <n v="5"/>
    <n v="0.18999999999999997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  <x v="1"/>
    <x v="1"/>
    <s v="Q2"/>
    <n v="5"/>
    <n v="0.46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  <x v="1"/>
    <x v="1"/>
    <s v="Q2"/>
    <n v="5"/>
    <n v="0.28000000000000003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  <x v="1"/>
    <x v="1"/>
    <s v="Q2"/>
    <n v="5"/>
    <n v="0.48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  <x v="1"/>
    <x v="1"/>
    <s v="Q2"/>
    <n v="5"/>
    <n v="0.37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  <x v="3"/>
    <x v="2"/>
    <s v="Q4"/>
    <n v="5"/>
    <n v="-3.7499999999999999E-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  <x v="0"/>
    <x v="5"/>
    <s v="Q2"/>
    <n v="4"/>
    <n v="0.2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  <x v="3"/>
    <x v="8"/>
    <s v="Q3"/>
    <n v="1"/>
    <n v="0.47999999999999993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  <x v="3"/>
    <x v="8"/>
    <s v="Q3"/>
    <n v="1"/>
    <n v="0.49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  <x v="3"/>
    <x v="8"/>
    <s v="Q3"/>
    <n v="1"/>
    <n v="0.125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  <x v="1"/>
    <x v="3"/>
    <s v="Q2"/>
    <n v="2"/>
    <n v="-0.25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  <x v="3"/>
    <x v="0"/>
    <s v="Q4"/>
    <n v="4"/>
    <n v="0.26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  <x v="3"/>
    <x v="0"/>
    <s v="Q4"/>
    <n v="4"/>
    <n v="0.46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  <x v="2"/>
    <x v="8"/>
    <s v="Q3"/>
    <n v="4"/>
    <n v="0.31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  <x v="3"/>
    <x v="3"/>
    <s v="Q2"/>
    <n v="2"/>
    <n v="0.16999999999999998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  <x v="3"/>
    <x v="3"/>
    <s v="Q2"/>
    <n v="2"/>
    <n v="0.3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  <x v="3"/>
    <x v="2"/>
    <s v="Q4"/>
    <n v="5"/>
    <n v="6.9999999999999993E-2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  <x v="3"/>
    <x v="2"/>
    <s v="Q4"/>
    <n v="5"/>
    <n v="0.28999999999999998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  <x v="3"/>
    <x v="2"/>
    <s v="Q4"/>
    <n v="5"/>
    <n v="0.48000000000000009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  <x v="0"/>
    <x v="3"/>
    <s v="Q2"/>
    <n v="5"/>
    <n v="0.26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  <x v="0"/>
    <x v="3"/>
    <s v="Q2"/>
    <n v="5"/>
    <n v="0.45999999999999996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  <x v="1"/>
    <x v="6"/>
    <s v="Q3"/>
    <n v="4"/>
    <n v="0.312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  <x v="3"/>
    <x v="2"/>
    <s v="Q4"/>
    <n v="5"/>
    <n v="0.47999999999999993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  <x v="3"/>
    <x v="2"/>
    <s v="Q4"/>
    <n v="5"/>
    <n v="0.48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  <x v="3"/>
    <x v="2"/>
    <s v="Q4"/>
    <n v="5"/>
    <n v="0.3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  <x v="3"/>
    <x v="2"/>
    <s v="Q4"/>
    <n v="5"/>
    <n v="-0.13750000000000001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  <x v="0"/>
    <x v="0"/>
    <s v="Q4"/>
    <n v="5"/>
    <n v="0.187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  <x v="3"/>
    <x v="10"/>
    <s v="Q1"/>
    <n v="4"/>
    <n v="0.36249999999999999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  <x v="1"/>
    <x v="0"/>
    <s v="Q4"/>
    <n v="2"/>
    <n v="0.28000000000000003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  <x v="1"/>
    <x v="0"/>
    <s v="Q4"/>
    <n v="2"/>
    <n v="7.0000000000000007E-2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  <x v="3"/>
    <x v="10"/>
    <s v="Q1"/>
    <n v="5"/>
    <n v="0.28000000000000003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  <x v="3"/>
    <x v="10"/>
    <s v="Q1"/>
    <n v="5"/>
    <n v="0.35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  <x v="3"/>
    <x v="10"/>
    <s v="Q1"/>
    <n v="5"/>
    <n v="0.41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  <x v="3"/>
    <x v="10"/>
    <s v="Q1"/>
    <n v="5"/>
    <n v="0.4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  <x v="3"/>
    <x v="10"/>
    <s v="Q1"/>
    <n v="5"/>
    <n v="0.48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  <x v="3"/>
    <x v="0"/>
    <s v="Q4"/>
    <n v="0"/>
    <n v="0.125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  <x v="2"/>
    <x v="0"/>
    <s v="Q4"/>
    <n v="5"/>
    <n v="0.27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  <x v="2"/>
    <x v="0"/>
    <s v="Q4"/>
    <n v="5"/>
    <n v="0.1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  <x v="2"/>
    <x v="0"/>
    <s v="Q4"/>
    <n v="5"/>
    <n v="0.46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  <x v="0"/>
    <x v="9"/>
    <s v="Q1"/>
    <n v="2"/>
    <n v="0.25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  <x v="1"/>
    <x v="2"/>
    <s v="Q4"/>
    <n v="5"/>
    <n v="0.1529411764705882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  <x v="2"/>
    <x v="7"/>
    <s v="Q3"/>
    <n v="4"/>
    <n v="0.112500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  <x v="2"/>
    <x v="7"/>
    <s v="Q3"/>
    <n v="4"/>
    <n v="-0.85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  <x v="2"/>
    <x v="7"/>
    <s v="Q3"/>
    <n v="4"/>
    <n v="-0.14285714285714285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  <x v="2"/>
    <x v="5"/>
    <s v="Q2"/>
    <n v="4"/>
    <n v="0.32999999999999996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  <x v="3"/>
    <x v="8"/>
    <s v="Q3"/>
    <n v="1"/>
    <n v="0.47999999999999993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  <x v="3"/>
    <x v="8"/>
    <s v="Q3"/>
    <n v="1"/>
    <n v="0.35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  <x v="3"/>
    <x v="5"/>
    <s v="Q2"/>
    <n v="6"/>
    <n v="0.48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  <x v="3"/>
    <x v="5"/>
    <s v="Q2"/>
    <n v="6"/>
    <n v="0.25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  <x v="2"/>
    <x v="9"/>
    <s v="Q1"/>
    <n v="6"/>
    <n v="0.33750000000000002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  <x v="3"/>
    <x v="11"/>
    <s v="Q1"/>
    <n v="5"/>
    <n v="-1.65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  <x v="3"/>
    <x v="11"/>
    <s v="Q1"/>
    <n v="5"/>
    <n v="0.125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  <x v="3"/>
    <x v="11"/>
    <s v="Q1"/>
    <n v="5"/>
    <n v="-0.67500000000000004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  <x v="3"/>
    <x v="11"/>
    <s v="Q1"/>
    <n v="5"/>
    <n v="-2.4999999999999996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  <x v="3"/>
    <x v="10"/>
    <s v="Q1"/>
    <n v="2"/>
    <n v="0.42000000000000004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  <x v="3"/>
    <x v="10"/>
    <s v="Q1"/>
    <n v="2"/>
    <n v="0.28000000000000003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  <x v="0"/>
    <x v="10"/>
    <s v="Q1"/>
    <n v="5"/>
    <n v="0.49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  <x v="0"/>
    <x v="10"/>
    <s v="Q1"/>
    <n v="5"/>
    <n v="0.27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  <x v="0"/>
    <x v="10"/>
    <s v="Q1"/>
    <n v="5"/>
    <n v="0.4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  <x v="1"/>
    <x v="6"/>
    <s v="Q3"/>
    <n v="0"/>
    <n v="8.7499999999999994E-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  <x v="1"/>
    <x v="6"/>
    <s v="Q3"/>
    <n v="0"/>
    <n v="0.35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  <x v="1"/>
    <x v="6"/>
    <s v="Q3"/>
    <n v="0"/>
    <n v="0.18749999999999997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  <x v="1"/>
    <x v="6"/>
    <s v="Q3"/>
    <n v="0"/>
    <n v="-2.35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  <x v="3"/>
    <x v="3"/>
    <s v="Q2"/>
    <n v="4"/>
    <n v="0.35000000000000003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  <x v="3"/>
    <x v="3"/>
    <s v="Q2"/>
    <n v="4"/>
    <n v="-0.19117647058823528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  <x v="3"/>
    <x v="3"/>
    <s v="Q2"/>
    <n v="5"/>
    <n v="0.32500000000000001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  <x v="3"/>
    <x v="3"/>
    <s v="Q2"/>
    <n v="5"/>
    <n v="3.7499999999999999E-2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  <x v="3"/>
    <x v="4"/>
    <s v="Q4"/>
    <n v="5"/>
    <n v="0.05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  <x v="3"/>
    <x v="4"/>
    <s v="Q4"/>
    <n v="5"/>
    <n v="0.23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  <x v="0"/>
    <x v="4"/>
    <s v="Q4"/>
    <n v="4"/>
    <n v="-0.73333333333333328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  <x v="3"/>
    <x v="10"/>
    <s v="Q1"/>
    <n v="6"/>
    <n v="0.44999999999999996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  <x v="0"/>
    <x v="7"/>
    <s v="Q3"/>
    <n v="4"/>
    <n v="0.36249999999999999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  <x v="3"/>
    <x v="7"/>
    <s v="Q3"/>
    <n v="4"/>
    <n v="8.7500000000000008E-2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  <x v="0"/>
    <x v="7"/>
    <s v="Q3"/>
    <n v="5"/>
    <n v="0.45999999999999996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  <x v="0"/>
    <x v="7"/>
    <s v="Q3"/>
    <n v="5"/>
    <n v="1.9999999999999997E-2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  <x v="0"/>
    <x v="7"/>
    <s v="Q3"/>
    <n v="5"/>
    <n v="0.49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  <x v="0"/>
    <x v="7"/>
    <s v="Q3"/>
    <n v="5"/>
    <n v="0.48999999999999994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  <x v="0"/>
    <x v="7"/>
    <s v="Q3"/>
    <n v="5"/>
    <n v="0.18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  <x v="0"/>
    <x v="6"/>
    <s v="Q3"/>
    <n v="7"/>
    <n v="7.4999999999999997E-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  <x v="0"/>
    <x v="6"/>
    <s v="Q3"/>
    <n v="7"/>
    <n v="0.47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  <x v="0"/>
    <x v="6"/>
    <s v="Q3"/>
    <n v="7"/>
    <n v="0.49000000000000005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  <x v="0"/>
    <x v="6"/>
    <s v="Q3"/>
    <n v="7"/>
    <n v="-7.5000000000000011E-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  <x v="0"/>
    <x v="6"/>
    <s v="Q3"/>
    <n v="7"/>
    <n v="0.25999999999999995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  <x v="0"/>
    <x v="6"/>
    <s v="Q3"/>
    <n v="7"/>
    <n v="9.9999999999999985E-3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  <x v="1"/>
    <x v="1"/>
    <s v="Q2"/>
    <n v="1"/>
    <n v="-0.16249999999999998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  <x v="1"/>
    <x v="1"/>
    <s v="Q2"/>
    <n v="1"/>
    <n v="0.125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  <x v="1"/>
    <x v="1"/>
    <s v="Q2"/>
    <n v="1"/>
    <n v="0.15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  <x v="1"/>
    <x v="1"/>
    <s v="Q2"/>
    <n v="1"/>
    <n v="0.125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  <x v="1"/>
    <x v="1"/>
    <s v="Q2"/>
    <n v="1"/>
    <n v="-0.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  <x v="1"/>
    <x v="1"/>
    <s v="Q2"/>
    <n v="1"/>
    <n v="-0.83333333333333337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  <x v="1"/>
    <x v="1"/>
    <s v="Q2"/>
    <n v="1"/>
    <n v="0.05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  <x v="1"/>
    <x v="1"/>
    <s v="Q2"/>
    <n v="1"/>
    <n v="3.7500000000000006E-2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  <x v="3"/>
    <x v="8"/>
    <s v="Q3"/>
    <n v="4"/>
    <n v="-0.18333333333333332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  <x v="3"/>
    <x v="2"/>
    <s v="Q4"/>
    <n v="4"/>
    <n v="0.47000000000000003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  <x v="2"/>
    <x v="4"/>
    <s v="Q4"/>
    <n v="1"/>
    <n v="0.32999999999999996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  <x v="2"/>
    <x v="4"/>
    <s v="Q4"/>
    <n v="1"/>
    <n v="7.4999999999999997E-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  <x v="2"/>
    <x v="4"/>
    <s v="Q4"/>
    <n v="1"/>
    <n v="0.1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  <x v="2"/>
    <x v="4"/>
    <s v="Q4"/>
    <n v="1"/>
    <n v="0.11249999999999999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  <x v="2"/>
    <x v="6"/>
    <s v="Q3"/>
    <n v="2"/>
    <n v="0.48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  <x v="2"/>
    <x v="6"/>
    <s v="Q3"/>
    <n v="2"/>
    <n v="0.35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  <x v="3"/>
    <x v="0"/>
    <s v="Q4"/>
    <n v="6"/>
    <n v="-1.5000000000000002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  <x v="3"/>
    <x v="0"/>
    <s v="Q4"/>
    <n v="6"/>
    <n v="-0.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  <x v="3"/>
    <x v="0"/>
    <s v="Q4"/>
    <n v="6"/>
    <n v="0.125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  <x v="3"/>
    <x v="0"/>
    <s v="Q4"/>
    <n v="6"/>
    <n v="0.36249999999999993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  <x v="3"/>
    <x v="0"/>
    <s v="Q4"/>
    <n v="6"/>
    <n v="-1.2499999999999999E-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  <x v="3"/>
    <x v="0"/>
    <s v="Q4"/>
    <n v="6"/>
    <n v="-0.7750000000000000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  <x v="1"/>
    <x v="3"/>
    <s v="Q2"/>
    <n v="3"/>
    <n v="0.4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  <x v="2"/>
    <x v="4"/>
    <s v="Q4"/>
    <n v="0"/>
    <n v="-1.6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  <x v="3"/>
    <x v="8"/>
    <s v="Q3"/>
    <n v="2"/>
    <n v="0.3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  <x v="3"/>
    <x v="8"/>
    <s v="Q3"/>
    <n v="2"/>
    <n v="8.7499999999999994E-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  <x v="0"/>
    <x v="8"/>
    <s v="Q3"/>
    <n v="6"/>
    <n v="-7.1428571428571425E-2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  <x v="3"/>
    <x v="11"/>
    <s v="Q1"/>
    <n v="2"/>
    <n v="0.1125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  <x v="3"/>
    <x v="11"/>
    <s v="Q1"/>
    <n v="2"/>
    <n v="8.7500000000000008E-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  <x v="2"/>
    <x v="1"/>
    <s v="Q2"/>
    <n v="3"/>
    <n v="0.32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  <x v="0"/>
    <x v="1"/>
    <s v="Q2"/>
    <n v="3"/>
    <n v="0.48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  <x v="2"/>
    <x v="4"/>
    <s v="Q4"/>
    <n v="5"/>
    <n v="0.48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  <x v="1"/>
    <x v="4"/>
    <s v="Q4"/>
    <n v="3"/>
    <n v="0.3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  <x v="1"/>
    <x v="4"/>
    <s v="Q4"/>
    <n v="3"/>
    <n v="-1.4666666666666668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  <x v="1"/>
    <x v="4"/>
    <s v="Q4"/>
    <n v="3"/>
    <n v="-0.16666666666666669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  <x v="1"/>
    <x v="4"/>
    <s v="Q4"/>
    <n v="3"/>
    <n v="0.26250000000000001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  <x v="3"/>
    <x v="7"/>
    <s v="Q3"/>
    <n v="4"/>
    <n v="0.44999999999999996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  <x v="2"/>
    <x v="6"/>
    <s v="Q3"/>
    <n v="2"/>
    <n v="0.36250000000000004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  <x v="1"/>
    <x v="6"/>
    <s v="Q3"/>
    <n v="4"/>
    <n v="-0.26666666666666666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x v="1"/>
    <x v="6"/>
    <s v="Q3"/>
    <n v="4"/>
    <n v="0.44999999999999996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  <x v="0"/>
    <x v="10"/>
    <s v="Q1"/>
    <n v="1"/>
    <n v="8.7499999999999994E-2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  <x v="0"/>
    <x v="10"/>
    <s v="Q1"/>
    <n v="1"/>
    <n v="-0.15000000000000002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  <x v="2"/>
    <x v="8"/>
    <s v="Q3"/>
    <n v="4"/>
    <n v="-1.55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  <x v="2"/>
    <x v="8"/>
    <s v="Q3"/>
    <n v="4"/>
    <n v="0.47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  <x v="2"/>
    <x v="8"/>
    <s v="Q3"/>
    <n v="4"/>
    <n v="0.47000000000000003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  <x v="2"/>
    <x v="8"/>
    <s v="Q3"/>
    <n v="4"/>
    <n v="0.25999999999999995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  <x v="2"/>
    <x v="8"/>
    <s v="Q3"/>
    <n v="4"/>
    <n v="0.44999999999999996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  <x v="2"/>
    <x v="8"/>
    <s v="Q3"/>
    <n v="4"/>
    <n v="9.9999999999999992E-2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  <x v="2"/>
    <x v="8"/>
    <s v="Q3"/>
    <n v="4"/>
    <n v="0.49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  <x v="0"/>
    <x v="2"/>
    <s v="Q4"/>
    <n v="2"/>
    <n v="0.47999999999999993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  <x v="0"/>
    <x v="5"/>
    <s v="Q2"/>
    <n v="6"/>
    <n v="-6.25E-2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  <x v="0"/>
    <x v="5"/>
    <s v="Q2"/>
    <n v="6"/>
    <n v="0.312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  <x v="3"/>
    <x v="4"/>
    <s v="Q4"/>
    <n v="5"/>
    <n v="0.47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  <x v="0"/>
    <x v="10"/>
    <s v="Q1"/>
    <n v="7"/>
    <n v="-1.499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  <x v="0"/>
    <x v="10"/>
    <s v="Q1"/>
    <n v="7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  <x v="0"/>
    <x v="10"/>
    <s v="Q1"/>
    <n v="7"/>
    <n v="0.1125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  <x v="3"/>
    <x v="0"/>
    <s v="Q4"/>
    <n v="7"/>
    <n v="0.27999999999999997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  <x v="3"/>
    <x v="8"/>
    <s v="Q3"/>
    <n v="6"/>
    <n v="-1.3333333333333333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  <x v="3"/>
    <x v="8"/>
    <s v="Q3"/>
    <n v="6"/>
    <n v="1.2499999999999999E-2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  <x v="3"/>
    <x v="8"/>
    <s v="Q3"/>
    <n v="0"/>
    <n v="0.47999999999999993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  <x v="3"/>
    <x v="4"/>
    <s v="Q4"/>
    <n v="6"/>
    <n v="0.28999999999999998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  <x v="3"/>
    <x v="4"/>
    <s v="Q4"/>
    <n v="6"/>
    <n v="0.31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  <x v="3"/>
    <x v="4"/>
    <s v="Q4"/>
    <n v="6"/>
    <n v="0.26999999999999996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  <x v="3"/>
    <x v="0"/>
    <s v="Q4"/>
    <n v="3"/>
    <n v="0.45999999999999996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  <x v="3"/>
    <x v="0"/>
    <s v="Q4"/>
    <n v="3"/>
    <n v="0.4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  <x v="3"/>
    <x v="0"/>
    <s v="Q4"/>
    <n v="3"/>
    <n v="0.2899999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  <x v="3"/>
    <x v="0"/>
    <s v="Q4"/>
    <n v="3"/>
    <n v="0.29000000000000004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  <x v="2"/>
    <x v="0"/>
    <s v="Q4"/>
    <n v="2"/>
    <n v="-1.7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  <x v="2"/>
    <x v="0"/>
    <s v="Q4"/>
    <n v="2"/>
    <n v="0.36249999999999999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  <x v="3"/>
    <x v="10"/>
    <s v="Q1"/>
    <n v="5"/>
    <n v="0.45999999999999996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  <x v="3"/>
    <x v="2"/>
    <s v="Q4"/>
    <n v="2"/>
    <n v="0.48000000000000004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  <x v="3"/>
    <x v="2"/>
    <s v="Q4"/>
    <n v="2"/>
    <n v="0.36249999999999999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  <x v="1"/>
    <x v="4"/>
    <s v="Q4"/>
    <n v="5"/>
    <n v="-0.25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  <x v="3"/>
    <x v="2"/>
    <s v="Q4"/>
    <n v="6"/>
    <n v="0.26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  <x v="3"/>
    <x v="1"/>
    <s v="Q2"/>
    <n v="4"/>
    <n v="-1.5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  <x v="2"/>
    <x v="8"/>
    <s v="Q3"/>
    <n v="3"/>
    <n v="-1.65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  <x v="2"/>
    <x v="8"/>
    <s v="Q3"/>
    <n v="3"/>
    <n v="0.35000000000000003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  <x v="0"/>
    <x v="6"/>
    <s v="Q3"/>
    <n v="5"/>
    <n v="0.01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  <x v="3"/>
    <x v="7"/>
    <s v="Q3"/>
    <n v="6"/>
    <n v="0.47000000000000003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  <x v="1"/>
    <x v="7"/>
    <s v="Q3"/>
    <n v="0"/>
    <n v="-0.66666666666666674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  <x v="2"/>
    <x v="4"/>
    <s v="Q4"/>
    <n v="6"/>
    <n v="9.9999999999999992E-2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  <x v="3"/>
    <x v="4"/>
    <s v="Q4"/>
    <n v="4"/>
    <n v="0.125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  <x v="2"/>
    <x v="5"/>
    <s v="Q2"/>
    <n v="2"/>
    <n v="2.4999999999999998E-2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  <x v="2"/>
    <x v="5"/>
    <s v="Q2"/>
    <n v="2"/>
    <n v="0.36249999999999999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  <x v="2"/>
    <x v="0"/>
    <s v="Q4"/>
    <n v="6"/>
    <n v="0.1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  <x v="2"/>
    <x v="0"/>
    <s v="Q4"/>
    <n v="6"/>
    <n v="0.39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  <x v="2"/>
    <x v="0"/>
    <s v="Q4"/>
    <n v="6"/>
    <n v="0.27999999999999997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  <x v="2"/>
    <x v="0"/>
    <s v="Q4"/>
    <n v="6"/>
    <n v="0.44999999999999996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  <x v="2"/>
    <x v="0"/>
    <s v="Q4"/>
    <n v="6"/>
    <n v="0.28000000000000003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  <x v="2"/>
    <x v="0"/>
    <s v="Q4"/>
    <n v="6"/>
    <n v="0.45999999999999996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  <x v="0"/>
    <x v="9"/>
    <s v="Q1"/>
    <n v="6"/>
    <n v="0.34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  <x v="0"/>
    <x v="9"/>
    <s v="Q1"/>
    <n v="6"/>
    <n v="0.37500000000000006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  <x v="3"/>
    <x v="8"/>
    <s v="Q3"/>
    <n v="5"/>
    <n v="0.37500000000000006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  <x v="3"/>
    <x v="8"/>
    <s v="Q3"/>
    <n v="5"/>
    <n v="-1.65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  <x v="2"/>
    <x v="4"/>
    <s v="Q4"/>
    <n v="5"/>
    <n v="0.27999999999999997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  <x v="0"/>
    <x v="5"/>
    <s v="Q2"/>
    <n v="6"/>
    <n v="0.1124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  <x v="0"/>
    <x v="5"/>
    <s v="Q2"/>
    <n v="6"/>
    <n v="0.1875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  <x v="3"/>
    <x v="7"/>
    <s v="Q3"/>
    <n v="2"/>
    <n v="0.4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  <x v="2"/>
    <x v="5"/>
    <s v="Q2"/>
    <n v="4"/>
    <n v="0.3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  <x v="3"/>
    <x v="0"/>
    <s v="Q4"/>
    <n v="6"/>
    <n v="0.3375000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  <x v="3"/>
    <x v="0"/>
    <s v="Q4"/>
    <n v="6"/>
    <n v="0.29000000000000004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  <x v="1"/>
    <x v="2"/>
    <s v="Q4"/>
    <n v="6"/>
    <n v="0.48000000000000004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  <x v="1"/>
    <x v="2"/>
    <s v="Q4"/>
    <n v="6"/>
    <n v="0.45000000000000007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  <x v="1"/>
    <x v="2"/>
    <s v="Q4"/>
    <n v="6"/>
    <n v="0.36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  <x v="2"/>
    <x v="2"/>
    <s v="Q4"/>
    <n v="3"/>
    <n v="0.36250000000000004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  <x v="2"/>
    <x v="2"/>
    <s v="Q4"/>
    <n v="3"/>
    <n v="0.3125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  <x v="2"/>
    <x v="2"/>
    <s v="Q4"/>
    <n v="3"/>
    <n v="0.3375000000000000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  <x v="2"/>
    <x v="2"/>
    <s v="Q4"/>
    <n v="3"/>
    <n v="0.36249999999999999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  <x v="2"/>
    <x v="2"/>
    <s v="Q4"/>
    <n v="3"/>
    <n v="-0.21249999999999999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  <x v="2"/>
    <x v="2"/>
    <s v="Q4"/>
    <n v="3"/>
    <n v="8.7500000000000008E-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  <x v="2"/>
    <x v="2"/>
    <s v="Q4"/>
    <n v="3"/>
    <n v="-1.2499999999999999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  <x v="2"/>
    <x v="6"/>
    <s v="Q3"/>
    <n v="5"/>
    <n v="0.05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  <x v="3"/>
    <x v="8"/>
    <s v="Q3"/>
    <n v="4"/>
    <n v="0.34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  <x v="3"/>
    <x v="3"/>
    <s v="Q2"/>
    <n v="6"/>
    <n v="-1.7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  <x v="3"/>
    <x v="3"/>
    <s v="Q2"/>
    <n v="6"/>
    <n v="-1.6500000000000001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  <x v="3"/>
    <x v="3"/>
    <s v="Q2"/>
    <n v="6"/>
    <n v="-0.23750000000000002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  <x v="0"/>
    <x v="3"/>
    <s v="Q2"/>
    <n v="3"/>
    <n v="0.3500000000000000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  <x v="0"/>
    <x v="9"/>
    <s v="Q1"/>
    <n v="0"/>
    <n v="-8.5714285714285715E-2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  <x v="0"/>
    <x v="5"/>
    <s v="Q2"/>
    <n v="0"/>
    <n v="0.28000000000000003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  <x v="0"/>
    <x v="5"/>
    <s v="Q2"/>
    <n v="0"/>
    <n v="0.3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  <x v="0"/>
    <x v="0"/>
    <s v="Q4"/>
    <n v="7"/>
    <n v="-0.24285714285714285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  <x v="0"/>
    <x v="0"/>
    <s v="Q4"/>
    <n v="7"/>
    <n v="0.375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  <x v="0"/>
    <x v="0"/>
    <s v="Q4"/>
    <n v="7"/>
    <n v="-0.4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  <x v="0"/>
    <x v="11"/>
    <s v="Q1"/>
    <n v="2"/>
    <n v="0.25999999999999995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  <x v="3"/>
    <x v="10"/>
    <s v="Q1"/>
    <n v="5"/>
    <n v="-1.70000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  <x v="3"/>
    <x v="4"/>
    <s v="Q4"/>
    <n v="4"/>
    <n v="0.112499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  <x v="3"/>
    <x v="4"/>
    <s v="Q4"/>
    <n v="4"/>
    <n v="-5.7142857142857141E-2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  <x v="3"/>
    <x v="4"/>
    <s v="Q4"/>
    <n v="2"/>
    <n v="0.1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  <x v="3"/>
    <x v="4"/>
    <s v="Q4"/>
    <n v="2"/>
    <n v="0.12000000000000001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  <x v="3"/>
    <x v="4"/>
    <s v="Q4"/>
    <n v="2"/>
    <n v="0.29000000000000004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  <x v="0"/>
    <x v="8"/>
    <s v="Q3"/>
    <n v="4"/>
    <n v="8.7499999999999994E-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  <x v="0"/>
    <x v="8"/>
    <s v="Q3"/>
    <n v="4"/>
    <n v="7.4999999999999997E-2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  <x v="0"/>
    <x v="4"/>
    <s v="Q4"/>
    <n v="6"/>
    <n v="0.47000000000000003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  <x v="3"/>
    <x v="3"/>
    <s v="Q2"/>
    <n v="2"/>
    <n v="8.7500000000000008E-2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  <x v="3"/>
    <x v="2"/>
    <s v="Q4"/>
    <n v="3"/>
    <n v="0.3125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  <x v="3"/>
    <x v="2"/>
    <s v="Q4"/>
    <n v="3"/>
    <n v="7.4999999999999997E-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  <x v="0"/>
    <x v="7"/>
    <s v="Q3"/>
    <n v="6"/>
    <n v="8.7500000000000008E-2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  <x v="0"/>
    <x v="7"/>
    <s v="Q3"/>
    <n v="6"/>
    <n v="0.3125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  <x v="1"/>
    <x v="6"/>
    <s v="Q3"/>
    <n v="5"/>
    <n v="0.36250000000000004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  <x v="0"/>
    <x v="4"/>
    <s v="Q4"/>
    <n v="5"/>
    <n v="-0.3666666666666666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  <x v="0"/>
    <x v="4"/>
    <s v="Q4"/>
    <n v="5"/>
    <n v="-0.69999999999999984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  <x v="0"/>
    <x v="0"/>
    <s v="Q4"/>
    <n v="4"/>
    <n v="-1.4999999999999998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  <x v="2"/>
    <x v="0"/>
    <s v="Q4"/>
    <n v="1"/>
    <n v="0.35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  <x v="2"/>
    <x v="0"/>
    <s v="Q4"/>
    <n v="2"/>
    <n v="0.08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  <x v="2"/>
    <x v="0"/>
    <s v="Q4"/>
    <n v="2"/>
    <n v="0.48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  <x v="2"/>
    <x v="0"/>
    <s v="Q4"/>
    <n v="2"/>
    <n v="0.3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  <x v="0"/>
    <x v="10"/>
    <s v="Q1"/>
    <n v="4"/>
    <n v="0.35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  <x v="2"/>
    <x v="2"/>
    <s v="Q4"/>
    <n v="4"/>
    <n v="3.7500000000000006E-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  <x v="2"/>
    <x v="2"/>
    <s v="Q4"/>
    <n v="4"/>
    <n v="0.3375000000000000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  <x v="2"/>
    <x v="5"/>
    <s v="Q2"/>
    <n v="7"/>
    <n v="0.2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  <x v="2"/>
    <x v="5"/>
    <s v="Q2"/>
    <n v="7"/>
    <n v="0.27999999999999997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  <x v="2"/>
    <x v="7"/>
    <s v="Q3"/>
    <n v="4"/>
    <n v="0.43999999999999995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  <x v="2"/>
    <x v="7"/>
    <s v="Q3"/>
    <n v="4"/>
    <n v="0.41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  <x v="1"/>
    <x v="4"/>
    <s v="Q4"/>
    <n v="2"/>
    <n v="0.4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  <x v="1"/>
    <x v="11"/>
    <s v="Q1"/>
    <n v="7"/>
    <n v="0.1125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  <x v="3"/>
    <x v="5"/>
    <s v="Q2"/>
    <n v="4"/>
    <n v="0.31249999999999994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  <x v="3"/>
    <x v="0"/>
    <s v="Q4"/>
    <n v="4"/>
    <n v="0.5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  <x v="3"/>
    <x v="0"/>
    <s v="Q4"/>
    <n v="4"/>
    <n v="0.33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  <x v="2"/>
    <x v="3"/>
    <s v="Q2"/>
    <n v="4"/>
    <n v="0.33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  <x v="2"/>
    <x v="3"/>
    <s v="Q2"/>
    <n v="4"/>
    <n v="0.29000000000000004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  <x v="2"/>
    <x v="3"/>
    <s v="Q2"/>
    <n v="4"/>
    <n v="0.48999999999999994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  <x v="2"/>
    <x v="3"/>
    <s v="Q2"/>
    <n v="4"/>
    <n v="0.28999999999999998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  <x v="2"/>
    <x v="3"/>
    <s v="Q2"/>
    <n v="4"/>
    <n v="0.02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  <x v="2"/>
    <x v="8"/>
    <s v="Q3"/>
    <n v="7"/>
    <n v="0.2750000000000000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  <x v="2"/>
    <x v="8"/>
    <s v="Q3"/>
    <n v="7"/>
    <n v="0.36249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  <x v="2"/>
    <x v="8"/>
    <s v="Q3"/>
    <n v="6"/>
    <n v="0.3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  <x v="2"/>
    <x v="8"/>
    <s v="Q3"/>
    <n v="5"/>
    <n v="-0.73333333333333339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  <x v="3"/>
    <x v="11"/>
    <s v="Q1"/>
    <n v="5"/>
    <n v="0.29000000000000004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  <x v="3"/>
    <x v="11"/>
    <s v="Q1"/>
    <n v="5"/>
    <n v="0.26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  <x v="1"/>
    <x v="4"/>
    <s v="Q4"/>
    <n v="2"/>
    <n v="0.1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  <x v="1"/>
    <x v="4"/>
    <s v="Q4"/>
    <n v="2"/>
    <n v="0.33750000000000002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  <x v="1"/>
    <x v="4"/>
    <s v="Q4"/>
    <n v="2"/>
    <n v="0.11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  <x v="1"/>
    <x v="4"/>
    <s v="Q4"/>
    <n v="2"/>
    <n v="0.42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  <x v="0"/>
    <x v="2"/>
    <s v="Q4"/>
    <n v="5"/>
    <n v="0.3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  <x v="2"/>
    <x v="4"/>
    <s v="Q4"/>
    <n v="4"/>
    <n v="0.0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  <x v="2"/>
    <x v="4"/>
    <s v="Q4"/>
    <n v="4"/>
    <n v="0.32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  <x v="2"/>
    <x v="6"/>
    <s v="Q3"/>
    <n v="3"/>
    <n v="-1.7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  <x v="3"/>
    <x v="2"/>
    <s v="Q4"/>
    <n v="2"/>
    <n v="0.45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  <x v="1"/>
    <x v="5"/>
    <s v="Q2"/>
    <n v="7"/>
    <n v="-0.66666666666666663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  <x v="1"/>
    <x v="5"/>
    <s v="Q2"/>
    <n v="7"/>
    <n v="0.112499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  <x v="3"/>
    <x v="0"/>
    <s v="Q4"/>
    <n v="0"/>
    <n v="0.11249999999999999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  <x v="2"/>
    <x v="0"/>
    <s v="Q4"/>
    <n v="4"/>
    <n v="-0.8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  <x v="2"/>
    <x v="0"/>
    <s v="Q4"/>
    <n v="4"/>
    <n v="-0.21249999999999999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  <x v="2"/>
    <x v="0"/>
    <s v="Q4"/>
    <n v="4"/>
    <n v="-0.1999999999999999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  <x v="2"/>
    <x v="0"/>
    <s v="Q4"/>
    <n v="4"/>
    <n v="8.7500000000000008E-2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  <x v="2"/>
    <x v="0"/>
    <s v="Q4"/>
    <n v="4"/>
    <n v="-0.73333333333333339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  <x v="2"/>
    <x v="4"/>
    <s v="Q4"/>
    <n v="2"/>
    <n v="0.36249999999999999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  <x v="2"/>
    <x v="4"/>
    <s v="Q4"/>
    <n v="2"/>
    <n v="8.7499999999999994E-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  <x v="2"/>
    <x v="4"/>
    <s v="Q4"/>
    <n v="2"/>
    <n v="8.7499999999999994E-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  <x v="2"/>
    <x v="4"/>
    <s v="Q4"/>
    <n v="2"/>
    <n v="-1.5999999999999999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  <x v="2"/>
    <x v="4"/>
    <s v="Q4"/>
    <n v="2"/>
    <n v="0.3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  <x v="1"/>
    <x v="0"/>
    <s v="Q4"/>
    <n v="6"/>
    <n v="0.35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  <x v="0"/>
    <x v="8"/>
    <s v="Q3"/>
    <n v="5"/>
    <n v="0.33750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  <x v="0"/>
    <x v="10"/>
    <s v="Q1"/>
    <n v="5"/>
    <n v="0.43999999999999995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  <x v="2"/>
    <x v="8"/>
    <s v="Q3"/>
    <n v="4"/>
    <n v="7.4999999999999997E-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  <x v="2"/>
    <x v="8"/>
    <s v="Q3"/>
    <n v="4"/>
    <n v="0.49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  <x v="3"/>
    <x v="4"/>
    <s v="Q4"/>
    <n v="4"/>
    <n v="0.17777777777777778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  <x v="3"/>
    <x v="4"/>
    <s v="Q4"/>
    <n v="4"/>
    <n v="0.33749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  <x v="3"/>
    <x v="0"/>
    <s v="Q4"/>
    <n v="5"/>
    <n v="-1.2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  <x v="1"/>
    <x v="8"/>
    <s v="Q3"/>
    <n v="4"/>
    <n v="0.27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  <x v="1"/>
    <x v="8"/>
    <s v="Q3"/>
    <n v="4"/>
    <n v="0.49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  <x v="2"/>
    <x v="4"/>
    <s v="Q4"/>
    <n v="5"/>
    <n v="8.7500000000000008E-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  <x v="2"/>
    <x v="4"/>
    <s v="Q4"/>
    <n v="5"/>
    <n v="0.1125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  <x v="2"/>
    <x v="4"/>
    <s v="Q4"/>
    <n v="5"/>
    <n v="0.3499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  <x v="1"/>
    <x v="7"/>
    <s v="Q3"/>
    <n v="4"/>
    <n v="0.3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  <x v="1"/>
    <x v="7"/>
    <s v="Q3"/>
    <n v="4"/>
    <n v="0.39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  <x v="2"/>
    <x v="0"/>
    <s v="Q4"/>
    <n v="4"/>
    <n v="-1.6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  <x v="2"/>
    <x v="0"/>
    <s v="Q4"/>
    <n v="4"/>
    <n v="-1.5999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  <x v="2"/>
    <x v="0"/>
    <s v="Q4"/>
    <n v="4"/>
    <n v="0.1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  <x v="2"/>
    <x v="0"/>
    <s v="Q4"/>
    <n v="4"/>
    <n v="0.36249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  <x v="2"/>
    <x v="0"/>
    <s v="Q4"/>
    <n v="4"/>
    <n v="0.36249999999999999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  <x v="2"/>
    <x v="0"/>
    <s v="Q4"/>
    <n v="4"/>
    <n v="0.11250000000000002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  <x v="2"/>
    <x v="0"/>
    <s v="Q4"/>
    <n v="4"/>
    <n v="6.25E-2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  <x v="3"/>
    <x v="4"/>
    <s v="Q4"/>
    <n v="6"/>
    <n v="0.125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  <x v="3"/>
    <x v="4"/>
    <s v="Q4"/>
    <n v="6"/>
    <n v="0.375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  <x v="3"/>
    <x v="4"/>
    <s v="Q4"/>
    <n v="6"/>
    <n v="-0.65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  <x v="3"/>
    <x v="6"/>
    <s v="Q3"/>
    <n v="1"/>
    <n v="0.28999999999999998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  <x v="3"/>
    <x v="6"/>
    <s v="Q3"/>
    <n v="1"/>
    <n v="8.7499999999999994E-2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  <x v="3"/>
    <x v="6"/>
    <s v="Q3"/>
    <n v="1"/>
    <n v="0.08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  <x v="3"/>
    <x v="6"/>
    <s v="Q3"/>
    <n v="1"/>
    <n v="0.05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  <x v="3"/>
    <x v="6"/>
    <s v="Q3"/>
    <n v="1"/>
    <n v="0.36249999999999999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  <x v="3"/>
    <x v="6"/>
    <s v="Q3"/>
    <n v="1"/>
    <n v="0.27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  <x v="3"/>
    <x v="6"/>
    <s v="Q3"/>
    <n v="1"/>
    <n v="0.48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  <x v="0"/>
    <x v="6"/>
    <s v="Q3"/>
    <n v="5"/>
    <n v="0.49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  <x v="0"/>
    <x v="6"/>
    <s v="Q3"/>
    <n v="5"/>
    <n v="8.5714285714285701E-2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  <x v="0"/>
    <x v="6"/>
    <s v="Q3"/>
    <n v="5"/>
    <n v="0.48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  <x v="0"/>
    <x v="6"/>
    <s v="Q3"/>
    <n v="5"/>
    <n v="0.44999999999999996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  <x v="0"/>
    <x v="6"/>
    <s v="Q3"/>
    <n v="5"/>
    <n v="0.45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  <x v="0"/>
    <x v="6"/>
    <s v="Q3"/>
    <n v="5"/>
    <n v="0.4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  <x v="1"/>
    <x v="6"/>
    <s v="Q3"/>
    <n v="7"/>
    <n v="0.26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  <x v="3"/>
    <x v="0"/>
    <s v="Q4"/>
    <n v="2"/>
    <n v="-1.5999999999999999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  <x v="0"/>
    <x v="6"/>
    <s v="Q3"/>
    <n v="4"/>
    <n v="0.3624999999999999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  <x v="0"/>
    <x v="4"/>
    <s v="Q4"/>
    <n v="5"/>
    <n v="0.21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  <x v="2"/>
    <x v="8"/>
    <s v="Q3"/>
    <n v="5"/>
    <n v="4.7058823529411764E-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  <x v="2"/>
    <x v="8"/>
    <s v="Q3"/>
    <n v="5"/>
    <n v="0.375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  <x v="2"/>
    <x v="7"/>
    <s v="Q3"/>
    <n v="5"/>
    <n v="0.2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  <x v="2"/>
    <x v="7"/>
    <s v="Q3"/>
    <n v="5"/>
    <n v="-5.7142857142857141E-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  <x v="2"/>
    <x v="7"/>
    <s v="Q3"/>
    <n v="5"/>
    <n v="0.45999999999999996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  <x v="2"/>
    <x v="7"/>
    <s v="Q3"/>
    <n v="5"/>
    <n v="0.4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  <x v="3"/>
    <x v="8"/>
    <s v="Q3"/>
    <n v="6"/>
    <n v="0.362499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  <x v="0"/>
    <x v="5"/>
    <s v="Q2"/>
    <n v="4"/>
    <n v="-1.65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  <x v="0"/>
    <x v="5"/>
    <s v="Q2"/>
    <n v="4"/>
    <n v="-0.12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  <x v="1"/>
    <x v="1"/>
    <s v="Q2"/>
    <n v="4"/>
    <n v="0.47000000000000003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  <x v="1"/>
    <x v="1"/>
    <s v="Q2"/>
    <n v="4"/>
    <n v="0.34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  <x v="1"/>
    <x v="4"/>
    <s v="Q4"/>
    <n v="7"/>
    <n v="0.4800000000000000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  <x v="1"/>
    <x v="4"/>
    <s v="Q4"/>
    <n v="7"/>
    <n v="0.5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  <x v="0"/>
    <x v="7"/>
    <s v="Q3"/>
    <n v="2"/>
    <n v="-0.4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  <x v="2"/>
    <x v="9"/>
    <s v="Q1"/>
    <n v="2"/>
    <n v="1.1764705882352941E-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  <x v="2"/>
    <x v="7"/>
    <s v="Q3"/>
    <n v="6"/>
    <n v="0.35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  <x v="2"/>
    <x v="7"/>
    <s v="Q3"/>
    <n v="6"/>
    <n v="0.3125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  <x v="1"/>
    <x v="0"/>
    <s v="Q4"/>
    <n v="4"/>
    <n v="0.289999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  <x v="1"/>
    <x v="0"/>
    <s v="Q4"/>
    <n v="4"/>
    <n v="0.35000000000000003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  <x v="0"/>
    <x v="10"/>
    <s v="Q1"/>
    <n v="0"/>
    <n v="0.19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  <x v="3"/>
    <x v="8"/>
    <s v="Q3"/>
    <n v="7"/>
    <n v="0.35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  <x v="3"/>
    <x v="8"/>
    <s v="Q3"/>
    <n v="7"/>
    <n v="0.3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  <x v="1"/>
    <x v="4"/>
    <s v="Q4"/>
    <n v="6"/>
    <n v="0.39999999999999997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  <x v="1"/>
    <x v="4"/>
    <s v="Q4"/>
    <n v="6"/>
    <n v="2.2222222222222223E-2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  <x v="1"/>
    <x v="4"/>
    <s v="Q4"/>
    <n v="6"/>
    <n v="0.2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  <x v="1"/>
    <x v="4"/>
    <s v="Q4"/>
    <n v="6"/>
    <n v="0.18888888888888888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  <x v="0"/>
    <x v="0"/>
    <s v="Q4"/>
    <n v="3"/>
    <n v="6.25E-2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  <x v="3"/>
    <x v="10"/>
    <s v="Q1"/>
    <n v="4"/>
    <n v="-1.59999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  <x v="3"/>
    <x v="10"/>
    <s v="Q1"/>
    <n v="4"/>
    <n v="0.3125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  <x v="3"/>
    <x v="0"/>
    <s v="Q4"/>
    <n v="1"/>
    <n v="0.30000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  <x v="3"/>
    <x v="6"/>
    <s v="Q3"/>
    <n v="3"/>
    <n v="0.33750000000000002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  <x v="1"/>
    <x v="4"/>
    <s v="Q4"/>
    <n v="5"/>
    <n v="0.48999999999999994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  <x v="1"/>
    <x v="4"/>
    <s v="Q4"/>
    <n v="5"/>
    <n v="7.7777777777777779E-2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  <x v="1"/>
    <x v="4"/>
    <s v="Q4"/>
    <n v="5"/>
    <n v="0.3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  <x v="3"/>
    <x v="2"/>
    <s v="Q4"/>
    <n v="4"/>
    <n v="0.11249999999999999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  <x v="3"/>
    <x v="2"/>
    <s v="Q4"/>
    <n v="4"/>
    <n v="0.3125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  <x v="3"/>
    <x v="2"/>
    <s v="Q4"/>
    <n v="4"/>
    <n v="7.4999999999999997E-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  <x v="3"/>
    <x v="2"/>
    <s v="Q4"/>
    <n v="4"/>
    <n v="-0.66666666666666674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  <x v="3"/>
    <x v="2"/>
    <s v="Q4"/>
    <n v="4"/>
    <n v="-0.23333333333333334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  <x v="3"/>
    <x v="10"/>
    <s v="Q1"/>
    <n v="5"/>
    <n v="0.3125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  <x v="2"/>
    <x v="6"/>
    <s v="Q3"/>
    <n v="4"/>
    <n v="6.25E-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  <x v="2"/>
    <x v="6"/>
    <s v="Q3"/>
    <n v="4"/>
    <n v="-0.19999999999999998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  <x v="2"/>
    <x v="0"/>
    <s v="Q4"/>
    <n v="3"/>
    <n v="-1.5999999999999999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  <x v="3"/>
    <x v="1"/>
    <s v="Q2"/>
    <n v="0"/>
    <n v="0.37500000000000006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  <x v="3"/>
    <x v="7"/>
    <s v="Q3"/>
    <n v="7"/>
    <n v="0.03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  <x v="3"/>
    <x v="7"/>
    <s v="Q3"/>
    <n v="7"/>
    <n v="0.4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  <x v="3"/>
    <x v="7"/>
    <s v="Q3"/>
    <n v="7"/>
    <n v="0.47999999999999993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  <x v="2"/>
    <x v="0"/>
    <s v="Q4"/>
    <n v="5"/>
    <n v="0.26999999999999996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  <x v="2"/>
    <x v="0"/>
    <s v="Q4"/>
    <n v="5"/>
    <n v="0.48000000000000004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  <x v="2"/>
    <x v="0"/>
    <s v="Q4"/>
    <n v="5"/>
    <n v="0.05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  <x v="2"/>
    <x v="0"/>
    <s v="Q4"/>
    <n v="5"/>
    <n v="0.27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  <x v="1"/>
    <x v="5"/>
    <s v="Q2"/>
    <n v="1"/>
    <n v="-0.4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  <x v="3"/>
    <x v="5"/>
    <s v="Q2"/>
    <n v="7"/>
    <n v="-0.79999999999999993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  <x v="1"/>
    <x v="2"/>
    <s v="Q4"/>
    <n v="0"/>
    <n v="0.05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x v="2"/>
    <x v="3"/>
    <s v="Q2"/>
    <n v="4"/>
    <n v="-4.2857142857142858E-2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x v="2"/>
    <x v="3"/>
    <s v="Q2"/>
    <n v="4"/>
    <n v="-4.2857142857142858E-2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  <x v="2"/>
    <x v="3"/>
    <s v="Q2"/>
    <n v="4"/>
    <n v="-0.7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  <x v="2"/>
    <x v="3"/>
    <s v="Q2"/>
    <n v="4"/>
    <n v="0.35000000000000003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  <x v="3"/>
    <x v="3"/>
    <s v="Q2"/>
    <n v="6"/>
    <n v="0.35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  <x v="0"/>
    <x v="8"/>
    <s v="Q3"/>
    <n v="4"/>
    <n v="0.45999999999999996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  <x v="0"/>
    <x v="8"/>
    <s v="Q3"/>
    <n v="4"/>
    <n v="0.32500000000000001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  <x v="0"/>
    <x v="8"/>
    <s v="Q3"/>
    <n v="4"/>
    <n v="0.26999999999999996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  <x v="0"/>
    <x v="8"/>
    <s v="Q3"/>
    <n v="4"/>
    <n v="0.49000000000000005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  <x v="0"/>
    <x v="8"/>
    <s v="Q3"/>
    <n v="4"/>
    <n v="0.32500000000000001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  <x v="0"/>
    <x v="8"/>
    <s v="Q3"/>
    <n v="0"/>
    <n v="0.3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  <x v="0"/>
    <x v="8"/>
    <s v="Q3"/>
    <n v="0"/>
    <n v="0.47000000000000003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  <x v="1"/>
    <x v="3"/>
    <s v="Q2"/>
    <n v="5"/>
    <n v="7.4999999999999997E-2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  <x v="1"/>
    <x v="3"/>
    <s v="Q2"/>
    <n v="5"/>
    <n v="0.125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  <x v="1"/>
    <x v="8"/>
    <s v="Q3"/>
    <n v="7"/>
    <n v="0.22222222222222224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  <x v="0"/>
    <x v="5"/>
    <s v="Q2"/>
    <n v="6"/>
    <n v="0.3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  <x v="0"/>
    <x v="5"/>
    <s v="Q2"/>
    <n v="6"/>
    <n v="0.45999999999999996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  <x v="0"/>
    <x v="5"/>
    <s v="Q2"/>
    <n v="6"/>
    <n v="6.0000000000000005E-2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  <x v="0"/>
    <x v="5"/>
    <s v="Q2"/>
    <n v="6"/>
    <n v="0.32500000000000001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  <x v="0"/>
    <x v="5"/>
    <s v="Q2"/>
    <n v="6"/>
    <n v="7.5000000000000011E-2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  <x v="1"/>
    <x v="8"/>
    <s v="Q3"/>
    <n v="4"/>
    <n v="0.44999999999999996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  <x v="1"/>
    <x v="8"/>
    <s v="Q3"/>
    <n v="4"/>
    <n v="0.279999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x v="3"/>
    <x v="7"/>
    <s v="Q3"/>
    <n v="3"/>
    <n v="0.33749999999999997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  <x v="3"/>
    <x v="7"/>
    <s v="Q3"/>
    <n v="3"/>
    <n v="-0.48333333333333339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  <x v="3"/>
    <x v="7"/>
    <s v="Q3"/>
    <n v="3"/>
    <n v="0.36249999999999999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  <x v="3"/>
    <x v="4"/>
    <s v="Q4"/>
    <n v="1"/>
    <n v="0.28999999999999998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  <x v="3"/>
    <x v="4"/>
    <s v="Q4"/>
    <n v="1"/>
    <n v="0.12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  <x v="3"/>
    <x v="4"/>
    <s v="Q4"/>
    <n v="1"/>
    <n v="0.48000000000000004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  <x v="3"/>
    <x v="4"/>
    <s v="Q4"/>
    <n v="4"/>
    <n v="0.33750000000000002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  <x v="3"/>
    <x v="4"/>
    <s v="Q4"/>
    <n v="4"/>
    <n v="0.36249999999999999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  <x v="1"/>
    <x v="8"/>
    <s v="Q3"/>
    <n v="2"/>
    <n v="-1.5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  <x v="1"/>
    <x v="8"/>
    <s v="Q3"/>
    <n v="2"/>
    <n v="-0.52500000000000002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  <x v="3"/>
    <x v="2"/>
    <s v="Q4"/>
    <n v="0"/>
    <n v="-0.52500000000000002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  <x v="3"/>
    <x v="2"/>
    <s v="Q4"/>
    <n v="0"/>
    <n v="-0.27142857142857146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  <x v="3"/>
    <x v="2"/>
    <s v="Q4"/>
    <n v="0"/>
    <n v="7.4999999999999997E-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  <x v="1"/>
    <x v="0"/>
    <s v="Q4"/>
    <n v="1"/>
    <n v="0.36249999999999999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  <x v="2"/>
    <x v="10"/>
    <s v="Q1"/>
    <n v="3"/>
    <n v="0.45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  <x v="3"/>
    <x v="0"/>
    <s v="Q4"/>
    <n v="4"/>
    <n v="0.5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  <x v="3"/>
    <x v="0"/>
    <s v="Q4"/>
    <n v="4"/>
    <n v="0.2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  <x v="0"/>
    <x v="7"/>
    <s v="Q3"/>
    <n v="4"/>
    <n v="-0.2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  <x v="1"/>
    <x v="1"/>
    <s v="Q2"/>
    <n v="5"/>
    <n v="0.17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  <x v="0"/>
    <x v="6"/>
    <s v="Q3"/>
    <n v="1"/>
    <n v="0.47000000000000003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  <x v="3"/>
    <x v="1"/>
    <s v="Q2"/>
    <n v="4"/>
    <n v="0.290000000000000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  <x v="0"/>
    <x v="2"/>
    <s v="Q4"/>
    <n v="6"/>
    <n v="0.32500000000000001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  <x v="2"/>
    <x v="8"/>
    <s v="Q3"/>
    <n v="6"/>
    <n v="0.43000000000000005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  <x v="2"/>
    <x v="8"/>
    <s v="Q3"/>
    <n v="6"/>
    <n v="0.28000000000000003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  <x v="2"/>
    <x v="8"/>
    <s v="Q3"/>
    <n v="6"/>
    <n v="0.49000000000000005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  <x v="2"/>
    <x v="10"/>
    <s v="Q1"/>
    <n v="5"/>
    <n v="6.25E-2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  <x v="1"/>
    <x v="10"/>
    <s v="Q1"/>
    <n v="1"/>
    <n v="0.45999999999999996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  <x v="1"/>
    <x v="7"/>
    <s v="Q3"/>
    <n v="5"/>
    <n v="0.16250000000000001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  <x v="0"/>
    <x v="11"/>
    <s v="Q1"/>
    <n v="7"/>
    <n v="0.3375000000000000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  <x v="3"/>
    <x v="8"/>
    <s v="Q3"/>
    <n v="2"/>
    <n v="0.27499999999999997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  <x v="3"/>
    <x v="8"/>
    <s v="Q3"/>
    <n v="2"/>
    <n v="9.9999999999999992E-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  <x v="3"/>
    <x v="8"/>
    <s v="Q3"/>
    <n v="2"/>
    <n v="-0.79999999999999993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  <x v="3"/>
    <x v="8"/>
    <s v="Q3"/>
    <n v="2"/>
    <n v="-0.7666666666666667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  <x v="3"/>
    <x v="8"/>
    <s v="Q3"/>
    <n v="2"/>
    <n v="0.3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  <x v="3"/>
    <x v="0"/>
    <s v="Q4"/>
    <n v="5"/>
    <n v="0.112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  <x v="1"/>
    <x v="11"/>
    <s v="Q1"/>
    <n v="3"/>
    <n v="0.25999999999999995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  <x v="0"/>
    <x v="0"/>
    <s v="Q4"/>
    <n v="5"/>
    <n v="0.3250000000000000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  <x v="3"/>
    <x v="4"/>
    <s v="Q4"/>
    <n v="2"/>
    <n v="0.1500000000000000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  <x v="1"/>
    <x v="8"/>
    <s v="Q3"/>
    <n v="4"/>
    <n v="0.2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  <x v="1"/>
    <x v="8"/>
    <s v="Q3"/>
    <n v="4"/>
    <n v="0.23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  <x v="1"/>
    <x v="8"/>
    <s v="Q3"/>
    <n v="4"/>
    <n v="0.45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  <x v="0"/>
    <x v="4"/>
    <s v="Q4"/>
    <n v="5"/>
    <n v="0.44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  <x v="1"/>
    <x v="3"/>
    <s v="Q2"/>
    <n v="4"/>
    <n v="0.337500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  <x v="0"/>
    <x v="4"/>
    <s v="Q4"/>
    <n v="4"/>
    <n v="0.26000000000000006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  <x v="3"/>
    <x v="0"/>
    <s v="Q4"/>
    <n v="5"/>
    <n v="0.32499999999999996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  <x v="3"/>
    <x v="0"/>
    <s v="Q4"/>
    <n v="5"/>
    <n v="0.16249999999999998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  <x v="3"/>
    <x v="10"/>
    <s v="Q1"/>
    <n v="7"/>
    <n v="0.26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  <x v="3"/>
    <x v="10"/>
    <s v="Q1"/>
    <n v="7"/>
    <n v="0.43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  <x v="0"/>
    <x v="0"/>
    <s v="Q4"/>
    <n v="3"/>
    <n v="0.43999999999999995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  <x v="0"/>
    <x v="0"/>
    <s v="Q4"/>
    <n v="3"/>
    <n v="0.46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  <x v="2"/>
    <x v="6"/>
    <s v="Q3"/>
    <n v="5"/>
    <n v="0.2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  <x v="0"/>
    <x v="4"/>
    <s v="Q4"/>
    <n v="6"/>
    <n v="0.28999999999999998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  <x v="0"/>
    <x v="4"/>
    <s v="Q4"/>
    <n v="6"/>
    <n v="0.4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  <x v="0"/>
    <x v="4"/>
    <s v="Q4"/>
    <n v="6"/>
    <n v="-0.1375000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  <x v="2"/>
    <x v="3"/>
    <s v="Q2"/>
    <n v="3"/>
    <n v="0.3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  <x v="2"/>
    <x v="6"/>
    <s v="Q3"/>
    <n v="2"/>
    <n v="0.28999999999999998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  <x v="2"/>
    <x v="6"/>
    <s v="Q3"/>
    <n v="2"/>
    <n v="0.42999999999999994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  <x v="2"/>
    <x v="6"/>
    <s v="Q3"/>
    <n v="2"/>
    <n v="0.25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  <x v="0"/>
    <x v="2"/>
    <s v="Q4"/>
    <n v="5"/>
    <n v="0.45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  <x v="0"/>
    <x v="0"/>
    <s v="Q4"/>
    <n v="0"/>
    <n v="7.4999999999999997E-2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  <x v="3"/>
    <x v="8"/>
    <s v="Q3"/>
    <n v="6"/>
    <n v="-0.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  <x v="1"/>
    <x v="7"/>
    <s v="Q3"/>
    <n v="4"/>
    <n v="-1.4285714285714285E-2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  <x v="1"/>
    <x v="7"/>
    <s v="Q3"/>
    <n v="4"/>
    <n v="-0.24285714285714285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  <x v="1"/>
    <x v="7"/>
    <s v="Q3"/>
    <n v="4"/>
    <n v="8.7500000000000008E-2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  <x v="1"/>
    <x v="7"/>
    <s v="Q3"/>
    <n v="4"/>
    <n v="0.112499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  <x v="1"/>
    <x v="7"/>
    <s v="Q3"/>
    <n v="4"/>
    <n v="0.33750000000000002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  <x v="3"/>
    <x v="8"/>
    <s v="Q3"/>
    <n v="4"/>
    <n v="0.18000000000000002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  <x v="3"/>
    <x v="8"/>
    <s v="Q3"/>
    <n v="4"/>
    <n v="0.42000000000000004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  <x v="3"/>
    <x v="8"/>
    <s v="Q3"/>
    <n v="4"/>
    <n v="0.3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  <x v="0"/>
    <x v="6"/>
    <s v="Q3"/>
    <n v="7"/>
    <n v="2.4999999999999998E-2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  <x v="0"/>
    <x v="6"/>
    <s v="Q3"/>
    <n v="7"/>
    <n v="0.28000000000000003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  <x v="0"/>
    <x v="6"/>
    <s v="Q3"/>
    <n v="7"/>
    <n v="0.35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  <x v="0"/>
    <x v="8"/>
    <s v="Q3"/>
    <n v="4"/>
    <n v="0.33999999999999997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  <x v="0"/>
    <x v="8"/>
    <s v="Q3"/>
    <n v="4"/>
    <n v="0.48000000000000004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  <x v="0"/>
    <x v="8"/>
    <s v="Q3"/>
    <n v="4"/>
    <n v="0.3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  <x v="3"/>
    <x v="3"/>
    <s v="Q2"/>
    <n v="0"/>
    <n v="0.35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  <x v="3"/>
    <x v="3"/>
    <s v="Q2"/>
    <n v="0"/>
    <n v="0.21249999999999999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  <x v="0"/>
    <x v="4"/>
    <s v="Q4"/>
    <n v="2"/>
    <n v="0.13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  <x v="2"/>
    <x v="1"/>
    <s v="Q2"/>
    <n v="4"/>
    <n v="0.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  <x v="2"/>
    <x v="1"/>
    <s v="Q2"/>
    <n v="4"/>
    <n v="-1.5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  <x v="2"/>
    <x v="1"/>
    <s v="Q2"/>
    <n v="4"/>
    <n v="-0.10294117647058824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  <x v="2"/>
    <x v="1"/>
    <s v="Q2"/>
    <n v="4"/>
    <n v="0.35000000000000003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  <x v="2"/>
    <x v="1"/>
    <s v="Q2"/>
    <n v="4"/>
    <n v="0.35000000000000003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  <x v="2"/>
    <x v="1"/>
    <s v="Q2"/>
    <n v="4"/>
    <n v="-0.23333333333333334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  <x v="2"/>
    <x v="1"/>
    <s v="Q2"/>
    <n v="4"/>
    <n v="-0.25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  <x v="3"/>
    <x v="8"/>
    <s v="Q3"/>
    <n v="2"/>
    <n v="-0.1428571428571428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  <x v="3"/>
    <x v="8"/>
    <s v="Q3"/>
    <n v="2"/>
    <n v="0.31249999999999994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  <x v="3"/>
    <x v="8"/>
    <s v="Q3"/>
    <n v="2"/>
    <n v="0.125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  <x v="0"/>
    <x v="4"/>
    <s v="Q4"/>
    <n v="4"/>
    <n v="0.13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  <x v="0"/>
    <x v="6"/>
    <s v="Q3"/>
    <n v="3"/>
    <n v="0.31250000000000006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  <x v="0"/>
    <x v="6"/>
    <s v="Q3"/>
    <n v="3"/>
    <n v="9.9999999999999992E-2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  <x v="0"/>
    <x v="6"/>
    <s v="Q3"/>
    <n v="3"/>
    <n v="0.11250000000000002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  <x v="1"/>
    <x v="1"/>
    <s v="Q2"/>
    <n v="3"/>
    <n v="-0.66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  <x v="1"/>
    <x v="3"/>
    <s v="Q2"/>
    <n v="5"/>
    <n v="0.33749999999999997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  <x v="0"/>
    <x v="0"/>
    <s v="Q4"/>
    <n v="4"/>
    <n v="0.48999999999999994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  <x v="0"/>
    <x v="0"/>
    <s v="Q4"/>
    <n v="4"/>
    <n v="0.27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  <x v="0"/>
    <x v="8"/>
    <s v="Q3"/>
    <n v="5"/>
    <n v="0.25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  <x v="0"/>
    <x v="0"/>
    <s v="Q4"/>
    <n v="4"/>
    <n v="7.4999999999999997E-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  <x v="3"/>
    <x v="4"/>
    <s v="Q4"/>
    <n v="5"/>
    <n v="0.43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  <x v="3"/>
    <x v="4"/>
    <s v="Q4"/>
    <n v="5"/>
    <n v="0.02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  <x v="3"/>
    <x v="4"/>
    <s v="Q4"/>
    <n v="5"/>
    <n v="0.48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  <x v="0"/>
    <x v="1"/>
    <s v="Q2"/>
    <n v="5"/>
    <n v="-0.25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  <x v="1"/>
    <x v="8"/>
    <s v="Q3"/>
    <n v="6"/>
    <n v="0.125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  <x v="0"/>
    <x v="5"/>
    <s v="Q2"/>
    <n v="4"/>
    <n v="0.2900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  <x v="0"/>
    <x v="5"/>
    <s v="Q2"/>
    <n v="0"/>
    <n v="0.28000000000000003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  <x v="2"/>
    <x v="3"/>
    <s v="Q2"/>
    <n v="5"/>
    <n v="0.33749999999999997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  <x v="2"/>
    <x v="3"/>
    <s v="Q2"/>
    <n v="5"/>
    <n v="0.29000000000000004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  <x v="2"/>
    <x v="3"/>
    <s v="Q2"/>
    <n v="5"/>
    <n v="0.33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  <x v="2"/>
    <x v="3"/>
    <s v="Q2"/>
    <n v="5"/>
    <n v="0.31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  <x v="0"/>
    <x v="1"/>
    <s v="Q2"/>
    <n v="3"/>
    <n v="9.9999999999999985E-3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  <x v="2"/>
    <x v="5"/>
    <s v="Q2"/>
    <n v="0"/>
    <n v="0.18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  <x v="2"/>
    <x v="5"/>
    <s v="Q2"/>
    <n v="0"/>
    <n v="0.48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  <x v="2"/>
    <x v="5"/>
    <s v="Q2"/>
    <n v="0"/>
    <n v="0.46000000000000008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  <x v="2"/>
    <x v="5"/>
    <s v="Q2"/>
    <n v="0"/>
    <n v="0.4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  <x v="0"/>
    <x v="8"/>
    <s v="Q3"/>
    <n v="2"/>
    <n v="0.3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  <x v="0"/>
    <x v="8"/>
    <s v="Q3"/>
    <n v="2"/>
    <n v="-7.1428571428571425E-2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  <x v="0"/>
    <x v="8"/>
    <s v="Q3"/>
    <n v="2"/>
    <n v="0.13749999999999998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  <x v="3"/>
    <x v="4"/>
    <s v="Q4"/>
    <n v="2"/>
    <n v="0.362499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  <x v="3"/>
    <x v="4"/>
    <s v="Q4"/>
    <n v="2"/>
    <n v="-2.5499999999999998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  <x v="3"/>
    <x v="2"/>
    <s v="Q4"/>
    <n v="2"/>
    <n v="0.04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  <x v="3"/>
    <x v="2"/>
    <s v="Q4"/>
    <n v="2"/>
    <n v="0.3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  <x v="3"/>
    <x v="2"/>
    <s v="Q4"/>
    <n v="2"/>
    <n v="0.27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  <x v="3"/>
    <x v="2"/>
    <s v="Q4"/>
    <n v="2"/>
    <n v="0.4800000000000000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  <x v="0"/>
    <x v="10"/>
    <s v="Q1"/>
    <n v="4"/>
    <n v="0.35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  <x v="0"/>
    <x v="10"/>
    <s v="Q1"/>
    <n v="4"/>
    <n v="-4.2857142857142858E-2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  <x v="0"/>
    <x v="10"/>
    <s v="Q1"/>
    <n v="4"/>
    <n v="7.4999999999999997E-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  <x v="3"/>
    <x v="0"/>
    <s v="Q4"/>
    <n v="3"/>
    <n v="-0.8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  <x v="2"/>
    <x v="10"/>
    <s v="Q1"/>
    <n v="3"/>
    <n v="0.2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  <x v="2"/>
    <x v="10"/>
    <s v="Q1"/>
    <n v="3"/>
    <n v="6.25E-2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  <x v="3"/>
    <x v="4"/>
    <s v="Q4"/>
    <n v="4"/>
    <n v="0.4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  <x v="3"/>
    <x v="4"/>
    <s v="Q4"/>
    <n v="4"/>
    <n v="0.3625000000000000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  <x v="3"/>
    <x v="0"/>
    <s v="Q4"/>
    <n v="5"/>
    <n v="0.35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  <x v="3"/>
    <x v="0"/>
    <s v="Q4"/>
    <n v="5"/>
    <n v="0.32999999999999996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  <x v="3"/>
    <x v="8"/>
    <s v="Q3"/>
    <n v="5"/>
    <n v="7.4999999999999997E-2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  <x v="3"/>
    <x v="8"/>
    <s v="Q3"/>
    <n v="5"/>
    <n v="-0.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  <x v="3"/>
    <x v="8"/>
    <s v="Q3"/>
    <n v="5"/>
    <n v="-0.7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  <x v="3"/>
    <x v="8"/>
    <s v="Q3"/>
    <n v="5"/>
    <n v="0.32500000000000001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  <x v="0"/>
    <x v="7"/>
    <s v="Q3"/>
    <n v="3"/>
    <n v="0.47999999999999993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  <x v="0"/>
    <x v="7"/>
    <s v="Q3"/>
    <n v="3"/>
    <n v="0.0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  <x v="3"/>
    <x v="8"/>
    <s v="Q3"/>
    <n v="7"/>
    <n v="0.4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  <x v="0"/>
    <x v="8"/>
    <s v="Q3"/>
    <n v="5"/>
    <n v="-0.8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  <x v="3"/>
    <x v="7"/>
    <s v="Q3"/>
    <n v="0"/>
    <n v="0.44000000000000006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  <x v="3"/>
    <x v="7"/>
    <s v="Q3"/>
    <n v="0"/>
    <n v="8.7500000000000008E-2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  <x v="3"/>
    <x v="7"/>
    <s v="Q3"/>
    <n v="0"/>
    <n v="0.44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  <x v="3"/>
    <x v="7"/>
    <s v="Q3"/>
    <n v="0"/>
    <n v="0.33749999999999997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  <x v="3"/>
    <x v="1"/>
    <s v="Q2"/>
    <n v="5"/>
    <n v="0.35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  <x v="3"/>
    <x v="6"/>
    <s v="Q3"/>
    <n v="5"/>
    <n v="0.47000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  <x v="3"/>
    <x v="6"/>
    <s v="Q3"/>
    <n v="5"/>
    <n v="0.25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  <x v="1"/>
    <x v="10"/>
    <s v="Q1"/>
    <n v="5"/>
    <n v="0.33750000000000002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  <x v="0"/>
    <x v="1"/>
    <s v="Q2"/>
    <n v="4"/>
    <n v="0.3250000000000000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  <x v="0"/>
    <x v="1"/>
    <s v="Q2"/>
    <n v="4"/>
    <n v="0.48999999999999994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  <x v="0"/>
    <x v="7"/>
    <s v="Q3"/>
    <n v="4"/>
    <n v="0.04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  <x v="0"/>
    <x v="7"/>
    <s v="Q3"/>
    <n v="4"/>
    <n v="0.4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  <x v="0"/>
    <x v="7"/>
    <s v="Q3"/>
    <n v="4"/>
    <n v="0.16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  <x v="3"/>
    <x v="2"/>
    <s v="Q4"/>
    <n v="6"/>
    <n v="0.48000000000000004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  <x v="1"/>
    <x v="4"/>
    <s v="Q4"/>
    <n v="6"/>
    <n v="0.38999999999999996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  <x v="1"/>
    <x v="4"/>
    <s v="Q4"/>
    <n v="6"/>
    <n v="0.25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  <x v="1"/>
    <x v="4"/>
    <s v="Q4"/>
    <n v="6"/>
    <n v="0.17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  <x v="1"/>
    <x v="4"/>
    <s v="Q4"/>
    <n v="6"/>
    <n v="0.45999999999999996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  <x v="3"/>
    <x v="8"/>
    <s v="Q3"/>
    <n v="5"/>
    <n v="0.28000000000000003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  <x v="3"/>
    <x v="8"/>
    <s v="Q3"/>
    <n v="4"/>
    <n v="-0.21666666666666667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  <x v="3"/>
    <x v="4"/>
    <s v="Q4"/>
    <n v="2"/>
    <n v="0.0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  <x v="3"/>
    <x v="0"/>
    <s v="Q4"/>
    <n v="6"/>
    <n v="0.49000000000000005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  <x v="3"/>
    <x v="0"/>
    <s v="Q4"/>
    <n v="6"/>
    <n v="0.26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  <x v="2"/>
    <x v="4"/>
    <s v="Q4"/>
    <n v="2"/>
    <n v="0.125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  <x v="0"/>
    <x v="4"/>
    <s v="Q4"/>
    <n v="2"/>
    <n v="0.26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  <x v="0"/>
    <x v="8"/>
    <s v="Q3"/>
    <n v="6"/>
    <n v="-0.79999999999999993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  <x v="0"/>
    <x v="8"/>
    <s v="Q3"/>
    <n v="6"/>
    <n v="9.9999999999999992E-2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  <x v="3"/>
    <x v="4"/>
    <s v="Q4"/>
    <n v="6"/>
    <n v="0.16250000000000001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  <x v="2"/>
    <x v="8"/>
    <s v="Q3"/>
    <n v="5"/>
    <n v="0.35000000000000003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  <x v="2"/>
    <x v="8"/>
    <s v="Q3"/>
    <n v="5"/>
    <n v="-7.5000000000000011E-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  <x v="2"/>
    <x v="8"/>
    <s v="Q3"/>
    <n v="5"/>
    <n v="0.28749999999999998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  <x v="2"/>
    <x v="8"/>
    <s v="Q3"/>
    <n v="5"/>
    <n v="-0.2333333333333333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  <x v="3"/>
    <x v="1"/>
    <s v="Q2"/>
    <n v="4"/>
    <n v="0.15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  <x v="2"/>
    <x v="0"/>
    <s v="Q4"/>
    <n v="7"/>
    <n v="0.3125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  <x v="2"/>
    <x v="0"/>
    <s v="Q4"/>
    <n v="7"/>
    <n v="-0.14285714285714285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  <x v="3"/>
    <x v="6"/>
    <s v="Q3"/>
    <n v="6"/>
    <n v="0.48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  <x v="3"/>
    <x v="6"/>
    <s v="Q3"/>
    <n v="6"/>
    <n v="0.33999999999999997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  <x v="3"/>
    <x v="6"/>
    <s v="Q3"/>
    <n v="6"/>
    <n v="0.34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  <x v="0"/>
    <x v="10"/>
    <s v="Q1"/>
    <n v="4"/>
    <n v="0.45999999999999996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  <x v="2"/>
    <x v="8"/>
    <s v="Q3"/>
    <n v="5"/>
    <n v="0.33750000000000002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  <x v="2"/>
    <x v="3"/>
    <s v="Q2"/>
    <n v="5"/>
    <n v="0.36249999999999999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  <x v="2"/>
    <x v="3"/>
    <s v="Q2"/>
    <n v="5"/>
    <n v="7.4999999999999997E-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  <x v="2"/>
    <x v="3"/>
    <s v="Q2"/>
    <n v="5"/>
    <n v="-0.212499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  <x v="0"/>
    <x v="0"/>
    <s v="Q4"/>
    <n v="2"/>
    <n v="0.28749999999999998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  <x v="1"/>
    <x v="4"/>
    <s v="Q4"/>
    <n v="5"/>
    <n v="0.33749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  <x v="1"/>
    <x v="4"/>
    <s v="Q4"/>
    <n v="5"/>
    <n v="0.28750000000000003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  <x v="3"/>
    <x v="0"/>
    <s v="Q4"/>
    <n v="2"/>
    <n v="-0.1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  <x v="3"/>
    <x v="0"/>
    <s v="Q4"/>
    <n v="2"/>
    <n v="0.2750000000000000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  <x v="0"/>
    <x v="8"/>
    <s v="Q3"/>
    <n v="4"/>
    <n v="-0.76666666666666672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  <x v="3"/>
    <x v="8"/>
    <s v="Q3"/>
    <n v="4"/>
    <n v="0.312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  <x v="3"/>
    <x v="8"/>
    <s v="Q3"/>
    <n v="4"/>
    <n v="0.31250000000000006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  <x v="3"/>
    <x v="8"/>
    <s v="Q3"/>
    <n v="4"/>
    <n v="0.30000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  <x v="0"/>
    <x v="8"/>
    <s v="Q3"/>
    <n v="7"/>
    <n v="0.11249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  <x v="0"/>
    <x v="8"/>
    <s v="Q3"/>
    <n v="7"/>
    <n v="8.7500000000000008E-2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  <x v="2"/>
    <x v="8"/>
    <s v="Q3"/>
    <n v="5"/>
    <n v="0.37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  <x v="2"/>
    <x v="8"/>
    <s v="Q3"/>
    <n v="5"/>
    <n v="0.48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  <x v="3"/>
    <x v="5"/>
    <s v="Q2"/>
    <n v="2"/>
    <n v="6.25E-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  <x v="3"/>
    <x v="5"/>
    <s v="Q2"/>
    <n v="2"/>
    <n v="0.28999999999999998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  <x v="3"/>
    <x v="5"/>
    <s v="Q2"/>
    <n v="2"/>
    <n v="0.2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  <x v="3"/>
    <x v="5"/>
    <s v="Q2"/>
    <n v="2"/>
    <n v="0.30000000000000004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  <x v="2"/>
    <x v="6"/>
    <s v="Q3"/>
    <n v="4"/>
    <n v="0.31249999999999994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  <x v="3"/>
    <x v="0"/>
    <s v="Q4"/>
    <n v="4"/>
    <n v="0.1875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  <x v="3"/>
    <x v="0"/>
    <s v="Q4"/>
    <n v="4"/>
    <n v="0.11249999999999999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  <x v="3"/>
    <x v="5"/>
    <s v="Q2"/>
    <n v="5"/>
    <n v="0.27999999999999997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  <x v="3"/>
    <x v="5"/>
    <s v="Q2"/>
    <n v="5"/>
    <n v="5.9999999999999991E-2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  <x v="0"/>
    <x v="0"/>
    <s v="Q4"/>
    <n v="4"/>
    <n v="0.36250000000000004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  <x v="0"/>
    <x v="0"/>
    <s v="Q4"/>
    <n v="4"/>
    <n v="-0.23333333333333336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  <x v="0"/>
    <x v="0"/>
    <s v="Q4"/>
    <n v="4"/>
    <n v="0.36250000000000004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  <x v="0"/>
    <x v="0"/>
    <s v="Q4"/>
    <n v="4"/>
    <n v="0.33749999999999997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  <x v="0"/>
    <x v="0"/>
    <s v="Q4"/>
    <n v="4"/>
    <n v="8.7499999999999994E-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  <x v="0"/>
    <x v="0"/>
    <s v="Q4"/>
    <n v="4"/>
    <n v="0.19999999999999998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  <x v="0"/>
    <x v="0"/>
    <s v="Q4"/>
    <n v="4"/>
    <n v="0.36249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  <x v="0"/>
    <x v="0"/>
    <s v="Q4"/>
    <n v="4"/>
    <n v="-0.16250000000000001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  <x v="0"/>
    <x v="0"/>
    <s v="Q4"/>
    <n v="4"/>
    <n v="-0.66666666666666663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  <x v="2"/>
    <x v="4"/>
    <s v="Q4"/>
    <n v="3"/>
    <n v="0.312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  <x v="2"/>
    <x v="4"/>
    <s v="Q4"/>
    <n v="3"/>
    <n v="0.26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  <x v="2"/>
    <x v="4"/>
    <s v="Q4"/>
    <n v="3"/>
    <n v="0.28000000000000003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  <x v="2"/>
    <x v="4"/>
    <s v="Q4"/>
    <n v="3"/>
    <n v="0.32500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  <x v="2"/>
    <x v="7"/>
    <s v="Q3"/>
    <n v="2"/>
    <n v="0.48999999999999994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  <x v="2"/>
    <x v="7"/>
    <s v="Q3"/>
    <n v="2"/>
    <n v="0.28999999999999998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  <x v="1"/>
    <x v="0"/>
    <s v="Q4"/>
    <n v="5"/>
    <n v="-0.69999999999999984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  <x v="1"/>
    <x v="0"/>
    <s v="Q4"/>
    <n v="5"/>
    <n v="0.33750000000000002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  <x v="3"/>
    <x v="4"/>
    <s v="Q4"/>
    <n v="2"/>
    <n v="0.4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  <x v="3"/>
    <x v="4"/>
    <s v="Q4"/>
    <n v="2"/>
    <n v="0.36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  <x v="3"/>
    <x v="4"/>
    <s v="Q4"/>
    <n v="2"/>
    <n v="0.46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  <x v="3"/>
    <x v="4"/>
    <s v="Q4"/>
    <n v="2"/>
    <n v="0.47000000000000003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  <x v="3"/>
    <x v="6"/>
    <s v="Q3"/>
    <n v="5"/>
    <n v="0.25999999999999995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  <x v="3"/>
    <x v="3"/>
    <s v="Q2"/>
    <n v="6"/>
    <n v="-0.1875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  <x v="3"/>
    <x v="8"/>
    <s v="Q3"/>
    <n v="6"/>
    <n v="0.187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  <x v="1"/>
    <x v="10"/>
    <s v="Q1"/>
    <n v="5"/>
    <n v="0.33749999999999997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  <x v="1"/>
    <x v="10"/>
    <s v="Q1"/>
    <n v="5"/>
    <n v="0.125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  <x v="1"/>
    <x v="10"/>
    <s v="Q1"/>
    <n v="5"/>
    <n v="0.2249999999999999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  <x v="0"/>
    <x v="7"/>
    <s v="Q3"/>
    <n v="5"/>
    <n v="0.125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  <x v="0"/>
    <x v="1"/>
    <s v="Q2"/>
    <n v="2"/>
    <n v="0.25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  <x v="3"/>
    <x v="7"/>
    <s v="Q3"/>
    <n v="6"/>
    <n v="0.36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  <x v="3"/>
    <x v="7"/>
    <s v="Q3"/>
    <n v="6"/>
    <n v="0.47000000000000003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  <x v="2"/>
    <x v="4"/>
    <s v="Q4"/>
    <n v="5"/>
    <n v="0.32499999999999996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  <x v="2"/>
    <x v="4"/>
    <s v="Q4"/>
    <n v="5"/>
    <n v="-0.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  <x v="2"/>
    <x v="4"/>
    <s v="Q4"/>
    <n v="5"/>
    <n v="0.375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  <x v="2"/>
    <x v="4"/>
    <s v="Q4"/>
    <n v="5"/>
    <n v="-0.187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  <x v="2"/>
    <x v="4"/>
    <s v="Q4"/>
    <n v="5"/>
    <n v="-0.17499999999999999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  <x v="2"/>
    <x v="4"/>
    <s v="Q4"/>
    <n v="5"/>
    <n v="0.32500000000000001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  <x v="2"/>
    <x v="4"/>
    <s v="Q4"/>
    <n v="5"/>
    <n v="0.35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  <x v="2"/>
    <x v="4"/>
    <s v="Q4"/>
    <n v="5"/>
    <n v="7.4999999999999997E-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  <x v="0"/>
    <x v="3"/>
    <s v="Q2"/>
    <n v="6"/>
    <n v="0.36249999999999999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  <x v="0"/>
    <x v="3"/>
    <s v="Q2"/>
    <n v="6"/>
    <n v="-0.83333333333333337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  <x v="3"/>
    <x v="0"/>
    <s v="Q4"/>
    <n v="5"/>
    <n v="-0.24285714285714285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  <x v="3"/>
    <x v="0"/>
    <s v="Q4"/>
    <n v="5"/>
    <n v="0.337500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  <x v="1"/>
    <x v="4"/>
    <s v="Q4"/>
    <n v="4"/>
    <n v="0.32999999999999996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  <x v="1"/>
    <x v="7"/>
    <s v="Q3"/>
    <n v="5"/>
    <n v="0.32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  <x v="1"/>
    <x v="7"/>
    <s v="Q3"/>
    <n v="5"/>
    <n v="0.45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  <x v="1"/>
    <x v="7"/>
    <s v="Q3"/>
    <n v="5"/>
    <n v="0.109999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  <x v="1"/>
    <x v="7"/>
    <s v="Q3"/>
    <n v="5"/>
    <n v="0.45999999999999996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  <x v="1"/>
    <x v="7"/>
    <s v="Q3"/>
    <n v="5"/>
    <n v="0.5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  <x v="1"/>
    <x v="7"/>
    <s v="Q3"/>
    <n v="5"/>
    <n v="0.41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  <x v="1"/>
    <x v="7"/>
    <s v="Q3"/>
    <n v="5"/>
    <n v="0.45999999999999991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  <x v="1"/>
    <x v="7"/>
    <s v="Q3"/>
    <n v="5"/>
    <n v="0.48999999999999994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  <x v="1"/>
    <x v="7"/>
    <s v="Q3"/>
    <n v="5"/>
    <n v="0.289999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  <x v="0"/>
    <x v="4"/>
    <s v="Q4"/>
    <n v="6"/>
    <n v="0.33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  <x v="0"/>
    <x v="5"/>
    <s v="Q2"/>
    <n v="4"/>
    <n v="-0.83333333333333337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  <x v="3"/>
    <x v="1"/>
    <s v="Q2"/>
    <n v="3"/>
    <n v="0.3125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  <x v="3"/>
    <x v="1"/>
    <s v="Q2"/>
    <n v="3"/>
    <n v="0.36249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  <x v="1"/>
    <x v="2"/>
    <s v="Q4"/>
    <n v="3"/>
    <n v="-0.76666666666666661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  <x v="1"/>
    <x v="2"/>
    <s v="Q4"/>
    <n v="3"/>
    <n v="0.375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  <x v="1"/>
    <x v="2"/>
    <s v="Q4"/>
    <n v="3"/>
    <n v="0.35000000000000003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  <x v="1"/>
    <x v="2"/>
    <s v="Q4"/>
    <n v="3"/>
    <n v="0.23749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  <x v="0"/>
    <x v="2"/>
    <s v="Q4"/>
    <n v="5"/>
    <n v="0.5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  <x v="0"/>
    <x v="2"/>
    <s v="Q4"/>
    <n v="5"/>
    <n v="0.48999999999999994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  <x v="0"/>
    <x v="2"/>
    <s v="Q4"/>
    <n v="5"/>
    <n v="0.33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  <x v="1"/>
    <x v="0"/>
    <s v="Q4"/>
    <n v="2"/>
    <n v="0.15999999999999998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  <x v="2"/>
    <x v="8"/>
    <s v="Q3"/>
    <n v="4"/>
    <n v="7.4999999999999997E-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  <x v="3"/>
    <x v="0"/>
    <s v="Q4"/>
    <n v="5"/>
    <n v="0.42999999999999994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  <x v="3"/>
    <x v="4"/>
    <s v="Q4"/>
    <n v="5"/>
    <n v="0.18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  <x v="0"/>
    <x v="9"/>
    <s v="Q1"/>
    <n v="4"/>
    <n v="0.25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  <x v="1"/>
    <x v="1"/>
    <s v="Q2"/>
    <n v="6"/>
    <n v="0.27999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  <x v="1"/>
    <x v="1"/>
    <s v="Q2"/>
    <n v="6"/>
    <n v="0.45999999999999996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  <x v="1"/>
    <x v="1"/>
    <s v="Q2"/>
    <n v="6"/>
    <n v="0.35000000000000003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  <x v="1"/>
    <x v="1"/>
    <s v="Q2"/>
    <n v="6"/>
    <n v="0.48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  <x v="3"/>
    <x v="10"/>
    <s v="Q1"/>
    <n v="4"/>
    <n v="0.27499999999999997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  <x v="2"/>
    <x v="0"/>
    <s v="Q4"/>
    <n v="4"/>
    <n v="-0.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  <x v="2"/>
    <x v="0"/>
    <s v="Q4"/>
    <n v="4"/>
    <n v="-2.5499999999999998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  <x v="2"/>
    <x v="0"/>
    <s v="Q4"/>
    <n v="4"/>
    <n v="0.30000000000000004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  <x v="3"/>
    <x v="2"/>
    <s v="Q4"/>
    <n v="2"/>
    <n v="1.2500000000000001E-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  <x v="3"/>
    <x v="2"/>
    <s v="Q4"/>
    <n v="2"/>
    <n v="0.4900000000000000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  <x v="3"/>
    <x v="3"/>
    <s v="Q2"/>
    <n v="3"/>
    <n v="0.30000000000000004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  <x v="3"/>
    <x v="3"/>
    <s v="Q2"/>
    <n v="3"/>
    <n v="0.21000000000000002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  <x v="2"/>
    <x v="4"/>
    <s v="Q4"/>
    <n v="2"/>
    <n v="0.45999999999999996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  <x v="2"/>
    <x v="4"/>
    <s v="Q4"/>
    <n v="2"/>
    <n v="7.4999999999999997E-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  <x v="3"/>
    <x v="5"/>
    <s v="Q2"/>
    <n v="4"/>
    <n v="4.9999999999999996E-2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  <x v="0"/>
    <x v="8"/>
    <s v="Q3"/>
    <n v="4"/>
    <n v="0.03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  <x v="0"/>
    <x v="8"/>
    <s v="Q3"/>
    <n v="4"/>
    <n v="0.43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  <x v="0"/>
    <x v="8"/>
    <s v="Q3"/>
    <n v="6"/>
    <n v="0.37000000000000005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  <x v="0"/>
    <x v="4"/>
    <s v="Q4"/>
    <n v="4"/>
    <n v="0.38999999999999996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  <x v="0"/>
    <x v="4"/>
    <s v="Q4"/>
    <n v="4"/>
    <n v="0.45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  <x v="3"/>
    <x v="0"/>
    <s v="Q4"/>
    <n v="4"/>
    <n v="6.25E-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  <x v="2"/>
    <x v="4"/>
    <s v="Q4"/>
    <n v="5"/>
    <n v="-0.83333333333333337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  <x v="3"/>
    <x v="3"/>
    <s v="Q2"/>
    <n v="2"/>
    <n v="0.3125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  <x v="0"/>
    <x v="4"/>
    <s v="Q4"/>
    <n v="7"/>
    <n v="0.1875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  <x v="0"/>
    <x v="1"/>
    <s v="Q2"/>
    <n v="6"/>
    <n v="0.2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  <x v="0"/>
    <x v="1"/>
    <s v="Q2"/>
    <n v="6"/>
    <n v="0.25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  <x v="0"/>
    <x v="1"/>
    <s v="Q2"/>
    <n v="6"/>
    <n v="0.46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  <x v="1"/>
    <x v="8"/>
    <s v="Q3"/>
    <n v="5"/>
    <n v="0.19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  <x v="1"/>
    <x v="8"/>
    <s v="Q3"/>
    <n v="5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  <x v="1"/>
    <x v="8"/>
    <s v="Q3"/>
    <n v="5"/>
    <n v="0.26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  <x v="1"/>
    <x v="8"/>
    <s v="Q3"/>
    <n v="5"/>
    <n v="0.25999999999999995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  <x v="1"/>
    <x v="8"/>
    <s v="Q3"/>
    <n v="5"/>
    <n v="0.4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  <x v="3"/>
    <x v="10"/>
    <s v="Q1"/>
    <n v="5"/>
    <n v="0.46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  <x v="3"/>
    <x v="10"/>
    <s v="Q1"/>
    <n v="5"/>
    <n v="0.2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  <x v="0"/>
    <x v="10"/>
    <s v="Q1"/>
    <n v="0"/>
    <n v="0.480000000000000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  <x v="0"/>
    <x v="10"/>
    <s v="Q1"/>
    <n v="0"/>
    <n v="0.4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  <x v="0"/>
    <x v="4"/>
    <s v="Q4"/>
    <n v="4"/>
    <n v="0.27999999999999997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  <x v="0"/>
    <x v="4"/>
    <s v="Q4"/>
    <n v="4"/>
    <n v="0.42000000000000004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  <x v="0"/>
    <x v="4"/>
    <s v="Q4"/>
    <n v="4"/>
    <n v="0.37777777777777777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  <x v="0"/>
    <x v="9"/>
    <s v="Q1"/>
    <n v="6"/>
    <n v="0.46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  <x v="0"/>
    <x v="9"/>
    <s v="Q1"/>
    <n v="6"/>
    <n v="0.48000000000000004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  <x v="0"/>
    <x v="9"/>
    <s v="Q1"/>
    <n v="6"/>
    <n v="0.35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  <x v="2"/>
    <x v="2"/>
    <s v="Q4"/>
    <n v="0"/>
    <n v="0.3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  <x v="0"/>
    <x v="8"/>
    <s v="Q3"/>
    <n v="5"/>
    <n v="0.28999999999999998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  <x v="0"/>
    <x v="8"/>
    <s v="Q3"/>
    <n v="5"/>
    <n v="0.21999999999999997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  <x v="3"/>
    <x v="6"/>
    <s v="Q3"/>
    <n v="2"/>
    <n v="0.5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  <x v="3"/>
    <x v="6"/>
    <s v="Q3"/>
    <n v="2"/>
    <n v="0.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  <x v="3"/>
    <x v="6"/>
    <s v="Q3"/>
    <n v="2"/>
    <n v="0.375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  <x v="3"/>
    <x v="6"/>
    <s v="Q3"/>
    <n v="2"/>
    <n v="0.29000000000000004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  <x v="3"/>
    <x v="6"/>
    <s v="Q3"/>
    <n v="2"/>
    <n v="9.9999999999999992E-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  <x v="3"/>
    <x v="6"/>
    <s v="Q3"/>
    <n v="2"/>
    <n v="0.49000000000000005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  <x v="3"/>
    <x v="6"/>
    <s v="Q3"/>
    <n v="2"/>
    <n v="0.3500000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  <x v="3"/>
    <x v="6"/>
    <s v="Q3"/>
    <n v="2"/>
    <n v="0.05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  <x v="0"/>
    <x v="10"/>
    <s v="Q1"/>
    <n v="3"/>
    <n v="0.36249999999999999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  <x v="0"/>
    <x v="10"/>
    <s v="Q1"/>
    <n v="3"/>
    <n v="-0.10000000000000002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  <x v="0"/>
    <x v="11"/>
    <s v="Q1"/>
    <n v="4"/>
    <n v="7.5000000000000011E-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  <x v="1"/>
    <x v="8"/>
    <s v="Q3"/>
    <n v="5"/>
    <n v="0.47000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  <x v="1"/>
    <x v="8"/>
    <s v="Q3"/>
    <n v="5"/>
    <n v="0.30000000000000004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  <x v="1"/>
    <x v="8"/>
    <s v="Q3"/>
    <n v="5"/>
    <n v="0.42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  <x v="3"/>
    <x v="5"/>
    <s v="Q2"/>
    <n v="5"/>
    <n v="0.48000000000000004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  <x v="0"/>
    <x v="6"/>
    <s v="Q3"/>
    <n v="5"/>
    <n v="0.1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  <x v="0"/>
    <x v="6"/>
    <s v="Q3"/>
    <n v="5"/>
    <n v="0.49000000000000005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  <x v="3"/>
    <x v="11"/>
    <s v="Q1"/>
    <n v="5"/>
    <n v="-1.7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  <x v="0"/>
    <x v="10"/>
    <s v="Q1"/>
    <n v="4"/>
    <n v="-1.4285714285714285E-2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  <x v="0"/>
    <x v="10"/>
    <s v="Q1"/>
    <n v="4"/>
    <n v="0.375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  <x v="1"/>
    <x v="4"/>
    <s v="Q4"/>
    <n v="2"/>
    <n v="0.1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  <x v="2"/>
    <x v="4"/>
    <s v="Q4"/>
    <n v="4"/>
    <n v="0.1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  <x v="2"/>
    <x v="4"/>
    <s v="Q4"/>
    <n v="4"/>
    <n v="0.3374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  <x v="0"/>
    <x v="4"/>
    <s v="Q4"/>
    <n v="4"/>
    <n v="-0.16250000000000001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  <x v="0"/>
    <x v="5"/>
    <s v="Q2"/>
    <n v="5"/>
    <n v="-0.23750000000000002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  <x v="2"/>
    <x v="6"/>
    <s v="Q3"/>
    <n v="5"/>
    <n v="0.36000000000000004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  <x v="2"/>
    <x v="3"/>
    <s v="Q2"/>
    <n v="2"/>
    <n v="0.33750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  <x v="2"/>
    <x v="3"/>
    <s v="Q2"/>
    <n v="2"/>
    <n v="0.21249999999999999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  <x v="2"/>
    <x v="3"/>
    <s v="Q2"/>
    <n v="2"/>
    <n v="0.35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  <x v="2"/>
    <x v="3"/>
    <s v="Q2"/>
    <n v="2"/>
    <n v="0.125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  <x v="1"/>
    <x v="5"/>
    <s v="Q2"/>
    <n v="5"/>
    <n v="0.16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  <x v="3"/>
    <x v="0"/>
    <s v="Q4"/>
    <n v="2"/>
    <n v="0.125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  <x v="3"/>
    <x v="11"/>
    <s v="Q1"/>
    <n v="4"/>
    <n v="0.48000000000000009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  <x v="2"/>
    <x v="0"/>
    <s v="Q4"/>
    <n v="4"/>
    <n v="0.04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  <x v="1"/>
    <x v="7"/>
    <s v="Q3"/>
    <n v="5"/>
    <n v="0.15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  <x v="3"/>
    <x v="0"/>
    <s v="Q4"/>
    <n v="3"/>
    <n v="0.375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  <x v="3"/>
    <x v="0"/>
    <s v="Q4"/>
    <n v="3"/>
    <n v="-8.7500000000000008E-2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  <x v="3"/>
    <x v="7"/>
    <s v="Q3"/>
    <n v="4"/>
    <n v="0.2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  <x v="3"/>
    <x v="4"/>
    <s v="Q4"/>
    <n v="4"/>
    <n v="-0.83333333333333326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  <x v="0"/>
    <x v="2"/>
    <s v="Q4"/>
    <n v="4"/>
    <n v="0.26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  <x v="0"/>
    <x v="8"/>
    <s v="Q3"/>
    <n v="5"/>
    <n v="0.26250000000000001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  <x v="0"/>
    <x v="8"/>
    <s v="Q3"/>
    <n v="5"/>
    <n v="0.1125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  <x v="0"/>
    <x v="3"/>
    <s v="Q2"/>
    <n v="4"/>
    <n v="0.31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  <x v="2"/>
    <x v="7"/>
    <s v="Q3"/>
    <n v="6"/>
    <n v="0.375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  <x v="1"/>
    <x v="11"/>
    <s v="Q1"/>
    <n v="1"/>
    <n v="-0.76666666666666672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  <x v="1"/>
    <x v="11"/>
    <s v="Q1"/>
    <n v="1"/>
    <n v="0.13750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  <x v="1"/>
    <x v="0"/>
    <s v="Q4"/>
    <n v="4"/>
    <n v="0.42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  <x v="2"/>
    <x v="9"/>
    <s v="Q1"/>
    <n v="6"/>
    <n v="0.25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  <x v="2"/>
    <x v="9"/>
    <s v="Q1"/>
    <n v="6"/>
    <n v="-4.9999999999999996E-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  <x v="2"/>
    <x v="9"/>
    <s v="Q1"/>
    <n v="6"/>
    <n v="0.33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  <x v="3"/>
    <x v="8"/>
    <s v="Q3"/>
    <n v="3"/>
    <n v="0.35000000000000003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  <x v="3"/>
    <x v="0"/>
    <s v="Q4"/>
    <n v="1"/>
    <n v="-0.36666666666666664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  <x v="3"/>
    <x v="0"/>
    <s v="Q4"/>
    <n v="1"/>
    <n v="8.7499999999999994E-2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  <x v="0"/>
    <x v="2"/>
    <s v="Q4"/>
    <n v="6"/>
    <n v="0.1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  <x v="0"/>
    <x v="2"/>
    <s v="Q4"/>
    <n v="6"/>
    <n v="0.26250000000000001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  <x v="0"/>
    <x v="2"/>
    <s v="Q4"/>
    <n v="6"/>
    <n v="0.36250000000000004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  <x v="0"/>
    <x v="2"/>
    <s v="Q4"/>
    <n v="6"/>
    <n v="0.11249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  <x v="0"/>
    <x v="2"/>
    <s v="Q4"/>
    <n v="6"/>
    <n v="0.375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  <x v="0"/>
    <x v="2"/>
    <s v="Q4"/>
    <n v="6"/>
    <n v="0.375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  <x v="1"/>
    <x v="0"/>
    <s v="Q4"/>
    <n v="7"/>
    <n v="0.1125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  <x v="1"/>
    <x v="0"/>
    <s v="Q4"/>
    <n v="7"/>
    <n v="-0.7666666666666665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  <x v="1"/>
    <x v="0"/>
    <s v="Q4"/>
    <n v="7"/>
    <n v="-0.8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  <x v="1"/>
    <x v="0"/>
    <s v="Q4"/>
    <n v="7"/>
    <n v="-0.13750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  <x v="1"/>
    <x v="0"/>
    <s v="Q4"/>
    <n v="7"/>
    <n v="0.1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  <x v="1"/>
    <x v="0"/>
    <s v="Q4"/>
    <n v="7"/>
    <n v="0.1125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  <x v="3"/>
    <x v="10"/>
    <s v="Q1"/>
    <n v="0"/>
    <n v="0.47000000000000003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  <x v="1"/>
    <x v="0"/>
    <s v="Q4"/>
    <n v="4"/>
    <n v="0.32499999999999996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  <x v="0"/>
    <x v="7"/>
    <s v="Q3"/>
    <n v="0"/>
    <n v="6.25E-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  <x v="0"/>
    <x v="7"/>
    <s v="Q3"/>
    <n v="0"/>
    <n v="0.3125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  <x v="1"/>
    <x v="8"/>
    <s v="Q3"/>
    <n v="4"/>
    <n v="0.25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  <x v="1"/>
    <x v="8"/>
    <s v="Q3"/>
    <n v="4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  <x v="1"/>
    <x v="8"/>
    <s v="Q3"/>
    <n v="4"/>
    <n v="0.29000000000000004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  <x v="3"/>
    <x v="2"/>
    <s v="Q4"/>
    <n v="5"/>
    <n v="0.33749999999999997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  <x v="3"/>
    <x v="2"/>
    <s v="Q4"/>
    <n v="5"/>
    <n v="-0.05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  <x v="3"/>
    <x v="2"/>
    <s v="Q4"/>
    <n v="5"/>
    <n v="0.47000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  <x v="3"/>
    <x v="2"/>
    <s v="Q4"/>
    <n v="5"/>
    <n v="0.3375000000000000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  <x v="1"/>
    <x v="8"/>
    <s v="Q3"/>
    <n v="4"/>
    <n v="0.25999999999999995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  <x v="1"/>
    <x v="8"/>
    <s v="Q3"/>
    <n v="4"/>
    <n v="0.375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  <x v="1"/>
    <x v="8"/>
    <s v="Q3"/>
    <n v="4"/>
    <n v="0.34999999999999992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  <x v="2"/>
    <x v="2"/>
    <s v="Q4"/>
    <n v="5"/>
    <n v="0.1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  <x v="3"/>
    <x v="5"/>
    <s v="Q2"/>
    <n v="4"/>
    <n v="0.28999999999999998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  <x v="3"/>
    <x v="5"/>
    <s v="Q2"/>
    <n v="4"/>
    <n v="0.27999999999999997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  <x v="3"/>
    <x v="5"/>
    <s v="Q2"/>
    <n v="4"/>
    <n v="0.25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  <x v="3"/>
    <x v="5"/>
    <s v="Q2"/>
    <n v="4"/>
    <n v="0.21111111111111111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  <x v="1"/>
    <x v="0"/>
    <s v="Q4"/>
    <n v="5"/>
    <n v="0.35000000000000003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  <x v="1"/>
    <x v="0"/>
    <s v="Q4"/>
    <n v="5"/>
    <n v="0.47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  <x v="2"/>
    <x v="0"/>
    <s v="Q4"/>
    <n v="0"/>
    <n v="-0.19999999999999998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  <x v="2"/>
    <x v="0"/>
    <s v="Q4"/>
    <n v="0"/>
    <n v="-5.7142857142857141E-2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  <x v="2"/>
    <x v="3"/>
    <s v="Q2"/>
    <n v="7"/>
    <n v="0.35000000000000003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  <x v="2"/>
    <x v="3"/>
    <s v="Q2"/>
    <n v="7"/>
    <n v="0.36249999999999999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  <x v="2"/>
    <x v="7"/>
    <s v="Q3"/>
    <n v="7"/>
    <n v="0.125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  <x v="2"/>
    <x v="7"/>
    <s v="Q3"/>
    <n v="7"/>
    <n v="-0.16250000000000001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  <x v="2"/>
    <x v="7"/>
    <s v="Q3"/>
    <n v="7"/>
    <n v="0.2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  <x v="2"/>
    <x v="7"/>
    <s v="Q3"/>
    <n v="7"/>
    <n v="0.410000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  <x v="2"/>
    <x v="1"/>
    <s v="Q2"/>
    <n v="4"/>
    <n v="6.25E-2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  <x v="2"/>
    <x v="2"/>
    <s v="Q4"/>
    <n v="3"/>
    <n v="0.3125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  <x v="2"/>
    <x v="2"/>
    <s v="Q4"/>
    <n v="3"/>
    <n v="9.9999999999999985E-3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  <x v="2"/>
    <x v="2"/>
    <s v="Q4"/>
    <n v="3"/>
    <n v="0.03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  <x v="2"/>
    <x v="2"/>
    <s v="Q4"/>
    <n v="3"/>
    <n v="-5.8823529411764698E-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  <x v="2"/>
    <x v="2"/>
    <s v="Q4"/>
    <n v="3"/>
    <n v="0.26999999999999996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  <x v="3"/>
    <x v="0"/>
    <s v="Q4"/>
    <n v="2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  <x v="3"/>
    <x v="8"/>
    <s v="Q3"/>
    <n v="1"/>
    <n v="0.45999999999999996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  <x v="3"/>
    <x v="8"/>
    <s v="Q3"/>
    <n v="1"/>
    <n v="0.43999999999999995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  <x v="1"/>
    <x v="4"/>
    <s v="Q4"/>
    <n v="5"/>
    <n v="0.47000000000000008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  <x v="1"/>
    <x v="8"/>
    <s v="Q3"/>
    <n v="0"/>
    <n v="0.17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  <x v="3"/>
    <x v="0"/>
    <s v="Q4"/>
    <n v="3"/>
    <n v="-1.6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  <x v="3"/>
    <x v="1"/>
    <s v="Q2"/>
    <n v="4"/>
    <n v="0.43999999999999995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  <x v="3"/>
    <x v="1"/>
    <s v="Q2"/>
    <n v="4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  <x v="3"/>
    <x v="2"/>
    <s v="Q4"/>
    <n v="5"/>
    <n v="-1.75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  <x v="3"/>
    <x v="2"/>
    <s v="Q4"/>
    <n v="5"/>
    <n v="6.25E-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  <x v="3"/>
    <x v="2"/>
    <s v="Q4"/>
    <n v="5"/>
    <n v="8.7500000000000008E-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  <x v="2"/>
    <x v="4"/>
    <s v="Q4"/>
    <n v="0"/>
    <n v="0.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  <x v="3"/>
    <x v="11"/>
    <s v="Q1"/>
    <n v="5"/>
    <n v="-0.56000000000000005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  <x v="3"/>
    <x v="11"/>
    <s v="Q1"/>
    <n v="5"/>
    <n v="8.7499999999999994E-2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  <x v="2"/>
    <x v="5"/>
    <s v="Q2"/>
    <n v="7"/>
    <n v="0.36249999999999999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  <x v="2"/>
    <x v="5"/>
    <s v="Q2"/>
    <n v="7"/>
    <n v="0.36249999999999999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  <x v="3"/>
    <x v="2"/>
    <s v="Q4"/>
    <n v="2"/>
    <n v="0.26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  <x v="1"/>
    <x v="0"/>
    <s v="Q4"/>
    <n v="5"/>
    <n v="-1.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  <x v="2"/>
    <x v="7"/>
    <s v="Q3"/>
    <n v="2"/>
    <n v="0.16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  <x v="3"/>
    <x v="3"/>
    <s v="Q2"/>
    <n v="2"/>
    <n v="0.36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  <x v="1"/>
    <x v="2"/>
    <s v="Q4"/>
    <n v="4"/>
    <n v="0.43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  <x v="1"/>
    <x v="2"/>
    <s v="Q4"/>
    <n v="4"/>
    <n v="0.1125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  <x v="1"/>
    <x v="2"/>
    <s v="Q4"/>
    <n v="4"/>
    <n v="8.7500000000000008E-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  <x v="1"/>
    <x v="2"/>
    <s v="Q4"/>
    <n v="4"/>
    <n v="0.48999999999999994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  <x v="1"/>
    <x v="2"/>
    <s v="Q4"/>
    <n v="4"/>
    <n v="0.47999999999999993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  <x v="1"/>
    <x v="2"/>
    <s v="Q4"/>
    <n v="4"/>
    <n v="0.05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  <x v="0"/>
    <x v="8"/>
    <s v="Q3"/>
    <n v="2"/>
    <n v="0.32500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  <x v="0"/>
    <x v="8"/>
    <s v="Q3"/>
    <n v="2"/>
    <n v="-0.73333333333333328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  <x v="0"/>
    <x v="8"/>
    <s v="Q3"/>
    <n v="2"/>
    <n v="6.25E-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  <x v="0"/>
    <x v="8"/>
    <s v="Q3"/>
    <n v="2"/>
    <n v="0.3125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  <x v="0"/>
    <x v="2"/>
    <s v="Q4"/>
    <n v="5"/>
    <n v="-0.70000000000000007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  <x v="2"/>
    <x v="3"/>
    <s v="Q2"/>
    <n v="2"/>
    <n v="7.4999999999999997E-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  <x v="2"/>
    <x v="3"/>
    <s v="Q2"/>
    <n v="2"/>
    <n v="7.5000000000000011E-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  <x v="1"/>
    <x v="1"/>
    <s v="Q2"/>
    <n v="5"/>
    <n v="0.31250000000000006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  <x v="1"/>
    <x v="1"/>
    <s v="Q2"/>
    <n v="5"/>
    <n v="-0.23750000000000002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  <x v="1"/>
    <x v="1"/>
    <s v="Q2"/>
    <n v="5"/>
    <n v="-9.9999999999999992E-2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  <x v="1"/>
    <x v="1"/>
    <s v="Q2"/>
    <n v="5"/>
    <n v="0.27499999999999997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  <x v="2"/>
    <x v="7"/>
    <s v="Q3"/>
    <n v="7"/>
    <n v="8.7499999999999994E-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  <x v="3"/>
    <x v="9"/>
    <s v="Q1"/>
    <n v="4"/>
    <n v="-1.7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  <x v="0"/>
    <x v="10"/>
    <s v="Q1"/>
    <n v="5"/>
    <n v="0.28000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  <x v="2"/>
    <x v="1"/>
    <s v="Q2"/>
    <n v="4"/>
    <n v="0.3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  <x v="2"/>
    <x v="1"/>
    <s v="Q2"/>
    <n v="4"/>
    <n v="0.27999999999999997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  <x v="2"/>
    <x v="1"/>
    <s v="Q2"/>
    <n v="4"/>
    <n v="0.3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  <x v="0"/>
    <x v="0"/>
    <s v="Q4"/>
    <n v="6"/>
    <n v="0.33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  <x v="0"/>
    <x v="0"/>
    <s v="Q4"/>
    <n v="6"/>
    <n v="0.125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  <x v="0"/>
    <x v="0"/>
    <s v="Q4"/>
    <n v="6"/>
    <n v="0.34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  <x v="0"/>
    <x v="0"/>
    <s v="Q4"/>
    <n v="4"/>
    <n v="0.17499999999999999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  <x v="2"/>
    <x v="0"/>
    <s v="Q4"/>
    <n v="6"/>
    <n v="-1.65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  <x v="3"/>
    <x v="5"/>
    <s v="Q2"/>
    <n v="4"/>
    <n v="0.37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  <x v="3"/>
    <x v="4"/>
    <s v="Q4"/>
    <n v="5"/>
    <n v="0.35000000000000003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  <x v="3"/>
    <x v="4"/>
    <s v="Q4"/>
    <n v="5"/>
    <n v="0.35000000000000003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  <x v="3"/>
    <x v="0"/>
    <s v="Q4"/>
    <n v="4"/>
    <n v="0.35000000000000003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  <x v="3"/>
    <x v="4"/>
    <s v="Q4"/>
    <n v="2"/>
    <n v="0.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  <x v="1"/>
    <x v="9"/>
    <s v="Q1"/>
    <n v="5"/>
    <n v="0.35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  <x v="1"/>
    <x v="0"/>
    <s v="Q4"/>
    <n v="6"/>
    <n v="-2.4999999999999998E-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  <x v="1"/>
    <x v="2"/>
    <s v="Q4"/>
    <n v="5"/>
    <n v="0.28000000000000003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  <x v="1"/>
    <x v="3"/>
    <s v="Q2"/>
    <n v="5"/>
    <n v="0.18750000000000003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  <x v="1"/>
    <x v="3"/>
    <s v="Q2"/>
    <n v="5"/>
    <n v="3.7500000000000006E-2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  <x v="1"/>
    <x v="3"/>
    <s v="Q2"/>
    <n v="5"/>
    <n v="-0.66666666666666663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  <x v="1"/>
    <x v="3"/>
    <s v="Q2"/>
    <n v="5"/>
    <n v="-0.125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  <x v="1"/>
    <x v="3"/>
    <s v="Q2"/>
    <n v="5"/>
    <n v="-0.21666666666666665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  <x v="1"/>
    <x v="3"/>
    <s v="Q2"/>
    <n v="5"/>
    <n v="-0.23333333333333334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  <x v="1"/>
    <x v="3"/>
    <s v="Q2"/>
    <n v="5"/>
    <n v="0.31250000000000006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  <x v="1"/>
    <x v="3"/>
    <s v="Q2"/>
    <n v="5"/>
    <n v="-0.6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  <x v="3"/>
    <x v="1"/>
    <s v="Q2"/>
    <n v="1"/>
    <n v="0.1125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  <x v="3"/>
    <x v="8"/>
    <s v="Q3"/>
    <n v="7"/>
    <n v="0.48000000000000004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  <x v="3"/>
    <x v="8"/>
    <s v="Q3"/>
    <n v="7"/>
    <n v="0.33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  <x v="3"/>
    <x v="7"/>
    <s v="Q3"/>
    <n v="5"/>
    <n v="-0.56000000000000005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  <x v="3"/>
    <x v="7"/>
    <s v="Q3"/>
    <n v="5"/>
    <n v="6.25E-2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  <x v="3"/>
    <x v="7"/>
    <s v="Q3"/>
    <n v="5"/>
    <n v="0.32500000000000001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  <x v="3"/>
    <x v="7"/>
    <s v="Q3"/>
    <n v="5"/>
    <n v="-0.79999999999999993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  <x v="3"/>
    <x v="7"/>
    <s v="Q3"/>
    <n v="5"/>
    <n v="-0.13750000000000001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  <x v="1"/>
    <x v="4"/>
    <s v="Q4"/>
    <n v="6"/>
    <n v="0.27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  <x v="1"/>
    <x v="4"/>
    <s v="Q4"/>
    <n v="6"/>
    <n v="0.48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  <x v="0"/>
    <x v="1"/>
    <s v="Q2"/>
    <n v="4"/>
    <n v="9.9999999999999992E-2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  <x v="3"/>
    <x v="6"/>
    <s v="Q3"/>
    <n v="4"/>
    <n v="0.3125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  <x v="3"/>
    <x v="6"/>
    <s v="Q3"/>
    <n v="4"/>
    <n v="0.3500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  <x v="2"/>
    <x v="8"/>
    <s v="Q3"/>
    <n v="4"/>
    <n v="0.04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  <x v="2"/>
    <x v="8"/>
    <s v="Q3"/>
    <n v="4"/>
    <n v="0.28000000000000003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  <x v="2"/>
    <x v="8"/>
    <s v="Q3"/>
    <n v="4"/>
    <n v="0.37999999999999995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  <x v="2"/>
    <x v="8"/>
    <s v="Q3"/>
    <n v="4"/>
    <n v="0.33749999999999997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  <x v="0"/>
    <x v="10"/>
    <s v="Q1"/>
    <n v="3"/>
    <n v="-5.8823529411764705E-2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  <x v="0"/>
    <x v="10"/>
    <s v="Q1"/>
    <n v="3"/>
    <n v="0.36249999999999999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  <x v="0"/>
    <x v="10"/>
    <s v="Q1"/>
    <n v="3"/>
    <n v="0.112499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  <x v="0"/>
    <x v="6"/>
    <s v="Q3"/>
    <n v="7"/>
    <n v="0.3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  <x v="0"/>
    <x v="6"/>
    <s v="Q3"/>
    <n v="7"/>
    <n v="0.27500000000000002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  <x v="3"/>
    <x v="8"/>
    <s v="Q3"/>
    <n v="6"/>
    <n v="0.28999999999999998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  <x v="3"/>
    <x v="8"/>
    <s v="Q3"/>
    <n v="6"/>
    <n v="0.5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  <x v="3"/>
    <x v="8"/>
    <s v="Q3"/>
    <n v="6"/>
    <n v="6.25E-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  <x v="1"/>
    <x v="1"/>
    <s v="Q2"/>
    <n v="4"/>
    <n v="0.3250000000000000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  <x v="1"/>
    <x v="1"/>
    <s v="Q2"/>
    <n v="4"/>
    <n v="0.36249999999999999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  <x v="1"/>
    <x v="1"/>
    <s v="Q2"/>
    <n v="4"/>
    <n v="-0.12857142857142856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  <x v="0"/>
    <x v="4"/>
    <s v="Q4"/>
    <n v="0"/>
    <n v="0.25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  <x v="3"/>
    <x v="5"/>
    <s v="Q2"/>
    <n v="5"/>
    <n v="0.42999999999999994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  <x v="3"/>
    <x v="5"/>
    <s v="Q2"/>
    <n v="5"/>
    <n v="0.33749999999999997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  <x v="3"/>
    <x v="5"/>
    <s v="Q2"/>
    <n v="2"/>
    <n v="0.3499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  <x v="0"/>
    <x v="1"/>
    <s v="Q2"/>
    <n v="7"/>
    <n v="0.02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  <x v="0"/>
    <x v="5"/>
    <s v="Q2"/>
    <n v="5"/>
    <n v="0.4900000000000000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  <x v="3"/>
    <x v="0"/>
    <s v="Q4"/>
    <n v="5"/>
    <n v="0.35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  <x v="3"/>
    <x v="0"/>
    <s v="Q4"/>
    <n v="5"/>
    <n v="-0.22500000000000001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  <x v="0"/>
    <x v="0"/>
    <s v="Q4"/>
    <n v="4"/>
    <n v="0.16249999999999998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  <x v="0"/>
    <x v="0"/>
    <s v="Q4"/>
    <n v="4"/>
    <n v="0.32500000000000001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  <x v="0"/>
    <x v="0"/>
    <s v="Q4"/>
    <n v="4"/>
    <n v="0.33749999999999997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  <x v="0"/>
    <x v="0"/>
    <s v="Q4"/>
    <n v="4"/>
    <n v="-7.1428571428571438E-2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  <x v="2"/>
    <x v="0"/>
    <s v="Q4"/>
    <n v="2"/>
    <n v="0.35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  <x v="0"/>
    <x v="10"/>
    <s v="Q1"/>
    <n v="7"/>
    <n v="8.7499999999999994E-2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  <x v="3"/>
    <x v="9"/>
    <s v="Q1"/>
    <n v="4"/>
    <n v="0.4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  <x v="2"/>
    <x v="3"/>
    <s v="Q2"/>
    <n v="5"/>
    <n v="0.43000000000000005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  <x v="2"/>
    <x v="3"/>
    <s v="Q2"/>
    <n v="5"/>
    <n v="0.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  <x v="0"/>
    <x v="1"/>
    <s v="Q2"/>
    <n v="7"/>
    <n v="0.28999999999999998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  <x v="0"/>
    <x v="5"/>
    <s v="Q2"/>
    <n v="4"/>
    <n v="-0.76666666666666672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  <x v="0"/>
    <x v="5"/>
    <s v="Q2"/>
    <n v="4"/>
    <n v="7.4999999999999997E-2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  <x v="0"/>
    <x v="5"/>
    <s v="Q2"/>
    <n v="4"/>
    <n v="0.32500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  <x v="1"/>
    <x v="2"/>
    <s v="Q4"/>
    <n v="5"/>
    <n v="0.45999999999999996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  <x v="1"/>
    <x v="2"/>
    <s v="Q4"/>
    <n v="5"/>
    <n v="0.30000000000000004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  <x v="3"/>
    <x v="11"/>
    <s v="Q1"/>
    <n v="1"/>
    <n v="0.27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  <x v="3"/>
    <x v="11"/>
    <s v="Q1"/>
    <n v="1"/>
    <n v="0.27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  <x v="0"/>
    <x v="8"/>
    <s v="Q3"/>
    <n v="6"/>
    <n v="0.112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  <x v="2"/>
    <x v="0"/>
    <s v="Q4"/>
    <n v="5"/>
    <n v="0.112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  <x v="0"/>
    <x v="3"/>
    <s v="Q2"/>
    <n v="5"/>
    <n v="0.25999999999999995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  <x v="0"/>
    <x v="5"/>
    <s v="Q2"/>
    <n v="3"/>
    <n v="-0.80000000000000016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  <x v="1"/>
    <x v="1"/>
    <s v="Q2"/>
    <n v="4"/>
    <n v="-1.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  <x v="1"/>
    <x v="1"/>
    <s v="Q2"/>
    <n v="4"/>
    <n v="0.31249999999999994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  <x v="2"/>
    <x v="0"/>
    <s v="Q4"/>
    <n v="4"/>
    <n v="0.45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  <x v="1"/>
    <x v="11"/>
    <s v="Q1"/>
    <n v="2"/>
    <n v="0.26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  <x v="0"/>
    <x v="10"/>
    <s v="Q1"/>
    <n v="4"/>
    <n v="0.5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  <x v="0"/>
    <x v="10"/>
    <s v="Q1"/>
    <n v="4"/>
    <n v="0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  <x v="0"/>
    <x v="10"/>
    <s v="Q1"/>
    <n v="4"/>
    <n v="0.3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  <x v="0"/>
    <x v="10"/>
    <s v="Q1"/>
    <n v="4"/>
    <n v="0.36249999999999999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  <x v="0"/>
    <x v="2"/>
    <s v="Q4"/>
    <n v="2"/>
    <n v="0.27999999999999997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  <x v="3"/>
    <x v="2"/>
    <s v="Q4"/>
    <n v="5"/>
    <n v="0.46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  <x v="3"/>
    <x v="2"/>
    <s v="Q4"/>
    <n v="5"/>
    <n v="-0.23749999999999996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  <x v="2"/>
    <x v="4"/>
    <s v="Q4"/>
    <n v="4"/>
    <n v="-0.3666666666666666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  <x v="2"/>
    <x v="4"/>
    <s v="Q4"/>
    <n v="4"/>
    <n v="0.27999999999999997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  <x v="3"/>
    <x v="4"/>
    <s v="Q4"/>
    <n v="5"/>
    <n v="0.43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  <x v="0"/>
    <x v="7"/>
    <s v="Q3"/>
    <n v="2"/>
    <n v="-1.2499999999999999E-2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  <x v="0"/>
    <x v="7"/>
    <s v="Q3"/>
    <n v="2"/>
    <n v="0.33749999999999997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  <x v="0"/>
    <x v="7"/>
    <s v="Q3"/>
    <n v="2"/>
    <n v="0.5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  <x v="0"/>
    <x v="3"/>
    <s v="Q2"/>
    <n v="4"/>
    <n v="9.4117647058823514E-2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  <x v="3"/>
    <x v="3"/>
    <s v="Q2"/>
    <n v="6"/>
    <n v="0.24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  <x v="3"/>
    <x v="3"/>
    <s v="Q2"/>
    <n v="6"/>
    <n v="0.25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  <x v="0"/>
    <x v="3"/>
    <s v="Q2"/>
    <n v="5"/>
    <n v="0.17499999999999999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  <x v="2"/>
    <x v="0"/>
    <s v="Q4"/>
    <n v="2"/>
    <n v="0.3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  <x v="2"/>
    <x v="0"/>
    <s v="Q4"/>
    <n v="5"/>
    <n v="-0.22500000000000003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  <x v="1"/>
    <x v="5"/>
    <s v="Q2"/>
    <n v="4"/>
    <n v="0.225000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  <x v="1"/>
    <x v="5"/>
    <s v="Q2"/>
    <n v="4"/>
    <n v="0.112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  <x v="1"/>
    <x v="5"/>
    <s v="Q2"/>
    <n v="4"/>
    <n v="6.25E-2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  <x v="1"/>
    <x v="10"/>
    <s v="Q1"/>
    <n v="4"/>
    <n v="0.18999999999999997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  <x v="1"/>
    <x v="10"/>
    <s v="Q1"/>
    <n v="4"/>
    <n v="0.22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  <x v="1"/>
    <x v="10"/>
    <s v="Q1"/>
    <n v="4"/>
    <n v="0.28999999999999998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  <x v="1"/>
    <x v="10"/>
    <s v="Q1"/>
    <n v="4"/>
    <n v="0.3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  <x v="1"/>
    <x v="10"/>
    <s v="Q1"/>
    <n v="4"/>
    <n v="0.22000000000000003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  <x v="1"/>
    <x v="7"/>
    <s v="Q3"/>
    <n v="3"/>
    <n v="2.5000000000000001E-2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  <x v="2"/>
    <x v="2"/>
    <s v="Q4"/>
    <n v="5"/>
    <n v="0.3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  <x v="2"/>
    <x v="2"/>
    <s v="Q4"/>
    <n v="5"/>
    <n v="0.16999999999999998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  <x v="0"/>
    <x v="10"/>
    <s v="Q1"/>
    <n v="5"/>
    <n v="-0.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  <x v="0"/>
    <x v="10"/>
    <s v="Q1"/>
    <n v="5"/>
    <n v="0.11666666666666665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  <x v="0"/>
    <x v="10"/>
    <s v="Q1"/>
    <n v="5"/>
    <n v="0.32499999999999996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  <x v="1"/>
    <x v="4"/>
    <s v="Q4"/>
    <n v="6"/>
    <n v="0.28000000000000003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  <x v="1"/>
    <x v="4"/>
    <s v="Q4"/>
    <n v="6"/>
    <n v="0.47999999999999993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  <x v="1"/>
    <x v="4"/>
    <s v="Q4"/>
    <n v="6"/>
    <n v="0.21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  <x v="1"/>
    <x v="4"/>
    <s v="Q4"/>
    <n v="4"/>
    <n v="8.7499999999999994E-2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  <x v="3"/>
    <x v="9"/>
    <s v="Q1"/>
    <n v="4"/>
    <n v="0.4200000000000000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x v="3"/>
    <x v="0"/>
    <s v="Q4"/>
    <n v="3"/>
    <n v="0.3125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  <x v="3"/>
    <x v="0"/>
    <s v="Q4"/>
    <n v="3"/>
    <n v="0.1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  <x v="1"/>
    <x v="4"/>
    <s v="Q4"/>
    <n v="5"/>
    <n v="0.28999999999999998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  <x v="1"/>
    <x v="6"/>
    <s v="Q3"/>
    <n v="5"/>
    <n v="0.27999999999999997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  <x v="1"/>
    <x v="6"/>
    <s v="Q3"/>
    <n v="5"/>
    <n v="0.49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  <x v="1"/>
    <x v="6"/>
    <s v="Q3"/>
    <n v="5"/>
    <n v="0.49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  <x v="1"/>
    <x v="6"/>
    <s v="Q3"/>
    <n v="5"/>
    <n v="0.45000000000000007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  <x v="1"/>
    <x v="6"/>
    <s v="Q3"/>
    <n v="5"/>
    <n v="0.5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  <x v="1"/>
    <x v="6"/>
    <s v="Q3"/>
    <n v="5"/>
    <n v="0.19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  <x v="1"/>
    <x v="6"/>
    <s v="Q3"/>
    <n v="5"/>
    <n v="0.26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  <x v="2"/>
    <x v="1"/>
    <s v="Q2"/>
    <n v="5"/>
    <n v="-2.8571428571428571E-2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  <x v="2"/>
    <x v="1"/>
    <s v="Q2"/>
    <n v="5"/>
    <n v="-0.18333333333333335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  <x v="2"/>
    <x v="1"/>
    <s v="Q2"/>
    <n v="5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  <x v="3"/>
    <x v="2"/>
    <s v="Q4"/>
    <n v="1"/>
    <n v="1.1764705882352943E-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  <x v="3"/>
    <x v="2"/>
    <s v="Q4"/>
    <n v="1"/>
    <n v="0.36249999999999993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  <x v="3"/>
    <x v="6"/>
    <s v="Q3"/>
    <n v="2"/>
    <n v="0.33749999999999997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  <x v="3"/>
    <x v="6"/>
    <s v="Q3"/>
    <n v="2"/>
    <n v="0.31250000000000006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  <x v="3"/>
    <x v="6"/>
    <s v="Q3"/>
    <n v="2"/>
    <n v="8.7499999999999994E-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  <x v="3"/>
    <x v="6"/>
    <s v="Q3"/>
    <n v="2"/>
    <n v="-1.75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  <x v="3"/>
    <x v="4"/>
    <s v="Q4"/>
    <n v="4"/>
    <n v="0.5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  <x v="3"/>
    <x v="4"/>
    <s v="Q4"/>
    <n v="4"/>
    <n v="0.26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  <x v="0"/>
    <x v="8"/>
    <s v="Q3"/>
    <n v="4"/>
    <n v="0.28000000000000003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  <x v="0"/>
    <x v="8"/>
    <s v="Q3"/>
    <n v="4"/>
    <n v="0.49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  <x v="0"/>
    <x v="8"/>
    <s v="Q3"/>
    <n v="4"/>
    <n v="0.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  <x v="0"/>
    <x v="4"/>
    <s v="Q4"/>
    <n v="0"/>
    <n v="-0.7666666666666666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  <x v="0"/>
    <x v="4"/>
    <s v="Q4"/>
    <n v="0"/>
    <n v="0.2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  <x v="1"/>
    <x v="4"/>
    <s v="Q4"/>
    <n v="4"/>
    <n v="6.25E-2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  <x v="2"/>
    <x v="4"/>
    <s v="Q4"/>
    <n v="4"/>
    <n v="0.33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  <x v="2"/>
    <x v="4"/>
    <s v="Q4"/>
    <n v="4"/>
    <n v="0.4499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  <x v="2"/>
    <x v="4"/>
    <s v="Q4"/>
    <n v="4"/>
    <n v="0.37500000000000006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  <x v="2"/>
    <x v="4"/>
    <s v="Q4"/>
    <n v="4"/>
    <n v="0.32499999999999996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  <x v="2"/>
    <x v="4"/>
    <s v="Q4"/>
    <n v="4"/>
    <n v="0.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  <x v="2"/>
    <x v="4"/>
    <s v="Q4"/>
    <n v="4"/>
    <n v="0.46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  <x v="2"/>
    <x v="4"/>
    <s v="Q4"/>
    <n v="4"/>
    <n v="0.3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  <x v="1"/>
    <x v="1"/>
    <s v="Q2"/>
    <n v="5"/>
    <n v="0.27999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  <x v="1"/>
    <x v="3"/>
    <s v="Q2"/>
    <n v="5"/>
    <n v="-1.5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  <x v="3"/>
    <x v="2"/>
    <s v="Q4"/>
    <n v="4"/>
    <n v="-2.5999999999999996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  <x v="1"/>
    <x v="7"/>
    <s v="Q3"/>
    <n v="3"/>
    <n v="0.49000000000000005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  <x v="1"/>
    <x v="7"/>
    <s v="Q3"/>
    <n v="3"/>
    <n v="0.32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  <x v="3"/>
    <x v="1"/>
    <s v="Q2"/>
    <n v="2"/>
    <n v="0.18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  <x v="3"/>
    <x v="1"/>
    <s v="Q2"/>
    <n v="2"/>
    <n v="0.18888888888888888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  <x v="2"/>
    <x v="8"/>
    <s v="Q3"/>
    <n v="4"/>
    <n v="0.35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  <x v="2"/>
    <x v="8"/>
    <s v="Q3"/>
    <n v="4"/>
    <n v="-0.2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  <x v="2"/>
    <x v="8"/>
    <s v="Q3"/>
    <n v="4"/>
    <n v="0.32500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  <x v="2"/>
    <x v="8"/>
    <s v="Q3"/>
    <n v="4"/>
    <n v="0.32499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  <x v="2"/>
    <x v="8"/>
    <s v="Q3"/>
    <n v="4"/>
    <n v="-0.18749999999999997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  <x v="2"/>
    <x v="8"/>
    <s v="Q3"/>
    <n v="4"/>
    <n v="-0.3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  <x v="2"/>
    <x v="0"/>
    <s v="Q4"/>
    <n v="4"/>
    <n v="-1.2500000000000001E-2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  <x v="1"/>
    <x v="0"/>
    <s v="Q4"/>
    <n v="4"/>
    <n v="-0.21249999999999999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  <x v="1"/>
    <x v="0"/>
    <s v="Q4"/>
    <n v="4"/>
    <n v="6.25E-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  <x v="0"/>
    <x v="0"/>
    <s v="Q4"/>
    <n v="6"/>
    <n v="0.26250000000000001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  <x v="1"/>
    <x v="8"/>
    <s v="Q3"/>
    <n v="3"/>
    <n v="0.3125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  <x v="0"/>
    <x v="10"/>
    <s v="Q1"/>
    <n v="4"/>
    <n v="0.1875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  <x v="2"/>
    <x v="1"/>
    <s v="Q2"/>
    <n v="3"/>
    <n v="8.7500000000000008E-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  <x v="2"/>
    <x v="1"/>
    <s v="Q2"/>
    <n v="3"/>
    <n v="0.1125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  <x v="2"/>
    <x v="0"/>
    <s v="Q4"/>
    <n v="4"/>
    <n v="0.1875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  <x v="2"/>
    <x v="0"/>
    <s v="Q4"/>
    <n v="4"/>
    <n v="8.7500000000000008E-2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  <x v="2"/>
    <x v="0"/>
    <s v="Q4"/>
    <n v="4"/>
    <n v="0.32500000000000001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  <x v="2"/>
    <x v="0"/>
    <s v="Q4"/>
    <n v="4"/>
    <n v="0.112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  <x v="0"/>
    <x v="6"/>
    <s v="Q3"/>
    <n v="3"/>
    <n v="-1.65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  <x v="0"/>
    <x v="6"/>
    <s v="Q3"/>
    <n v="3"/>
    <n v="-1.6500000000000001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  <x v="0"/>
    <x v="6"/>
    <s v="Q3"/>
    <n v="3"/>
    <n v="-0.33823529411764702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  <x v="1"/>
    <x v="4"/>
    <s v="Q4"/>
    <n v="2"/>
    <n v="0.44999999999999996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  <x v="1"/>
    <x v="8"/>
    <s v="Q3"/>
    <n v="3"/>
    <n v="0.25999999999999995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  <x v="3"/>
    <x v="0"/>
    <s v="Q4"/>
    <n v="5"/>
    <n v="0.25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  <x v="3"/>
    <x v="0"/>
    <s v="Q4"/>
    <n v="5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  <x v="1"/>
    <x v="4"/>
    <s v="Q4"/>
    <n v="2"/>
    <n v="0.47000000000000003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  <x v="1"/>
    <x v="4"/>
    <s v="Q4"/>
    <n v="2"/>
    <n v="0.0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  <x v="1"/>
    <x v="4"/>
    <s v="Q4"/>
    <n v="2"/>
    <n v="0.49000000000000005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  <x v="1"/>
    <x v="4"/>
    <s v="Q4"/>
    <n v="3"/>
    <n v="0.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  <x v="0"/>
    <x v="8"/>
    <s v="Q3"/>
    <n v="4"/>
    <n v="0.375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  <x v="0"/>
    <x v="8"/>
    <s v="Q3"/>
    <n v="4"/>
    <n v="-0.7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  <x v="3"/>
    <x v="1"/>
    <s v="Q2"/>
    <n v="6"/>
    <n v="-1.750000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  <x v="3"/>
    <x v="1"/>
    <s v="Q2"/>
    <n v="6"/>
    <n v="0.3125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  <x v="3"/>
    <x v="8"/>
    <s v="Q3"/>
    <n v="2"/>
    <n v="-0.76666666666666661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  <x v="0"/>
    <x v="6"/>
    <s v="Q3"/>
    <n v="2"/>
    <n v="9.9999999999999992E-2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  <x v="0"/>
    <x v="6"/>
    <s v="Q3"/>
    <n v="2"/>
    <n v="0.33749999999999997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  <x v="0"/>
    <x v="6"/>
    <s v="Q3"/>
    <n v="2"/>
    <n v="0.33749999999999997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  <x v="2"/>
    <x v="6"/>
    <s v="Q3"/>
    <n v="7"/>
    <n v="0.27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  <x v="0"/>
    <x v="3"/>
    <s v="Q2"/>
    <n v="4"/>
    <n v="0.48000000000000004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  <x v="0"/>
    <x v="3"/>
    <s v="Q2"/>
    <n v="4"/>
    <n v="0.30000000000000004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  <x v="0"/>
    <x v="3"/>
    <s v="Q2"/>
    <n v="4"/>
    <n v="0.32499999999999996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  <x v="3"/>
    <x v="5"/>
    <s v="Q2"/>
    <n v="2"/>
    <n v="-0.25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  <x v="1"/>
    <x v="6"/>
    <s v="Q3"/>
    <n v="4"/>
    <n v="0.45999999999999996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  <x v="1"/>
    <x v="6"/>
    <s v="Q3"/>
    <n v="4"/>
    <n v="0.23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  <x v="1"/>
    <x v="6"/>
    <s v="Q3"/>
    <n v="4"/>
    <n v="0.28999999999999998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  <x v="2"/>
    <x v="8"/>
    <s v="Q3"/>
    <n v="5"/>
    <n v="0.48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  <x v="2"/>
    <x v="8"/>
    <s v="Q3"/>
    <n v="5"/>
    <n v="4.0000000000000008E-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  <x v="2"/>
    <x v="8"/>
    <s v="Q3"/>
    <n v="5"/>
    <n v="0.48999999999999994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  <x v="2"/>
    <x v="8"/>
    <s v="Q3"/>
    <n v="5"/>
    <n v="0.5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  <x v="3"/>
    <x v="1"/>
    <s v="Q2"/>
    <n v="4"/>
    <n v="-2.3000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  <x v="3"/>
    <x v="1"/>
    <s v="Q2"/>
    <n v="4"/>
    <n v="-2.5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  <x v="3"/>
    <x v="1"/>
    <s v="Q2"/>
    <n v="4"/>
    <n v="0.3250000000000000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  <x v="3"/>
    <x v="4"/>
    <s v="Q4"/>
    <n v="0"/>
    <n v="0.4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  <x v="3"/>
    <x v="6"/>
    <s v="Q3"/>
    <n v="6"/>
    <n v="0.11249999999999999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  <x v="3"/>
    <x v="6"/>
    <s v="Q3"/>
    <n v="6"/>
    <n v="0.33750000000000002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  <x v="0"/>
    <x v="6"/>
    <s v="Q3"/>
    <n v="4"/>
    <n v="-1.6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  <x v="1"/>
    <x v="8"/>
    <s v="Q3"/>
    <n v="0"/>
    <n v="0.0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  <x v="1"/>
    <x v="8"/>
    <s v="Q3"/>
    <n v="0"/>
    <n v="-0.51666666666666661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  <x v="1"/>
    <x v="4"/>
    <s v="Q4"/>
    <n v="7"/>
    <n v="0.26999999999999996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  <x v="1"/>
    <x v="4"/>
    <s v="Q4"/>
    <n v="7"/>
    <n v="0.13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  <x v="1"/>
    <x v="4"/>
    <s v="Q4"/>
    <n v="7"/>
    <n v="0.49000000000000005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  <x v="1"/>
    <x v="4"/>
    <s v="Q4"/>
    <n v="7"/>
    <n v="0.2900000000000000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  <x v="1"/>
    <x v="5"/>
    <s v="Q2"/>
    <n v="5"/>
    <n v="0.33750000000000002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  <x v="1"/>
    <x v="5"/>
    <s v="Q2"/>
    <n v="5"/>
    <n v="8.7500000000000008E-2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  <x v="0"/>
    <x v="0"/>
    <s v="Q4"/>
    <n v="3"/>
    <n v="0.3125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  <x v="1"/>
    <x v="0"/>
    <s v="Q4"/>
    <n v="5"/>
    <n v="0.3125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  <x v="1"/>
    <x v="0"/>
    <s v="Q4"/>
    <n v="5"/>
    <n v="0.48000000000000004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  <x v="1"/>
    <x v="0"/>
    <s v="Q4"/>
    <n v="5"/>
    <n v="0.12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  <x v="1"/>
    <x v="0"/>
    <s v="Q4"/>
    <n v="5"/>
    <n v="0.325000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  <x v="3"/>
    <x v="8"/>
    <s v="Q3"/>
    <n v="6"/>
    <n v="-7.4999999999999997E-2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  <x v="3"/>
    <x v="5"/>
    <s v="Q2"/>
    <n v="1"/>
    <n v="0.45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  <x v="3"/>
    <x v="5"/>
    <s v="Q2"/>
    <n v="1"/>
    <n v="0.47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  <x v="3"/>
    <x v="5"/>
    <s v="Q2"/>
    <n v="1"/>
    <n v="0.36249999999999999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  <x v="2"/>
    <x v="5"/>
    <s v="Q2"/>
    <n v="7"/>
    <n v="0.2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  <x v="3"/>
    <x v="7"/>
    <s v="Q3"/>
    <n v="4"/>
    <n v="-2.4999999999999998E-2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  <x v="3"/>
    <x v="5"/>
    <s v="Q2"/>
    <n v="3"/>
    <n v="0.33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  <x v="2"/>
    <x v="8"/>
    <s v="Q3"/>
    <n v="5"/>
    <n v="0.1125000000000000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  <x v="2"/>
    <x v="8"/>
    <s v="Q3"/>
    <n v="5"/>
    <n v="-0.36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  <x v="1"/>
    <x v="10"/>
    <s v="Q1"/>
    <n v="6"/>
    <n v="0.28999999999999998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  <x v="2"/>
    <x v="0"/>
    <s v="Q4"/>
    <n v="7"/>
    <n v="-1.65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  <x v="1"/>
    <x v="7"/>
    <s v="Q3"/>
    <n v="7"/>
    <n v="0.33750000000000002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  <x v="1"/>
    <x v="7"/>
    <s v="Q3"/>
    <n v="7"/>
    <n v="0.36249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  <x v="2"/>
    <x v="8"/>
    <s v="Q3"/>
    <n v="5"/>
    <n v="0.48000000000000004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  <x v="2"/>
    <x v="8"/>
    <s v="Q3"/>
    <n v="5"/>
    <n v="0.43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  <x v="3"/>
    <x v="2"/>
    <s v="Q4"/>
    <n v="6"/>
    <n v="0.375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  <x v="3"/>
    <x v="2"/>
    <s v="Q4"/>
    <n v="6"/>
    <n v="0.13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  <x v="3"/>
    <x v="0"/>
    <s v="Q4"/>
    <n v="4"/>
    <n v="0.5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  <x v="0"/>
    <x v="4"/>
    <s v="Q4"/>
    <n v="2"/>
    <n v="-1.4999999999999998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  <x v="3"/>
    <x v="4"/>
    <s v="Q4"/>
    <n v="3"/>
    <n v="6.25E-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  <x v="3"/>
    <x v="4"/>
    <s v="Q4"/>
    <n v="3"/>
    <n v="0.17499999999999999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  <x v="0"/>
    <x v="1"/>
    <s v="Q2"/>
    <n v="4"/>
    <n v="0.4600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  <x v="2"/>
    <x v="5"/>
    <s v="Q2"/>
    <n v="4"/>
    <n v="0.45999999999999996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  <x v="3"/>
    <x v="9"/>
    <s v="Q1"/>
    <n v="7"/>
    <n v="0.44999999999999996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  <x v="3"/>
    <x v="9"/>
    <s v="Q1"/>
    <n v="7"/>
    <n v="0.27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  <x v="3"/>
    <x v="9"/>
    <s v="Q1"/>
    <n v="7"/>
    <n v="-0.1125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  <x v="1"/>
    <x v="0"/>
    <s v="Q4"/>
    <n v="6"/>
    <n v="0.2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  <x v="3"/>
    <x v="2"/>
    <s v="Q4"/>
    <n v="5"/>
    <n v="-1.5499999999999998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  <x v="3"/>
    <x v="2"/>
    <s v="Q4"/>
    <n v="5"/>
    <n v="8.7499999999999994E-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  <x v="3"/>
    <x v="2"/>
    <s v="Q4"/>
    <n v="5"/>
    <n v="-3.7499999999999999E-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  <x v="3"/>
    <x v="2"/>
    <s v="Q4"/>
    <n v="5"/>
    <n v="-0.224999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  <x v="3"/>
    <x v="8"/>
    <s v="Q3"/>
    <n v="4"/>
    <n v="0.33749999999999997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  <x v="3"/>
    <x v="8"/>
    <s v="Q3"/>
    <n v="4"/>
    <n v="0.35000000000000003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  <x v="3"/>
    <x v="8"/>
    <s v="Q3"/>
    <n v="4"/>
    <n v="0.3375000000000000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  <x v="0"/>
    <x v="4"/>
    <s v="Q4"/>
    <n v="5"/>
    <n v="-0.73333333333333328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  <x v="0"/>
    <x v="4"/>
    <s v="Q4"/>
    <n v="5"/>
    <n v="-0.70000000000000007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  <x v="1"/>
    <x v="4"/>
    <s v="Q4"/>
    <n v="4"/>
    <n v="1.2499999999999999E-2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  <x v="1"/>
    <x v="4"/>
    <s v="Q4"/>
    <n v="4"/>
    <n v="-0.7666666666666666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  <x v="2"/>
    <x v="0"/>
    <s v="Q4"/>
    <n v="7"/>
    <n v="0.32500000000000001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  <x v="0"/>
    <x v="3"/>
    <s v="Q2"/>
    <n v="7"/>
    <n v="0.28999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  <x v="3"/>
    <x v="5"/>
    <s v="Q2"/>
    <n v="4"/>
    <n v="0.2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x v="3"/>
    <x v="5"/>
    <s v="Q2"/>
    <n v="4"/>
    <n v="0.26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  <x v="1"/>
    <x v="10"/>
    <s v="Q1"/>
    <n v="4"/>
    <n v="0.46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  <x v="1"/>
    <x v="10"/>
    <s v="Q1"/>
    <n v="4"/>
    <n v="0.47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  <x v="3"/>
    <x v="9"/>
    <s v="Q1"/>
    <n v="2"/>
    <n v="-8.7500000000000008E-2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  <x v="3"/>
    <x v="9"/>
    <s v="Q1"/>
    <n v="2"/>
    <n v="8.7500000000000008E-2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  <x v="1"/>
    <x v="10"/>
    <s v="Q1"/>
    <n v="5"/>
    <n v="0.48000000000000004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  <x v="2"/>
    <x v="2"/>
    <s v="Q4"/>
    <n v="2"/>
    <n v="0.26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  <x v="2"/>
    <x v="2"/>
    <s v="Q4"/>
    <n v="2"/>
    <n v="-0.1500000000000000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  <x v="1"/>
    <x v="3"/>
    <s v="Q2"/>
    <n v="1"/>
    <n v="0.35000000000000003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  <x v="1"/>
    <x v="3"/>
    <s v="Q2"/>
    <n v="1"/>
    <n v="0.325000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  <x v="3"/>
    <x v="0"/>
    <s v="Q4"/>
    <n v="4"/>
    <n v="0.02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  <x v="0"/>
    <x v="7"/>
    <s v="Q3"/>
    <n v="0"/>
    <n v="0.46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  <x v="0"/>
    <x v="7"/>
    <s v="Q3"/>
    <n v="0"/>
    <n v="0.47999999999999993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  <x v="0"/>
    <x v="7"/>
    <s v="Q3"/>
    <n v="0"/>
    <n v="0.48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  <x v="1"/>
    <x v="0"/>
    <s v="Q4"/>
    <n v="1"/>
    <n v="0.28000000000000003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  <x v="2"/>
    <x v="3"/>
    <s v="Q2"/>
    <n v="5"/>
    <n v="0.26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  <x v="2"/>
    <x v="3"/>
    <s v="Q2"/>
    <n v="5"/>
    <n v="0.49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  <x v="0"/>
    <x v="1"/>
    <s v="Q2"/>
    <n v="2"/>
    <n v="0.47000000000000003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  <x v="3"/>
    <x v="10"/>
    <s v="Q1"/>
    <n v="4"/>
    <n v="0.36249999999999999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  <x v="3"/>
    <x v="2"/>
    <s v="Q4"/>
    <n v="4"/>
    <n v="-1.5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  <x v="3"/>
    <x v="2"/>
    <s v="Q4"/>
    <n v="6"/>
    <n v="0.36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  <x v="3"/>
    <x v="2"/>
    <s v="Q4"/>
    <n v="6"/>
    <n v="0.45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  <x v="3"/>
    <x v="2"/>
    <s v="Q4"/>
    <n v="6"/>
    <n v="0.03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  <x v="0"/>
    <x v="4"/>
    <s v="Q4"/>
    <n v="2"/>
    <n v="0.25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  <x v="0"/>
    <x v="2"/>
    <s v="Q4"/>
    <n v="1"/>
    <n v="0.1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  <x v="3"/>
    <x v="5"/>
    <s v="Q2"/>
    <n v="5"/>
    <n v="-1.5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  <x v="3"/>
    <x v="5"/>
    <s v="Q2"/>
    <n v="5"/>
    <n v="-1.6500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  <x v="3"/>
    <x v="5"/>
    <s v="Q2"/>
    <n v="5"/>
    <n v="7.4999999999999983E-2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  <x v="0"/>
    <x v="8"/>
    <s v="Q3"/>
    <n v="5"/>
    <n v="0.44999999999999996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  <x v="3"/>
    <x v="0"/>
    <s v="Q4"/>
    <n v="5"/>
    <n v="0.48000000000000004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  <x v="1"/>
    <x v="7"/>
    <s v="Q3"/>
    <n v="0"/>
    <n v="0.31249999999999994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  <x v="1"/>
    <x v="0"/>
    <s v="Q4"/>
    <n v="4"/>
    <n v="0.23000000000000004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  <x v="1"/>
    <x v="0"/>
    <s v="Q4"/>
    <n v="4"/>
    <n v="7.4999999999999997E-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  <x v="1"/>
    <x v="1"/>
    <s v="Q2"/>
    <n v="4"/>
    <n v="0.28999999999999998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  <x v="0"/>
    <x v="3"/>
    <s v="Q2"/>
    <n v="6"/>
    <n v="0.42000000000000004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  <x v="1"/>
    <x v="3"/>
    <s v="Q2"/>
    <n v="5"/>
    <n v="0.47000000000000003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  <x v="0"/>
    <x v="4"/>
    <s v="Q4"/>
    <n v="5"/>
    <n v="0.23750000000000002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  <x v="0"/>
    <x v="4"/>
    <s v="Q4"/>
    <n v="5"/>
    <n v="-0.79999999999999993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  <x v="1"/>
    <x v="4"/>
    <s v="Q4"/>
    <n v="0"/>
    <n v="0.47000000000000003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  <x v="1"/>
    <x v="4"/>
    <s v="Q4"/>
    <n v="0"/>
    <n v="0.312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  <x v="1"/>
    <x v="4"/>
    <s v="Q4"/>
    <n v="0"/>
    <n v="0.46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  <x v="1"/>
    <x v="4"/>
    <s v="Q4"/>
    <n v="0"/>
    <n v="0.46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  <x v="2"/>
    <x v="2"/>
    <s v="Q4"/>
    <n v="2"/>
    <n v="0.38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  <x v="2"/>
    <x v="2"/>
    <s v="Q4"/>
    <n v="2"/>
    <n v="0.47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  <x v="2"/>
    <x v="2"/>
    <s v="Q4"/>
    <n v="2"/>
    <n v="0.29000000000000004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  <x v="2"/>
    <x v="2"/>
    <s v="Q4"/>
    <n v="2"/>
    <n v="0.46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  <x v="2"/>
    <x v="2"/>
    <s v="Q4"/>
    <n v="2"/>
    <n v="0.43999999999999995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  <x v="2"/>
    <x v="2"/>
    <s v="Q4"/>
    <n v="2"/>
    <n v="0.3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  <x v="2"/>
    <x v="2"/>
    <s v="Q4"/>
    <n v="2"/>
    <n v="-0.15714285714285714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  <x v="3"/>
    <x v="4"/>
    <s v="Q4"/>
    <n v="5"/>
    <n v="0.3125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  <x v="2"/>
    <x v="5"/>
    <s v="Q2"/>
    <n v="4"/>
    <n v="0.45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  <x v="2"/>
    <x v="5"/>
    <s v="Q2"/>
    <n v="4"/>
    <n v="0.29000000000000004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  <x v="2"/>
    <x v="5"/>
    <s v="Q2"/>
    <n v="4"/>
    <n v="0.47000000000000003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  <x v="0"/>
    <x v="10"/>
    <s v="Q1"/>
    <n v="4"/>
    <n v="0.5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  <x v="2"/>
    <x v="0"/>
    <s v="Q4"/>
    <n v="4"/>
    <n v="0.47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  <x v="1"/>
    <x v="11"/>
    <s v="Q1"/>
    <n v="4"/>
    <n v="0.48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  <x v="3"/>
    <x v="3"/>
    <s v="Q2"/>
    <n v="2"/>
    <n v="0.17647058823529413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  <x v="3"/>
    <x v="3"/>
    <s v="Q2"/>
    <n v="2"/>
    <n v="7.4999999999999997E-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  <x v="3"/>
    <x v="1"/>
    <s v="Q2"/>
    <n v="2"/>
    <n v="0.48000000000000009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  <x v="3"/>
    <x v="1"/>
    <s v="Q2"/>
    <n v="2"/>
    <n v="0.36250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  <x v="3"/>
    <x v="1"/>
    <s v="Q2"/>
    <n v="2"/>
    <n v="0.33750000000000002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  <x v="3"/>
    <x v="1"/>
    <s v="Q2"/>
    <n v="2"/>
    <n v="1.0000000000000002E-2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  <x v="3"/>
    <x v="1"/>
    <s v="Q2"/>
    <n v="2"/>
    <n v="0.24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  <x v="0"/>
    <x v="8"/>
    <s v="Q3"/>
    <n v="3"/>
    <n v="-1.6500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  <x v="2"/>
    <x v="4"/>
    <s v="Q4"/>
    <n v="4"/>
    <n v="-0.45000000000000007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  <x v="3"/>
    <x v="0"/>
    <s v="Q4"/>
    <n v="5"/>
    <n v="0.47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  <x v="1"/>
    <x v="9"/>
    <s v="Q1"/>
    <n v="5"/>
    <n v="-0.1125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  <x v="0"/>
    <x v="10"/>
    <s v="Q1"/>
    <n v="2"/>
    <n v="0.45999999999999996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  <x v="3"/>
    <x v="7"/>
    <s v="Q3"/>
    <n v="5"/>
    <n v="-1.049999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  <x v="3"/>
    <x v="7"/>
    <s v="Q3"/>
    <n v="5"/>
    <n v="-1.5499999999999998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  <x v="3"/>
    <x v="7"/>
    <s v="Q3"/>
    <n v="5"/>
    <n v="0.36249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  <x v="3"/>
    <x v="7"/>
    <s v="Q3"/>
    <n v="5"/>
    <n v="0.36249999999999999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  <x v="3"/>
    <x v="7"/>
    <s v="Q3"/>
    <n v="5"/>
    <n v="-1.6500000000000001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  <x v="2"/>
    <x v="8"/>
    <s v="Q3"/>
    <n v="3"/>
    <n v="0.36249999999999999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  <x v="2"/>
    <x v="8"/>
    <s v="Q3"/>
    <n v="3"/>
    <n v="0.33750000000000002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  <x v="0"/>
    <x v="7"/>
    <s v="Q3"/>
    <n v="4"/>
    <n v="-1.65000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  <x v="3"/>
    <x v="6"/>
    <s v="Q3"/>
    <n v="5"/>
    <n v="7.5000000000000011E-2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  <x v="3"/>
    <x v="10"/>
    <s v="Q1"/>
    <n v="2"/>
    <n v="0.30000000000000004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  <x v="3"/>
    <x v="4"/>
    <s v="Q4"/>
    <n v="6"/>
    <n v="0.48000000000000004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  <x v="2"/>
    <x v="8"/>
    <s v="Q3"/>
    <n v="6"/>
    <n v="0.26999999999999996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  <x v="2"/>
    <x v="8"/>
    <s v="Q3"/>
    <n v="6"/>
    <n v="0.32500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  <x v="0"/>
    <x v="3"/>
    <s v="Q2"/>
    <n v="1"/>
    <n v="0.04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  <x v="0"/>
    <x v="3"/>
    <s v="Q2"/>
    <n v="1"/>
    <n v="0.47000000000000003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  <x v="2"/>
    <x v="10"/>
    <s v="Q1"/>
    <n v="4"/>
    <n v="0.13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  <x v="3"/>
    <x v="0"/>
    <s v="Q4"/>
    <n v="6"/>
    <n v="0.45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  <x v="3"/>
    <x v="0"/>
    <s v="Q4"/>
    <n v="6"/>
    <n v="0.25999999999999995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  <x v="3"/>
    <x v="0"/>
    <s v="Q4"/>
    <n v="6"/>
    <n v="0.3600000000000000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  <x v="0"/>
    <x v="4"/>
    <s v="Q4"/>
    <n v="4"/>
    <n v="0.46000000000000008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  <x v="0"/>
    <x v="4"/>
    <s v="Q4"/>
    <n v="4"/>
    <n v="0.19999999999999998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  <x v="2"/>
    <x v="8"/>
    <s v="Q3"/>
    <n v="0"/>
    <n v="0.2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  <x v="1"/>
    <x v="2"/>
    <s v="Q4"/>
    <n v="0"/>
    <n v="-0.23749999999999999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  <x v="1"/>
    <x v="2"/>
    <s v="Q4"/>
    <n v="0"/>
    <n v="0.21249999999999997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  <x v="1"/>
    <x v="2"/>
    <s v="Q4"/>
    <n v="0"/>
    <n v="8.7499999999999994E-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  <x v="3"/>
    <x v="2"/>
    <s v="Q4"/>
    <n v="3"/>
    <n v="0.32500000000000001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  <x v="3"/>
    <x v="2"/>
    <s v="Q4"/>
    <n v="3"/>
    <n v="-1.4999999999999998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  <x v="3"/>
    <x v="2"/>
    <s v="Q4"/>
    <n v="3"/>
    <n v="-0.6499999999999999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  <x v="1"/>
    <x v="8"/>
    <s v="Q3"/>
    <n v="5"/>
    <n v="-0.7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  <x v="0"/>
    <x v="10"/>
    <s v="Q1"/>
    <n v="2"/>
    <n v="-0.1125000000000000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  <x v="3"/>
    <x v="2"/>
    <s v="Q4"/>
    <n v="5"/>
    <n v="0.5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  <x v="3"/>
    <x v="2"/>
    <s v="Q4"/>
    <n v="4"/>
    <n v="0.45999999999999996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  <x v="3"/>
    <x v="6"/>
    <s v="Q3"/>
    <n v="4"/>
    <n v="0.31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  <x v="3"/>
    <x v="8"/>
    <s v="Q3"/>
    <n v="4"/>
    <n v="0.3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  <x v="3"/>
    <x v="0"/>
    <s v="Q4"/>
    <n v="5"/>
    <n v="-0.66666666666666663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  <x v="0"/>
    <x v="0"/>
    <s v="Q4"/>
    <n v="4"/>
    <n v="-0.1857142857142856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  <x v="0"/>
    <x v="0"/>
    <s v="Q4"/>
    <n v="4"/>
    <n v="-1.75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  <x v="0"/>
    <x v="0"/>
    <s v="Q4"/>
    <n v="4"/>
    <n v="-0.23529411764705882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  <x v="0"/>
    <x v="0"/>
    <s v="Q4"/>
    <n v="4"/>
    <n v="-1.6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  <x v="0"/>
    <x v="0"/>
    <s v="Q4"/>
    <n v="4"/>
    <n v="0.26249999999999996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  <x v="3"/>
    <x v="1"/>
    <s v="Q2"/>
    <n v="4"/>
    <n v="0.17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  <x v="1"/>
    <x v="0"/>
    <s v="Q4"/>
    <n v="4"/>
    <n v="0.2750000000000000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  <x v="0"/>
    <x v="0"/>
    <s v="Q4"/>
    <n v="3"/>
    <n v="0.410000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  <x v="3"/>
    <x v="7"/>
    <s v="Q3"/>
    <n v="0"/>
    <n v="8.7500000000000008E-2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  <x v="3"/>
    <x v="7"/>
    <s v="Q3"/>
    <n v="0"/>
    <n v="0.28999999999999998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  <x v="1"/>
    <x v="2"/>
    <s v="Q4"/>
    <n v="5"/>
    <n v="0.3125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  <x v="1"/>
    <x v="7"/>
    <s v="Q3"/>
    <n v="4"/>
    <n v="-2.5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  <x v="3"/>
    <x v="6"/>
    <s v="Q3"/>
    <n v="4"/>
    <n v="0.19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  <x v="0"/>
    <x v="3"/>
    <s v="Q2"/>
    <n v="4"/>
    <n v="0.26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  <x v="0"/>
    <x v="3"/>
    <s v="Q2"/>
    <n v="4"/>
    <n v="0.32999999999999996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  <x v="0"/>
    <x v="3"/>
    <s v="Q2"/>
    <n v="4"/>
    <n v="0.47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  <x v="2"/>
    <x v="0"/>
    <s v="Q4"/>
    <n v="4"/>
    <n v="0.4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  <x v="2"/>
    <x v="0"/>
    <s v="Q4"/>
    <n v="4"/>
    <n v="0.21111111111111114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  <x v="2"/>
    <x v="4"/>
    <s v="Q4"/>
    <n v="3"/>
    <n v="0.47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  <x v="2"/>
    <x v="4"/>
    <s v="Q4"/>
    <n v="3"/>
    <n v="0.44999999999999996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  <x v="1"/>
    <x v="0"/>
    <s v="Q4"/>
    <n v="5"/>
    <n v="-0.30882352941176472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  <x v="1"/>
    <x v="0"/>
    <s v="Q4"/>
    <n v="5"/>
    <n v="0.33750000000000002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  <x v="1"/>
    <x v="0"/>
    <s v="Q4"/>
    <n v="5"/>
    <n v="0.375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  <x v="3"/>
    <x v="4"/>
    <s v="Q4"/>
    <n v="6"/>
    <n v="-0.19999999999999998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  <x v="1"/>
    <x v="5"/>
    <s v="Q2"/>
    <n v="4"/>
    <n v="-1.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  <x v="1"/>
    <x v="5"/>
    <s v="Q2"/>
    <n v="4"/>
    <n v="0.35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  <x v="3"/>
    <x v="4"/>
    <s v="Q4"/>
    <n v="4"/>
    <n v="0.25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  <x v="3"/>
    <x v="4"/>
    <s v="Q4"/>
    <n v="4"/>
    <n v="2.5000000000000001E-2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  <x v="3"/>
    <x v="4"/>
    <s v="Q4"/>
    <n v="4"/>
    <n v="0.3600000000000000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  <x v="3"/>
    <x v="10"/>
    <s v="Q1"/>
    <n v="6"/>
    <n v="-0.2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  <x v="3"/>
    <x v="2"/>
    <s v="Q4"/>
    <n v="5"/>
    <n v="-0.68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  <x v="3"/>
    <x v="7"/>
    <s v="Q3"/>
    <n v="7"/>
    <n v="0.42000000000000004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  <x v="3"/>
    <x v="8"/>
    <s v="Q3"/>
    <n v="6"/>
    <n v="0.01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  <x v="3"/>
    <x v="6"/>
    <s v="Q3"/>
    <n v="3"/>
    <n v="7.4999999999999997E-2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  <x v="3"/>
    <x v="6"/>
    <s v="Q3"/>
    <n v="3"/>
    <n v="0.3125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  <x v="3"/>
    <x v="6"/>
    <s v="Q3"/>
    <n v="3"/>
    <n v="7.4999999999999997E-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  <x v="3"/>
    <x v="6"/>
    <s v="Q3"/>
    <n v="3"/>
    <n v="0.15000000000000002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  <x v="3"/>
    <x v="6"/>
    <s v="Q3"/>
    <n v="3"/>
    <n v="0.33749999999999997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  <x v="2"/>
    <x v="6"/>
    <s v="Q3"/>
    <n v="3"/>
    <n v="0.26250000000000001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  <x v="0"/>
    <x v="2"/>
    <s v="Q4"/>
    <n v="0"/>
    <n v="0.32499999999999996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  <x v="2"/>
    <x v="2"/>
    <s v="Q4"/>
    <n v="4"/>
    <n v="0.05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  <x v="2"/>
    <x v="2"/>
    <s v="Q4"/>
    <n v="4"/>
    <n v="0.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  <x v="0"/>
    <x v="1"/>
    <s v="Q2"/>
    <n v="0"/>
    <n v="0.36249999999999999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  <x v="0"/>
    <x v="1"/>
    <s v="Q2"/>
    <n v="0"/>
    <n v="0.35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  <x v="2"/>
    <x v="0"/>
    <s v="Q4"/>
    <n v="7"/>
    <n v="9.9999999999999992E-2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  <x v="2"/>
    <x v="0"/>
    <s v="Q4"/>
    <n v="7"/>
    <n v="-0.1125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  <x v="2"/>
    <x v="0"/>
    <s v="Q4"/>
    <n v="7"/>
    <n v="0.37500000000000006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  <x v="2"/>
    <x v="0"/>
    <s v="Q4"/>
    <n v="7"/>
    <n v="0.48000000000000004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  <x v="2"/>
    <x v="0"/>
    <s v="Q4"/>
    <n v="7"/>
    <n v="0.3125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  <x v="2"/>
    <x v="8"/>
    <s v="Q3"/>
    <n v="4"/>
    <n v="0.25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  <x v="1"/>
    <x v="1"/>
    <s v="Q2"/>
    <n v="6"/>
    <n v="0.25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  <x v="1"/>
    <x v="1"/>
    <s v="Q2"/>
    <n v="6"/>
    <n v="0.3125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  <x v="1"/>
    <x v="1"/>
    <s v="Q2"/>
    <n v="6"/>
    <n v="2.9999999999999995E-2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  <x v="1"/>
    <x v="7"/>
    <s v="Q3"/>
    <n v="7"/>
    <n v="0.4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  <x v="3"/>
    <x v="4"/>
    <s v="Q4"/>
    <n v="4"/>
    <n v="0.31000000000000005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  <x v="2"/>
    <x v="4"/>
    <s v="Q4"/>
    <n v="5"/>
    <n v="-0.23750000000000002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  <x v="2"/>
    <x v="4"/>
    <s v="Q4"/>
    <n v="5"/>
    <n v="0.24000000000000002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  <x v="1"/>
    <x v="11"/>
    <s v="Q1"/>
    <n v="5"/>
    <n v="-0.8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  <x v="1"/>
    <x v="11"/>
    <s v="Q1"/>
    <n v="5"/>
    <n v="-0.25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  <x v="1"/>
    <x v="11"/>
    <s v="Q1"/>
    <n v="5"/>
    <n v="-0.73333333333333328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  <x v="1"/>
    <x v="11"/>
    <s v="Q1"/>
    <n v="5"/>
    <n v="6.25E-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  <x v="1"/>
    <x v="11"/>
    <s v="Q1"/>
    <n v="5"/>
    <n v="1.2500000000000001E-2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  <x v="0"/>
    <x v="9"/>
    <s v="Q1"/>
    <n v="2"/>
    <n v="0.25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  <x v="0"/>
    <x v="9"/>
    <s v="Q1"/>
    <n v="2"/>
    <n v="0.45999999999999996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  <x v="3"/>
    <x v="3"/>
    <s v="Q2"/>
    <n v="6"/>
    <n v="0.4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  <x v="3"/>
    <x v="2"/>
    <s v="Q4"/>
    <n v="6"/>
    <n v="0.35000000000000003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  <x v="3"/>
    <x v="2"/>
    <s v="Q4"/>
    <n v="6"/>
    <n v="6.25E-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  <x v="3"/>
    <x v="8"/>
    <s v="Q3"/>
    <n v="5"/>
    <n v="0.34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  <x v="3"/>
    <x v="8"/>
    <s v="Q3"/>
    <n v="5"/>
    <n v="0.3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  <x v="1"/>
    <x v="4"/>
    <s v="Q4"/>
    <n v="6"/>
    <n v="0.2874999999999999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  <x v="1"/>
    <x v="4"/>
    <s v="Q4"/>
    <n v="6"/>
    <n v="0.33750000000000002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  <x v="1"/>
    <x v="4"/>
    <s v="Q4"/>
    <n v="4"/>
    <n v="0.35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  <x v="1"/>
    <x v="4"/>
    <s v="Q4"/>
    <n v="4"/>
    <n v="0.2750000000000000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  <x v="1"/>
    <x v="0"/>
    <s v="Q4"/>
    <n v="4"/>
    <n v="0.21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  <x v="1"/>
    <x v="0"/>
    <s v="Q4"/>
    <n v="4"/>
    <n v="0.4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  <x v="3"/>
    <x v="6"/>
    <s v="Q3"/>
    <n v="5"/>
    <n v="0.35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  <x v="2"/>
    <x v="10"/>
    <s v="Q1"/>
    <n v="0"/>
    <n v="0.39999999999999997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  <x v="3"/>
    <x v="4"/>
    <s v="Q4"/>
    <n v="4"/>
    <n v="0.2900000000000000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  <x v="3"/>
    <x v="10"/>
    <s v="Q1"/>
    <n v="3"/>
    <n v="0.33749999999999997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  <x v="3"/>
    <x v="10"/>
    <s v="Q1"/>
    <n v="3"/>
    <n v="-0.1999999999999999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  <x v="3"/>
    <x v="10"/>
    <s v="Q1"/>
    <n v="3"/>
    <n v="0.1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  <x v="3"/>
    <x v="10"/>
    <s v="Q1"/>
    <n v="3"/>
    <n v="0.4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  <x v="0"/>
    <x v="8"/>
    <s v="Q3"/>
    <n v="7"/>
    <n v="0.22222222222222218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  <x v="0"/>
    <x v="8"/>
    <s v="Q3"/>
    <n v="7"/>
    <n v="0.43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  <x v="3"/>
    <x v="0"/>
    <s v="Q4"/>
    <n v="5"/>
    <n v="-0.73333333333333328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  <x v="3"/>
    <x v="0"/>
    <s v="Q4"/>
    <n v="5"/>
    <n v="-0.1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  <x v="3"/>
    <x v="3"/>
    <s v="Q2"/>
    <n v="4"/>
    <n v="8.7499999999999994E-2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  <x v="3"/>
    <x v="3"/>
    <s v="Q2"/>
    <n v="4"/>
    <n v="-0.17500000000000002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  <x v="3"/>
    <x v="4"/>
    <s v="Q4"/>
    <n v="2"/>
    <n v="0.36249999999999993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  <x v="3"/>
    <x v="4"/>
    <s v="Q4"/>
    <n v="2"/>
    <n v="0.47999999999999993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  <x v="3"/>
    <x v="0"/>
    <s v="Q4"/>
    <n v="2"/>
    <n v="-0.66666666666666674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  <x v="1"/>
    <x v="4"/>
    <s v="Q4"/>
    <n v="3"/>
    <n v="-0.66666666666666674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  <x v="1"/>
    <x v="4"/>
    <s v="Q4"/>
    <n v="3"/>
    <n v="0.32500000000000001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  <x v="3"/>
    <x v="4"/>
    <s v="Q4"/>
    <n v="0"/>
    <n v="0.35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  <x v="3"/>
    <x v="4"/>
    <s v="Q4"/>
    <n v="0"/>
    <n v="-0.85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  <x v="3"/>
    <x v="4"/>
    <s v="Q4"/>
    <n v="0"/>
    <n v="-2.8571428571428567E-2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  <x v="0"/>
    <x v="5"/>
    <s v="Q2"/>
    <n v="2"/>
    <n v="0.49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  <x v="3"/>
    <x v="11"/>
    <s v="Q1"/>
    <n v="4"/>
    <n v="0.29000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  <x v="3"/>
    <x v="5"/>
    <s v="Q2"/>
    <n v="2"/>
    <n v="0.27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  <x v="3"/>
    <x v="5"/>
    <s v="Q2"/>
    <n v="2"/>
    <n v="0.31999999999999995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  <x v="3"/>
    <x v="5"/>
    <s v="Q2"/>
    <n v="2"/>
    <n v="0.22999999999999998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  <x v="3"/>
    <x v="5"/>
    <s v="Q2"/>
    <n v="2"/>
    <n v="0.47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  <x v="3"/>
    <x v="5"/>
    <s v="Q2"/>
    <n v="2"/>
    <n v="0.33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  <x v="3"/>
    <x v="8"/>
    <s v="Q3"/>
    <n v="2"/>
    <n v="0.3125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  <x v="3"/>
    <x v="8"/>
    <s v="Q3"/>
    <n v="2"/>
    <n v="0.3125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  <x v="0"/>
    <x v="0"/>
    <s v="Q4"/>
    <n v="5"/>
    <n v="0.47999999999999993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  <x v="0"/>
    <x v="0"/>
    <s v="Q4"/>
    <n v="5"/>
    <n v="0.41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  <x v="0"/>
    <x v="0"/>
    <s v="Q4"/>
    <n v="5"/>
    <n v="0.48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  <x v="3"/>
    <x v="7"/>
    <s v="Q3"/>
    <n v="2"/>
    <n v="0.47000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  <x v="3"/>
    <x v="7"/>
    <s v="Q3"/>
    <n v="2"/>
    <n v="6.9999999999999993E-2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  <x v="0"/>
    <x v="0"/>
    <s v="Q4"/>
    <n v="6"/>
    <n v="0.16250000000000001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  <x v="2"/>
    <x v="3"/>
    <s v="Q2"/>
    <n v="5"/>
    <n v="0.21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  <x v="2"/>
    <x v="3"/>
    <s v="Q2"/>
    <n v="5"/>
    <n v="0.28999999999999992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  <x v="2"/>
    <x v="3"/>
    <s v="Q2"/>
    <n v="5"/>
    <n v="0.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  <x v="1"/>
    <x v="0"/>
    <s v="Q4"/>
    <n v="2"/>
    <n v="0.47000000000000003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  <x v="1"/>
    <x v="0"/>
    <s v="Q4"/>
    <n v="2"/>
    <n v="0.44999999999999996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  <x v="1"/>
    <x v="2"/>
    <s v="Q4"/>
    <n v="5"/>
    <n v="0.27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  <x v="1"/>
    <x v="2"/>
    <s v="Q4"/>
    <n v="5"/>
    <n v="-0.125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  <x v="1"/>
    <x v="7"/>
    <s v="Q3"/>
    <n v="7"/>
    <n v="-1.5500000000000003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  <x v="1"/>
    <x v="7"/>
    <s v="Q3"/>
    <n v="7"/>
    <n v="-0.3285714285714285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  <x v="1"/>
    <x v="7"/>
    <s v="Q3"/>
    <n v="7"/>
    <n v="8.7499999999999994E-2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  <x v="1"/>
    <x v="7"/>
    <s v="Q3"/>
    <n v="7"/>
    <n v="-5.7142857142857141E-2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  <x v="0"/>
    <x v="2"/>
    <s v="Q4"/>
    <n v="6"/>
    <n v="0.26999999999999996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  <x v="0"/>
    <x v="2"/>
    <s v="Q4"/>
    <n v="6"/>
    <n v="0.3125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  <x v="3"/>
    <x v="0"/>
    <s v="Q4"/>
    <n v="2"/>
    <n v="0.48000000000000004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  <x v="3"/>
    <x v="0"/>
    <s v="Q4"/>
    <n v="2"/>
    <n v="-0.13750000000000001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  <x v="3"/>
    <x v="0"/>
    <s v="Q4"/>
    <n v="2"/>
    <n v="0.26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  <x v="3"/>
    <x v="0"/>
    <s v="Q4"/>
    <n v="2"/>
    <n v="0.27999999999999997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  <x v="0"/>
    <x v="8"/>
    <s v="Q3"/>
    <n v="4"/>
    <n v="8.7499999999999994E-2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  <x v="0"/>
    <x v="8"/>
    <s v="Q3"/>
    <n v="4"/>
    <n v="0.36249999999999999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  <x v="2"/>
    <x v="7"/>
    <s v="Q3"/>
    <n v="0"/>
    <n v="-0.19999999999999998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  <x v="2"/>
    <x v="7"/>
    <s v="Q3"/>
    <n v="0"/>
    <n v="-0.8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  <x v="0"/>
    <x v="0"/>
    <s v="Q4"/>
    <n v="4"/>
    <n v="7.5000000000000011E-2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  <x v="2"/>
    <x v="7"/>
    <s v="Q3"/>
    <n v="4"/>
    <n v="-0.27142857142857141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  <x v="2"/>
    <x v="7"/>
    <s v="Q3"/>
    <n v="4"/>
    <n v="0.17500000000000002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  <x v="0"/>
    <x v="10"/>
    <s v="Q1"/>
    <n v="0"/>
    <n v="0.44999999999999996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  <x v="0"/>
    <x v="10"/>
    <s v="Q1"/>
    <n v="0"/>
    <n v="0.33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  <x v="0"/>
    <x v="10"/>
    <s v="Q1"/>
    <n v="0"/>
    <n v="0.26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  <x v="0"/>
    <x v="4"/>
    <s v="Q4"/>
    <n v="1"/>
    <n v="0.22500000000000001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  <x v="2"/>
    <x v="8"/>
    <s v="Q3"/>
    <n v="2"/>
    <n v="0.38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  <x v="1"/>
    <x v="7"/>
    <s v="Q3"/>
    <n v="5"/>
    <n v="6.25E-2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  <x v="1"/>
    <x v="7"/>
    <s v="Q3"/>
    <n v="5"/>
    <n v="-6.25E-2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  <x v="0"/>
    <x v="0"/>
    <s v="Q4"/>
    <n v="5"/>
    <n v="0.45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  <x v="0"/>
    <x v="0"/>
    <s v="Q4"/>
    <n v="5"/>
    <n v="0.48000000000000004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  <x v="0"/>
    <x v="0"/>
    <s v="Q4"/>
    <n v="5"/>
    <n v="0.47000000000000003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  <x v="2"/>
    <x v="5"/>
    <s v="Q2"/>
    <n v="5"/>
    <n v="0.47000000000000003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  <x v="2"/>
    <x v="5"/>
    <s v="Q2"/>
    <n v="5"/>
    <n v="0.27999999999999997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  <x v="2"/>
    <x v="1"/>
    <s v="Q2"/>
    <n v="3"/>
    <n v="0.46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  <x v="2"/>
    <x v="1"/>
    <s v="Q2"/>
    <n v="3"/>
    <n v="0.26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  <x v="2"/>
    <x v="1"/>
    <s v="Q2"/>
    <n v="3"/>
    <n v="0.44999999999999996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  <x v="3"/>
    <x v="6"/>
    <s v="Q3"/>
    <n v="4"/>
    <n v="0.47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  <x v="2"/>
    <x v="0"/>
    <s v="Q4"/>
    <n v="7"/>
    <n v="0.12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  <x v="2"/>
    <x v="0"/>
    <s v="Q4"/>
    <n v="7"/>
    <n v="0.5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  <x v="3"/>
    <x v="3"/>
    <s v="Q2"/>
    <n v="3"/>
    <n v="0.45999999999999996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  <x v="2"/>
    <x v="4"/>
    <s v="Q4"/>
    <n v="7"/>
    <n v="-0.1125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  <x v="2"/>
    <x v="4"/>
    <s v="Q4"/>
    <n v="7"/>
    <n v="-0.73333333333333339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  <x v="1"/>
    <x v="0"/>
    <s v="Q4"/>
    <n v="4"/>
    <n v="7.4999999999999997E-2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  <x v="2"/>
    <x v="10"/>
    <s v="Q1"/>
    <n v="5"/>
    <n v="0.15000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  <x v="3"/>
    <x v="5"/>
    <s v="Q2"/>
    <n v="1"/>
    <n v="0.26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  <x v="3"/>
    <x v="5"/>
    <s v="Q2"/>
    <n v="1"/>
    <n v="0.25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  <x v="3"/>
    <x v="5"/>
    <s v="Q2"/>
    <n v="1"/>
    <n v="0.44999999999999996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  <x v="3"/>
    <x v="5"/>
    <s v="Q2"/>
    <n v="1"/>
    <n v="0.48000000000000004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  <x v="3"/>
    <x v="5"/>
    <s v="Q2"/>
    <n v="1"/>
    <n v="0.28000000000000003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  <x v="3"/>
    <x v="8"/>
    <s v="Q3"/>
    <n v="6"/>
    <n v="0.45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  <x v="3"/>
    <x v="10"/>
    <s v="Q1"/>
    <n v="6"/>
    <n v="0.28999999999999998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  <x v="3"/>
    <x v="8"/>
    <s v="Q3"/>
    <n v="0"/>
    <n v="0.25999999999999995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  <x v="0"/>
    <x v="0"/>
    <s v="Q4"/>
    <n v="5"/>
    <n v="0.48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  <x v="0"/>
    <x v="0"/>
    <s v="Q4"/>
    <n v="5"/>
    <n v="0.26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x v="0"/>
    <x v="0"/>
    <s v="Q4"/>
    <n v="5"/>
    <n v="0.3799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  <x v="0"/>
    <x v="0"/>
    <s v="Q4"/>
    <n v="5"/>
    <n v="0.3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  <x v="0"/>
    <x v="0"/>
    <s v="Q4"/>
    <n v="5"/>
    <n v="0.19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  <x v="0"/>
    <x v="5"/>
    <s v="Q2"/>
    <n v="5"/>
    <n v="-1.6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  <x v="0"/>
    <x v="5"/>
    <s v="Q2"/>
    <n v="5"/>
    <n v="9.9999999999999992E-2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  <x v="0"/>
    <x v="5"/>
    <s v="Q2"/>
    <n v="5"/>
    <n v="-2.7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  <x v="0"/>
    <x v="4"/>
    <s v="Q4"/>
    <n v="6"/>
    <n v="0.35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  <x v="0"/>
    <x v="4"/>
    <s v="Q4"/>
    <n v="6"/>
    <n v="0.3125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  <x v="0"/>
    <x v="7"/>
    <s v="Q3"/>
    <n v="4"/>
    <n v="0.32999999999999996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  <x v="0"/>
    <x v="7"/>
    <s v="Q3"/>
    <n v="4"/>
    <n v="0.139999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  <x v="0"/>
    <x v="7"/>
    <s v="Q3"/>
    <n v="4"/>
    <n v="0.36000000000000004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  <x v="0"/>
    <x v="7"/>
    <s v="Q3"/>
    <n v="4"/>
    <n v="0.48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  <x v="2"/>
    <x v="0"/>
    <s v="Q4"/>
    <n v="5"/>
    <n v="0.47000000000000003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  <x v="2"/>
    <x v="0"/>
    <s v="Q4"/>
    <n v="5"/>
    <n v="0.45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  <x v="2"/>
    <x v="0"/>
    <s v="Q4"/>
    <n v="5"/>
    <n v="0.49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  <x v="2"/>
    <x v="0"/>
    <s v="Q4"/>
    <n v="5"/>
    <n v="0.25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  <x v="1"/>
    <x v="1"/>
    <s v="Q2"/>
    <n v="4"/>
    <n v="0.31999999999999995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  <x v="1"/>
    <x v="1"/>
    <s v="Q2"/>
    <n v="4"/>
    <n v="0.47999999999999993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  <x v="1"/>
    <x v="1"/>
    <s v="Q2"/>
    <n v="4"/>
    <n v="0.47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  <x v="0"/>
    <x v="7"/>
    <s v="Q3"/>
    <n v="2"/>
    <n v="0.33999999999999997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  <x v="0"/>
    <x v="7"/>
    <s v="Q3"/>
    <n v="2"/>
    <n v="0.47000000000000003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  <x v="0"/>
    <x v="7"/>
    <s v="Q3"/>
    <n v="2"/>
    <n v="0.17647058823529413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  <x v="0"/>
    <x v="7"/>
    <s v="Q3"/>
    <n v="2"/>
    <n v="0.02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  <x v="1"/>
    <x v="8"/>
    <s v="Q3"/>
    <n v="5"/>
    <n v="-9.9999999999999992E-2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  <x v="1"/>
    <x v="8"/>
    <s v="Q3"/>
    <n v="5"/>
    <n v="0.33749999999999997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  <x v="3"/>
    <x v="6"/>
    <s v="Q3"/>
    <n v="5"/>
    <n v="0.47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  <x v="3"/>
    <x v="10"/>
    <s v="Q1"/>
    <n v="7"/>
    <n v="-0.22499999999999998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  <x v="3"/>
    <x v="8"/>
    <s v="Q3"/>
    <n v="3"/>
    <n v="9.9999999999999992E-2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  <x v="3"/>
    <x v="8"/>
    <s v="Q3"/>
    <n v="3"/>
    <n v="-0.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  <x v="3"/>
    <x v="8"/>
    <s v="Q3"/>
    <n v="3"/>
    <n v="2.4999999999999998E-2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  <x v="3"/>
    <x v="8"/>
    <s v="Q3"/>
    <n v="3"/>
    <n v="-0.76666666666666672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  <x v="3"/>
    <x v="8"/>
    <s v="Q3"/>
    <n v="3"/>
    <n v="0.36249999999999999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  <x v="3"/>
    <x v="8"/>
    <s v="Q3"/>
    <n v="3"/>
    <n v="0.125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  <x v="1"/>
    <x v="6"/>
    <s v="Q3"/>
    <n v="4"/>
    <n v="0.33750000000000002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  <x v="3"/>
    <x v="0"/>
    <s v="Q4"/>
    <n v="7"/>
    <n v="0.45000000000000007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  <x v="3"/>
    <x v="0"/>
    <s v="Q4"/>
    <n v="7"/>
    <n v="0.47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  <x v="3"/>
    <x v="0"/>
    <s v="Q4"/>
    <n v="7"/>
    <n v="-4.9999999999999996E-2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  <x v="3"/>
    <x v="0"/>
    <s v="Q4"/>
    <n v="7"/>
    <n v="0.47999999999999993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  <x v="3"/>
    <x v="5"/>
    <s v="Q2"/>
    <n v="4"/>
    <n v="-0.1857142857142857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  <x v="3"/>
    <x v="8"/>
    <s v="Q3"/>
    <n v="0"/>
    <n v="-0.24285714285714285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  <x v="3"/>
    <x v="8"/>
    <s v="Q3"/>
    <n v="0"/>
    <n v="0.27499999999999997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  <x v="3"/>
    <x v="8"/>
    <s v="Q3"/>
    <n v="0"/>
    <n v="-0.5499999999999999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  <x v="3"/>
    <x v="8"/>
    <s v="Q3"/>
    <n v="0"/>
    <n v="0.35000000000000003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  <x v="3"/>
    <x v="8"/>
    <s v="Q3"/>
    <n v="0"/>
    <n v="0.35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  <x v="3"/>
    <x v="8"/>
    <s v="Q3"/>
    <n v="0"/>
    <n v="0.3125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  <x v="3"/>
    <x v="2"/>
    <s v="Q4"/>
    <n v="0"/>
    <n v="7.0000000000000007E-2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  <x v="3"/>
    <x v="2"/>
    <s v="Q4"/>
    <n v="0"/>
    <n v="0.2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  <x v="2"/>
    <x v="10"/>
    <s v="Q1"/>
    <n v="4"/>
    <n v="0.47000000000000003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  <x v="0"/>
    <x v="0"/>
    <s v="Q4"/>
    <n v="5"/>
    <n v="0.33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  <x v="0"/>
    <x v="0"/>
    <s v="Q4"/>
    <n v="5"/>
    <n v="0.33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  <x v="0"/>
    <x v="0"/>
    <s v="Q4"/>
    <n v="5"/>
    <n v="0.36249999999999999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  <x v="0"/>
    <x v="0"/>
    <s v="Q4"/>
    <n v="5"/>
    <n v="0.49000000000000005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  <x v="0"/>
    <x v="0"/>
    <s v="Q4"/>
    <n v="5"/>
    <n v="0.32500000000000001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  <x v="0"/>
    <x v="0"/>
    <s v="Q4"/>
    <n v="5"/>
    <n v="0.48000000000000004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  <x v="0"/>
    <x v="0"/>
    <s v="Q4"/>
    <n v="5"/>
    <n v="0.48000000000000004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  <x v="1"/>
    <x v="8"/>
    <s v="Q3"/>
    <n v="6"/>
    <n v="-1.55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  <x v="1"/>
    <x v="8"/>
    <s v="Q3"/>
    <n v="6"/>
    <n v="-0.21249999999999999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  <x v="1"/>
    <x v="8"/>
    <s v="Q3"/>
    <n v="6"/>
    <n v="-1.75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  <x v="3"/>
    <x v="6"/>
    <s v="Q3"/>
    <n v="7"/>
    <n v="1.2500000000000001E-2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  <x v="2"/>
    <x v="4"/>
    <s v="Q4"/>
    <n v="2"/>
    <n v="0.16666666666666666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  <x v="2"/>
    <x v="4"/>
    <s v="Q4"/>
    <n v="2"/>
    <n v="0.1750000000000000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  <x v="2"/>
    <x v="4"/>
    <s v="Q4"/>
    <n v="2"/>
    <n v="0.35000000000000003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  <x v="2"/>
    <x v="4"/>
    <s v="Q4"/>
    <n v="2"/>
    <n v="-5.7142857142857141E-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  <x v="3"/>
    <x v="1"/>
    <s v="Q2"/>
    <n v="5"/>
    <n v="8.2352941176470587E-2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  <x v="3"/>
    <x v="1"/>
    <s v="Q2"/>
    <n v="5"/>
    <n v="0.49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  <x v="3"/>
    <x v="4"/>
    <s v="Q4"/>
    <n v="7"/>
    <n v="-0.7333333333333332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  <x v="2"/>
    <x v="0"/>
    <s v="Q4"/>
    <n v="5"/>
    <n v="0.47999999999999993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  <x v="0"/>
    <x v="3"/>
    <s v="Q2"/>
    <n v="6"/>
    <n v="0.47999999999999993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  <x v="0"/>
    <x v="3"/>
    <s v="Q2"/>
    <n v="6"/>
    <n v="0.35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  <x v="2"/>
    <x v="1"/>
    <s v="Q2"/>
    <n v="4"/>
    <n v="0.3499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  <x v="2"/>
    <x v="1"/>
    <s v="Q2"/>
    <n v="4"/>
    <n v="0.33749999999999997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  <x v="2"/>
    <x v="4"/>
    <s v="Q4"/>
    <n v="5"/>
    <n v="0.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  <x v="2"/>
    <x v="4"/>
    <s v="Q4"/>
    <n v="5"/>
    <n v="0.28000000000000003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  <x v="2"/>
    <x v="4"/>
    <s v="Q4"/>
    <n v="5"/>
    <n v="0.21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  <x v="2"/>
    <x v="4"/>
    <s v="Q4"/>
    <n v="5"/>
    <n v="6.25E-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  <x v="2"/>
    <x v="4"/>
    <s v="Q4"/>
    <n v="5"/>
    <n v="0.01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  <x v="2"/>
    <x v="4"/>
    <s v="Q4"/>
    <n v="5"/>
    <n v="0.23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  <x v="3"/>
    <x v="5"/>
    <s v="Q2"/>
    <n v="6"/>
    <n v="-3.7499999999999999E-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  <x v="0"/>
    <x v="0"/>
    <s v="Q4"/>
    <n v="4"/>
    <n v="0.46000000000000008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  <x v="0"/>
    <x v="0"/>
    <s v="Q4"/>
    <n v="4"/>
    <n v="0.48000000000000004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  <x v="0"/>
    <x v="2"/>
    <s v="Q4"/>
    <n v="1"/>
    <n v="-0.7333333333333332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  <x v="0"/>
    <x v="8"/>
    <s v="Q3"/>
    <n v="2"/>
    <n v="7.4999999999999997E-2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  <x v="0"/>
    <x v="2"/>
    <s v="Q4"/>
    <n v="5"/>
    <n v="0.25999999999999995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  <x v="3"/>
    <x v="2"/>
    <s v="Q4"/>
    <n v="4"/>
    <n v="0.33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  <x v="0"/>
    <x v="8"/>
    <s v="Q3"/>
    <n v="5"/>
    <n v="0.47000000000000003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  <x v="0"/>
    <x v="8"/>
    <s v="Q3"/>
    <n v="5"/>
    <n v="0.32499999999999996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  <x v="0"/>
    <x v="8"/>
    <s v="Q3"/>
    <n v="6"/>
    <n v="0.42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  <x v="3"/>
    <x v="1"/>
    <s v="Q2"/>
    <n v="4"/>
    <n v="6.25E-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  <x v="2"/>
    <x v="11"/>
    <s v="Q1"/>
    <n v="6"/>
    <n v="0.3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  <x v="2"/>
    <x v="11"/>
    <s v="Q1"/>
    <n v="6"/>
    <n v="0.3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  <x v="3"/>
    <x v="11"/>
    <s v="Q1"/>
    <n v="5"/>
    <n v="0.32499999999999996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  <x v="2"/>
    <x v="0"/>
    <s v="Q4"/>
    <n v="4"/>
    <n v="0.45999999999999996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  <x v="2"/>
    <x v="0"/>
    <s v="Q4"/>
    <n v="4"/>
    <n v="0.27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  <x v="3"/>
    <x v="7"/>
    <s v="Q3"/>
    <n v="6"/>
    <n v="0.2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  <x v="3"/>
    <x v="7"/>
    <s v="Q3"/>
    <n v="6"/>
    <n v="0.4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  <x v="3"/>
    <x v="7"/>
    <s v="Q3"/>
    <n v="6"/>
    <n v="0.37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  <x v="3"/>
    <x v="8"/>
    <s v="Q3"/>
    <n v="2"/>
    <n v="0.287499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  <x v="0"/>
    <x v="0"/>
    <s v="Q4"/>
    <n v="4"/>
    <n v="-1.700000000000000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  <x v="0"/>
    <x v="0"/>
    <s v="Q4"/>
    <n v="3"/>
    <n v="0.17777777777777781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  <x v="0"/>
    <x v="0"/>
    <s v="Q4"/>
    <n v="3"/>
    <n v="0.2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  <x v="2"/>
    <x v="2"/>
    <s v="Q4"/>
    <n v="0"/>
    <n v="0.11249999999999999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  <x v="2"/>
    <x v="2"/>
    <s v="Q4"/>
    <n v="0"/>
    <n v="0.49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  <x v="1"/>
    <x v="10"/>
    <s v="Q1"/>
    <n v="7"/>
    <n v="0.49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  <x v="3"/>
    <x v="7"/>
    <s v="Q3"/>
    <n v="4"/>
    <n v="0.3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  <x v="3"/>
    <x v="7"/>
    <s v="Q3"/>
    <n v="4"/>
    <n v="0.35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  <x v="3"/>
    <x v="7"/>
    <s v="Q3"/>
    <n v="4"/>
    <n v="0.34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  <x v="3"/>
    <x v="7"/>
    <s v="Q3"/>
    <n v="4"/>
    <n v="0.33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  <x v="1"/>
    <x v="11"/>
    <s v="Q1"/>
    <n v="3"/>
    <n v="0.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  <x v="1"/>
    <x v="11"/>
    <s v="Q1"/>
    <n v="3"/>
    <n v="-5.7142857142857141E-2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  <x v="3"/>
    <x v="1"/>
    <s v="Q2"/>
    <n v="5"/>
    <n v="-1.5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  <x v="3"/>
    <x v="10"/>
    <s v="Q1"/>
    <n v="1"/>
    <n v="0.4599999999999999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  <x v="1"/>
    <x v="7"/>
    <s v="Q3"/>
    <n v="5"/>
    <n v="-1.4285714285714285E-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  <x v="1"/>
    <x v="7"/>
    <s v="Q3"/>
    <n v="5"/>
    <n v="0.11250000000000002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  <x v="1"/>
    <x v="7"/>
    <s v="Q3"/>
    <n v="5"/>
    <n v="9.9999999999999992E-2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  <x v="1"/>
    <x v="7"/>
    <s v="Q3"/>
    <n v="5"/>
    <n v="-1.55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  <x v="1"/>
    <x v="7"/>
    <s v="Q3"/>
    <n v="5"/>
    <n v="0.1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  <x v="1"/>
    <x v="7"/>
    <s v="Q3"/>
    <n v="5"/>
    <n v="-0.27499999999999997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  <x v="1"/>
    <x v="7"/>
    <s v="Q3"/>
    <n v="5"/>
    <n v="7.5000000000000011E-2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  <x v="3"/>
    <x v="3"/>
    <s v="Q2"/>
    <n v="2"/>
    <n v="0.49000000000000005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  <x v="2"/>
    <x v="7"/>
    <s v="Q3"/>
    <n v="4"/>
    <n v="1.2500000000000001E-2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  <x v="2"/>
    <x v="4"/>
    <s v="Q4"/>
    <n v="6"/>
    <n v="9.9999999999999992E-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  <x v="2"/>
    <x v="4"/>
    <s v="Q4"/>
    <n v="6"/>
    <n v="0.4499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  <x v="0"/>
    <x v="11"/>
    <s v="Q1"/>
    <n v="3"/>
    <n v="0.5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  <x v="1"/>
    <x v="10"/>
    <s v="Q1"/>
    <n v="3"/>
    <n v="0.45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  <x v="1"/>
    <x v="10"/>
    <s v="Q1"/>
    <n v="3"/>
    <n v="0.02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  <x v="3"/>
    <x v="2"/>
    <s v="Q4"/>
    <n v="7"/>
    <n v="-0.76666666666666672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  <x v="2"/>
    <x v="4"/>
    <s v="Q4"/>
    <n v="5"/>
    <n v="0.362499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  <x v="2"/>
    <x v="5"/>
    <s v="Q2"/>
    <n v="3"/>
    <n v="-7.1428571428571425E-2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  <x v="1"/>
    <x v="4"/>
    <s v="Q4"/>
    <n v="5"/>
    <n v="0.45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  <x v="1"/>
    <x v="4"/>
    <s v="Q4"/>
    <n v="5"/>
    <n v="7.4999999999999997E-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  <x v="1"/>
    <x v="4"/>
    <s v="Q4"/>
    <n v="5"/>
    <n v="0.38000000000000006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  <x v="3"/>
    <x v="8"/>
    <s v="Q3"/>
    <n v="4"/>
    <n v="-0.13749999999999998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  <x v="2"/>
    <x v="4"/>
    <s v="Q4"/>
    <n v="5"/>
    <n v="-1.2500000000000001E-2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  <x v="3"/>
    <x v="4"/>
    <s v="Q4"/>
    <n v="7"/>
    <n v="0.1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  <x v="3"/>
    <x v="4"/>
    <s v="Q4"/>
    <n v="7"/>
    <n v="-0.7333333333333332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  <x v="3"/>
    <x v="4"/>
    <s v="Q4"/>
    <n v="7"/>
    <n v="0.36249999999999993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  <x v="1"/>
    <x v="0"/>
    <s v="Q4"/>
    <n v="5"/>
    <n v="-1.6499999999999997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  <x v="2"/>
    <x v="3"/>
    <s v="Q2"/>
    <n v="2"/>
    <n v="0.35000000000000003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  <x v="1"/>
    <x v="5"/>
    <s v="Q2"/>
    <n v="2"/>
    <n v="0.38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  <x v="1"/>
    <x v="5"/>
    <s v="Q2"/>
    <n v="2"/>
    <n v="0.47000000000000003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  <x v="3"/>
    <x v="7"/>
    <s v="Q3"/>
    <n v="4"/>
    <n v="0.1875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  <x v="0"/>
    <x v="4"/>
    <s v="Q4"/>
    <n v="6"/>
    <n v="0.28000000000000003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  <x v="0"/>
    <x v="4"/>
    <s v="Q4"/>
    <n v="6"/>
    <n v="0.26000000000000006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  <x v="0"/>
    <x v="4"/>
    <s v="Q4"/>
    <n v="6"/>
    <n v="0.26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  <x v="0"/>
    <x v="4"/>
    <s v="Q4"/>
    <n v="6"/>
    <n v="0.25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  <x v="2"/>
    <x v="3"/>
    <s v="Q2"/>
    <n v="5"/>
    <n v="0.35000000000000003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  <x v="1"/>
    <x v="1"/>
    <s v="Q2"/>
    <n v="6"/>
    <n v="0.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  <x v="2"/>
    <x v="7"/>
    <s v="Q3"/>
    <n v="6"/>
    <n v="0.4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  <x v="1"/>
    <x v="7"/>
    <s v="Q3"/>
    <n v="6"/>
    <n v="0.44000000000000006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  <x v="0"/>
    <x v="8"/>
    <s v="Q3"/>
    <n v="3"/>
    <n v="0.15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  <x v="0"/>
    <x v="1"/>
    <s v="Q2"/>
    <n v="2"/>
    <n v="0.33749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  <x v="0"/>
    <x v="6"/>
    <s v="Q3"/>
    <n v="2"/>
    <n v="0.46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  <x v="3"/>
    <x v="0"/>
    <s v="Q4"/>
    <n v="2"/>
    <n v="0.5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  <x v="3"/>
    <x v="0"/>
    <s v="Q4"/>
    <n v="2"/>
    <n v="0.48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  <x v="3"/>
    <x v="0"/>
    <s v="Q4"/>
    <n v="2"/>
    <n v="0.35000000000000003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  <x v="3"/>
    <x v="0"/>
    <s v="Q4"/>
    <n v="2"/>
    <n v="0.03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  <x v="3"/>
    <x v="0"/>
    <s v="Q4"/>
    <n v="2"/>
    <n v="0.42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  <x v="3"/>
    <x v="0"/>
    <s v="Q4"/>
    <n v="2"/>
    <n v="0.05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  <x v="0"/>
    <x v="4"/>
    <s v="Q4"/>
    <n v="5"/>
    <n v="0.27999999999999997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  <x v="0"/>
    <x v="4"/>
    <s v="Q4"/>
    <n v="5"/>
    <n v="9.9999999999999992E-2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  <x v="0"/>
    <x v="4"/>
    <s v="Q4"/>
    <n v="5"/>
    <n v="-3.7499999999999999E-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  <x v="0"/>
    <x v="4"/>
    <s v="Q4"/>
    <n v="5"/>
    <n v="0.25999999999999995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  <x v="0"/>
    <x v="4"/>
    <s v="Q4"/>
    <n v="5"/>
    <n v="3.7499999999999999E-2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  <x v="0"/>
    <x v="4"/>
    <s v="Q4"/>
    <n v="5"/>
    <n v="0.27999999999999997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  <x v="0"/>
    <x v="4"/>
    <s v="Q4"/>
    <n v="5"/>
    <n v="0.38999999999999996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  <x v="3"/>
    <x v="6"/>
    <s v="Q3"/>
    <n v="4"/>
    <n v="0.2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  <x v="3"/>
    <x v="6"/>
    <s v="Q3"/>
    <n v="4"/>
    <n v="0.2900000000000000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  <x v="1"/>
    <x v="7"/>
    <s v="Q3"/>
    <n v="4"/>
    <n v="0.2900000000000000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  <x v="1"/>
    <x v="7"/>
    <s v="Q3"/>
    <n v="4"/>
    <n v="0.45999999999999996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  <x v="1"/>
    <x v="7"/>
    <s v="Q3"/>
    <n v="4"/>
    <n v="0.4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  <x v="1"/>
    <x v="5"/>
    <s v="Q2"/>
    <n v="3"/>
    <n v="0.32500000000000001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  <x v="1"/>
    <x v="5"/>
    <s v="Q2"/>
    <n v="3"/>
    <n v="0.3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  <x v="1"/>
    <x v="5"/>
    <s v="Q2"/>
    <n v="3"/>
    <n v="0.36249999999999993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  <x v="1"/>
    <x v="5"/>
    <s v="Q2"/>
    <n v="3"/>
    <n v="0.30000000000000004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  <x v="1"/>
    <x v="5"/>
    <s v="Q2"/>
    <n v="5"/>
    <n v="0.28999999999999998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  <x v="1"/>
    <x v="5"/>
    <s v="Q2"/>
    <n v="5"/>
    <n v="0.3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  <x v="1"/>
    <x v="5"/>
    <s v="Q2"/>
    <n v="5"/>
    <n v="0.33749999999999997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  <x v="1"/>
    <x v="5"/>
    <s v="Q2"/>
    <n v="5"/>
    <n v="0.4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  <x v="3"/>
    <x v="0"/>
    <s v="Q4"/>
    <n v="5"/>
    <n v="0.44000000000000006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  <x v="0"/>
    <x v="9"/>
    <s v="Q1"/>
    <n v="2"/>
    <n v="0.5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  <x v="0"/>
    <x v="4"/>
    <s v="Q4"/>
    <n v="6"/>
    <n v="7.4999999999999997E-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  <x v="0"/>
    <x v="4"/>
    <s v="Q4"/>
    <n v="6"/>
    <n v="0.35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  <x v="0"/>
    <x v="8"/>
    <s v="Q3"/>
    <n v="5"/>
    <n v="-2.65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  <x v="0"/>
    <x v="8"/>
    <s v="Q3"/>
    <n v="5"/>
    <n v="0.15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  <x v="1"/>
    <x v="8"/>
    <s v="Q3"/>
    <n v="3"/>
    <n v="4.9999999999999996E-2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  <x v="1"/>
    <x v="8"/>
    <s v="Q3"/>
    <n v="5"/>
    <n v="0.25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  <x v="1"/>
    <x v="8"/>
    <s v="Q3"/>
    <n v="5"/>
    <n v="0.25999999999999995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  <x v="3"/>
    <x v="4"/>
    <s v="Q4"/>
    <n v="1"/>
    <n v="0.35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  <x v="3"/>
    <x v="4"/>
    <s v="Q4"/>
    <n v="1"/>
    <n v="0.375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  <x v="1"/>
    <x v="2"/>
    <s v="Q4"/>
    <n v="3"/>
    <n v="0.27999999999999997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  <x v="3"/>
    <x v="8"/>
    <s v="Q3"/>
    <n v="5"/>
    <n v="-0.22499999999999998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  <x v="3"/>
    <x v="8"/>
    <s v="Q3"/>
    <n v="5"/>
    <n v="0.35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  <x v="3"/>
    <x v="8"/>
    <s v="Q3"/>
    <n v="5"/>
    <n v="-1.2499999999999999E-2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  <x v="3"/>
    <x v="8"/>
    <s v="Q3"/>
    <n v="5"/>
    <n v="0.30000000000000004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  <x v="0"/>
    <x v="0"/>
    <s v="Q4"/>
    <n v="5"/>
    <n v="0.26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  <x v="0"/>
    <x v="0"/>
    <s v="Q4"/>
    <n v="5"/>
    <n v="0.28000000000000003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  <x v="0"/>
    <x v="0"/>
    <s v="Q4"/>
    <n v="5"/>
    <n v="0.2799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  <x v="0"/>
    <x v="0"/>
    <s v="Q4"/>
    <n v="5"/>
    <n v="0.27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  <x v="1"/>
    <x v="2"/>
    <s v="Q4"/>
    <n v="0"/>
    <n v="0.36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  <x v="3"/>
    <x v="6"/>
    <s v="Q3"/>
    <n v="5"/>
    <n v="0.48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  <x v="3"/>
    <x v="6"/>
    <s v="Q3"/>
    <n v="5"/>
    <n v="0.09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  <x v="1"/>
    <x v="6"/>
    <s v="Q3"/>
    <n v="5"/>
    <n v="5.8823529411764705E-2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  <x v="1"/>
    <x v="6"/>
    <s v="Q3"/>
    <n v="5"/>
    <n v="3.9999999999999994E-2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  <x v="3"/>
    <x v="10"/>
    <s v="Q1"/>
    <n v="5"/>
    <n v="3.9999999999999994E-2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  <x v="3"/>
    <x v="3"/>
    <s v="Q2"/>
    <n v="2"/>
    <n v="0.26999999999999996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x v="3"/>
    <x v="3"/>
    <s v="Q2"/>
    <n v="2"/>
    <n v="0.45999999999999996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  <x v="3"/>
    <x v="3"/>
    <s v="Q2"/>
    <n v="2"/>
    <n v="0.26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  <x v="0"/>
    <x v="8"/>
    <s v="Q3"/>
    <n v="5"/>
    <n v="0.47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  <x v="0"/>
    <x v="8"/>
    <s v="Q3"/>
    <n v="5"/>
    <n v="0.4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  <x v="3"/>
    <x v="2"/>
    <s v="Q4"/>
    <n v="2"/>
    <n v="-0.8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  <x v="3"/>
    <x v="2"/>
    <s v="Q4"/>
    <n v="2"/>
    <n v="-0.05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  <x v="1"/>
    <x v="6"/>
    <s v="Q3"/>
    <n v="4"/>
    <n v="0.33749999999999997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  <x v="1"/>
    <x v="6"/>
    <s v="Q3"/>
    <n v="4"/>
    <n v="7.5000000000000011E-2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  <x v="0"/>
    <x v="6"/>
    <s v="Q3"/>
    <n v="4"/>
    <n v="-5.5555555555555559E-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  <x v="2"/>
    <x v="5"/>
    <s v="Q2"/>
    <n v="6"/>
    <n v="0.45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  <x v="0"/>
    <x v="3"/>
    <s v="Q2"/>
    <n v="5"/>
    <n v="0.14444444444444446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  <x v="3"/>
    <x v="5"/>
    <s v="Q2"/>
    <n v="5"/>
    <n v="0.47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  <x v="3"/>
    <x v="5"/>
    <s v="Q2"/>
    <n v="5"/>
    <n v="2.9999999999999995E-2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  <x v="3"/>
    <x v="3"/>
    <s v="Q2"/>
    <n v="4"/>
    <n v="0.47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  <x v="3"/>
    <x v="3"/>
    <s v="Q2"/>
    <n v="4"/>
    <n v="0.5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  <x v="3"/>
    <x v="11"/>
    <s v="Q1"/>
    <n v="6"/>
    <n v="0.49000000000000005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  <x v="3"/>
    <x v="11"/>
    <s v="Q1"/>
    <n v="6"/>
    <n v="0.24000000000000002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  <x v="3"/>
    <x v="1"/>
    <s v="Q2"/>
    <n v="2"/>
    <n v="0.47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  <x v="2"/>
    <x v="5"/>
    <s v="Q2"/>
    <n v="5"/>
    <n v="8.7500000000000008E-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  <x v="1"/>
    <x v="5"/>
    <s v="Q2"/>
    <n v="4"/>
    <n v="0.23749999999999999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  <x v="1"/>
    <x v="5"/>
    <s v="Q2"/>
    <n v="4"/>
    <n v="0.27499999999999997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  <x v="1"/>
    <x v="5"/>
    <s v="Q2"/>
    <n v="4"/>
    <n v="0.36249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  <x v="1"/>
    <x v="5"/>
    <s v="Q2"/>
    <n v="4"/>
    <n v="0.1125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  <x v="1"/>
    <x v="5"/>
    <s v="Q2"/>
    <n v="4"/>
    <n v="-1.2499999999999999E-2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  <x v="1"/>
    <x v="5"/>
    <s v="Q2"/>
    <n v="4"/>
    <n v="-4.2857142857142858E-2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  <x v="1"/>
    <x v="5"/>
    <s v="Q2"/>
    <n v="4"/>
    <n v="-0.12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  <x v="0"/>
    <x v="8"/>
    <s v="Q3"/>
    <n v="4"/>
    <n v="0.35000000000000003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  <x v="0"/>
    <x v="8"/>
    <s v="Q3"/>
    <n v="4"/>
    <n v="-0.8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  <x v="0"/>
    <x v="8"/>
    <s v="Q3"/>
    <n v="4"/>
    <n v="0.3500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  <x v="0"/>
    <x v="9"/>
    <s v="Q1"/>
    <n v="7"/>
    <n v="0.43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  <x v="0"/>
    <x v="9"/>
    <s v="Q1"/>
    <n v="7"/>
    <n v="0.1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  <x v="3"/>
    <x v="5"/>
    <s v="Q2"/>
    <n v="5"/>
    <n v="-1.7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  <x v="3"/>
    <x v="5"/>
    <s v="Q2"/>
    <n v="5"/>
    <n v="-0.19117647058823531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  <x v="3"/>
    <x v="5"/>
    <s v="Q2"/>
    <n v="5"/>
    <n v="-7.5000000000000011E-2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  <x v="0"/>
    <x v="7"/>
    <s v="Q3"/>
    <n v="6"/>
    <n v="0.25555555555555559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  <x v="0"/>
    <x v="7"/>
    <s v="Q3"/>
    <n v="6"/>
    <n v="0.26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  <x v="0"/>
    <x v="7"/>
    <s v="Q3"/>
    <n v="6"/>
    <n v="0.28000000000000003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  <x v="0"/>
    <x v="7"/>
    <s v="Q3"/>
    <n v="6"/>
    <n v="0.11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  <x v="3"/>
    <x v="10"/>
    <s v="Q1"/>
    <n v="2"/>
    <n v="0.1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  <x v="2"/>
    <x v="10"/>
    <s v="Q1"/>
    <n v="5"/>
    <n v="0.33749999999999997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  <x v="2"/>
    <x v="10"/>
    <s v="Q1"/>
    <n v="5"/>
    <n v="3.9999999999999994E-2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  <x v="2"/>
    <x v="10"/>
    <s v="Q1"/>
    <n v="5"/>
    <n v="0.08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  <x v="2"/>
    <x v="10"/>
    <s v="Q1"/>
    <n v="5"/>
    <n v="0.27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  <x v="2"/>
    <x v="10"/>
    <s v="Q1"/>
    <n v="5"/>
    <n v="0.325000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  <x v="0"/>
    <x v="7"/>
    <s v="Q3"/>
    <n v="4"/>
    <n v="0.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  <x v="0"/>
    <x v="4"/>
    <s v="Q4"/>
    <n v="0"/>
    <n v="9.9999999999999992E-2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  <x v="0"/>
    <x v="6"/>
    <s v="Q3"/>
    <n v="5"/>
    <n v="-0.23333333333333334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  <x v="0"/>
    <x v="6"/>
    <s v="Q3"/>
    <n v="5"/>
    <n v="-0.5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  <x v="0"/>
    <x v="6"/>
    <s v="Q3"/>
    <n v="5"/>
    <n v="-0.8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  <x v="0"/>
    <x v="6"/>
    <s v="Q3"/>
    <n v="5"/>
    <n v="-0.22500000000000003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  <x v="0"/>
    <x v="1"/>
    <s v="Q2"/>
    <n v="6"/>
    <n v="0.27999999999999997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  <x v="3"/>
    <x v="10"/>
    <s v="Q1"/>
    <n v="4"/>
    <n v="-0.83333333333333337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  <x v="2"/>
    <x v="4"/>
    <s v="Q4"/>
    <n v="2"/>
    <n v="0.19999999999999998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  <x v="2"/>
    <x v="4"/>
    <s v="Q4"/>
    <n v="2"/>
    <n v="0.3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  <x v="2"/>
    <x v="4"/>
    <s v="Q4"/>
    <n v="2"/>
    <n v="-0.17499999999999999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  <x v="2"/>
    <x v="4"/>
    <s v="Q4"/>
    <n v="2"/>
    <n v="0.35000000000000003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  <x v="2"/>
    <x v="4"/>
    <s v="Q4"/>
    <n v="2"/>
    <n v="0.3125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  <x v="1"/>
    <x v="4"/>
    <s v="Q4"/>
    <n v="0"/>
    <n v="0.49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  <x v="1"/>
    <x v="4"/>
    <s v="Q4"/>
    <n v="0"/>
    <n v="0.16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  <x v="1"/>
    <x v="4"/>
    <s v="Q4"/>
    <n v="0"/>
    <n v="0.26999999999999996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  <x v="1"/>
    <x v="4"/>
    <s v="Q4"/>
    <n v="0"/>
    <n v="0.25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  <x v="1"/>
    <x v="4"/>
    <s v="Q4"/>
    <n v="0"/>
    <n v="7.0000000000000007E-2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  <x v="3"/>
    <x v="5"/>
    <s v="Q2"/>
    <n v="6"/>
    <n v="0.112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  <x v="3"/>
    <x v="5"/>
    <s v="Q2"/>
    <n v="6"/>
    <n v="-0.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  <x v="3"/>
    <x v="5"/>
    <s v="Q2"/>
    <n v="6"/>
    <n v="0.312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  <x v="3"/>
    <x v="5"/>
    <s v="Q2"/>
    <n v="6"/>
    <n v="-0.87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  <x v="0"/>
    <x v="1"/>
    <s v="Q2"/>
    <n v="4"/>
    <n v="-2.25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  <x v="0"/>
    <x v="5"/>
    <s v="Q2"/>
    <n v="1"/>
    <n v="0.28999999999999998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  <x v="0"/>
    <x v="5"/>
    <s v="Q2"/>
    <n v="1"/>
    <n v="0.47000000000000003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  <x v="0"/>
    <x v="5"/>
    <s v="Q2"/>
    <n v="1"/>
    <n v="0.1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  <x v="3"/>
    <x v="1"/>
    <s v="Q2"/>
    <n v="1"/>
    <n v="0.33750000000000002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  <x v="3"/>
    <x v="1"/>
    <s v="Q2"/>
    <n v="1"/>
    <n v="0.3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  <x v="3"/>
    <x v="1"/>
    <s v="Q2"/>
    <n v="1"/>
    <n v="0.26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  <x v="3"/>
    <x v="1"/>
    <s v="Q2"/>
    <n v="1"/>
    <n v="0.3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  <x v="2"/>
    <x v="10"/>
    <s v="Q1"/>
    <n v="0"/>
    <n v="-0.70000000000000007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  <x v="2"/>
    <x v="4"/>
    <s v="Q4"/>
    <n v="5"/>
    <n v="0.35000000000000003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  <x v="2"/>
    <x v="4"/>
    <s v="Q4"/>
    <n v="5"/>
    <n v="-1.3250000000000002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  <x v="3"/>
    <x v="5"/>
    <s v="Q2"/>
    <n v="2"/>
    <n v="0.112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  <x v="1"/>
    <x v="5"/>
    <s v="Q2"/>
    <n v="4"/>
    <n v="0.1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  <x v="3"/>
    <x v="4"/>
    <s v="Q4"/>
    <n v="4"/>
    <n v="0.16999999999999998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  <x v="1"/>
    <x v="4"/>
    <s v="Q4"/>
    <n v="5"/>
    <n v="0.26999999999999996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  <x v="1"/>
    <x v="2"/>
    <s v="Q4"/>
    <n v="1"/>
    <n v="0.4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  <x v="1"/>
    <x v="3"/>
    <s v="Q2"/>
    <n v="2"/>
    <n v="0.0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  <x v="1"/>
    <x v="3"/>
    <s v="Q2"/>
    <n v="2"/>
    <n v="0.45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  <x v="2"/>
    <x v="1"/>
    <s v="Q2"/>
    <n v="4"/>
    <n v="-0.77999999999999992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  <x v="3"/>
    <x v="8"/>
    <s v="Q3"/>
    <n v="6"/>
    <n v="0.3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  <x v="0"/>
    <x v="5"/>
    <s v="Q2"/>
    <n v="0"/>
    <n v="0.49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  <x v="0"/>
    <x v="0"/>
    <s v="Q4"/>
    <n v="4"/>
    <n v="-0.7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  <x v="0"/>
    <x v="0"/>
    <s v="Q4"/>
    <n v="4"/>
    <n v="7.4999999999999997E-2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  <x v="2"/>
    <x v="0"/>
    <s v="Q4"/>
    <n v="4"/>
    <n v="4.9999999999999996E-2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  <x v="2"/>
    <x v="0"/>
    <s v="Q4"/>
    <n v="4"/>
    <n v="-0.13749999999999998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  <x v="2"/>
    <x v="0"/>
    <s v="Q4"/>
    <n v="5"/>
    <n v="0.375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  <x v="0"/>
    <x v="7"/>
    <s v="Q3"/>
    <n v="5"/>
    <n v="0.21249999999999999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  <x v="1"/>
    <x v="10"/>
    <s v="Q1"/>
    <n v="2"/>
    <n v="0.47000000000000003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  <x v="1"/>
    <x v="10"/>
    <s v="Q1"/>
    <n v="2"/>
    <n v="0.4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  <x v="1"/>
    <x v="10"/>
    <s v="Q1"/>
    <n v="2"/>
    <n v="0.38999999999999996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  <x v="1"/>
    <x v="10"/>
    <s v="Q1"/>
    <n v="2"/>
    <n v="0.48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  <x v="0"/>
    <x v="3"/>
    <s v="Q2"/>
    <n v="5"/>
    <n v="0.22222222222222224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  <x v="1"/>
    <x v="1"/>
    <s v="Q2"/>
    <n v="6"/>
    <n v="0.47000000000000003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  <x v="1"/>
    <x v="1"/>
    <s v="Q2"/>
    <n v="6"/>
    <n v="0.45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  <x v="1"/>
    <x v="1"/>
    <s v="Q2"/>
    <n v="6"/>
    <n v="0.22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  <x v="1"/>
    <x v="11"/>
    <s v="Q1"/>
    <n v="6"/>
    <n v="0.45999999999999996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  <x v="1"/>
    <x v="11"/>
    <s v="Q1"/>
    <n v="6"/>
    <n v="-2.5000000000000001E-2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  <x v="3"/>
    <x v="0"/>
    <s v="Q4"/>
    <n v="4"/>
    <n v="0.45999999999999996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  <x v="3"/>
    <x v="0"/>
    <s v="Q4"/>
    <n v="4"/>
    <n v="0.25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  <x v="3"/>
    <x v="0"/>
    <s v="Q4"/>
    <n v="4"/>
    <n v="0.29000000000000004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  <x v="3"/>
    <x v="10"/>
    <s v="Q1"/>
    <n v="0"/>
    <n v="0.32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  <x v="3"/>
    <x v="10"/>
    <s v="Q1"/>
    <n v="0"/>
    <n v="0.26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  <x v="3"/>
    <x v="10"/>
    <s v="Q1"/>
    <n v="0"/>
    <n v="0.49000000000000005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  <x v="3"/>
    <x v="10"/>
    <s v="Q1"/>
    <n v="0"/>
    <n v="0.48999999999999994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  <x v="0"/>
    <x v="10"/>
    <s v="Q1"/>
    <n v="0"/>
    <n v="0.3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  <x v="0"/>
    <x v="10"/>
    <s v="Q1"/>
    <n v="0"/>
    <n v="0.34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  <x v="0"/>
    <x v="4"/>
    <s v="Q4"/>
    <n v="1"/>
    <n v="0.48000000000000004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  <x v="0"/>
    <x v="2"/>
    <s v="Q4"/>
    <n v="2"/>
    <n v="7.4999999999999997E-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  <x v="0"/>
    <x v="4"/>
    <s v="Q4"/>
    <n v="4"/>
    <n v="-0.22500000000000001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  <x v="3"/>
    <x v="0"/>
    <s v="Q4"/>
    <n v="4"/>
    <n v="-0.11249999999999999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  <x v="1"/>
    <x v="4"/>
    <s v="Q4"/>
    <n v="4"/>
    <n v="0.28749999999999998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  <x v="3"/>
    <x v="11"/>
    <s v="Q1"/>
    <n v="5"/>
    <n v="-0.66666666666666663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  <x v="3"/>
    <x v="11"/>
    <s v="Q1"/>
    <n v="5"/>
    <n v="0.35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  <x v="3"/>
    <x v="8"/>
    <s v="Q3"/>
    <n v="4"/>
    <n v="-0.8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  <x v="3"/>
    <x v="3"/>
    <s v="Q2"/>
    <n v="5"/>
    <n v="-1.6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  <x v="2"/>
    <x v="0"/>
    <s v="Q4"/>
    <n v="4"/>
    <n v="0.27999999999999997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  <x v="2"/>
    <x v="0"/>
    <s v="Q4"/>
    <n v="4"/>
    <n v="0.37499999999999994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  <x v="2"/>
    <x v="0"/>
    <s v="Q4"/>
    <n v="4"/>
    <n v="0.36249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  <x v="0"/>
    <x v="4"/>
    <s v="Q4"/>
    <n v="5"/>
    <n v="0.33749999999999997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  <x v="0"/>
    <x v="4"/>
    <s v="Q4"/>
    <n v="5"/>
    <n v="7.4999999999999997E-2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  <x v="2"/>
    <x v="8"/>
    <s v="Q3"/>
    <n v="4"/>
    <n v="0.47000000000000003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  <x v="3"/>
    <x v="0"/>
    <s v="Q4"/>
    <n v="3"/>
    <n v="0.36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  <x v="1"/>
    <x v="3"/>
    <s v="Q2"/>
    <n v="4"/>
    <n v="0.28999999999999998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  <x v="1"/>
    <x v="10"/>
    <s v="Q1"/>
    <n v="3"/>
    <n v="0.26250000000000001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  <x v="1"/>
    <x v="10"/>
    <s v="Q1"/>
    <n v="3"/>
    <n v="6.25E-2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  <x v="3"/>
    <x v="1"/>
    <s v="Q2"/>
    <n v="1"/>
    <n v="0.36249999999999999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  <x v="0"/>
    <x v="8"/>
    <s v="Q3"/>
    <n v="5"/>
    <n v="0.35000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  <x v="0"/>
    <x v="8"/>
    <s v="Q3"/>
    <n v="5"/>
    <n v="0.3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  <x v="2"/>
    <x v="2"/>
    <s v="Q4"/>
    <n v="3"/>
    <n v="0.1125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  <x v="3"/>
    <x v="0"/>
    <s v="Q4"/>
    <n v="4"/>
    <n v="-0.625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  <x v="3"/>
    <x v="0"/>
    <s v="Q4"/>
    <n v="4"/>
    <n v="0.36250000000000004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  <x v="3"/>
    <x v="0"/>
    <s v="Q4"/>
    <n v="4"/>
    <n v="7.4999999999999997E-2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  <x v="3"/>
    <x v="0"/>
    <s v="Q4"/>
    <n v="5"/>
    <n v="0.26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  <x v="0"/>
    <x v="11"/>
    <s v="Q1"/>
    <n v="4"/>
    <n v="0.47000000000000003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  <x v="0"/>
    <x v="11"/>
    <s v="Q1"/>
    <n v="4"/>
    <n v="0.25999999999999995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  <x v="3"/>
    <x v="0"/>
    <s v="Q4"/>
    <n v="4"/>
    <n v="0.33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  <x v="2"/>
    <x v="7"/>
    <s v="Q3"/>
    <n v="2"/>
    <n v="0.16666666666666669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  <x v="2"/>
    <x v="0"/>
    <s v="Q4"/>
    <n v="5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  <x v="2"/>
    <x v="0"/>
    <s v="Q4"/>
    <n v="5"/>
    <n v="-1.5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  <x v="2"/>
    <x v="0"/>
    <s v="Q4"/>
    <n v="5"/>
    <n v="8.7499999999999994E-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  <x v="3"/>
    <x v="9"/>
    <s v="Q1"/>
    <n v="4"/>
    <n v="0.49000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  <x v="1"/>
    <x v="4"/>
    <s v="Q4"/>
    <n v="5"/>
    <n v="8.7499999999999994E-2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  <x v="1"/>
    <x v="4"/>
    <s v="Q4"/>
    <n v="5"/>
    <n v="-2.0666666666666669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  <x v="1"/>
    <x v="4"/>
    <s v="Q4"/>
    <n v="5"/>
    <n v="0.1125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  <x v="1"/>
    <x v="4"/>
    <s v="Q4"/>
    <n v="5"/>
    <n v="-0.1125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  <x v="1"/>
    <x v="4"/>
    <s v="Q4"/>
    <n v="5"/>
    <n v="0.28750000000000003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  <x v="1"/>
    <x v="4"/>
    <s v="Q4"/>
    <n v="5"/>
    <n v="0.19999999999999998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  <x v="1"/>
    <x v="4"/>
    <s v="Q4"/>
    <n v="5"/>
    <n v="-0.68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  <x v="1"/>
    <x v="4"/>
    <s v="Q4"/>
    <n v="5"/>
    <n v="0.33749999999999997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  <x v="1"/>
    <x v="4"/>
    <s v="Q4"/>
    <n v="5"/>
    <n v="0.35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  <x v="1"/>
    <x v="1"/>
    <s v="Q2"/>
    <n v="5"/>
    <n v="0.44999999999999996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  <x v="1"/>
    <x v="10"/>
    <s v="Q1"/>
    <n v="7"/>
    <n v="0.42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  <x v="1"/>
    <x v="6"/>
    <s v="Q3"/>
    <n v="4"/>
    <n v="0.4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  <x v="0"/>
    <x v="5"/>
    <s v="Q2"/>
    <n v="5"/>
    <n v="-0.76666666666666661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  <x v="0"/>
    <x v="5"/>
    <s v="Q2"/>
    <n v="5"/>
    <n v="0.35000000000000003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  <x v="0"/>
    <x v="5"/>
    <s v="Q2"/>
    <n v="5"/>
    <n v="0.27499999999999997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  <x v="0"/>
    <x v="5"/>
    <s v="Q2"/>
    <n v="5"/>
    <n v="0.1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  <x v="0"/>
    <x v="5"/>
    <s v="Q2"/>
    <n v="5"/>
    <n v="8.7500000000000008E-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  <x v="0"/>
    <x v="5"/>
    <s v="Q2"/>
    <n v="5"/>
    <n v="-0.73333333333333328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  <x v="0"/>
    <x v="5"/>
    <s v="Q2"/>
    <n v="5"/>
    <n v="-0.73333333333333339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  <x v="3"/>
    <x v="7"/>
    <s v="Q3"/>
    <n v="4"/>
    <n v="-0.18333333333333332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  <x v="3"/>
    <x v="7"/>
    <s v="Q3"/>
    <n v="4"/>
    <n v="0.212500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  <x v="1"/>
    <x v="0"/>
    <s v="Q4"/>
    <n v="3"/>
    <n v="0.48000000000000009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  <x v="1"/>
    <x v="0"/>
    <s v="Q4"/>
    <n v="3"/>
    <n v="0.45000000000000007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  <x v="1"/>
    <x v="0"/>
    <s v="Q4"/>
    <n v="3"/>
    <n v="0.3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  <x v="2"/>
    <x v="0"/>
    <s v="Q4"/>
    <n v="5"/>
    <n v="0.33750000000000002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  <x v="1"/>
    <x v="4"/>
    <s v="Q4"/>
    <n v="3"/>
    <n v="0.47000000000000003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  <x v="1"/>
    <x v="4"/>
    <s v="Q4"/>
    <n v="3"/>
    <n v="0.3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  <x v="0"/>
    <x v="0"/>
    <s v="Q4"/>
    <n v="5"/>
    <n v="-5.7142857142857148E-2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  <x v="0"/>
    <x v="0"/>
    <s v="Q4"/>
    <n v="5"/>
    <n v="0.15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  <x v="0"/>
    <x v="0"/>
    <s v="Q4"/>
    <n v="5"/>
    <n v="0.19999999999999998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  <x v="0"/>
    <x v="5"/>
    <s v="Q2"/>
    <n v="2"/>
    <n v="0.4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  <x v="2"/>
    <x v="4"/>
    <s v="Q4"/>
    <n v="5"/>
    <n v="0.33750000000000002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  <x v="2"/>
    <x v="4"/>
    <s v="Q4"/>
    <n v="5"/>
    <n v="0.16250000000000001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  <x v="2"/>
    <x v="4"/>
    <s v="Q4"/>
    <n v="5"/>
    <n v="0.1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  <x v="2"/>
    <x v="4"/>
    <s v="Q4"/>
    <n v="5"/>
    <n v="-0.1875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  <x v="3"/>
    <x v="1"/>
    <s v="Q2"/>
    <n v="6"/>
    <n v="0.49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  <x v="1"/>
    <x v="3"/>
    <s v="Q2"/>
    <n v="4"/>
    <n v="-2.550000000000000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  <x v="1"/>
    <x v="3"/>
    <s v="Q2"/>
    <n v="4"/>
    <n v="0.125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  <x v="0"/>
    <x v="7"/>
    <s v="Q3"/>
    <n v="1"/>
    <n v="-0.79999999999999993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  <x v="0"/>
    <x v="0"/>
    <s v="Q4"/>
    <n v="5"/>
    <n v="-0.8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  <x v="0"/>
    <x v="0"/>
    <s v="Q4"/>
    <n v="5"/>
    <n v="-7.1428571428571438E-2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  <x v="0"/>
    <x v="0"/>
    <s v="Q4"/>
    <n v="5"/>
    <n v="0.2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  <x v="3"/>
    <x v="0"/>
    <s v="Q4"/>
    <n v="3"/>
    <n v="0.35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  <x v="2"/>
    <x v="0"/>
    <s v="Q4"/>
    <n v="7"/>
    <n v="0.27999999999999997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  <x v="2"/>
    <x v="0"/>
    <s v="Q4"/>
    <n v="7"/>
    <n v="0.28999999999999998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  <x v="0"/>
    <x v="5"/>
    <s v="Q2"/>
    <n v="6"/>
    <n v="0.32500000000000001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  <x v="2"/>
    <x v="0"/>
    <s v="Q4"/>
    <n v="5"/>
    <n v="0.280000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  <x v="2"/>
    <x v="0"/>
    <s v="Q4"/>
    <n v="5"/>
    <n v="0.27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  <x v="2"/>
    <x v="0"/>
    <s v="Q4"/>
    <n v="5"/>
    <n v="0.26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  <x v="2"/>
    <x v="0"/>
    <s v="Q4"/>
    <n v="5"/>
    <n v="0.4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  <x v="3"/>
    <x v="2"/>
    <s v="Q4"/>
    <n v="5"/>
    <n v="0.3375000000000000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  <x v="3"/>
    <x v="2"/>
    <s v="Q4"/>
    <n v="5"/>
    <n v="0.45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  <x v="3"/>
    <x v="2"/>
    <s v="Q4"/>
    <n v="5"/>
    <n v="0.36249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  <x v="3"/>
    <x v="1"/>
    <s v="Q2"/>
    <n v="2"/>
    <n v="-0.7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  <x v="3"/>
    <x v="1"/>
    <s v="Q2"/>
    <n v="2"/>
    <n v="0.36249999999999999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  <x v="3"/>
    <x v="1"/>
    <s v="Q2"/>
    <n v="2"/>
    <n v="-0.21666666666666665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  <x v="3"/>
    <x v="0"/>
    <s v="Q4"/>
    <n v="5"/>
    <n v="0.42000000000000004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  <x v="0"/>
    <x v="4"/>
    <s v="Q4"/>
    <n v="5"/>
    <n v="-0.73333333333333328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  <x v="3"/>
    <x v="8"/>
    <s v="Q3"/>
    <n v="5"/>
    <n v="-0.22500000000000001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  <x v="0"/>
    <x v="0"/>
    <s v="Q4"/>
    <n v="2"/>
    <n v="0.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  <x v="2"/>
    <x v="3"/>
    <s v="Q2"/>
    <n v="1"/>
    <n v="0.3125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  <x v="1"/>
    <x v="7"/>
    <s v="Q3"/>
    <n v="3"/>
    <n v="0.35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  <x v="2"/>
    <x v="1"/>
    <s v="Q2"/>
    <n v="2"/>
    <n v="7.5000000000000011E-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  <x v="2"/>
    <x v="1"/>
    <s v="Q2"/>
    <n v="2"/>
    <n v="0.25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  <x v="2"/>
    <x v="1"/>
    <s v="Q2"/>
    <n v="2"/>
    <n v="8.7500000000000008E-2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  <x v="2"/>
    <x v="8"/>
    <s v="Q3"/>
    <n v="6"/>
    <n v="0.45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  <x v="2"/>
    <x v="8"/>
    <s v="Q3"/>
    <n v="6"/>
    <n v="0.125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  <x v="2"/>
    <x v="8"/>
    <s v="Q3"/>
    <n v="6"/>
    <n v="0.30000000000000004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  <x v="2"/>
    <x v="8"/>
    <s v="Q3"/>
    <n v="6"/>
    <n v="3.9999999999999994E-2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  <x v="2"/>
    <x v="4"/>
    <s v="Q4"/>
    <n v="3"/>
    <n v="0.36000000000000004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  <x v="2"/>
    <x v="4"/>
    <s v="Q4"/>
    <n v="3"/>
    <n v="7.0000000000000007E-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  <x v="2"/>
    <x v="4"/>
    <s v="Q4"/>
    <n v="3"/>
    <n v="0.48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  <x v="1"/>
    <x v="9"/>
    <s v="Q1"/>
    <n v="4"/>
    <n v="0.35000000000000003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  <x v="1"/>
    <x v="9"/>
    <s v="Q1"/>
    <n v="4"/>
    <n v="0.49000000000000005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  <x v="1"/>
    <x v="9"/>
    <s v="Q1"/>
    <n v="4"/>
    <n v="0.19999999999999998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  <x v="3"/>
    <x v="4"/>
    <s v="Q4"/>
    <n v="4"/>
    <n v="0.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  <x v="0"/>
    <x v="4"/>
    <s v="Q4"/>
    <n v="6"/>
    <n v="0.47000000000000003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  <x v="2"/>
    <x v="3"/>
    <s v="Q2"/>
    <n v="5"/>
    <n v="0.35000000000000003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  <x v="0"/>
    <x v="0"/>
    <s v="Q4"/>
    <n v="4"/>
    <n v="0.3625000000000000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  <x v="0"/>
    <x v="0"/>
    <s v="Q4"/>
    <n v="4"/>
    <n v="0.33749999999999997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  <x v="3"/>
    <x v="1"/>
    <s v="Q2"/>
    <n v="4"/>
    <n v="0.27999999999999997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  <x v="3"/>
    <x v="0"/>
    <s v="Q4"/>
    <n v="5"/>
    <n v="6.25E-2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  <x v="3"/>
    <x v="0"/>
    <s v="Q4"/>
    <n v="5"/>
    <n v="0.33750000000000002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  <x v="3"/>
    <x v="0"/>
    <s v="Q4"/>
    <n v="5"/>
    <n v="0.03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  <x v="3"/>
    <x v="0"/>
    <s v="Q4"/>
    <n v="5"/>
    <n v="0.49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  <x v="3"/>
    <x v="0"/>
    <s v="Q4"/>
    <n v="5"/>
    <n v="-0.16666666666666666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  <x v="3"/>
    <x v="0"/>
    <s v="Q4"/>
    <n v="5"/>
    <n v="0.36249999999999999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  <x v="3"/>
    <x v="5"/>
    <s v="Q2"/>
    <n v="4"/>
    <n v="0.33750000000000002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  <x v="3"/>
    <x v="5"/>
    <s v="Q2"/>
    <n v="4"/>
    <n v="-2.5499999999999998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  <x v="3"/>
    <x v="5"/>
    <s v="Q2"/>
    <n v="4"/>
    <n v="-0.23749999999999999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  <x v="3"/>
    <x v="5"/>
    <s v="Q2"/>
    <n v="4"/>
    <n v="-1.6500000000000001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  <x v="2"/>
    <x v="4"/>
    <s v="Q4"/>
    <n v="5"/>
    <n v="0.2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  <x v="2"/>
    <x v="2"/>
    <s v="Q4"/>
    <n v="6"/>
    <n v="7.5000000000000011E-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  <x v="2"/>
    <x v="2"/>
    <s v="Q4"/>
    <n v="6"/>
    <n v="7.4999999999999997E-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  <x v="0"/>
    <x v="7"/>
    <s v="Q3"/>
    <n v="2"/>
    <n v="-0.66666666666666663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  <x v="3"/>
    <x v="0"/>
    <s v="Q4"/>
    <n v="3"/>
    <n v="0.48999999999999994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  <x v="3"/>
    <x v="0"/>
    <s v="Q4"/>
    <n v="3"/>
    <n v="0.30000000000000004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  <x v="3"/>
    <x v="0"/>
    <s v="Q4"/>
    <n v="3"/>
    <n v="0.23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  <x v="3"/>
    <x v="0"/>
    <s v="Q4"/>
    <n v="3"/>
    <n v="0.27999999999999997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  <x v="3"/>
    <x v="10"/>
    <s v="Q1"/>
    <n v="7"/>
    <n v="0.37500000000000006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  <x v="3"/>
    <x v="10"/>
    <s v="Q1"/>
    <n v="7"/>
    <n v="0.26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  <x v="2"/>
    <x v="4"/>
    <s v="Q4"/>
    <n v="4"/>
    <n v="0.45999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  <x v="0"/>
    <x v="0"/>
    <s v="Q4"/>
    <n v="3"/>
    <n v="0.29000000000000004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  <x v="0"/>
    <x v="0"/>
    <s v="Q4"/>
    <n v="3"/>
    <n v="6.0000000000000005E-2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  <x v="0"/>
    <x v="0"/>
    <s v="Q4"/>
    <n v="3"/>
    <n v="0.05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  <x v="0"/>
    <x v="0"/>
    <s v="Q4"/>
    <n v="3"/>
    <n v="0.25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  <x v="0"/>
    <x v="4"/>
    <s v="Q4"/>
    <n v="7"/>
    <n v="0.28999999999999998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  <x v="0"/>
    <x v="4"/>
    <s v="Q4"/>
    <n v="7"/>
    <n v="0.48000000000000009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  <x v="0"/>
    <x v="4"/>
    <s v="Q4"/>
    <n v="7"/>
    <n v="0.27999999999999997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  <x v="0"/>
    <x v="4"/>
    <s v="Q4"/>
    <n v="7"/>
    <n v="0.01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  <x v="0"/>
    <x v="4"/>
    <s v="Q4"/>
    <n v="7"/>
    <n v="0.48000000000000004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  <x v="0"/>
    <x v="4"/>
    <s v="Q4"/>
    <n v="7"/>
    <n v="0.49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  <x v="0"/>
    <x v="4"/>
    <s v="Q4"/>
    <n v="7"/>
    <n v="4.9999999999999996E-2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  <x v="2"/>
    <x v="2"/>
    <s v="Q4"/>
    <n v="2"/>
    <n v="-4.2857142857142851E-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  <x v="2"/>
    <x v="2"/>
    <s v="Q4"/>
    <n v="2"/>
    <n v="0.36249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  <x v="0"/>
    <x v="6"/>
    <s v="Q3"/>
    <n v="5"/>
    <n v="-0.70000000000000007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  <x v="3"/>
    <x v="4"/>
    <s v="Q4"/>
    <n v="4"/>
    <n v="0.26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  <x v="3"/>
    <x v="4"/>
    <s v="Q4"/>
    <n v="4"/>
    <n v="0.25999999999999995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  <x v="3"/>
    <x v="10"/>
    <s v="Q1"/>
    <n v="5"/>
    <n v="0.3499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  <x v="3"/>
    <x v="10"/>
    <s v="Q1"/>
    <n v="5"/>
    <n v="0.45999999999999996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  <x v="2"/>
    <x v="4"/>
    <s v="Q4"/>
    <n v="2"/>
    <n v="-2.8571428571428574E-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  <x v="2"/>
    <x v="2"/>
    <s v="Q4"/>
    <n v="2"/>
    <n v="0.48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  <x v="2"/>
    <x v="2"/>
    <s v="Q4"/>
    <n v="2"/>
    <n v="6.0000000000000005E-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  <x v="2"/>
    <x v="0"/>
    <s v="Q4"/>
    <n v="5"/>
    <n v="-0.73333333333333339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  <x v="2"/>
    <x v="0"/>
    <s v="Q4"/>
    <n v="5"/>
    <n v="-0.21666666666666667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  <x v="3"/>
    <x v="9"/>
    <s v="Q1"/>
    <n v="4"/>
    <n v="0.36250000000000004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  <x v="3"/>
    <x v="9"/>
    <s v="Q1"/>
    <n v="4"/>
    <n v="0.35000000000000003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  <x v="3"/>
    <x v="9"/>
    <s v="Q1"/>
    <n v="4"/>
    <n v="6.25E-2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  <x v="3"/>
    <x v="9"/>
    <s v="Q1"/>
    <n v="4"/>
    <n v="-0.76666666666666672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  <x v="3"/>
    <x v="9"/>
    <s v="Q1"/>
    <n v="4"/>
    <n v="-0.73333333333333328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  <x v="1"/>
    <x v="8"/>
    <s v="Q3"/>
    <n v="2"/>
    <n v="0.28999999999999998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  <x v="1"/>
    <x v="8"/>
    <s v="Q3"/>
    <n v="2"/>
    <n v="0.36249999999999999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  <x v="3"/>
    <x v="2"/>
    <s v="Q4"/>
    <n v="2"/>
    <n v="8.7499999999999994E-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  <x v="3"/>
    <x v="2"/>
    <s v="Q4"/>
    <n v="2"/>
    <n v="-0.12857142857142859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  <x v="0"/>
    <x v="9"/>
    <s v="Q1"/>
    <n v="5"/>
    <n v="0.220000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  <x v="0"/>
    <x v="9"/>
    <s v="Q1"/>
    <n v="5"/>
    <n v="0.28999999999999998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  <x v="3"/>
    <x v="6"/>
    <s v="Q3"/>
    <n v="4"/>
    <n v="-1.700000000000000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  <x v="3"/>
    <x v="4"/>
    <s v="Q4"/>
    <n v="4"/>
    <n v="0.4800000000000000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  <x v="3"/>
    <x v="4"/>
    <s v="Q4"/>
    <n v="4"/>
    <n v="0.33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  <x v="3"/>
    <x v="4"/>
    <s v="Q4"/>
    <n v="4"/>
    <n v="0.48000000000000004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  <x v="3"/>
    <x v="4"/>
    <s v="Q4"/>
    <n v="4"/>
    <n v="0.25999999999999995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  <x v="3"/>
    <x v="8"/>
    <s v="Q3"/>
    <n v="3"/>
    <n v="0.25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  <x v="3"/>
    <x v="2"/>
    <s v="Q4"/>
    <n v="4"/>
    <n v="-0.73999999999999988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  <x v="3"/>
    <x v="4"/>
    <s v="Q4"/>
    <n v="5"/>
    <n v="0.48000000000000004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  <x v="3"/>
    <x v="4"/>
    <s v="Q4"/>
    <n v="5"/>
    <n v="0.28000000000000003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  <x v="2"/>
    <x v="8"/>
    <s v="Q3"/>
    <n v="1"/>
    <n v="0.28000000000000003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  <x v="2"/>
    <x v="8"/>
    <s v="Q3"/>
    <n v="1"/>
    <n v="0.47000000000000003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  <x v="3"/>
    <x v="10"/>
    <s v="Q1"/>
    <n v="5"/>
    <n v="0.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  <x v="1"/>
    <x v="8"/>
    <s v="Q3"/>
    <n v="6"/>
    <n v="0.33750000000000002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  <x v="1"/>
    <x v="8"/>
    <s v="Q3"/>
    <n v="6"/>
    <n v="-0.73333333333333328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  <x v="1"/>
    <x v="8"/>
    <s v="Q3"/>
    <n v="6"/>
    <n v="0.1875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  <x v="1"/>
    <x v="10"/>
    <s v="Q1"/>
    <n v="6"/>
    <n v="0.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  <x v="3"/>
    <x v="9"/>
    <s v="Q1"/>
    <n v="7"/>
    <n v="0.45999999999999996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  <x v="2"/>
    <x v="9"/>
    <s v="Q1"/>
    <n v="5"/>
    <n v="0.18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  <x v="2"/>
    <x v="9"/>
    <s v="Q1"/>
    <n v="5"/>
    <n v="1.1764705882352939E-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  <x v="2"/>
    <x v="9"/>
    <s v="Q1"/>
    <n v="5"/>
    <n v="0.33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  <x v="1"/>
    <x v="11"/>
    <s v="Q1"/>
    <n v="7"/>
    <n v="0.2100000000000000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  <x v="1"/>
    <x v="11"/>
    <s v="Q1"/>
    <n v="7"/>
    <n v="0.28999999999999998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  <x v="1"/>
    <x v="11"/>
    <s v="Q1"/>
    <n v="7"/>
    <n v="0.3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  <x v="3"/>
    <x v="4"/>
    <s v="Q4"/>
    <n v="6"/>
    <n v="0.05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  <x v="0"/>
    <x v="8"/>
    <s v="Q3"/>
    <n v="1"/>
    <n v="0.48000000000000004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  <x v="0"/>
    <x v="8"/>
    <s v="Q3"/>
    <n v="1"/>
    <n v="0.3375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  <x v="0"/>
    <x v="8"/>
    <s v="Q3"/>
    <n v="1"/>
    <n v="0.4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  <x v="2"/>
    <x v="2"/>
    <s v="Q4"/>
    <n v="5"/>
    <n v="0.47000000000000003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  <x v="3"/>
    <x v="0"/>
    <s v="Q4"/>
    <n v="5"/>
    <n v="0.350000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  <x v="3"/>
    <x v="0"/>
    <s v="Q4"/>
    <n v="5"/>
    <n v="0.32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  <x v="0"/>
    <x v="2"/>
    <s v="Q4"/>
    <n v="4"/>
    <n v="0.42000000000000004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  <x v="1"/>
    <x v="1"/>
    <s v="Q2"/>
    <n v="4"/>
    <n v="0.47999999999999993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  <x v="3"/>
    <x v="4"/>
    <s v="Q4"/>
    <n v="4"/>
    <n v="0.3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  <x v="1"/>
    <x v="10"/>
    <s v="Q1"/>
    <n v="4"/>
    <n v="0.03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  <x v="2"/>
    <x v="1"/>
    <s v="Q2"/>
    <n v="4"/>
    <n v="0.26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  <x v="2"/>
    <x v="1"/>
    <s v="Q2"/>
    <n v="4"/>
    <n v="0.46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  <x v="2"/>
    <x v="1"/>
    <s v="Q2"/>
    <n v="4"/>
    <n v="0.38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  <x v="1"/>
    <x v="10"/>
    <s v="Q1"/>
    <n v="6"/>
    <n v="-1.75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  <x v="1"/>
    <x v="10"/>
    <s v="Q1"/>
    <n v="6"/>
    <n v="0.32499999999999996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  <x v="0"/>
    <x v="0"/>
    <s v="Q4"/>
    <n v="4"/>
    <n v="0.1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  <x v="0"/>
    <x v="0"/>
    <s v="Q4"/>
    <n v="4"/>
    <n v="0.27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  <x v="2"/>
    <x v="10"/>
    <s v="Q1"/>
    <n v="1"/>
    <n v="0.1125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  <x v="2"/>
    <x v="10"/>
    <s v="Q1"/>
    <n v="1"/>
    <n v="0.25999999999999995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  <x v="2"/>
    <x v="10"/>
    <s v="Q1"/>
    <n v="1"/>
    <n v="1.9999999999999997E-2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  <x v="0"/>
    <x v="5"/>
    <s v="Q2"/>
    <n v="4"/>
    <n v="-0.66666666666666663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  <x v="1"/>
    <x v="5"/>
    <s v="Q2"/>
    <n v="3"/>
    <n v="0.12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  <x v="1"/>
    <x v="6"/>
    <s v="Q3"/>
    <n v="3"/>
    <n v="3.0000000000000002E-2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  <x v="1"/>
    <x v="6"/>
    <s v="Q3"/>
    <n v="3"/>
    <n v="0.48999999999999994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  <x v="1"/>
    <x v="6"/>
    <s v="Q3"/>
    <n v="3"/>
    <n v="0.42000000000000004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  <x v="1"/>
    <x v="6"/>
    <s v="Q3"/>
    <n v="3"/>
    <n v="0.13999999999999999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  <x v="0"/>
    <x v="0"/>
    <s v="Q4"/>
    <n v="3"/>
    <n v="-0.13749999999999998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  <x v="0"/>
    <x v="0"/>
    <s v="Q4"/>
    <n v="3"/>
    <n v="0.35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  <x v="0"/>
    <x v="0"/>
    <s v="Q4"/>
    <n v="3"/>
    <n v="0.16250000000000001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  <x v="0"/>
    <x v="0"/>
    <s v="Q4"/>
    <n v="3"/>
    <n v="0.35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  <x v="0"/>
    <x v="0"/>
    <s v="Q4"/>
    <n v="5"/>
    <n v="0.49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  <x v="1"/>
    <x v="8"/>
    <s v="Q3"/>
    <n v="5"/>
    <n v="0.21249999999999999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  <x v="1"/>
    <x v="4"/>
    <s v="Q4"/>
    <n v="2"/>
    <n v="0.33749999999999997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  <x v="1"/>
    <x v="4"/>
    <s v="Q4"/>
    <n v="2"/>
    <n v="0.35000000000000003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  <x v="1"/>
    <x v="4"/>
    <s v="Q4"/>
    <n v="2"/>
    <n v="0.28999999999999998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  <x v="0"/>
    <x v="4"/>
    <s v="Q4"/>
    <n v="4"/>
    <n v="7.4999999999999997E-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  <x v="0"/>
    <x v="4"/>
    <s v="Q4"/>
    <n v="4"/>
    <n v="-2.7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  <x v="0"/>
    <x v="4"/>
    <s v="Q4"/>
    <n v="4"/>
    <n v="-7.4999999999999997E-2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  <x v="2"/>
    <x v="0"/>
    <s v="Q4"/>
    <n v="6"/>
    <n v="0.45999999999999996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  <x v="0"/>
    <x v="0"/>
    <s v="Q4"/>
    <n v="4"/>
    <n v="0.27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  <x v="1"/>
    <x v="8"/>
    <s v="Q3"/>
    <n v="4"/>
    <n v="0.16250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  <x v="2"/>
    <x v="8"/>
    <s v="Q3"/>
    <n v="0"/>
    <n v="0.49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  <x v="0"/>
    <x v="3"/>
    <s v="Q2"/>
    <n v="4"/>
    <n v="0.35000000000000003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  <x v="0"/>
    <x v="3"/>
    <s v="Q2"/>
    <n v="4"/>
    <n v="0.1125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  <x v="0"/>
    <x v="3"/>
    <s v="Q2"/>
    <n v="4"/>
    <n v="-0.70000000000000007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  <x v="3"/>
    <x v="6"/>
    <s v="Q3"/>
    <n v="4"/>
    <n v="0.32500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  <x v="3"/>
    <x v="6"/>
    <s v="Q3"/>
    <n v="4"/>
    <n v="0.1125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  <x v="3"/>
    <x v="4"/>
    <s v="Q4"/>
    <n v="6"/>
    <n v="-1.5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  <x v="1"/>
    <x v="4"/>
    <s v="Q4"/>
    <n v="7"/>
    <n v="0.33749999999999997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  <x v="1"/>
    <x v="4"/>
    <s v="Q4"/>
    <n v="7"/>
    <n v="0.32500000000000001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  <x v="1"/>
    <x v="4"/>
    <s v="Q4"/>
    <n v="7"/>
    <n v="0.17499999999999999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  <x v="2"/>
    <x v="0"/>
    <s v="Q4"/>
    <n v="6"/>
    <n v="0.36249999999999999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  <x v="3"/>
    <x v="10"/>
    <s v="Q1"/>
    <n v="5"/>
    <n v="7.4999999999999997E-2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  <x v="3"/>
    <x v="10"/>
    <s v="Q1"/>
    <n v="5"/>
    <n v="-0.76666666666666661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  <x v="0"/>
    <x v="9"/>
    <s v="Q1"/>
    <n v="4"/>
    <n v="7.4999999999999997E-2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  <x v="0"/>
    <x v="9"/>
    <s v="Q1"/>
    <n v="4"/>
    <n v="0.49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  <x v="3"/>
    <x v="5"/>
    <s v="Q2"/>
    <n v="5"/>
    <n v="0.36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  <x v="0"/>
    <x v="5"/>
    <s v="Q2"/>
    <n v="0"/>
    <n v="0.29000000000000004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  <x v="0"/>
    <x v="5"/>
    <s v="Q2"/>
    <n v="0"/>
    <n v="0.48000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  <x v="0"/>
    <x v="2"/>
    <s v="Q4"/>
    <n v="5"/>
    <n v="0.48000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  <x v="2"/>
    <x v="3"/>
    <s v="Q2"/>
    <n v="2"/>
    <n v="0.34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  <x v="1"/>
    <x v="0"/>
    <s v="Q4"/>
    <n v="4"/>
    <n v="0.28999999999999998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  <x v="1"/>
    <x v="0"/>
    <s v="Q4"/>
    <n v="5"/>
    <n v="0.48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  <x v="1"/>
    <x v="0"/>
    <s v="Q4"/>
    <n v="5"/>
    <n v="0.16999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  <x v="1"/>
    <x v="8"/>
    <s v="Q3"/>
    <n v="7"/>
    <n v="-0.73333333333333328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  <x v="1"/>
    <x v="8"/>
    <s v="Q3"/>
    <n v="7"/>
    <n v="-0.16666666666666666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  <x v="1"/>
    <x v="8"/>
    <s v="Q3"/>
    <n v="7"/>
    <n v="-0.8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  <x v="3"/>
    <x v="5"/>
    <s v="Q2"/>
    <n v="2"/>
    <n v="-1.6999999999999997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  <x v="3"/>
    <x v="7"/>
    <s v="Q3"/>
    <n v="5"/>
    <n v="-0.66666666666666674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  <x v="3"/>
    <x v="7"/>
    <s v="Q3"/>
    <n v="5"/>
    <n v="0.1125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  <x v="3"/>
    <x v="7"/>
    <s v="Q3"/>
    <n v="5"/>
    <n v="-0.25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  <x v="2"/>
    <x v="0"/>
    <s v="Q4"/>
    <n v="5"/>
    <n v="0.2750000000000000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  <x v="2"/>
    <x v="0"/>
    <s v="Q4"/>
    <n v="5"/>
    <n v="-0.16666666666666666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  <x v="2"/>
    <x v="0"/>
    <s v="Q4"/>
    <n v="3"/>
    <n v="0.32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  <x v="2"/>
    <x v="0"/>
    <s v="Q4"/>
    <n v="3"/>
    <n v="0.18999999999999997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  <x v="2"/>
    <x v="0"/>
    <s v="Q4"/>
    <n v="3"/>
    <n v="0.26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  <x v="3"/>
    <x v="10"/>
    <s v="Q1"/>
    <n v="2"/>
    <n v="0.05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  <x v="0"/>
    <x v="4"/>
    <s v="Q4"/>
    <n v="6"/>
    <n v="0.3000000000000000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  <x v="0"/>
    <x v="4"/>
    <s v="Q4"/>
    <n v="6"/>
    <n v="0.18999999999999997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  <x v="0"/>
    <x v="4"/>
    <s v="Q4"/>
    <n v="6"/>
    <n v="0.27999999999999997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  <x v="3"/>
    <x v="7"/>
    <s v="Q3"/>
    <n v="5"/>
    <n v="0.49000000000000005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  <x v="3"/>
    <x v="7"/>
    <s v="Q3"/>
    <n v="5"/>
    <n v="0.29000000000000004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  <x v="3"/>
    <x v="7"/>
    <s v="Q3"/>
    <n v="5"/>
    <n v="0.43999999999999995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  <x v="3"/>
    <x v="7"/>
    <s v="Q3"/>
    <n v="5"/>
    <n v="0.24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  <x v="2"/>
    <x v="8"/>
    <s v="Q3"/>
    <n v="5"/>
    <n v="0.22500000000000001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  <x v="3"/>
    <x v="9"/>
    <s v="Q1"/>
    <n v="4"/>
    <n v="0.26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  <x v="3"/>
    <x v="9"/>
    <s v="Q1"/>
    <n v="4"/>
    <n v="0.26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  <x v="3"/>
    <x v="9"/>
    <s v="Q1"/>
    <n v="4"/>
    <n v="0.337499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  <x v="0"/>
    <x v="4"/>
    <s v="Q4"/>
    <n v="7"/>
    <n v="0.120000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  <x v="0"/>
    <x v="4"/>
    <s v="Q4"/>
    <n v="7"/>
    <n v="0.28000000000000003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  <x v="1"/>
    <x v="6"/>
    <s v="Q3"/>
    <n v="4"/>
    <n v="7.0000000000000007E-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  <x v="2"/>
    <x v="3"/>
    <s v="Q2"/>
    <n v="6"/>
    <n v="0.17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  <x v="2"/>
    <x v="3"/>
    <s v="Q2"/>
    <n v="6"/>
    <n v="0.06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  <x v="3"/>
    <x v="0"/>
    <s v="Q4"/>
    <n v="4"/>
    <n v="0.35000000000000003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  <x v="1"/>
    <x v="7"/>
    <s v="Q3"/>
    <n v="1"/>
    <n v="-0.18571428571428572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  <x v="1"/>
    <x v="7"/>
    <s v="Q3"/>
    <n v="1"/>
    <n v="0.2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  <x v="1"/>
    <x v="7"/>
    <s v="Q3"/>
    <n v="1"/>
    <n v="0.47000000000000003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  <x v="0"/>
    <x v="0"/>
    <s v="Q4"/>
    <n v="3"/>
    <n v="0.48000000000000004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  <x v="0"/>
    <x v="0"/>
    <s v="Q4"/>
    <n v="3"/>
    <n v="0.30000000000000004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  <x v="0"/>
    <x v="0"/>
    <s v="Q4"/>
    <n v="3"/>
    <n v="0.41000000000000003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  <x v="0"/>
    <x v="0"/>
    <s v="Q4"/>
    <n v="3"/>
    <n v="0.47000000000000003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  <x v="0"/>
    <x v="0"/>
    <s v="Q4"/>
    <n v="3"/>
    <n v="0.26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  <x v="0"/>
    <x v="0"/>
    <s v="Q4"/>
    <n v="3"/>
    <n v="0.35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  <x v="0"/>
    <x v="0"/>
    <s v="Q4"/>
    <n v="3"/>
    <n v="0.27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  <x v="2"/>
    <x v="10"/>
    <s v="Q1"/>
    <n v="4"/>
    <n v="-1.7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  <x v="2"/>
    <x v="10"/>
    <s v="Q1"/>
    <n v="4"/>
    <n v="0.17500000000000002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  <x v="1"/>
    <x v="8"/>
    <s v="Q3"/>
    <n v="6"/>
    <n v="0.47000000000000008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  <x v="1"/>
    <x v="0"/>
    <s v="Q4"/>
    <n v="4"/>
    <n v="0.3250000000000000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  <x v="3"/>
    <x v="5"/>
    <s v="Q2"/>
    <n v="0"/>
    <n v="0.47000000000000003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  <x v="1"/>
    <x v="9"/>
    <s v="Q1"/>
    <n v="5"/>
    <n v="0.21249999999999999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  <x v="1"/>
    <x v="9"/>
    <s v="Q1"/>
    <n v="5"/>
    <n v="0.11249999999999999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  <x v="1"/>
    <x v="9"/>
    <s v="Q1"/>
    <n v="5"/>
    <n v="-0.32352941176470584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  <x v="1"/>
    <x v="8"/>
    <s v="Q3"/>
    <n v="3"/>
    <n v="0.45000000000000007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  <x v="1"/>
    <x v="8"/>
    <s v="Q3"/>
    <n v="3"/>
    <n v="0.02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  <x v="0"/>
    <x v="3"/>
    <s v="Q2"/>
    <n v="4"/>
    <n v="-0.83333333333333326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  <x v="0"/>
    <x v="4"/>
    <s v="Q4"/>
    <n v="2"/>
    <n v="0.28000000000000003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  <x v="0"/>
    <x v="4"/>
    <s v="Q4"/>
    <n v="2"/>
    <n v="0.11999999999999998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  <x v="1"/>
    <x v="5"/>
    <s v="Q2"/>
    <n v="4"/>
    <n v="0.5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  <x v="1"/>
    <x v="5"/>
    <s v="Q2"/>
    <n v="4"/>
    <n v="0.27999999999999997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  <x v="1"/>
    <x v="5"/>
    <s v="Q2"/>
    <n v="4"/>
    <n v="0.09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  <x v="3"/>
    <x v="8"/>
    <s v="Q3"/>
    <n v="2"/>
    <n v="0.2899999999999999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  <x v="3"/>
    <x v="0"/>
    <s v="Q4"/>
    <n v="7"/>
    <n v="0.21249999999999999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  <x v="3"/>
    <x v="0"/>
    <s v="Q4"/>
    <n v="7"/>
    <n v="-0.3666666666666667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  <x v="3"/>
    <x v="9"/>
    <s v="Q1"/>
    <n v="4"/>
    <n v="0.2900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  <x v="2"/>
    <x v="6"/>
    <s v="Q3"/>
    <n v="4"/>
    <n v="0.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  <x v="2"/>
    <x v="6"/>
    <s v="Q3"/>
    <n v="4"/>
    <n v="0.22222222222222221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  <x v="2"/>
    <x v="6"/>
    <s v="Q3"/>
    <n v="4"/>
    <n v="0.44999999999999996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  <x v="2"/>
    <x v="6"/>
    <s v="Q3"/>
    <n v="4"/>
    <n v="0.42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  <x v="2"/>
    <x v="6"/>
    <s v="Q3"/>
    <n v="4"/>
    <n v="0.27999999999999997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  <x v="1"/>
    <x v="0"/>
    <s v="Q4"/>
    <n v="0"/>
    <n v="0.25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  <x v="3"/>
    <x v="3"/>
    <s v="Q2"/>
    <n v="4"/>
    <n v="0.32499999999999996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  <x v="2"/>
    <x v="3"/>
    <s v="Q2"/>
    <n v="2"/>
    <n v="-0.12857142857142856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  <x v="2"/>
    <x v="3"/>
    <s v="Q2"/>
    <n v="2"/>
    <n v="0.125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  <x v="2"/>
    <x v="3"/>
    <s v="Q2"/>
    <n v="2"/>
    <n v="-0.32857142857142857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  <x v="3"/>
    <x v="0"/>
    <s v="Q4"/>
    <n v="6"/>
    <n v="0.47000000000000008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  <x v="3"/>
    <x v="0"/>
    <s v="Q4"/>
    <n v="4"/>
    <n v="-8.2352941176470573E-2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  <x v="3"/>
    <x v="0"/>
    <s v="Q4"/>
    <n v="4"/>
    <n v="0.27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  <x v="1"/>
    <x v="4"/>
    <s v="Q4"/>
    <n v="0"/>
    <n v="0.35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  <x v="0"/>
    <x v="8"/>
    <s v="Q3"/>
    <n v="4"/>
    <n v="0.23749999999999999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  <x v="0"/>
    <x v="8"/>
    <s v="Q3"/>
    <n v="4"/>
    <n v="0.36250000000000004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  <x v="0"/>
    <x v="1"/>
    <s v="Q2"/>
    <n v="3"/>
    <n v="0.46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  <x v="1"/>
    <x v="1"/>
    <s v="Q2"/>
    <n v="4"/>
    <n v="-1.650000000000000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  <x v="1"/>
    <x v="10"/>
    <s v="Q1"/>
    <n v="4"/>
    <n v="-0.19999999999999998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  <x v="1"/>
    <x v="10"/>
    <s v="Q1"/>
    <n v="4"/>
    <n v="-0.125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  <x v="1"/>
    <x v="10"/>
    <s v="Q1"/>
    <n v="4"/>
    <n v="-0.7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  <x v="3"/>
    <x v="6"/>
    <s v="Q3"/>
    <n v="3"/>
    <n v="0.36249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  <x v="3"/>
    <x v="6"/>
    <s v="Q3"/>
    <n v="3"/>
    <n v="0.36249999999999999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  <x v="3"/>
    <x v="4"/>
    <s v="Q4"/>
    <n v="4"/>
    <n v="-0.2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  <x v="1"/>
    <x v="5"/>
    <s v="Q2"/>
    <n v="4"/>
    <n v="0.27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  <x v="2"/>
    <x v="4"/>
    <s v="Q4"/>
    <n v="4"/>
    <n v="-2.25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  <x v="2"/>
    <x v="4"/>
    <s v="Q4"/>
    <n v="4"/>
    <n v="-0.56000000000000005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  <x v="2"/>
    <x v="4"/>
    <s v="Q4"/>
    <n v="4"/>
    <n v="-0.2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  <x v="2"/>
    <x v="4"/>
    <s v="Q4"/>
    <n v="4"/>
    <n v="-0.45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  <x v="2"/>
    <x v="4"/>
    <s v="Q4"/>
    <n v="4"/>
    <n v="-1.7500000000000002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  <x v="2"/>
    <x v="4"/>
    <s v="Q4"/>
    <n v="4"/>
    <n v="-0.23749999999999999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  <x v="1"/>
    <x v="6"/>
    <s v="Q3"/>
    <n v="5"/>
    <n v="0.33749999999999997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  <x v="2"/>
    <x v="10"/>
    <s v="Q1"/>
    <n v="0"/>
    <n v="7.4999999999999997E-2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  <x v="2"/>
    <x v="10"/>
    <s v="Q1"/>
    <n v="0"/>
    <n v="0.36249999999999999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  <x v="2"/>
    <x v="10"/>
    <s v="Q1"/>
    <n v="0"/>
    <n v="0.35000000000000003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  <x v="1"/>
    <x v="10"/>
    <s v="Q1"/>
    <n v="4"/>
    <n v="0.3125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  <x v="1"/>
    <x v="10"/>
    <s v="Q1"/>
    <n v="4"/>
    <n v="0.3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  <x v="2"/>
    <x v="4"/>
    <s v="Q4"/>
    <n v="6"/>
    <n v="7.4999999999999997E-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  <x v="1"/>
    <x v="8"/>
    <s v="Q3"/>
    <n v="7"/>
    <n v="0.35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  <x v="3"/>
    <x v="3"/>
    <s v="Q2"/>
    <n v="1"/>
    <n v="0.125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  <x v="3"/>
    <x v="3"/>
    <s v="Q2"/>
    <n v="1"/>
    <n v="9.9999999999999992E-2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  <x v="2"/>
    <x v="2"/>
    <s v="Q4"/>
    <n v="4"/>
    <n v="0.375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  <x v="2"/>
    <x v="2"/>
    <s v="Q4"/>
    <n v="4"/>
    <n v="-0.1875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  <x v="2"/>
    <x v="2"/>
    <s v="Q4"/>
    <n v="4"/>
    <n v="0.3125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  <x v="1"/>
    <x v="0"/>
    <s v="Q4"/>
    <n v="0"/>
    <n v="-0.42500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  <x v="0"/>
    <x v="9"/>
    <s v="Q1"/>
    <n v="2"/>
    <n v="0.35000000000000003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  <x v="0"/>
    <x v="0"/>
    <s v="Q4"/>
    <n v="5"/>
    <n v="0.3125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  <x v="3"/>
    <x v="7"/>
    <s v="Q3"/>
    <n v="4"/>
    <n v="0.3250000000000000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  <x v="3"/>
    <x v="0"/>
    <s v="Q4"/>
    <n v="6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  <x v="1"/>
    <x v="8"/>
    <s v="Q3"/>
    <n v="7"/>
    <n v="0.47000000000000008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  <x v="1"/>
    <x v="8"/>
    <s v="Q3"/>
    <n v="7"/>
    <n v="0.47000000000000003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  <x v="1"/>
    <x v="8"/>
    <s v="Q3"/>
    <n v="7"/>
    <n v="0.36250000000000004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  <x v="2"/>
    <x v="3"/>
    <s v="Q2"/>
    <n v="4"/>
    <n v="3.9999999999999994E-2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  <x v="2"/>
    <x v="3"/>
    <s v="Q2"/>
    <n v="4"/>
    <n v="0.43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  <x v="2"/>
    <x v="3"/>
    <s v="Q2"/>
    <n v="4"/>
    <n v="0.4800000000000000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  <x v="2"/>
    <x v="3"/>
    <s v="Q2"/>
    <n v="4"/>
    <n v="0.48999999999999994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  <x v="2"/>
    <x v="8"/>
    <s v="Q3"/>
    <n v="0"/>
    <n v="-0.23333333333333334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  <x v="2"/>
    <x v="8"/>
    <s v="Q3"/>
    <n v="0"/>
    <n v="0.46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  <x v="2"/>
    <x v="8"/>
    <s v="Q3"/>
    <n v="0"/>
    <n v="0.4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  <x v="2"/>
    <x v="8"/>
    <s v="Q3"/>
    <n v="0"/>
    <n v="0.33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  <x v="2"/>
    <x v="8"/>
    <s v="Q3"/>
    <n v="0"/>
    <n v="0.26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  <x v="2"/>
    <x v="8"/>
    <s v="Q3"/>
    <n v="0"/>
    <n v="0.27999999999999997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  <x v="2"/>
    <x v="8"/>
    <s v="Q3"/>
    <n v="0"/>
    <n v="0.47000000000000003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  <x v="3"/>
    <x v="4"/>
    <s v="Q4"/>
    <n v="7"/>
    <n v="0.37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  <x v="1"/>
    <x v="1"/>
    <s v="Q2"/>
    <n v="6"/>
    <n v="0.350000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  <x v="3"/>
    <x v="0"/>
    <s v="Q4"/>
    <n v="4"/>
    <n v="0.25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  <x v="3"/>
    <x v="0"/>
    <s v="Q4"/>
    <n v="4"/>
    <n v="0.35000000000000003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  <x v="0"/>
    <x v="2"/>
    <s v="Q4"/>
    <n v="5"/>
    <n v="0.4799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  <x v="1"/>
    <x v="4"/>
    <s v="Q4"/>
    <n v="5"/>
    <n v="0.33750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  <x v="0"/>
    <x v="0"/>
    <s v="Q4"/>
    <n v="4"/>
    <n v="0.43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  <x v="3"/>
    <x v="8"/>
    <s v="Q3"/>
    <n v="6"/>
    <n v="0.47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  <x v="3"/>
    <x v="8"/>
    <s v="Q3"/>
    <n v="6"/>
    <n v="0.47000000000000003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  <x v="1"/>
    <x v="0"/>
    <s v="Q4"/>
    <n v="4"/>
    <n v="0.36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  <x v="0"/>
    <x v="3"/>
    <s v="Q2"/>
    <n v="4"/>
    <n v="0.22222222222222224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  <x v="0"/>
    <x v="3"/>
    <s v="Q2"/>
    <n v="4"/>
    <n v="0.28999999999999998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  <x v="0"/>
    <x v="3"/>
    <s v="Q2"/>
    <n v="4"/>
    <n v="0.3125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  <x v="3"/>
    <x v="11"/>
    <s v="Q1"/>
    <n v="5"/>
    <n v="0.33999999999999997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  <x v="3"/>
    <x v="11"/>
    <s v="Q1"/>
    <n v="5"/>
    <n v="0.279999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  <x v="3"/>
    <x v="11"/>
    <s v="Q1"/>
    <n v="5"/>
    <n v="0.35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  <x v="3"/>
    <x v="4"/>
    <s v="Q4"/>
    <n v="7"/>
    <n v="0.22500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  <x v="3"/>
    <x v="4"/>
    <s v="Q4"/>
    <n v="7"/>
    <n v="0.125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  <x v="2"/>
    <x v="1"/>
    <s v="Q2"/>
    <n v="0"/>
    <n v="0.29000000000000004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  <x v="3"/>
    <x v="10"/>
    <s v="Q1"/>
    <n v="4"/>
    <n v="0.2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  <x v="3"/>
    <x v="8"/>
    <s v="Q3"/>
    <n v="3"/>
    <n v="0.26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  <x v="2"/>
    <x v="1"/>
    <s v="Q2"/>
    <n v="6"/>
    <n v="0.3124999999999999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  <x v="2"/>
    <x v="1"/>
    <s v="Q2"/>
    <n v="6"/>
    <n v="0.44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  <x v="1"/>
    <x v="6"/>
    <s v="Q3"/>
    <n v="1"/>
    <n v="0.46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  <x v="1"/>
    <x v="6"/>
    <s v="Q3"/>
    <n v="1"/>
    <n v="0.16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  <x v="3"/>
    <x v="1"/>
    <s v="Q2"/>
    <n v="4"/>
    <n v="0.125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  <x v="3"/>
    <x v="1"/>
    <s v="Q2"/>
    <n v="4"/>
    <n v="-0.3142857142857142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  <x v="3"/>
    <x v="1"/>
    <s v="Q2"/>
    <n v="4"/>
    <n v="-0.72499999999999998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  <x v="1"/>
    <x v="2"/>
    <s v="Q4"/>
    <n v="4"/>
    <n v="8.7499999999999994E-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  <x v="1"/>
    <x v="2"/>
    <s v="Q4"/>
    <n v="4"/>
    <n v="-0.21249999999999999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  <x v="2"/>
    <x v="7"/>
    <s v="Q3"/>
    <n v="6"/>
    <n v="0.19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  <x v="0"/>
    <x v="0"/>
    <s v="Q4"/>
    <n v="5"/>
    <n v="0.11000000000000001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  <x v="1"/>
    <x v="7"/>
    <s v="Q3"/>
    <n v="5"/>
    <n v="-9.9999999999999992E-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  <x v="2"/>
    <x v="0"/>
    <s v="Q4"/>
    <n v="6"/>
    <n v="0.38999999999999996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  <x v="2"/>
    <x v="0"/>
    <s v="Q4"/>
    <n v="6"/>
    <n v="0.4499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  <x v="2"/>
    <x v="0"/>
    <s v="Q4"/>
    <n v="6"/>
    <n v="0.45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  <x v="2"/>
    <x v="0"/>
    <s v="Q4"/>
    <n v="6"/>
    <n v="0.1999999999999999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  <x v="2"/>
    <x v="0"/>
    <s v="Q4"/>
    <n v="6"/>
    <n v="0.19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  <x v="2"/>
    <x v="0"/>
    <s v="Q4"/>
    <n v="6"/>
    <n v="0.3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  <x v="0"/>
    <x v="5"/>
    <s v="Q2"/>
    <n v="2"/>
    <n v="0.2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  <x v="0"/>
    <x v="5"/>
    <s v="Q2"/>
    <n v="2"/>
    <n v="0.4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  <x v="0"/>
    <x v="5"/>
    <s v="Q2"/>
    <n v="2"/>
    <n v="0.48000000000000004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  <x v="1"/>
    <x v="10"/>
    <s v="Q1"/>
    <n v="2"/>
    <n v="0.26250000000000001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  <x v="3"/>
    <x v="2"/>
    <s v="Q4"/>
    <n v="5"/>
    <n v="-1.7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  <x v="3"/>
    <x v="2"/>
    <s v="Q4"/>
    <n v="5"/>
    <n v="-0.27941176470588236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  <x v="0"/>
    <x v="0"/>
    <s v="Q4"/>
    <n v="3"/>
    <n v="0.375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  <x v="0"/>
    <x v="4"/>
    <s v="Q4"/>
    <n v="4"/>
    <n v="0.33750000000000002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  <x v="1"/>
    <x v="3"/>
    <s v="Q2"/>
    <n v="6"/>
    <n v="0.42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  <x v="1"/>
    <x v="3"/>
    <s v="Q2"/>
    <n v="6"/>
    <n v="7.4999999999999997E-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  <x v="1"/>
    <x v="3"/>
    <s v="Q2"/>
    <n v="6"/>
    <n v="0.39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  <x v="3"/>
    <x v="8"/>
    <s v="Q3"/>
    <n v="3"/>
    <n v="0.4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  <x v="3"/>
    <x v="8"/>
    <s v="Q3"/>
    <n v="3"/>
    <n v="0.5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  <x v="3"/>
    <x v="8"/>
    <s v="Q3"/>
    <n v="3"/>
    <n v="0.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  <x v="3"/>
    <x v="8"/>
    <s v="Q3"/>
    <n v="3"/>
    <n v="0.4599999999999999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  <x v="1"/>
    <x v="2"/>
    <s v="Q4"/>
    <n v="5"/>
    <n v="-0.18749999999999997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  <x v="1"/>
    <x v="0"/>
    <s v="Q4"/>
    <n v="6"/>
    <n v="-0.21666666666666667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  <x v="1"/>
    <x v="8"/>
    <s v="Q3"/>
    <n v="5"/>
    <n v="0.0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  <x v="1"/>
    <x v="8"/>
    <s v="Q3"/>
    <n v="5"/>
    <n v="0.26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  <x v="3"/>
    <x v="0"/>
    <s v="Q4"/>
    <n v="4"/>
    <n v="-0.162500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  <x v="3"/>
    <x v="0"/>
    <s v="Q4"/>
    <n v="4"/>
    <n v="9.9999999999999992E-2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  <x v="3"/>
    <x v="5"/>
    <s v="Q2"/>
    <n v="4"/>
    <n v="0.5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  <x v="2"/>
    <x v="0"/>
    <s v="Q4"/>
    <n v="3"/>
    <n v="0.10999999999999999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  <x v="2"/>
    <x v="0"/>
    <s v="Q4"/>
    <n v="3"/>
    <n v="0.47000000000000008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  <x v="2"/>
    <x v="0"/>
    <s v="Q4"/>
    <n v="3"/>
    <n v="0.33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  <x v="2"/>
    <x v="0"/>
    <s v="Q4"/>
    <n v="3"/>
    <n v="0.49000000000000005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  <x v="2"/>
    <x v="5"/>
    <s v="Q2"/>
    <n v="5"/>
    <n v="0.4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  <x v="2"/>
    <x v="5"/>
    <s v="Q2"/>
    <n v="5"/>
    <n v="0.1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  <x v="0"/>
    <x v="10"/>
    <s v="Q1"/>
    <n v="5"/>
    <n v="-0.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  <x v="0"/>
    <x v="10"/>
    <s v="Q1"/>
    <n v="5"/>
    <n v="0.33750000000000002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  <x v="0"/>
    <x v="10"/>
    <s v="Q1"/>
    <n v="5"/>
    <n v="7.5000000000000011E-2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  <x v="0"/>
    <x v="10"/>
    <s v="Q1"/>
    <n v="5"/>
    <n v="0.13750000000000001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  <x v="1"/>
    <x v="6"/>
    <s v="Q3"/>
    <n v="4"/>
    <n v="0.2699999999999999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  <x v="1"/>
    <x v="6"/>
    <s v="Q3"/>
    <n v="4"/>
    <n v="0.26999999999999996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  <x v="1"/>
    <x v="8"/>
    <s v="Q3"/>
    <n v="6"/>
    <n v="0.33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  <x v="1"/>
    <x v="8"/>
    <s v="Q3"/>
    <n v="6"/>
    <n v="0.04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  <x v="1"/>
    <x v="8"/>
    <s v="Q3"/>
    <n v="6"/>
    <n v="0.47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  <x v="1"/>
    <x v="8"/>
    <s v="Q3"/>
    <n v="6"/>
    <n v="0.48000000000000004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  <x v="1"/>
    <x v="8"/>
    <s v="Q3"/>
    <n v="6"/>
    <n v="0.49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  <x v="1"/>
    <x v="8"/>
    <s v="Q3"/>
    <n v="6"/>
    <n v="0.47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  <x v="1"/>
    <x v="9"/>
    <s v="Q1"/>
    <n v="6"/>
    <n v="0.26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  <x v="1"/>
    <x v="5"/>
    <s v="Q2"/>
    <n v="4"/>
    <n v="0.27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  <x v="0"/>
    <x v="8"/>
    <s v="Q3"/>
    <n v="0"/>
    <n v="0.27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  <x v="0"/>
    <x v="8"/>
    <s v="Q3"/>
    <n v="0"/>
    <n v="0.45999999999999996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  <x v="0"/>
    <x v="8"/>
    <s v="Q3"/>
    <n v="0"/>
    <n v="0.3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  <x v="0"/>
    <x v="8"/>
    <s v="Q3"/>
    <n v="0"/>
    <n v="0.4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  <x v="3"/>
    <x v="8"/>
    <s v="Q3"/>
    <n v="6"/>
    <n v="0.47000000000000003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  <x v="3"/>
    <x v="3"/>
    <s v="Q2"/>
    <n v="2"/>
    <n v="0.46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  <x v="3"/>
    <x v="1"/>
    <s v="Q2"/>
    <n v="4"/>
    <n v="0.5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  <x v="3"/>
    <x v="8"/>
    <s v="Q3"/>
    <n v="0"/>
    <n v="0.27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  <x v="2"/>
    <x v="1"/>
    <s v="Q2"/>
    <n v="6"/>
    <n v="0.27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  <x v="3"/>
    <x v="5"/>
    <s v="Q2"/>
    <n v="4"/>
    <n v="0.28000000000000003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  <x v="3"/>
    <x v="5"/>
    <s v="Q2"/>
    <n v="4"/>
    <n v="0.02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  <x v="3"/>
    <x v="5"/>
    <s v="Q2"/>
    <n v="4"/>
    <n v="0.48000000000000004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  <x v="3"/>
    <x v="8"/>
    <s v="Q3"/>
    <n v="5"/>
    <n v="0.4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  <x v="0"/>
    <x v="1"/>
    <s v="Q2"/>
    <n v="5"/>
    <n v="0.35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  <x v="0"/>
    <x v="1"/>
    <s v="Q2"/>
    <n v="5"/>
    <n v="0.3250000000000000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  <x v="0"/>
    <x v="1"/>
    <s v="Q2"/>
    <n v="5"/>
    <n v="-0.125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  <x v="2"/>
    <x v="0"/>
    <s v="Q4"/>
    <n v="5"/>
    <n v="0.49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  <x v="3"/>
    <x v="10"/>
    <s v="Q1"/>
    <n v="3"/>
    <n v="0.35000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  <x v="3"/>
    <x v="10"/>
    <s v="Q1"/>
    <n v="3"/>
    <n v="1.2499999999999999E-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  <x v="3"/>
    <x v="10"/>
    <s v="Q1"/>
    <n v="3"/>
    <n v="0.4100000000000000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  <x v="3"/>
    <x v="10"/>
    <s v="Q1"/>
    <n v="3"/>
    <n v="0.33750000000000002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  <x v="2"/>
    <x v="2"/>
    <s v="Q4"/>
    <n v="4"/>
    <n v="0.24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  <x v="3"/>
    <x v="6"/>
    <s v="Q3"/>
    <n v="1"/>
    <n v="1.2500000000000001E-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  <x v="0"/>
    <x v="0"/>
    <s v="Q4"/>
    <n v="3"/>
    <n v="0.28999999999999998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  <x v="2"/>
    <x v="8"/>
    <s v="Q3"/>
    <n v="4"/>
    <n v="0.3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  <x v="2"/>
    <x v="8"/>
    <s v="Q3"/>
    <n v="4"/>
    <n v="9.9999999999999992E-2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  <x v="2"/>
    <x v="8"/>
    <s v="Q3"/>
    <n v="4"/>
    <n v="0.44000000000000006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  <x v="0"/>
    <x v="8"/>
    <s v="Q3"/>
    <n v="6"/>
    <n v="0.02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  <x v="0"/>
    <x v="8"/>
    <s v="Q3"/>
    <n v="6"/>
    <n v="0.32499999999999996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  <x v="0"/>
    <x v="8"/>
    <s v="Q3"/>
    <n v="3"/>
    <n v="0.27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  <x v="3"/>
    <x v="6"/>
    <s v="Q3"/>
    <n v="4"/>
    <n v="-1.7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  <x v="0"/>
    <x v="7"/>
    <s v="Q3"/>
    <n v="1"/>
    <n v="0.45999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  <x v="0"/>
    <x v="6"/>
    <s v="Q3"/>
    <n v="2"/>
    <n v="0.1125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  <x v="0"/>
    <x v="6"/>
    <s v="Q3"/>
    <n v="2"/>
    <n v="9.9999999999999992E-2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  <x v="0"/>
    <x v="6"/>
    <s v="Q3"/>
    <n v="2"/>
    <n v="0.37499999999999994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  <x v="1"/>
    <x v="5"/>
    <s v="Q2"/>
    <n v="6"/>
    <n v="-2.5499999999999998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  <x v="3"/>
    <x v="0"/>
    <s v="Q4"/>
    <n v="2"/>
    <n v="0.2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  <x v="1"/>
    <x v="3"/>
    <s v="Q2"/>
    <n v="5"/>
    <n v="0.32500000000000001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  <x v="0"/>
    <x v="4"/>
    <s v="Q4"/>
    <n v="6"/>
    <n v="0.08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  <x v="0"/>
    <x v="4"/>
    <s v="Q4"/>
    <n v="6"/>
    <n v="0.47000000000000003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  <x v="1"/>
    <x v="2"/>
    <s v="Q4"/>
    <n v="3"/>
    <n v="0.29000000000000004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  <x v="2"/>
    <x v="10"/>
    <s v="Q1"/>
    <n v="4"/>
    <n v="0.3125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  <x v="1"/>
    <x v="10"/>
    <s v="Q1"/>
    <n v="2"/>
    <n v="-7.1428571428571425E-2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  <x v="1"/>
    <x v="10"/>
    <s v="Q1"/>
    <n v="2"/>
    <n v="-0.1625000000000000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  <x v="0"/>
    <x v="6"/>
    <s v="Q3"/>
    <n v="6"/>
    <n v="0.4499999999999999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  <x v="3"/>
    <x v="9"/>
    <s v="Q1"/>
    <n v="5"/>
    <n v="0.48000000000000004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  <x v="3"/>
    <x v="2"/>
    <s v="Q4"/>
    <n v="2"/>
    <n v="0.47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  <x v="3"/>
    <x v="2"/>
    <s v="Q4"/>
    <n v="6"/>
    <n v="0.35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  <x v="2"/>
    <x v="8"/>
    <s v="Q3"/>
    <n v="3"/>
    <n v="7.4999999999999997E-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  <x v="2"/>
    <x v="8"/>
    <s v="Q3"/>
    <n v="3"/>
    <n v="-1.65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  <x v="2"/>
    <x v="8"/>
    <s v="Q3"/>
    <n v="3"/>
    <n v="-0.1142857142857143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  <x v="2"/>
    <x v="8"/>
    <s v="Q3"/>
    <n v="3"/>
    <n v="-6.25E-2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  <x v="2"/>
    <x v="8"/>
    <s v="Q3"/>
    <n v="3"/>
    <n v="0.16250000000000001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  <x v="3"/>
    <x v="8"/>
    <s v="Q3"/>
    <n v="3"/>
    <n v="0.49000000000000005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  <x v="3"/>
    <x v="8"/>
    <s v="Q3"/>
    <n v="3"/>
    <n v="0.49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  <x v="3"/>
    <x v="8"/>
    <s v="Q3"/>
    <n v="3"/>
    <n v="0.26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  <x v="3"/>
    <x v="0"/>
    <s v="Q4"/>
    <n v="5"/>
    <n v="0.46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  <x v="3"/>
    <x v="8"/>
    <s v="Q3"/>
    <n v="0"/>
    <n v="0.3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  <x v="3"/>
    <x v="8"/>
    <s v="Q3"/>
    <n v="0"/>
    <n v="0.27999999999999997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  <x v="3"/>
    <x v="9"/>
    <s v="Q1"/>
    <n v="0"/>
    <n v="0.2899999999999999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  <x v="3"/>
    <x v="9"/>
    <s v="Q1"/>
    <n v="0"/>
    <n v="-3.7499999999999999E-2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  <x v="0"/>
    <x v="0"/>
    <s v="Q4"/>
    <n v="3"/>
    <n v="-0.7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  <x v="1"/>
    <x v="0"/>
    <s v="Q4"/>
    <n v="2"/>
    <n v="0.25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  <x v="3"/>
    <x v="4"/>
    <s v="Q4"/>
    <n v="6"/>
    <n v="0.43999999999999995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  <x v="3"/>
    <x v="4"/>
    <s v="Q4"/>
    <n v="6"/>
    <n v="0.19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  <x v="2"/>
    <x v="8"/>
    <s v="Q3"/>
    <n v="4"/>
    <n v="-2.8571428571428571E-2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  <x v="2"/>
    <x v="4"/>
    <s v="Q4"/>
    <n v="6"/>
    <n v="0.46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  <x v="3"/>
    <x v="8"/>
    <s v="Q3"/>
    <n v="4"/>
    <n v="0.13999999999999999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  <x v="3"/>
    <x v="2"/>
    <s v="Q4"/>
    <n v="5"/>
    <n v="0.26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  <x v="1"/>
    <x v="8"/>
    <s v="Q3"/>
    <n v="5"/>
    <n v="0.48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  <x v="1"/>
    <x v="8"/>
    <s v="Q3"/>
    <n v="5"/>
    <n v="0.47000000000000003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  <x v="2"/>
    <x v="10"/>
    <s v="Q1"/>
    <n v="5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  <x v="2"/>
    <x v="10"/>
    <s v="Q1"/>
    <n v="5"/>
    <n v="0.5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  <x v="3"/>
    <x v="5"/>
    <s v="Q2"/>
    <n v="1"/>
    <n v="0.35000000000000003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  <x v="3"/>
    <x v="5"/>
    <s v="Q2"/>
    <n v="1"/>
    <n v="-0.76666666666666672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  <x v="3"/>
    <x v="5"/>
    <s v="Q2"/>
    <n v="1"/>
    <n v="-1.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  <x v="3"/>
    <x v="3"/>
    <s v="Q2"/>
    <n v="5"/>
    <n v="0.49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  <x v="2"/>
    <x v="8"/>
    <s v="Q3"/>
    <n v="7"/>
    <n v="0.35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  <x v="2"/>
    <x v="8"/>
    <s v="Q3"/>
    <n v="7"/>
    <n v="-1.4285714285714285E-2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  <x v="2"/>
    <x v="8"/>
    <s v="Q3"/>
    <n v="7"/>
    <n v="0.33750000000000002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  <x v="3"/>
    <x v="1"/>
    <s v="Q2"/>
    <n v="3"/>
    <n v="7.4999999999999983E-2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  <x v="1"/>
    <x v="4"/>
    <s v="Q4"/>
    <n v="4"/>
    <n v="-0.3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  <x v="3"/>
    <x v="6"/>
    <s v="Q3"/>
    <n v="4"/>
    <n v="0.46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  <x v="3"/>
    <x v="10"/>
    <s v="Q1"/>
    <n v="5"/>
    <n v="0.36250000000000004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  <x v="3"/>
    <x v="7"/>
    <s v="Q3"/>
    <n v="4"/>
    <n v="0.26999999999999996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  <x v="3"/>
    <x v="7"/>
    <s v="Q3"/>
    <n v="4"/>
    <n v="0.25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  <x v="0"/>
    <x v="8"/>
    <s v="Q3"/>
    <n v="3"/>
    <n v="0.47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  <x v="0"/>
    <x v="8"/>
    <s v="Q3"/>
    <n v="3"/>
    <n v="0.4600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  <x v="0"/>
    <x v="5"/>
    <s v="Q2"/>
    <n v="4"/>
    <n v="0.169999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  <x v="0"/>
    <x v="5"/>
    <s v="Q2"/>
    <n v="4"/>
    <n v="0.33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  <x v="0"/>
    <x v="5"/>
    <s v="Q2"/>
    <n v="4"/>
    <n v="0.4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  <x v="2"/>
    <x v="0"/>
    <s v="Q4"/>
    <n v="4"/>
    <n v="-2.8571428571428574E-2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  <x v="2"/>
    <x v="8"/>
    <s v="Q3"/>
    <n v="2"/>
    <n v="-0.875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  <x v="0"/>
    <x v="11"/>
    <s v="Q1"/>
    <n v="5"/>
    <n v="0.42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  <x v="0"/>
    <x v="11"/>
    <s v="Q1"/>
    <n v="5"/>
    <n v="0.2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  <x v="0"/>
    <x v="11"/>
    <s v="Q1"/>
    <n v="5"/>
    <n v="5.000000000000001E-2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  <x v="3"/>
    <x v="0"/>
    <s v="Q4"/>
    <n v="2"/>
    <n v="-0.24285714285714285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  <x v="3"/>
    <x v="0"/>
    <s v="Q4"/>
    <n v="2"/>
    <n v="0.3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  <x v="3"/>
    <x v="0"/>
    <s v="Q4"/>
    <n v="2"/>
    <n v="-1.5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  <x v="0"/>
    <x v="6"/>
    <s v="Q3"/>
    <n v="6"/>
    <n v="0.36250000000000004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  <x v="0"/>
    <x v="6"/>
    <s v="Q3"/>
    <n v="6"/>
    <n v="0.125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  <x v="3"/>
    <x v="3"/>
    <s v="Q2"/>
    <n v="5"/>
    <n v="0.33000000000000007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  <x v="3"/>
    <x v="3"/>
    <s v="Q2"/>
    <n v="5"/>
    <n v="0.4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  <x v="0"/>
    <x v="5"/>
    <s v="Q2"/>
    <n v="6"/>
    <n v="6.25E-2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  <x v="3"/>
    <x v="2"/>
    <s v="Q4"/>
    <n v="3"/>
    <n v="0.1125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  <x v="3"/>
    <x v="2"/>
    <s v="Q4"/>
    <n v="3"/>
    <n v="0.16249999999999998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  <x v="3"/>
    <x v="2"/>
    <s v="Q4"/>
    <n v="3"/>
    <n v="0.35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  <x v="3"/>
    <x v="2"/>
    <s v="Q4"/>
    <n v="3"/>
    <n v="-0.8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  <x v="3"/>
    <x v="2"/>
    <s v="Q4"/>
    <n v="3"/>
    <n v="-0.43333333333333335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  <x v="3"/>
    <x v="2"/>
    <s v="Q4"/>
    <n v="3"/>
    <n v="-0.76666666666666672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  <x v="3"/>
    <x v="2"/>
    <s v="Q4"/>
    <n v="3"/>
    <n v="0.3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  <x v="3"/>
    <x v="8"/>
    <s v="Q3"/>
    <n v="5"/>
    <n v="0.5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  <x v="1"/>
    <x v="4"/>
    <s v="Q4"/>
    <n v="5"/>
    <n v="0.37000000000000005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  <x v="1"/>
    <x v="4"/>
    <s v="Q4"/>
    <n v="5"/>
    <n v="0.36000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  <x v="1"/>
    <x v="9"/>
    <s v="Q1"/>
    <n v="5"/>
    <n v="0.3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  <x v="2"/>
    <x v="9"/>
    <s v="Q1"/>
    <n v="2"/>
    <n v="0.48000000000000004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  <x v="1"/>
    <x v="10"/>
    <s v="Q1"/>
    <n v="4"/>
    <n v="7.4999999999999997E-2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  <x v="0"/>
    <x v="4"/>
    <s v="Q4"/>
    <n v="3"/>
    <n v="0.35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  <x v="0"/>
    <x v="8"/>
    <s v="Q3"/>
    <n v="4"/>
    <n v="0.3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  <x v="0"/>
    <x v="8"/>
    <s v="Q3"/>
    <n v="4"/>
    <n v="0.33750000000000002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  <x v="0"/>
    <x v="8"/>
    <s v="Q3"/>
    <n v="4"/>
    <n v="0.29000000000000004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  <x v="2"/>
    <x v="6"/>
    <s v="Q3"/>
    <n v="6"/>
    <n v="0.3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  <x v="2"/>
    <x v="6"/>
    <s v="Q3"/>
    <n v="6"/>
    <n v="0.49000000000000005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  <x v="2"/>
    <x v="6"/>
    <s v="Q3"/>
    <n v="6"/>
    <n v="0.4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  <x v="1"/>
    <x v="5"/>
    <s v="Q2"/>
    <n v="4"/>
    <n v="0.32500000000000007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  <x v="3"/>
    <x v="2"/>
    <s v="Q4"/>
    <n v="5"/>
    <n v="0.36249999999999999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  <x v="1"/>
    <x v="0"/>
    <s v="Q4"/>
    <n v="5"/>
    <n v="0.02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  <x v="1"/>
    <x v="0"/>
    <s v="Q4"/>
    <n v="5"/>
    <n v="0.4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  <x v="1"/>
    <x v="0"/>
    <s v="Q4"/>
    <n v="5"/>
    <n v="0.43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  <x v="1"/>
    <x v="0"/>
    <s v="Q4"/>
    <n v="5"/>
    <n v="0.06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  <x v="2"/>
    <x v="0"/>
    <s v="Q4"/>
    <n v="6"/>
    <n v="0.33750000000000002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  <x v="2"/>
    <x v="0"/>
    <s v="Q4"/>
    <n v="6"/>
    <n v="6.25E-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  <x v="1"/>
    <x v="2"/>
    <s v="Q4"/>
    <n v="2"/>
    <n v="6.9999999999999993E-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  <x v="3"/>
    <x v="10"/>
    <s v="Q1"/>
    <n v="2"/>
    <n v="0.28999999999999998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  <x v="3"/>
    <x v="10"/>
    <s v="Q1"/>
    <n v="2"/>
    <n v="0.36249999999999999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  <x v="3"/>
    <x v="10"/>
    <s v="Q1"/>
    <n v="2"/>
    <n v="0.33749999999999997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  <x v="1"/>
    <x v="9"/>
    <s v="Q1"/>
    <n v="6"/>
    <n v="0.47999999999999993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  <x v="1"/>
    <x v="9"/>
    <s v="Q1"/>
    <n v="6"/>
    <n v="0.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  <x v="3"/>
    <x v="4"/>
    <s v="Q4"/>
    <n v="7"/>
    <n v="0.33750000000000002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  <x v="0"/>
    <x v="8"/>
    <s v="Q3"/>
    <n v="6"/>
    <n v="0.36249999999999999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  <x v="0"/>
    <x v="8"/>
    <s v="Q3"/>
    <n v="6"/>
    <n v="0.1125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  <x v="0"/>
    <x v="8"/>
    <s v="Q3"/>
    <n v="3"/>
    <n v="0.47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  <x v="2"/>
    <x v="5"/>
    <s v="Q2"/>
    <n v="6"/>
    <n v="7.4999999999999997E-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  <x v="2"/>
    <x v="5"/>
    <s v="Q2"/>
    <n v="6"/>
    <n v="0.48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  <x v="0"/>
    <x v="8"/>
    <s v="Q3"/>
    <n v="4"/>
    <n v="0.35000000000000003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  <x v="2"/>
    <x v="6"/>
    <s v="Q3"/>
    <n v="6"/>
    <n v="9.9999999999999992E-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  <x v="2"/>
    <x v="6"/>
    <s v="Q3"/>
    <n v="6"/>
    <n v="0.04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  <x v="2"/>
    <x v="6"/>
    <s v="Q3"/>
    <n v="6"/>
    <n v="0.28000000000000003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  <x v="3"/>
    <x v="3"/>
    <s v="Q2"/>
    <n v="4"/>
    <n v="-0.162500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  <x v="3"/>
    <x v="1"/>
    <s v="Q2"/>
    <n v="1"/>
    <n v="7.4999999999999997E-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  <x v="0"/>
    <x v="4"/>
    <s v="Q4"/>
    <n v="4"/>
    <n v="0.3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  <x v="0"/>
    <x v="4"/>
    <s v="Q4"/>
    <n v="4"/>
    <n v="0.28000000000000003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  <x v="2"/>
    <x v="9"/>
    <s v="Q1"/>
    <n v="3"/>
    <n v="9.9999999999999992E-2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  <x v="0"/>
    <x v="0"/>
    <s v="Q4"/>
    <n v="4"/>
    <n v="8.7499999999999994E-2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  <x v="3"/>
    <x v="1"/>
    <s v="Q2"/>
    <n v="5"/>
    <n v="8.7500000000000008E-2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  <x v="3"/>
    <x v="1"/>
    <s v="Q2"/>
    <n v="5"/>
    <n v="0.47000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  <x v="3"/>
    <x v="1"/>
    <s v="Q2"/>
    <n v="5"/>
    <n v="0.2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  <x v="3"/>
    <x v="8"/>
    <s v="Q3"/>
    <n v="3"/>
    <n v="0.33749999999999997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  <x v="3"/>
    <x v="3"/>
    <s v="Q2"/>
    <n v="4"/>
    <n v="0.26000000000000006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  <x v="3"/>
    <x v="3"/>
    <s v="Q2"/>
    <n v="4"/>
    <n v="0.26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  <x v="1"/>
    <x v="2"/>
    <s v="Q4"/>
    <n v="6"/>
    <n v="0.35000000000000003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  <x v="1"/>
    <x v="2"/>
    <s v="Q4"/>
    <n v="6"/>
    <n v="-0.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  <x v="1"/>
    <x v="2"/>
    <s v="Q4"/>
    <n v="6"/>
    <n v="0.35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  <x v="3"/>
    <x v="5"/>
    <s v="Q2"/>
    <n v="4"/>
    <n v="0.1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  <x v="3"/>
    <x v="5"/>
    <s v="Q2"/>
    <n v="4"/>
    <n v="0.25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  <x v="2"/>
    <x v="4"/>
    <s v="Q4"/>
    <n v="2"/>
    <n v="0.3375000000000000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  <x v="2"/>
    <x v="4"/>
    <s v="Q4"/>
    <n v="2"/>
    <n v="-0.1750000000000000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  <x v="0"/>
    <x v="6"/>
    <s v="Q3"/>
    <n v="4"/>
    <n v="0.49000000000000005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  <x v="0"/>
    <x v="6"/>
    <s v="Q3"/>
    <n v="4"/>
    <n v="0.33750000000000002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  <x v="0"/>
    <x v="8"/>
    <s v="Q3"/>
    <n v="2"/>
    <n v="0.3499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  <x v="0"/>
    <x v="8"/>
    <s v="Q3"/>
    <n v="2"/>
    <n v="0.33750000000000002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  <x v="0"/>
    <x v="8"/>
    <s v="Q3"/>
    <n v="2"/>
    <n v="0.36249999999999999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  <x v="3"/>
    <x v="1"/>
    <s v="Q2"/>
    <n v="7"/>
    <n v="0.11666666666666667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  <x v="3"/>
    <x v="1"/>
    <s v="Q2"/>
    <n v="7"/>
    <n v="0.1333333333333333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  <x v="3"/>
    <x v="10"/>
    <s v="Q1"/>
    <n v="5"/>
    <n v="0.4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  <x v="3"/>
    <x v="11"/>
    <s v="Q1"/>
    <n v="3"/>
    <n v="6.25E-2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  <x v="3"/>
    <x v="11"/>
    <s v="Q1"/>
    <n v="3"/>
    <n v="0.4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  <x v="3"/>
    <x v="11"/>
    <s v="Q1"/>
    <n v="3"/>
    <n v="0.4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  <x v="3"/>
    <x v="0"/>
    <s v="Q4"/>
    <n v="2"/>
    <n v="0.36249999999999999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  <x v="2"/>
    <x v="0"/>
    <s v="Q4"/>
    <n v="6"/>
    <n v="0.48000000000000004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  <x v="2"/>
    <x v="0"/>
    <s v="Q4"/>
    <n v="6"/>
    <n v="0.45999999999999996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  <x v="2"/>
    <x v="0"/>
    <s v="Q4"/>
    <n v="6"/>
    <n v="0.48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  <x v="2"/>
    <x v="0"/>
    <s v="Q4"/>
    <n v="6"/>
    <n v="0.22999999999999998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  <x v="2"/>
    <x v="0"/>
    <s v="Q4"/>
    <n v="3"/>
    <n v="0.45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  <x v="0"/>
    <x v="8"/>
    <s v="Q3"/>
    <n v="0"/>
    <n v="0.37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  <x v="0"/>
    <x v="0"/>
    <s v="Q4"/>
    <n v="7"/>
    <n v="0.29000000000000004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  <x v="0"/>
    <x v="8"/>
    <s v="Q3"/>
    <n v="5"/>
    <n v="-0.7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  <x v="0"/>
    <x v="3"/>
    <s v="Q2"/>
    <n v="5"/>
    <n v="1.1764705882352943E-2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  <x v="3"/>
    <x v="8"/>
    <s v="Q3"/>
    <n v="2"/>
    <n v="0.21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  <x v="3"/>
    <x v="8"/>
    <s v="Q3"/>
    <n v="2"/>
    <n v="0.32999999999999996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  <x v="3"/>
    <x v="6"/>
    <s v="Q3"/>
    <n v="5"/>
    <n v="0.3125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  <x v="3"/>
    <x v="6"/>
    <s v="Q3"/>
    <n v="5"/>
    <n v="0.35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  <x v="0"/>
    <x v="11"/>
    <s v="Q1"/>
    <n v="4"/>
    <n v="0.125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  <x v="0"/>
    <x v="11"/>
    <s v="Q1"/>
    <n v="4"/>
    <n v="0.42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  <x v="0"/>
    <x v="11"/>
    <s v="Q1"/>
    <n v="4"/>
    <n v="0.47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  <x v="3"/>
    <x v="4"/>
    <s v="Q4"/>
    <n v="6"/>
    <n v="0.45999999999999996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  <x v="3"/>
    <x v="4"/>
    <s v="Q4"/>
    <n v="6"/>
    <n v="0.37500000000000006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  <x v="3"/>
    <x v="4"/>
    <s v="Q4"/>
    <n v="6"/>
    <n v="0.375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  <x v="3"/>
    <x v="4"/>
    <s v="Q4"/>
    <n v="6"/>
    <n v="0.26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  <x v="3"/>
    <x v="8"/>
    <s v="Q3"/>
    <n v="4"/>
    <n v="0.35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  <x v="3"/>
    <x v="8"/>
    <s v="Q3"/>
    <n v="4"/>
    <n v="0.08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  <x v="0"/>
    <x v="8"/>
    <s v="Q3"/>
    <n v="3"/>
    <n v="0.27999999999999997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  <x v="3"/>
    <x v="8"/>
    <s v="Q3"/>
    <n v="5"/>
    <n v="-2.6999999999999997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  <x v="3"/>
    <x v="8"/>
    <s v="Q3"/>
    <n v="5"/>
    <n v="0.35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  <x v="3"/>
    <x v="8"/>
    <s v="Q3"/>
    <n v="5"/>
    <n v="-0.22499999999999998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  <x v="2"/>
    <x v="2"/>
    <s v="Q4"/>
    <n v="2"/>
    <n v="0.5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  <x v="1"/>
    <x v="2"/>
    <s v="Q4"/>
    <n v="3"/>
    <n v="0.35000000000000003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  <x v="1"/>
    <x v="2"/>
    <s v="Q4"/>
    <n v="3"/>
    <n v="0.1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  <x v="0"/>
    <x v="10"/>
    <s v="Q1"/>
    <n v="2"/>
    <n v="-0.21666666666666667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  <x v="0"/>
    <x v="10"/>
    <s v="Q1"/>
    <n v="2"/>
    <n v="3.7499999999999999E-2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  <x v="0"/>
    <x v="4"/>
    <s v="Q4"/>
    <n v="4"/>
    <n v="0.35000000000000003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  <x v="3"/>
    <x v="0"/>
    <s v="Q4"/>
    <n v="2"/>
    <n v="0.45000000000000007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  <x v="3"/>
    <x v="9"/>
    <s v="Q1"/>
    <n v="6"/>
    <n v="0.28999999999999998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  <x v="0"/>
    <x v="4"/>
    <s v="Q4"/>
    <n v="3"/>
    <n v="0.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  <x v="0"/>
    <x v="4"/>
    <s v="Q4"/>
    <n v="3"/>
    <n v="0.45999999999999996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  <x v="0"/>
    <x v="1"/>
    <s v="Q2"/>
    <n v="0"/>
    <n v="5.8823529411764705E-2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  <x v="0"/>
    <x v="8"/>
    <s v="Q3"/>
    <n v="2"/>
    <n v="0.26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  <x v="2"/>
    <x v="8"/>
    <s v="Q3"/>
    <n v="2"/>
    <n v="6.25E-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  <x v="3"/>
    <x v="2"/>
    <s v="Q4"/>
    <n v="4"/>
    <n v="9.9999999999999992E-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  <x v="3"/>
    <x v="2"/>
    <s v="Q4"/>
    <n v="4"/>
    <n v="0.33749999999999997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  <x v="3"/>
    <x v="2"/>
    <s v="Q4"/>
    <n v="4"/>
    <n v="-0.8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  <x v="3"/>
    <x v="3"/>
    <s v="Q2"/>
    <n v="4"/>
    <n v="7.4999999999999997E-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  <x v="1"/>
    <x v="2"/>
    <s v="Q4"/>
    <n v="5"/>
    <n v="0.28000000000000003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  <x v="1"/>
    <x v="2"/>
    <s v="Q4"/>
    <n v="5"/>
    <n v="0.36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  <x v="2"/>
    <x v="7"/>
    <s v="Q3"/>
    <n v="3"/>
    <n v="0.2750000000000000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  <x v="2"/>
    <x v="7"/>
    <s v="Q3"/>
    <n v="3"/>
    <n v="-0.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  <x v="2"/>
    <x v="7"/>
    <s v="Q3"/>
    <n v="3"/>
    <n v="7.4999999999999997E-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  <x v="0"/>
    <x v="3"/>
    <s v="Q2"/>
    <n v="5"/>
    <n v="0.312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  <x v="3"/>
    <x v="0"/>
    <s v="Q4"/>
    <n v="5"/>
    <n v="7.4999999999999997E-2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  <x v="3"/>
    <x v="8"/>
    <s v="Q3"/>
    <n v="4"/>
    <n v="0.37499999999999994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  <x v="1"/>
    <x v="3"/>
    <s v="Q2"/>
    <n v="6"/>
    <n v="0.3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  <x v="1"/>
    <x v="3"/>
    <s v="Q2"/>
    <n v="6"/>
    <n v="0.33749999999999997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  <x v="1"/>
    <x v="3"/>
    <s v="Q2"/>
    <n v="6"/>
    <n v="0.26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  <x v="0"/>
    <x v="7"/>
    <s v="Q3"/>
    <n v="4"/>
    <n v="0.33750000000000002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  <x v="0"/>
    <x v="6"/>
    <s v="Q3"/>
    <n v="5"/>
    <n v="0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  <x v="0"/>
    <x v="6"/>
    <s v="Q3"/>
    <n v="5"/>
    <n v="0.35000000000000003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  <x v="2"/>
    <x v="8"/>
    <s v="Q3"/>
    <n v="7"/>
    <n v="0.02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  <x v="2"/>
    <x v="8"/>
    <s v="Q3"/>
    <n v="7"/>
    <n v="0.19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  <x v="2"/>
    <x v="8"/>
    <s v="Q3"/>
    <n v="7"/>
    <n v="0.45000000000000007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  <x v="2"/>
    <x v="8"/>
    <s v="Q3"/>
    <n v="7"/>
    <n v="0.32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  <x v="0"/>
    <x v="7"/>
    <s v="Q3"/>
    <n v="7"/>
    <n v="0.28999999999999998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  <x v="3"/>
    <x v="5"/>
    <s v="Q2"/>
    <n v="4"/>
    <n v="0.362499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  <x v="3"/>
    <x v="3"/>
    <s v="Q2"/>
    <n v="4"/>
    <n v="8.7499999999999994E-2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  <x v="3"/>
    <x v="3"/>
    <s v="Q2"/>
    <n v="4"/>
    <n v="0.1125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  <x v="3"/>
    <x v="4"/>
    <s v="Q4"/>
    <n v="4"/>
    <n v="0.4899999999999999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  <x v="3"/>
    <x v="4"/>
    <s v="Q4"/>
    <n v="4"/>
    <n v="0.3000000000000000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  <x v="3"/>
    <x v="8"/>
    <s v="Q3"/>
    <n v="2"/>
    <n v="0.32500000000000001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  <x v="3"/>
    <x v="8"/>
    <s v="Q3"/>
    <n v="2"/>
    <n v="6.25E-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  <x v="2"/>
    <x v="10"/>
    <s v="Q1"/>
    <n v="4"/>
    <n v="-0.2375000000000000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  <x v="3"/>
    <x v="8"/>
    <s v="Q3"/>
    <n v="6"/>
    <n v="0.4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  <x v="2"/>
    <x v="9"/>
    <s v="Q1"/>
    <n v="1"/>
    <n v="-0.73333333333333328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  <x v="2"/>
    <x v="9"/>
    <s v="Q1"/>
    <n v="1"/>
    <n v="0.35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  <x v="2"/>
    <x v="9"/>
    <s v="Q1"/>
    <n v="1"/>
    <n v="0.33749999999999997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  <x v="2"/>
    <x v="9"/>
    <s v="Q1"/>
    <n v="1"/>
    <n v="-1.7666666666666666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  <x v="2"/>
    <x v="11"/>
    <s v="Q1"/>
    <n v="5"/>
    <n v="0.375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  <x v="0"/>
    <x v="1"/>
    <s v="Q2"/>
    <n v="5"/>
    <n v="0.11249999999999999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  <x v="2"/>
    <x v="8"/>
    <s v="Q3"/>
    <n v="1"/>
    <n v="0.125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  <x v="2"/>
    <x v="8"/>
    <s v="Q3"/>
    <n v="1"/>
    <n v="0.48000000000000004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  <x v="0"/>
    <x v="5"/>
    <s v="Q2"/>
    <n v="5"/>
    <n v="7.4999999999999997E-2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  <x v="3"/>
    <x v="4"/>
    <s v="Q4"/>
    <n v="4"/>
    <n v="0.3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  <x v="3"/>
    <x v="4"/>
    <s v="Q4"/>
    <n v="4"/>
    <n v="-0.225000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  <x v="3"/>
    <x v="4"/>
    <s v="Q4"/>
    <n v="4"/>
    <n v="-1.7999999999999998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  <x v="3"/>
    <x v="4"/>
    <s v="Q4"/>
    <n v="0"/>
    <n v="0.05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  <x v="3"/>
    <x v="1"/>
    <s v="Q2"/>
    <n v="3"/>
    <n v="0.5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  <x v="3"/>
    <x v="1"/>
    <s v="Q2"/>
    <n v="3"/>
    <n v="0.26999999999999996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  <x v="3"/>
    <x v="1"/>
    <s v="Q2"/>
    <n v="3"/>
    <n v="0.48999999999999994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  <x v="0"/>
    <x v="0"/>
    <s v="Q4"/>
    <n v="4"/>
    <n v="0.48999999999999994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  <x v="2"/>
    <x v="10"/>
    <s v="Q1"/>
    <n v="4"/>
    <n v="-0.70000000000000007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  <x v="3"/>
    <x v="2"/>
    <s v="Q4"/>
    <n v="6"/>
    <n v="0.1125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  <x v="3"/>
    <x v="2"/>
    <s v="Q4"/>
    <n v="6"/>
    <n v="0.18000000000000002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  <x v="3"/>
    <x v="2"/>
    <s v="Q4"/>
    <n v="6"/>
    <n v="0.4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  <x v="3"/>
    <x v="2"/>
    <s v="Q4"/>
    <n v="6"/>
    <n v="0.01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  <x v="3"/>
    <x v="9"/>
    <s v="Q1"/>
    <n v="5"/>
    <n v="-0.16249999999999998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  <x v="2"/>
    <x v="4"/>
    <s v="Q4"/>
    <n v="5"/>
    <n v="0.32500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  <x v="1"/>
    <x v="2"/>
    <s v="Q4"/>
    <n v="5"/>
    <n v="-1.7499999999999998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  <x v="3"/>
    <x v="3"/>
    <s v="Q2"/>
    <n v="3"/>
    <n v="-0.23750000000000002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  <x v="3"/>
    <x v="3"/>
    <s v="Q2"/>
    <n v="3"/>
    <n v="0.32500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  <x v="3"/>
    <x v="3"/>
    <s v="Q2"/>
    <n v="3"/>
    <n v="8.7499999999999994E-2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  <x v="3"/>
    <x v="3"/>
    <s v="Q2"/>
    <n v="3"/>
    <n v="-8.7499999999999994E-2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  <x v="3"/>
    <x v="9"/>
    <s v="Q1"/>
    <n v="1"/>
    <n v="0.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  <x v="2"/>
    <x v="0"/>
    <s v="Q4"/>
    <n v="0"/>
    <n v="0.0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  <x v="2"/>
    <x v="0"/>
    <s v="Q4"/>
    <n v="0"/>
    <n v="0.48000000000000004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  <x v="2"/>
    <x v="0"/>
    <s v="Q4"/>
    <n v="0"/>
    <n v="-1.1764705882352941E-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  <x v="1"/>
    <x v="8"/>
    <s v="Q3"/>
    <n v="4"/>
    <n v="-0.79999999999999993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  <x v="3"/>
    <x v="1"/>
    <s v="Q2"/>
    <n v="4"/>
    <n v="0.3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  <x v="3"/>
    <x v="7"/>
    <s v="Q3"/>
    <n v="3"/>
    <n v="0.29000000000000004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  <x v="3"/>
    <x v="7"/>
    <s v="Q3"/>
    <n v="3"/>
    <n v="0.45999999999999996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  <x v="3"/>
    <x v="7"/>
    <s v="Q3"/>
    <n v="3"/>
    <n v="0.21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  <x v="3"/>
    <x v="7"/>
    <s v="Q3"/>
    <n v="3"/>
    <n v="0.13333333333333336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  <x v="3"/>
    <x v="7"/>
    <s v="Q3"/>
    <n v="3"/>
    <n v="0.48999999999999994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  <x v="3"/>
    <x v="0"/>
    <s v="Q4"/>
    <n v="4"/>
    <n v="0.2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  <x v="3"/>
    <x v="0"/>
    <s v="Q4"/>
    <n v="4"/>
    <n v="6.25E-2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  <x v="3"/>
    <x v="0"/>
    <s v="Q4"/>
    <n v="4"/>
    <n v="0.32500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  <x v="3"/>
    <x v="0"/>
    <s v="Q4"/>
    <n v="4"/>
    <n v="-0.21666666666666665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  <x v="0"/>
    <x v="2"/>
    <s v="Q4"/>
    <n v="0"/>
    <n v="0.45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  <x v="0"/>
    <x v="3"/>
    <s v="Q2"/>
    <n v="6"/>
    <n v="0.47999999999999993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  <x v="1"/>
    <x v="2"/>
    <s v="Q4"/>
    <n v="4"/>
    <n v="0.43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  <x v="3"/>
    <x v="5"/>
    <s v="Q2"/>
    <n v="5"/>
    <n v="0.33749999999999997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x v="3"/>
    <x v="5"/>
    <s v="Q2"/>
    <n v="5"/>
    <n v="0.31250000000000006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  <x v="2"/>
    <x v="11"/>
    <s v="Q1"/>
    <n v="6"/>
    <n v="0.33749999999999997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  <x v="2"/>
    <x v="11"/>
    <s v="Q1"/>
    <n v="6"/>
    <n v="0.33749999999999997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  <x v="1"/>
    <x v="5"/>
    <s v="Q2"/>
    <n v="2"/>
    <n v="0.01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  <x v="1"/>
    <x v="5"/>
    <s v="Q2"/>
    <n v="2"/>
    <n v="0.28000000000000003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  <x v="1"/>
    <x v="5"/>
    <s v="Q2"/>
    <n v="2"/>
    <n v="3.0000000000000002E-2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  <x v="0"/>
    <x v="0"/>
    <s v="Q4"/>
    <n v="3"/>
    <n v="0.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  <x v="3"/>
    <x v="4"/>
    <s v="Q4"/>
    <n v="5"/>
    <n v="-4.2857142857142858E-2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  <x v="3"/>
    <x v="4"/>
    <s v="Q4"/>
    <n v="5"/>
    <n v="0.125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  <x v="3"/>
    <x v="4"/>
    <s v="Q4"/>
    <n v="5"/>
    <n v="0.23750000000000002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  <x v="3"/>
    <x v="4"/>
    <s v="Q4"/>
    <n v="5"/>
    <n v="0.36249999999999993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  <x v="3"/>
    <x v="4"/>
    <s v="Q4"/>
    <n v="5"/>
    <n v="-0.1125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  <x v="0"/>
    <x v="1"/>
    <s v="Q2"/>
    <n v="2"/>
    <n v="0.3250000000000000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  <x v="0"/>
    <x v="1"/>
    <s v="Q2"/>
    <n v="2"/>
    <n v="0.27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  <x v="0"/>
    <x v="4"/>
    <s v="Q4"/>
    <n v="2"/>
    <n v="0.46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  <x v="3"/>
    <x v="3"/>
    <s v="Q2"/>
    <n v="5"/>
    <n v="0.41000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  <x v="3"/>
    <x v="3"/>
    <s v="Q2"/>
    <n v="4"/>
    <n v="0.3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  <x v="1"/>
    <x v="5"/>
    <s v="Q2"/>
    <n v="2"/>
    <n v="0.48000000000000009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  <x v="1"/>
    <x v="10"/>
    <s v="Q1"/>
    <n v="4"/>
    <n v="0.35000000000000003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  <x v="3"/>
    <x v="6"/>
    <s v="Q3"/>
    <n v="5"/>
    <n v="0.35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  <x v="3"/>
    <x v="4"/>
    <s v="Q4"/>
    <n v="4"/>
    <n v="0.3000000000000000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  <x v="0"/>
    <x v="1"/>
    <s v="Q2"/>
    <n v="1"/>
    <n v="0.42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  <x v="0"/>
    <x v="1"/>
    <s v="Q2"/>
    <n v="1"/>
    <n v="0.18999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  <x v="0"/>
    <x v="1"/>
    <s v="Q2"/>
    <n v="1"/>
    <n v="0.4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  <x v="0"/>
    <x v="1"/>
    <s v="Q2"/>
    <n v="1"/>
    <n v="0.47000000000000003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  <x v="0"/>
    <x v="1"/>
    <s v="Q2"/>
    <n v="1"/>
    <n v="0.48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  <x v="0"/>
    <x v="1"/>
    <s v="Q2"/>
    <n v="1"/>
    <n v="0.48000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  <x v="0"/>
    <x v="1"/>
    <s v="Q2"/>
    <n v="1"/>
    <n v="0.47999999999999993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  <x v="1"/>
    <x v="3"/>
    <s v="Q2"/>
    <n v="7"/>
    <n v="0.45999999999999996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  <x v="3"/>
    <x v="5"/>
    <s v="Q2"/>
    <n v="4"/>
    <n v="-0.3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  <x v="3"/>
    <x v="5"/>
    <s v="Q2"/>
    <n v="4"/>
    <n v="-1.6499999999999997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  <x v="3"/>
    <x v="5"/>
    <s v="Q2"/>
    <n v="4"/>
    <n v="0.1125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  <x v="0"/>
    <x v="4"/>
    <s v="Q4"/>
    <n v="6"/>
    <n v="-0.48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  <x v="0"/>
    <x v="4"/>
    <s v="Q4"/>
    <n v="6"/>
    <n v="-0.73333333333333339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  <x v="0"/>
    <x v="4"/>
    <s v="Q4"/>
    <n v="6"/>
    <n v="-0.79999999999999993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  <x v="3"/>
    <x v="8"/>
    <s v="Q3"/>
    <n v="4"/>
    <n v="0.26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  <x v="3"/>
    <x v="8"/>
    <s v="Q3"/>
    <n v="1"/>
    <n v="0.4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  <x v="3"/>
    <x v="8"/>
    <s v="Q3"/>
    <n v="1"/>
    <n v="0.375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  <x v="2"/>
    <x v="0"/>
    <s v="Q4"/>
    <n v="3"/>
    <n v="0.27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  <x v="2"/>
    <x v="0"/>
    <s v="Q4"/>
    <n v="3"/>
    <n v="0.25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  <x v="2"/>
    <x v="0"/>
    <s v="Q4"/>
    <n v="4"/>
    <n v="0.125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  <x v="2"/>
    <x v="0"/>
    <s v="Q4"/>
    <n v="4"/>
    <n v="-0.18750000000000003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  <x v="2"/>
    <x v="0"/>
    <s v="Q4"/>
    <n v="4"/>
    <n v="0.26250000000000001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  <x v="2"/>
    <x v="0"/>
    <s v="Q4"/>
    <n v="4"/>
    <n v="0.35000000000000003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  <x v="2"/>
    <x v="0"/>
    <s v="Q4"/>
    <n v="4"/>
    <n v="-0.19117647058823528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  <x v="3"/>
    <x v="2"/>
    <s v="Q4"/>
    <n v="4"/>
    <n v="0.34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  <x v="1"/>
    <x v="4"/>
    <s v="Q4"/>
    <n v="4"/>
    <n v="0.32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  <x v="1"/>
    <x v="4"/>
    <s v="Q4"/>
    <n v="4"/>
    <n v="0.28000000000000003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  <x v="1"/>
    <x v="4"/>
    <s v="Q4"/>
    <n v="4"/>
    <n v="0.47999999999999993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  <x v="1"/>
    <x v="4"/>
    <s v="Q4"/>
    <n v="4"/>
    <n v="0.18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  <x v="1"/>
    <x v="4"/>
    <s v="Q4"/>
    <n v="4"/>
    <n v="0.46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  <x v="3"/>
    <x v="10"/>
    <s v="Q1"/>
    <n v="2"/>
    <n v="0.5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  <x v="3"/>
    <x v="10"/>
    <s v="Q1"/>
    <n v="2"/>
    <n v="0.48000000000000009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  <x v="3"/>
    <x v="10"/>
    <s v="Q1"/>
    <n v="2"/>
    <n v="0.48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  <x v="3"/>
    <x v="10"/>
    <s v="Q1"/>
    <n v="0"/>
    <n v="0.1125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  <x v="3"/>
    <x v="10"/>
    <s v="Q1"/>
    <n v="0"/>
    <n v="4.2857142857142858E-2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  <x v="3"/>
    <x v="10"/>
    <s v="Q1"/>
    <n v="0"/>
    <n v="6.25E-2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  <x v="3"/>
    <x v="10"/>
    <s v="Q1"/>
    <n v="0"/>
    <n v="-2.8571428571428571E-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  <x v="3"/>
    <x v="10"/>
    <s v="Q1"/>
    <n v="0"/>
    <n v="0.35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  <x v="3"/>
    <x v="10"/>
    <s v="Q1"/>
    <n v="0"/>
    <n v="0.36249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  <x v="3"/>
    <x v="10"/>
    <s v="Q1"/>
    <n v="0"/>
    <n v="-0.21249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  <x v="2"/>
    <x v="4"/>
    <s v="Q4"/>
    <n v="4"/>
    <n v="0.36249999999999993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  <x v="2"/>
    <x v="4"/>
    <s v="Q4"/>
    <n v="4"/>
    <n v="-0.8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  <x v="2"/>
    <x v="4"/>
    <s v="Q4"/>
    <n v="4"/>
    <n v="0.32499999999999996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  <x v="2"/>
    <x v="4"/>
    <s v="Q4"/>
    <n v="4"/>
    <n v="-0.25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  <x v="2"/>
    <x v="4"/>
    <s v="Q4"/>
    <n v="4"/>
    <n v="-0.25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  <x v="0"/>
    <x v="4"/>
    <s v="Q4"/>
    <n v="4"/>
    <n v="0.32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  <x v="0"/>
    <x v="4"/>
    <s v="Q4"/>
    <n v="4"/>
    <n v="0.27999999999999997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  <x v="3"/>
    <x v="8"/>
    <s v="Q3"/>
    <n v="5"/>
    <n v="0.29000000000000004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  <x v="3"/>
    <x v="8"/>
    <s v="Q3"/>
    <n v="5"/>
    <n v="-6.25E-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  <x v="3"/>
    <x v="8"/>
    <s v="Q3"/>
    <n v="5"/>
    <n v="0.48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  <x v="3"/>
    <x v="2"/>
    <s v="Q4"/>
    <n v="4"/>
    <n v="0.43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  <x v="0"/>
    <x v="5"/>
    <s v="Q2"/>
    <n v="4"/>
    <n v="0.43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  <x v="2"/>
    <x v="4"/>
    <s v="Q4"/>
    <n v="4"/>
    <n v="0.32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  <x v="3"/>
    <x v="0"/>
    <s v="Q4"/>
    <n v="4"/>
    <n v="0.0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  <x v="3"/>
    <x v="0"/>
    <s v="Q4"/>
    <n v="4"/>
    <n v="0.30000000000000004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  <x v="3"/>
    <x v="0"/>
    <s v="Q4"/>
    <n v="4"/>
    <n v="0.02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  <x v="1"/>
    <x v="10"/>
    <s v="Q1"/>
    <n v="1"/>
    <n v="0.32999999999999996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  <x v="2"/>
    <x v="7"/>
    <s v="Q3"/>
    <n v="5"/>
    <n v="0.36249999999999999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  <x v="0"/>
    <x v="4"/>
    <s v="Q4"/>
    <n v="3"/>
    <n v="0.28000000000000003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  <x v="0"/>
    <x v="4"/>
    <s v="Q4"/>
    <n v="3"/>
    <n v="0.22999999999999998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  <x v="2"/>
    <x v="2"/>
    <s v="Q4"/>
    <n v="5"/>
    <n v="0.11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  <x v="2"/>
    <x v="2"/>
    <s v="Q4"/>
    <n v="5"/>
    <n v="0.5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  <x v="3"/>
    <x v="0"/>
    <s v="Q4"/>
    <n v="6"/>
    <n v="-0.76666666666666672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  <x v="3"/>
    <x v="8"/>
    <s v="Q3"/>
    <n v="0"/>
    <n v="0.27999999999999997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  <x v="3"/>
    <x v="8"/>
    <s v="Q3"/>
    <n v="0"/>
    <n v="0.29999999999999993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  <x v="1"/>
    <x v="8"/>
    <s v="Q3"/>
    <n v="4"/>
    <n v="0.46999999999999992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  <x v="3"/>
    <x v="11"/>
    <s v="Q1"/>
    <n v="7"/>
    <n v="0.26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  <x v="3"/>
    <x v="11"/>
    <s v="Q1"/>
    <n v="7"/>
    <n v="0.26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  <x v="2"/>
    <x v="2"/>
    <s v="Q4"/>
    <n v="0"/>
    <n v="7.4999999999999997E-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  <x v="2"/>
    <x v="2"/>
    <s v="Q4"/>
    <n v="0"/>
    <n v="0.33749999999999997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  <x v="2"/>
    <x v="2"/>
    <s v="Q4"/>
    <n v="0"/>
    <n v="-2.4999999999999998E-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  <x v="0"/>
    <x v="6"/>
    <s v="Q3"/>
    <n v="2"/>
    <n v="7.4999999999999997E-2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  <x v="0"/>
    <x v="6"/>
    <s v="Q3"/>
    <n v="2"/>
    <n v="0.35000000000000003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  <x v="1"/>
    <x v="4"/>
    <s v="Q4"/>
    <n v="4"/>
    <n v="0.35000000000000003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  <x v="0"/>
    <x v="8"/>
    <s v="Q3"/>
    <n v="5"/>
    <n v="6.25E-2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  <x v="0"/>
    <x v="8"/>
    <s v="Q3"/>
    <n v="5"/>
    <n v="-0.11250000000000002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  <x v="3"/>
    <x v="10"/>
    <s v="Q1"/>
    <n v="6"/>
    <n v="0.26999999999999996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  <x v="1"/>
    <x v="4"/>
    <s v="Q4"/>
    <n v="5"/>
    <n v="0.26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  <x v="3"/>
    <x v="6"/>
    <s v="Q3"/>
    <n v="5"/>
    <n v="0.33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  <x v="1"/>
    <x v="2"/>
    <s v="Q4"/>
    <n v="2"/>
    <n v="-8.7500000000000008E-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  <x v="3"/>
    <x v="6"/>
    <s v="Q3"/>
    <n v="4"/>
    <n v="0.44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  <x v="3"/>
    <x v="6"/>
    <s v="Q3"/>
    <n v="4"/>
    <n v="0.15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  <x v="0"/>
    <x v="11"/>
    <s v="Q1"/>
    <n v="5"/>
    <n v="0.05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  <x v="0"/>
    <x v="6"/>
    <s v="Q3"/>
    <n v="4"/>
    <n v="0.41000000000000003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  <x v="0"/>
    <x v="6"/>
    <s v="Q3"/>
    <n v="4"/>
    <n v="0.27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  <x v="0"/>
    <x v="6"/>
    <s v="Q3"/>
    <n v="4"/>
    <n v="0.27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  <x v="3"/>
    <x v="1"/>
    <s v="Q2"/>
    <n v="4"/>
    <n v="0.2750000000000000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  <x v="1"/>
    <x v="8"/>
    <s v="Q3"/>
    <n v="3"/>
    <n v="1.9999999999999997E-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  <x v="0"/>
    <x v="8"/>
    <s v="Q3"/>
    <n v="5"/>
    <n v="0.35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  <x v="0"/>
    <x v="8"/>
    <s v="Q3"/>
    <n v="5"/>
    <n v="0.34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  <x v="0"/>
    <x v="8"/>
    <s v="Q3"/>
    <n v="5"/>
    <n v="0.25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  <x v="0"/>
    <x v="8"/>
    <s v="Q3"/>
    <n v="5"/>
    <n v="0.25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  <x v="0"/>
    <x v="2"/>
    <s v="Q4"/>
    <n v="4"/>
    <n v="0.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  <x v="0"/>
    <x v="2"/>
    <s v="Q4"/>
    <n v="4"/>
    <n v="0.06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  <x v="2"/>
    <x v="8"/>
    <s v="Q3"/>
    <n v="2"/>
    <n v="0.48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  <x v="2"/>
    <x v="8"/>
    <s v="Q3"/>
    <n v="2"/>
    <n v="0.16999999999999998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  <x v="3"/>
    <x v="1"/>
    <s v="Q2"/>
    <n v="5"/>
    <n v="0.33750000000000002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  <x v="3"/>
    <x v="1"/>
    <s v="Q2"/>
    <n v="5"/>
    <n v="-4.9999999999999996E-2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  <x v="0"/>
    <x v="6"/>
    <s v="Q3"/>
    <n v="2"/>
    <n v="-0.41666666666666663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  <x v="2"/>
    <x v="11"/>
    <s v="Q1"/>
    <n v="4"/>
    <n v="0.44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  <x v="2"/>
    <x v="11"/>
    <s v="Q1"/>
    <n v="4"/>
    <n v="0.06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  <x v="2"/>
    <x v="11"/>
    <s v="Q1"/>
    <n v="4"/>
    <n v="0.47000000000000003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  <x v="0"/>
    <x v="8"/>
    <s v="Q3"/>
    <n v="5"/>
    <n v="0.35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  <x v="1"/>
    <x v="4"/>
    <s v="Q4"/>
    <n v="1"/>
    <n v="0.5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  <x v="3"/>
    <x v="8"/>
    <s v="Q3"/>
    <n v="5"/>
    <n v="0.35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  <x v="3"/>
    <x v="8"/>
    <s v="Q3"/>
    <n v="5"/>
    <n v="0.3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  <x v="3"/>
    <x v="10"/>
    <s v="Q1"/>
    <n v="7"/>
    <n v="0.37999999999999995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  <x v="2"/>
    <x v="4"/>
    <s v="Q4"/>
    <n v="6"/>
    <n v="0.1125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  <x v="2"/>
    <x v="4"/>
    <s v="Q4"/>
    <n v="6"/>
    <n v="6.25E-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  <x v="2"/>
    <x v="8"/>
    <s v="Q3"/>
    <n v="5"/>
    <n v="0.35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  <x v="3"/>
    <x v="3"/>
    <s v="Q2"/>
    <n v="3"/>
    <n v="0.26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  <x v="0"/>
    <x v="3"/>
    <s v="Q2"/>
    <n v="4"/>
    <n v="0.4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  <x v="1"/>
    <x v="5"/>
    <s v="Q2"/>
    <n v="5"/>
    <n v="0.48999999999999994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  <x v="3"/>
    <x v="10"/>
    <s v="Q1"/>
    <n v="3"/>
    <n v="0.32500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  <x v="3"/>
    <x v="3"/>
    <s v="Q2"/>
    <n v="5"/>
    <n v="0.27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  <x v="1"/>
    <x v="9"/>
    <s v="Q1"/>
    <n v="5"/>
    <n v="0.36000000000000004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  <x v="3"/>
    <x v="0"/>
    <s v="Q4"/>
    <n v="5"/>
    <n v="0.48000000000000004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  <x v="3"/>
    <x v="7"/>
    <s v="Q3"/>
    <n v="2"/>
    <n v="0.48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  <x v="3"/>
    <x v="7"/>
    <s v="Q3"/>
    <n v="2"/>
    <n v="0.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  <x v="3"/>
    <x v="7"/>
    <s v="Q3"/>
    <n v="2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  <x v="3"/>
    <x v="7"/>
    <s v="Q3"/>
    <n v="2"/>
    <n v="0.17647058823529413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  <x v="3"/>
    <x v="2"/>
    <s v="Q4"/>
    <n v="5"/>
    <n v="0.49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  <x v="2"/>
    <x v="0"/>
    <s v="Q4"/>
    <n v="7"/>
    <n v="0.26999999999999996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  <x v="0"/>
    <x v="4"/>
    <s v="Q4"/>
    <n v="3"/>
    <n v="-0.66666666666666663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  <x v="0"/>
    <x v="4"/>
    <s v="Q4"/>
    <n v="3"/>
    <n v="0.125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  <x v="0"/>
    <x v="4"/>
    <s v="Q4"/>
    <n v="3"/>
    <n v="0.32500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  <x v="0"/>
    <x v="4"/>
    <s v="Q4"/>
    <n v="3"/>
    <n v="-7.4999999999999997E-2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  <x v="0"/>
    <x v="4"/>
    <s v="Q4"/>
    <n v="3"/>
    <n v="-0.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  <x v="0"/>
    <x v="4"/>
    <s v="Q4"/>
    <n v="3"/>
    <n v="0.32500000000000001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  <x v="0"/>
    <x v="4"/>
    <s v="Q4"/>
    <n v="3"/>
    <n v="-0.25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  <x v="0"/>
    <x v="8"/>
    <s v="Q3"/>
    <n v="7"/>
    <n v="0.35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  <x v="0"/>
    <x v="8"/>
    <s v="Q3"/>
    <n v="7"/>
    <n v="-0.1875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  <x v="0"/>
    <x v="7"/>
    <s v="Q3"/>
    <n v="0"/>
    <n v="7.5000000000000011E-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  <x v="0"/>
    <x v="7"/>
    <s v="Q3"/>
    <n v="0"/>
    <n v="-0.73333333333333339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  <x v="0"/>
    <x v="7"/>
    <s v="Q3"/>
    <n v="0"/>
    <n v="6.25E-2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  <x v="0"/>
    <x v="7"/>
    <s v="Q3"/>
    <n v="0"/>
    <n v="8.7499999999999994E-2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  <x v="0"/>
    <x v="1"/>
    <s v="Q2"/>
    <n v="4"/>
    <n v="0.47000000000000003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  <x v="0"/>
    <x v="1"/>
    <s v="Q2"/>
    <n v="4"/>
    <n v="0.32499999999999996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  <x v="0"/>
    <x v="1"/>
    <s v="Q2"/>
    <n v="4"/>
    <n v="0.33999999999999997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  <x v="1"/>
    <x v="1"/>
    <s v="Q2"/>
    <n v="2"/>
    <n v="0.2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  <x v="1"/>
    <x v="1"/>
    <s v="Q2"/>
    <n v="2"/>
    <n v="6.25E-2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  <x v="3"/>
    <x v="2"/>
    <s v="Q4"/>
    <n v="7"/>
    <n v="0.35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  <x v="3"/>
    <x v="2"/>
    <s v="Q4"/>
    <n v="7"/>
    <n v="0.3125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  <x v="0"/>
    <x v="9"/>
    <s v="Q1"/>
    <n v="5"/>
    <n v="0.47999999999999993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  <x v="2"/>
    <x v="5"/>
    <s v="Q2"/>
    <n v="5"/>
    <n v="0.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  <x v="2"/>
    <x v="5"/>
    <s v="Q2"/>
    <n v="5"/>
    <n v="0.08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  <x v="2"/>
    <x v="4"/>
    <s v="Q4"/>
    <n v="7"/>
    <n v="-1.3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  <x v="0"/>
    <x v="7"/>
    <s v="Q3"/>
    <n v="6"/>
    <n v="0.45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  <x v="0"/>
    <x v="7"/>
    <s v="Q3"/>
    <n v="6"/>
    <n v="0.49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  <x v="0"/>
    <x v="8"/>
    <s v="Q3"/>
    <n v="6"/>
    <n v="0.4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  <x v="0"/>
    <x v="8"/>
    <s v="Q3"/>
    <n v="6"/>
    <n v="0.47999999999999993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  <x v="2"/>
    <x v="3"/>
    <s v="Q2"/>
    <n v="6"/>
    <n v="0.45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  <x v="2"/>
    <x v="3"/>
    <s v="Q2"/>
    <n v="6"/>
    <n v="0.2799999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  <x v="2"/>
    <x v="3"/>
    <s v="Q2"/>
    <n v="6"/>
    <n v="0.26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  <x v="1"/>
    <x v="0"/>
    <s v="Q4"/>
    <n v="0"/>
    <n v="0.36249999999999999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  <x v="2"/>
    <x v="7"/>
    <s v="Q3"/>
    <n v="0"/>
    <n v="0.36249999999999999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  <x v="2"/>
    <x v="7"/>
    <s v="Q3"/>
    <n v="0"/>
    <n v="9.9999999999999992E-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  <x v="2"/>
    <x v="7"/>
    <s v="Q3"/>
    <n v="0"/>
    <n v="0.33749999999999997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  <x v="1"/>
    <x v="4"/>
    <s v="Q4"/>
    <n v="5"/>
    <n v="-0.3285714285714285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  <x v="1"/>
    <x v="4"/>
    <s v="Q4"/>
    <n v="6"/>
    <n v="0.3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  <x v="1"/>
    <x v="4"/>
    <s v="Q4"/>
    <n v="6"/>
    <n v="0.46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  <x v="1"/>
    <x v="4"/>
    <s v="Q4"/>
    <n v="6"/>
    <n v="0.26999999999999996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  <x v="1"/>
    <x v="4"/>
    <s v="Q4"/>
    <n v="6"/>
    <n v="0.4800000000000000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  <x v="1"/>
    <x v="4"/>
    <s v="Q4"/>
    <n v="6"/>
    <n v="0.25999999999999995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  <x v="0"/>
    <x v="5"/>
    <s v="Q2"/>
    <n v="2"/>
    <n v="-2.5000000000000001E-2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  <x v="3"/>
    <x v="2"/>
    <s v="Q4"/>
    <n v="4"/>
    <n v="-1.5499999999999998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  <x v="3"/>
    <x v="2"/>
    <s v="Q4"/>
    <n v="4"/>
    <n v="-1.75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  <x v="0"/>
    <x v="0"/>
    <s v="Q4"/>
    <n v="0"/>
    <n v="0.37500000000000006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  <x v="3"/>
    <x v="0"/>
    <s v="Q4"/>
    <n v="5"/>
    <n v="0.48999999999999994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  <x v="0"/>
    <x v="0"/>
    <s v="Q4"/>
    <n v="2"/>
    <n v="0.375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  <x v="0"/>
    <x v="0"/>
    <s v="Q4"/>
    <n v="2"/>
    <n v="-0.162500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  <x v="2"/>
    <x v="4"/>
    <s v="Q4"/>
    <n v="7"/>
    <n v="0.1125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  <x v="2"/>
    <x v="4"/>
    <s v="Q4"/>
    <n v="7"/>
    <n v="-0.38333333333333336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  <x v="2"/>
    <x v="4"/>
    <s v="Q4"/>
    <n v="7"/>
    <n v="0.162500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  <x v="2"/>
    <x v="0"/>
    <s v="Q4"/>
    <n v="5"/>
    <n v="0.28999999999999998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  <x v="3"/>
    <x v="8"/>
    <s v="Q3"/>
    <n v="3"/>
    <n v="0.36249999999999999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  <x v="1"/>
    <x v="5"/>
    <s v="Q2"/>
    <n v="7"/>
    <n v="0.38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  <x v="1"/>
    <x v="5"/>
    <s v="Q2"/>
    <n v="7"/>
    <n v="0.02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  <x v="1"/>
    <x v="5"/>
    <s v="Q2"/>
    <n v="7"/>
    <n v="0.16666666666666669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  <x v="1"/>
    <x v="5"/>
    <s v="Q2"/>
    <n v="7"/>
    <n v="0.36249999999999999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  <x v="1"/>
    <x v="5"/>
    <s v="Q2"/>
    <n v="7"/>
    <n v="0.48000000000000004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  <x v="3"/>
    <x v="7"/>
    <s v="Q3"/>
    <n v="0"/>
    <n v="0.11249999999999999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  <x v="2"/>
    <x v="10"/>
    <s v="Q1"/>
    <n v="4"/>
    <n v="0.26999999999999996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  <x v="3"/>
    <x v="8"/>
    <s v="Q3"/>
    <n v="4"/>
    <n v="0.26999999999999996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  <x v="1"/>
    <x v="2"/>
    <s v="Q4"/>
    <n v="3"/>
    <n v="0.17999999999999997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  <x v="1"/>
    <x v="2"/>
    <s v="Q4"/>
    <n v="3"/>
    <n v="0.29000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  <x v="1"/>
    <x v="2"/>
    <s v="Q4"/>
    <n v="3"/>
    <n v="0.47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  <x v="1"/>
    <x v="2"/>
    <s v="Q4"/>
    <n v="3"/>
    <n v="0.1777777777777777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  <x v="3"/>
    <x v="10"/>
    <s v="Q1"/>
    <n v="4"/>
    <n v="0.26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  <x v="1"/>
    <x v="0"/>
    <s v="Q4"/>
    <n v="3"/>
    <n v="0.2625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  <x v="1"/>
    <x v="0"/>
    <s v="Q4"/>
    <n v="3"/>
    <n v="4.9999999999999996E-2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  <x v="1"/>
    <x v="0"/>
    <s v="Q4"/>
    <n v="3"/>
    <n v="0.1875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  <x v="0"/>
    <x v="8"/>
    <s v="Q3"/>
    <n v="4"/>
    <n v="0.47999999999999993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  <x v="2"/>
    <x v="8"/>
    <s v="Q3"/>
    <n v="5"/>
    <n v="-0.25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  <x v="1"/>
    <x v="8"/>
    <s v="Q3"/>
    <n v="2"/>
    <n v="0.44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  <x v="1"/>
    <x v="5"/>
    <s v="Q2"/>
    <n v="4"/>
    <n v="0.125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  <x v="3"/>
    <x v="4"/>
    <s v="Q4"/>
    <n v="5"/>
    <n v="0.18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  <x v="3"/>
    <x v="4"/>
    <s v="Q4"/>
    <n v="5"/>
    <n v="0.27999999999999997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  <x v="3"/>
    <x v="4"/>
    <s v="Q4"/>
    <n v="5"/>
    <n v="0.45999999999999996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  <x v="3"/>
    <x v="4"/>
    <s v="Q4"/>
    <n v="5"/>
    <n v="0.09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  <x v="3"/>
    <x v="4"/>
    <s v="Q4"/>
    <n v="5"/>
    <n v="0.46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  <x v="3"/>
    <x v="1"/>
    <s v="Q2"/>
    <n v="3"/>
    <n v="0.2899999999999999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  <x v="3"/>
    <x v="1"/>
    <s v="Q2"/>
    <n v="3"/>
    <n v="0.26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  <x v="3"/>
    <x v="1"/>
    <s v="Q2"/>
    <n v="3"/>
    <n v="0.33999999999999997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  <x v="2"/>
    <x v="1"/>
    <s v="Q2"/>
    <n v="4"/>
    <n v="0.35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  <x v="2"/>
    <x v="9"/>
    <s v="Q1"/>
    <n v="5"/>
    <n v="0.48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  <x v="2"/>
    <x v="9"/>
    <s v="Q1"/>
    <n v="5"/>
    <n v="0.3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  <x v="0"/>
    <x v="4"/>
    <s v="Q4"/>
    <n v="6"/>
    <n v="0.35000000000000003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  <x v="3"/>
    <x v="10"/>
    <s v="Q1"/>
    <n v="3"/>
    <n v="0.48999999999999994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  <x v="3"/>
    <x v="10"/>
    <s v="Q1"/>
    <n v="3"/>
    <n v="0.38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  <x v="3"/>
    <x v="10"/>
    <s v="Q1"/>
    <n v="3"/>
    <n v="9.9999999999999992E-2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  <x v="3"/>
    <x v="10"/>
    <s v="Q1"/>
    <n v="3"/>
    <n v="0.48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  <x v="3"/>
    <x v="10"/>
    <s v="Q1"/>
    <n v="3"/>
    <n v="0.48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  <x v="3"/>
    <x v="10"/>
    <s v="Q1"/>
    <n v="3"/>
    <n v="9.9999999999999985E-3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  <x v="3"/>
    <x v="10"/>
    <s v="Q1"/>
    <n v="3"/>
    <n v="0.32000000000000006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  <x v="0"/>
    <x v="4"/>
    <s v="Q4"/>
    <n v="4"/>
    <n v="0.125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  <x v="0"/>
    <x v="4"/>
    <s v="Q4"/>
    <n v="4"/>
    <n v="0.26250000000000001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  <x v="0"/>
    <x v="4"/>
    <s v="Q4"/>
    <n v="4"/>
    <n v="-0.15000000000000002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  <x v="3"/>
    <x v="0"/>
    <s v="Q4"/>
    <n v="4"/>
    <n v="0.48999999999999994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  <x v="2"/>
    <x v="5"/>
    <s v="Q2"/>
    <n v="6"/>
    <n v="-0.52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  <x v="0"/>
    <x v="9"/>
    <s v="Q1"/>
    <n v="6"/>
    <n v="0.5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  <x v="0"/>
    <x v="9"/>
    <s v="Q1"/>
    <n v="6"/>
    <n v="0.46000000000000008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  <x v="0"/>
    <x v="11"/>
    <s v="Q1"/>
    <n v="7"/>
    <n v="0.26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  <x v="1"/>
    <x v="10"/>
    <s v="Q1"/>
    <n v="5"/>
    <n v="0.2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  <x v="2"/>
    <x v="2"/>
    <s v="Q4"/>
    <n v="4"/>
    <n v="-2.6999999999999997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  <x v="2"/>
    <x v="2"/>
    <s v="Q4"/>
    <n v="4"/>
    <n v="0.31249999999999994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  <x v="1"/>
    <x v="6"/>
    <s v="Q3"/>
    <n v="5"/>
    <n v="0.26250000000000001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  <x v="1"/>
    <x v="0"/>
    <s v="Q4"/>
    <n v="1"/>
    <n v="-6.0000000000000005E-2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  <x v="0"/>
    <x v="4"/>
    <s v="Q4"/>
    <n v="0"/>
    <n v="0.26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  <x v="0"/>
    <x v="4"/>
    <s v="Q4"/>
    <n v="0"/>
    <n v="0.33749999999999997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  <x v="3"/>
    <x v="6"/>
    <s v="Q3"/>
    <n v="3"/>
    <n v="0.27999999999999997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  <x v="3"/>
    <x v="6"/>
    <s v="Q3"/>
    <n v="3"/>
    <n v="0.36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  <x v="1"/>
    <x v="0"/>
    <s v="Q4"/>
    <n v="2"/>
    <n v="0.14444444444444446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  <x v="1"/>
    <x v="8"/>
    <s v="Q3"/>
    <n v="2"/>
    <n v="4.9999999999999996E-2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  <x v="2"/>
    <x v="0"/>
    <s v="Q4"/>
    <n v="6"/>
    <n v="7.4999999999999997E-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  <x v="0"/>
    <x v="2"/>
    <s v="Q4"/>
    <n v="7"/>
    <n v="0.3375000000000000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  <x v="3"/>
    <x v="8"/>
    <s v="Q3"/>
    <n v="4"/>
    <n v="0.23749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  <x v="1"/>
    <x v="11"/>
    <s v="Q1"/>
    <n v="4"/>
    <n v="0.48000000000000004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  <x v="1"/>
    <x v="11"/>
    <s v="Q1"/>
    <n v="4"/>
    <n v="0.45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  <x v="1"/>
    <x v="8"/>
    <s v="Q3"/>
    <n v="4"/>
    <n v="0.31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  <x v="1"/>
    <x v="8"/>
    <s v="Q3"/>
    <n v="4"/>
    <n v="0.29000000000000004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  <x v="1"/>
    <x v="0"/>
    <s v="Q4"/>
    <n v="5"/>
    <n v="0.39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  <x v="0"/>
    <x v="6"/>
    <s v="Q3"/>
    <n v="6"/>
    <n v="9.9999999999999992E-2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  <x v="0"/>
    <x v="3"/>
    <s v="Q2"/>
    <n v="4"/>
    <n v="-0.05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  <x v="0"/>
    <x v="3"/>
    <s v="Q2"/>
    <n v="4"/>
    <n v="0.35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  <x v="0"/>
    <x v="4"/>
    <s v="Q4"/>
    <n v="4"/>
    <n v="0.375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  <x v="0"/>
    <x v="4"/>
    <s v="Q4"/>
    <n v="5"/>
    <n v="0.48000000000000004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  <x v="2"/>
    <x v="0"/>
    <s v="Q4"/>
    <n v="7"/>
    <n v="0.26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  <x v="2"/>
    <x v="0"/>
    <s v="Q4"/>
    <n v="7"/>
    <n v="9.9999999999999992E-2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  <x v="1"/>
    <x v="3"/>
    <s v="Q2"/>
    <n v="7"/>
    <n v="0.33749999999999997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  <x v="1"/>
    <x v="4"/>
    <s v="Q4"/>
    <n v="4"/>
    <n v="0.27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  <x v="1"/>
    <x v="4"/>
    <s v="Q4"/>
    <n v="4"/>
    <n v="0.4800000000000000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  <x v="1"/>
    <x v="4"/>
    <s v="Q4"/>
    <n v="4"/>
    <n v="0.45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  <x v="3"/>
    <x v="2"/>
    <s v="Q4"/>
    <n v="6"/>
    <n v="-1.7666666666666666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  <x v="3"/>
    <x v="2"/>
    <s v="Q4"/>
    <n v="6"/>
    <n v="0.11249999999999999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  <x v="3"/>
    <x v="2"/>
    <s v="Q4"/>
    <n v="6"/>
    <n v="-0.73333333333333317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  <x v="3"/>
    <x v="2"/>
    <s v="Q4"/>
    <n v="6"/>
    <n v="0.11249999999999999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  <x v="3"/>
    <x v="3"/>
    <s v="Q2"/>
    <n v="4"/>
    <n v="0.15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  <x v="3"/>
    <x v="3"/>
    <s v="Q2"/>
    <n v="4"/>
    <n v="-0.70000000000000007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  <x v="3"/>
    <x v="8"/>
    <s v="Q3"/>
    <n v="3"/>
    <n v="0.48000000000000004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  <x v="3"/>
    <x v="8"/>
    <s v="Q3"/>
    <n v="3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  <x v="3"/>
    <x v="8"/>
    <s v="Q3"/>
    <n v="3"/>
    <n v="0.26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  <x v="3"/>
    <x v="8"/>
    <s v="Q3"/>
    <n v="3"/>
    <n v="0.3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  <x v="3"/>
    <x v="8"/>
    <s v="Q3"/>
    <n v="3"/>
    <n v="0.35000000000000003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  <x v="2"/>
    <x v="8"/>
    <s v="Q3"/>
    <n v="4"/>
    <n v="0.26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  <x v="2"/>
    <x v="8"/>
    <s v="Q3"/>
    <n v="4"/>
    <n v="0.31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  <x v="2"/>
    <x v="8"/>
    <s v="Q3"/>
    <n v="4"/>
    <n v="0.4600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  <x v="2"/>
    <x v="8"/>
    <s v="Q3"/>
    <n v="4"/>
    <n v="0.49000000000000005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  <x v="2"/>
    <x v="6"/>
    <s v="Q3"/>
    <n v="5"/>
    <n v="-1.4285714285714284E-2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  <x v="2"/>
    <x v="7"/>
    <s v="Q3"/>
    <n v="3"/>
    <n v="7.5000000000000011E-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  <x v="2"/>
    <x v="7"/>
    <s v="Q3"/>
    <n v="3"/>
    <n v="0.35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  <x v="1"/>
    <x v="10"/>
    <s v="Q1"/>
    <n v="2"/>
    <n v="7.5000000000000011E-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  <x v="3"/>
    <x v="5"/>
    <s v="Q2"/>
    <n v="7"/>
    <n v="0.11249999999999999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  <x v="3"/>
    <x v="0"/>
    <s v="Q4"/>
    <n v="6"/>
    <n v="9.9999999999999992E-2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  <x v="3"/>
    <x v="0"/>
    <s v="Q4"/>
    <n v="6"/>
    <n v="-0.13235294117647059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  <x v="0"/>
    <x v="8"/>
    <s v="Q3"/>
    <n v="3"/>
    <n v="0.33749999999999997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  <x v="0"/>
    <x v="8"/>
    <s v="Q3"/>
    <n v="3"/>
    <n v="9.9999999999999978E-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  <x v="0"/>
    <x v="8"/>
    <s v="Q3"/>
    <n v="3"/>
    <n v="0.26250000000000001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  <x v="0"/>
    <x v="11"/>
    <s v="Q1"/>
    <n v="5"/>
    <n v="-0.137500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  <x v="1"/>
    <x v="10"/>
    <s v="Q1"/>
    <n v="4"/>
    <n v="0.46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  <x v="1"/>
    <x v="10"/>
    <s v="Q1"/>
    <n v="4"/>
    <n v="0.17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  <x v="1"/>
    <x v="10"/>
    <s v="Q1"/>
    <n v="4"/>
    <n v="0.125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  <x v="1"/>
    <x v="7"/>
    <s v="Q3"/>
    <n v="1"/>
    <n v="0.48000000000000004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  <x v="1"/>
    <x v="1"/>
    <s v="Q2"/>
    <n v="2"/>
    <n v="-6.25E-2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  <x v="2"/>
    <x v="0"/>
    <s v="Q4"/>
    <n v="0"/>
    <n v="0.280000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  <x v="2"/>
    <x v="0"/>
    <s v="Q4"/>
    <n v="0"/>
    <n v="0.36249999999999999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  <x v="2"/>
    <x v="0"/>
    <s v="Q4"/>
    <n v="0"/>
    <n v="0.33749999999999997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  <x v="2"/>
    <x v="0"/>
    <s v="Q4"/>
    <n v="0"/>
    <n v="0.48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  <x v="2"/>
    <x v="0"/>
    <s v="Q4"/>
    <n v="0"/>
    <n v="0.49000000000000005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  <x v="3"/>
    <x v="5"/>
    <s v="Q2"/>
    <n v="6"/>
    <n v="0.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  <x v="3"/>
    <x v="5"/>
    <s v="Q2"/>
    <n v="6"/>
    <n v="0.27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  <x v="3"/>
    <x v="5"/>
    <s v="Q2"/>
    <n v="6"/>
    <n v="-3.7499999999999999E-2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  <x v="3"/>
    <x v="5"/>
    <s v="Q2"/>
    <n v="6"/>
    <n v="0.33750000000000002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  <x v="2"/>
    <x v="5"/>
    <s v="Q2"/>
    <n v="0"/>
    <n v="7.4999999999999997E-2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  <x v="3"/>
    <x v="8"/>
    <s v="Q3"/>
    <n v="3"/>
    <n v="0.48000000000000004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  <x v="3"/>
    <x v="8"/>
    <s v="Q3"/>
    <n v="3"/>
    <n v="0.15555555555555553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  <x v="3"/>
    <x v="8"/>
    <s v="Q3"/>
    <n v="3"/>
    <n v="-4.4444444444444446E-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  <x v="3"/>
    <x v="8"/>
    <s v="Q3"/>
    <n v="3"/>
    <n v="0.40000000000000008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  <x v="0"/>
    <x v="4"/>
    <s v="Q4"/>
    <n v="4"/>
    <n v="0.17999999999999997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  <x v="0"/>
    <x v="4"/>
    <s v="Q4"/>
    <n v="4"/>
    <n v="0.26999999999999996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  <x v="1"/>
    <x v="7"/>
    <s v="Q3"/>
    <n v="4"/>
    <n v="0.33999999999999997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  <x v="0"/>
    <x v="7"/>
    <s v="Q3"/>
    <n v="5"/>
    <n v="0.32500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  <x v="0"/>
    <x v="7"/>
    <s v="Q3"/>
    <n v="5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  <x v="1"/>
    <x v="1"/>
    <s v="Q2"/>
    <n v="7"/>
    <n v="-0.66666666666666663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  <x v="1"/>
    <x v="1"/>
    <s v="Q2"/>
    <n v="7"/>
    <n v="-0.7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  <x v="1"/>
    <x v="1"/>
    <s v="Q2"/>
    <n v="7"/>
    <n v="-0.11250000000000002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  <x v="3"/>
    <x v="0"/>
    <s v="Q4"/>
    <n v="6"/>
    <n v="0.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  <x v="1"/>
    <x v="10"/>
    <s v="Q1"/>
    <n v="7"/>
    <n v="3.9999999999999994E-2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  <x v="1"/>
    <x v="8"/>
    <s v="Q3"/>
    <n v="4"/>
    <n v="0.48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  <x v="1"/>
    <x v="8"/>
    <s v="Q3"/>
    <n v="4"/>
    <n v="0.23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  <x v="1"/>
    <x v="0"/>
    <s v="Q4"/>
    <n v="4"/>
    <n v="0.125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  <x v="1"/>
    <x v="0"/>
    <s v="Q4"/>
    <n v="4"/>
    <n v="0.02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  <x v="1"/>
    <x v="0"/>
    <s v="Q4"/>
    <n v="4"/>
    <n v="0.36000000000000004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  <x v="1"/>
    <x v="0"/>
    <s v="Q4"/>
    <n v="4"/>
    <n v="6.9999999999999993E-2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  <x v="1"/>
    <x v="0"/>
    <s v="Q4"/>
    <n v="4"/>
    <n v="0.48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  <x v="1"/>
    <x v="0"/>
    <s v="Q4"/>
    <n v="4"/>
    <n v="1.2499999999999999E-2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  <x v="1"/>
    <x v="0"/>
    <s v="Q4"/>
    <n v="4"/>
    <n v="0.4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  <x v="1"/>
    <x v="0"/>
    <s v="Q4"/>
    <n v="4"/>
    <n v="0.25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  <x v="1"/>
    <x v="0"/>
    <s v="Q4"/>
    <n v="4"/>
    <n v="0.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  <x v="1"/>
    <x v="0"/>
    <s v="Q4"/>
    <n v="4"/>
    <n v="0.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  <x v="1"/>
    <x v="0"/>
    <s v="Q4"/>
    <n v="4"/>
    <n v="0.45999999999999996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  <x v="1"/>
    <x v="0"/>
    <s v="Q4"/>
    <n v="4"/>
    <n v="0.44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  <x v="2"/>
    <x v="8"/>
    <s v="Q3"/>
    <n v="4"/>
    <n v="0.49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  <x v="1"/>
    <x v="6"/>
    <s v="Q3"/>
    <n v="6"/>
    <n v="-3.7499999999999999E-2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  <x v="1"/>
    <x v="6"/>
    <s v="Q3"/>
    <n v="6"/>
    <n v="-0.2124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  <x v="1"/>
    <x v="6"/>
    <s v="Q3"/>
    <n v="6"/>
    <n v="-1.5999999999999996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  <x v="1"/>
    <x v="6"/>
    <s v="Q3"/>
    <n v="6"/>
    <n v="-0.77500000000000002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  <x v="3"/>
    <x v="8"/>
    <s v="Q3"/>
    <n v="4"/>
    <n v="5.8823529411764712E-2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  <x v="1"/>
    <x v="0"/>
    <s v="Q4"/>
    <n v="7"/>
    <n v="0.15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  <x v="1"/>
    <x v="3"/>
    <s v="Q2"/>
    <n v="5"/>
    <n v="0.36249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  <x v="0"/>
    <x v="5"/>
    <s v="Q2"/>
    <n v="3"/>
    <n v="0.49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  <x v="0"/>
    <x v="5"/>
    <s v="Q2"/>
    <n v="3"/>
    <n v="0.48000000000000004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  <x v="0"/>
    <x v="5"/>
    <s v="Q2"/>
    <n v="3"/>
    <n v="0.39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  <x v="2"/>
    <x v="6"/>
    <s v="Q3"/>
    <n v="2"/>
    <n v="0.28000000000000003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  <x v="2"/>
    <x v="6"/>
    <s v="Q3"/>
    <n v="2"/>
    <n v="0.44000000000000006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  <x v="2"/>
    <x v="6"/>
    <s v="Q3"/>
    <n v="2"/>
    <n v="0.26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  <x v="0"/>
    <x v="9"/>
    <s v="Q1"/>
    <n v="4"/>
    <n v="0.125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  <x v="0"/>
    <x v="9"/>
    <s v="Q1"/>
    <n v="4"/>
    <n v="-0.76666666666666661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  <x v="0"/>
    <x v="0"/>
    <s v="Q4"/>
    <n v="5"/>
    <n v="6.25E-2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  <x v="0"/>
    <x v="1"/>
    <s v="Q2"/>
    <n v="0"/>
    <n v="6.25E-2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  <x v="0"/>
    <x v="8"/>
    <s v="Q3"/>
    <n v="4"/>
    <n v="0.16999999999999998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  <x v="3"/>
    <x v="10"/>
    <s v="Q1"/>
    <n v="4"/>
    <n v="0.28000000000000003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  <x v="3"/>
    <x v="1"/>
    <s v="Q2"/>
    <n v="0"/>
    <n v="0.5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  <x v="3"/>
    <x v="1"/>
    <s v="Q2"/>
    <n v="0"/>
    <n v="0.46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  <x v="1"/>
    <x v="3"/>
    <s v="Q2"/>
    <n v="2"/>
    <n v="8.7499999999999994E-2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  <x v="2"/>
    <x v="5"/>
    <s v="Q2"/>
    <n v="5"/>
    <n v="0.49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  <x v="2"/>
    <x v="5"/>
    <s v="Q2"/>
    <n v="5"/>
    <n v="0.48999999999999994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  <x v="2"/>
    <x v="5"/>
    <s v="Q2"/>
    <n v="5"/>
    <n v="0.280000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  <x v="0"/>
    <x v="8"/>
    <s v="Q3"/>
    <n v="6"/>
    <n v="0.48000000000000004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  <x v="0"/>
    <x v="8"/>
    <s v="Q3"/>
    <n v="4"/>
    <n v="6.25E-2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  <x v="0"/>
    <x v="8"/>
    <s v="Q3"/>
    <n v="4"/>
    <n v="0.48999999999999994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  <x v="0"/>
    <x v="8"/>
    <s v="Q3"/>
    <n v="4"/>
    <n v="-0.11249999999999999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  <x v="0"/>
    <x v="10"/>
    <s v="Q1"/>
    <n v="2"/>
    <n v="0.26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  <x v="0"/>
    <x v="10"/>
    <s v="Q1"/>
    <n v="2"/>
    <n v="0.04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  <x v="2"/>
    <x v="2"/>
    <s v="Q4"/>
    <n v="1"/>
    <n v="0.35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  <x v="2"/>
    <x v="2"/>
    <s v="Q4"/>
    <n v="1"/>
    <n v="0.48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  <x v="3"/>
    <x v="2"/>
    <s v="Q4"/>
    <n v="3"/>
    <n v="0.26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  <x v="1"/>
    <x v="5"/>
    <s v="Q2"/>
    <n v="5"/>
    <n v="0.45999999999999996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  <x v="0"/>
    <x v="3"/>
    <s v="Q2"/>
    <n v="3"/>
    <n v="0.4700000000000000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  <x v="0"/>
    <x v="0"/>
    <s v="Q4"/>
    <n v="5"/>
    <n v="0.35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  <x v="0"/>
    <x v="0"/>
    <s v="Q4"/>
    <n v="5"/>
    <n v="7.4999999999999997E-2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  <x v="0"/>
    <x v="0"/>
    <s v="Q4"/>
    <n v="5"/>
    <n v="2.5000000000000005E-2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  <x v="3"/>
    <x v="8"/>
    <s v="Q3"/>
    <n v="4"/>
    <n v="0.49000000000000005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  <x v="3"/>
    <x v="8"/>
    <s v="Q3"/>
    <n v="5"/>
    <n v="0.240000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  <x v="2"/>
    <x v="0"/>
    <s v="Q4"/>
    <n v="7"/>
    <n v="0.5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  <x v="2"/>
    <x v="0"/>
    <s v="Q4"/>
    <n v="7"/>
    <n v="0.45000000000000007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  <x v="0"/>
    <x v="3"/>
    <s v="Q2"/>
    <n v="6"/>
    <n v="0.31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  <x v="0"/>
    <x v="3"/>
    <s v="Q2"/>
    <n v="6"/>
    <n v="0.48000000000000004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  <x v="3"/>
    <x v="9"/>
    <s v="Q1"/>
    <n v="4"/>
    <n v="0.5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  <x v="1"/>
    <x v="0"/>
    <s v="Q4"/>
    <n v="4"/>
    <n v="0.3125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  <x v="0"/>
    <x v="0"/>
    <s v="Q4"/>
    <n v="5"/>
    <n v="0.33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  <x v="3"/>
    <x v="0"/>
    <s v="Q4"/>
    <n v="0"/>
    <n v="0.47000000000000003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  <x v="3"/>
    <x v="0"/>
    <s v="Q4"/>
    <n v="0"/>
    <n v="0.49000000000000005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  <x v="3"/>
    <x v="0"/>
    <s v="Q4"/>
    <n v="0"/>
    <n v="0.48000000000000004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  <x v="3"/>
    <x v="0"/>
    <s v="Q4"/>
    <n v="0"/>
    <n v="0.48000000000000004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  <x v="3"/>
    <x v="0"/>
    <s v="Q4"/>
    <n v="0"/>
    <n v="0.06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  <x v="0"/>
    <x v="4"/>
    <s v="Q4"/>
    <n v="5"/>
    <n v="0.37499999999999994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  <x v="0"/>
    <x v="4"/>
    <s v="Q4"/>
    <n v="5"/>
    <n v="0.44999999999999996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  <x v="0"/>
    <x v="4"/>
    <s v="Q4"/>
    <n v="5"/>
    <n v="0.39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  <x v="0"/>
    <x v="4"/>
    <s v="Q4"/>
    <n v="5"/>
    <n v="0.32500000000000001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  <x v="0"/>
    <x v="4"/>
    <s v="Q4"/>
    <n v="5"/>
    <n v="0.27999999999999997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  <x v="2"/>
    <x v="6"/>
    <s v="Q3"/>
    <n v="2"/>
    <n v="0.2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  <x v="1"/>
    <x v="8"/>
    <s v="Q3"/>
    <n v="6"/>
    <n v="6.9999999999999993E-2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  <x v="1"/>
    <x v="8"/>
    <s v="Q3"/>
    <n v="6"/>
    <n v="0.47000000000000003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  <x v="1"/>
    <x v="8"/>
    <s v="Q3"/>
    <n v="6"/>
    <n v="4.4444444444444439E-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  <x v="1"/>
    <x v="8"/>
    <s v="Q3"/>
    <n v="6"/>
    <n v="0.29000000000000004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  <x v="1"/>
    <x v="8"/>
    <s v="Q3"/>
    <n v="6"/>
    <n v="3.7500000000000006E-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  <x v="1"/>
    <x v="8"/>
    <s v="Q3"/>
    <n v="6"/>
    <n v="-1.2499999999999999E-2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  <x v="1"/>
    <x v="8"/>
    <s v="Q3"/>
    <n v="6"/>
    <n v="0.280000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  <x v="1"/>
    <x v="8"/>
    <s v="Q3"/>
    <n v="6"/>
    <n v="0.33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  <x v="1"/>
    <x v="8"/>
    <s v="Q3"/>
    <n v="6"/>
    <n v="0.48000000000000004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  <x v="1"/>
    <x v="8"/>
    <s v="Q3"/>
    <n v="6"/>
    <n v="2.0000000000000004E-2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  <x v="0"/>
    <x v="0"/>
    <s v="Q4"/>
    <n v="4"/>
    <n v="-0.38333333333333336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  <x v="3"/>
    <x v="0"/>
    <s v="Q4"/>
    <n v="3"/>
    <n v="0.28999999999999998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  <x v="3"/>
    <x v="1"/>
    <s v="Q2"/>
    <n v="5"/>
    <n v="0.32999999999999996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  <x v="2"/>
    <x v="3"/>
    <s v="Q2"/>
    <n v="4"/>
    <n v="0.26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  <x v="2"/>
    <x v="2"/>
    <s v="Q4"/>
    <n v="4"/>
    <n v="0.47000000000000003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  <x v="2"/>
    <x v="2"/>
    <s v="Q4"/>
    <n v="4"/>
    <n v="0.44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  <x v="3"/>
    <x v="7"/>
    <s v="Q3"/>
    <n v="2"/>
    <n v="-0.5200000000000001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  <x v="3"/>
    <x v="7"/>
    <s v="Q3"/>
    <n v="2"/>
    <n v="0.35000000000000003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  <x v="3"/>
    <x v="7"/>
    <s v="Q3"/>
    <n v="2"/>
    <n v="-0.16666666666666666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  <x v="3"/>
    <x v="7"/>
    <s v="Q3"/>
    <n v="2"/>
    <n v="7.4999999999999997E-2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  <x v="3"/>
    <x v="7"/>
    <s v="Q3"/>
    <n v="2"/>
    <n v="0.28750000000000003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  <x v="3"/>
    <x v="7"/>
    <s v="Q3"/>
    <n v="2"/>
    <n v="0.16250000000000003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  <x v="0"/>
    <x v="7"/>
    <s v="Q3"/>
    <n v="0"/>
    <n v="0.33999999999999997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  <x v="0"/>
    <x v="7"/>
    <s v="Q3"/>
    <n v="0"/>
    <n v="0.112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  <x v="0"/>
    <x v="7"/>
    <s v="Q3"/>
    <n v="0"/>
    <n v="0.125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  <x v="3"/>
    <x v="5"/>
    <s v="Q2"/>
    <n v="6"/>
    <n v="9.9999999999999992E-2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  <x v="3"/>
    <x v="5"/>
    <s v="Q2"/>
    <n v="6"/>
    <n v="0.32500000000000007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  <x v="3"/>
    <x v="2"/>
    <s v="Q4"/>
    <n v="2"/>
    <n v="0.30000000000000004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  <x v="3"/>
    <x v="2"/>
    <s v="Q4"/>
    <n v="2"/>
    <n v="0.26999999999999996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  <x v="0"/>
    <x v="6"/>
    <s v="Q3"/>
    <n v="7"/>
    <n v="8.7499999999999994E-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  <x v="2"/>
    <x v="6"/>
    <s v="Q3"/>
    <n v="4"/>
    <n v="0.42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  <x v="2"/>
    <x v="6"/>
    <s v="Q3"/>
    <n v="4"/>
    <n v="0.32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  <x v="2"/>
    <x v="6"/>
    <s v="Q3"/>
    <n v="4"/>
    <n v="0.47999999999999993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  <x v="2"/>
    <x v="6"/>
    <s v="Q3"/>
    <n v="4"/>
    <n v="0.26999999999999996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  <x v="1"/>
    <x v="8"/>
    <s v="Q3"/>
    <n v="4"/>
    <n v="0.49000000000000005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  <x v="3"/>
    <x v="10"/>
    <s v="Q1"/>
    <n v="0"/>
    <n v="0.46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  <x v="3"/>
    <x v="10"/>
    <s v="Q1"/>
    <n v="0"/>
    <n v="0.41999999999999993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  <x v="3"/>
    <x v="10"/>
    <s v="Q1"/>
    <n v="0"/>
    <n v="0.3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  <x v="3"/>
    <x v="10"/>
    <s v="Q1"/>
    <n v="0"/>
    <n v="0.4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  <x v="3"/>
    <x v="3"/>
    <s v="Q2"/>
    <n v="6"/>
    <n v="0.35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  <x v="2"/>
    <x v="10"/>
    <s v="Q1"/>
    <n v="1"/>
    <n v="0.27999999999999997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  <x v="2"/>
    <x v="0"/>
    <s v="Q4"/>
    <n v="4"/>
    <n v="0.32500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  <x v="2"/>
    <x v="0"/>
    <s v="Q4"/>
    <n v="4"/>
    <n v="-0.47999999999999993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  <x v="0"/>
    <x v="10"/>
    <s v="Q1"/>
    <n v="3"/>
    <n v="1.0000000000000002E-2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  <x v="0"/>
    <x v="10"/>
    <s v="Q1"/>
    <n v="3"/>
    <n v="0.26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  <x v="0"/>
    <x v="10"/>
    <s v="Q1"/>
    <n v="3"/>
    <n v="0.4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  <x v="0"/>
    <x v="10"/>
    <s v="Q1"/>
    <n v="3"/>
    <n v="0.1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  <x v="3"/>
    <x v="11"/>
    <s v="Q1"/>
    <n v="5"/>
    <n v="0.3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  <x v="2"/>
    <x v="0"/>
    <s v="Q4"/>
    <n v="2"/>
    <n v="9.9999999999999992E-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  <x v="2"/>
    <x v="0"/>
    <s v="Q4"/>
    <n v="2"/>
    <n v="0.26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  <x v="2"/>
    <x v="0"/>
    <s v="Q4"/>
    <n v="2"/>
    <n v="0.45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  <x v="3"/>
    <x v="6"/>
    <s v="Q3"/>
    <n v="5"/>
    <n v="0.3000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  <x v="3"/>
    <x v="6"/>
    <s v="Q3"/>
    <n v="5"/>
    <n v="0.27999999999999997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  <x v="3"/>
    <x v="6"/>
    <s v="Q3"/>
    <n v="5"/>
    <n v="0.1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  <x v="0"/>
    <x v="9"/>
    <s v="Q1"/>
    <n v="2"/>
    <n v="0.4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  <x v="2"/>
    <x v="7"/>
    <s v="Q3"/>
    <n v="2"/>
    <n v="0.48000000000000004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  <x v="2"/>
    <x v="7"/>
    <s v="Q3"/>
    <n v="2"/>
    <n v="0.36249999999999993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  <x v="2"/>
    <x v="7"/>
    <s v="Q3"/>
    <n v="2"/>
    <n v="0.48999999999999994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  <x v="2"/>
    <x v="7"/>
    <s v="Q3"/>
    <n v="2"/>
    <n v="0.36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  <x v="3"/>
    <x v="11"/>
    <s v="Q1"/>
    <n v="5"/>
    <n v="0.125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  <x v="1"/>
    <x v="4"/>
    <s v="Q4"/>
    <n v="4"/>
    <n v="0.3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  <x v="0"/>
    <x v="2"/>
    <s v="Q4"/>
    <n v="5"/>
    <n v="-0.17499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  <x v="3"/>
    <x v="7"/>
    <s v="Q3"/>
    <n v="4"/>
    <n v="0.2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  <x v="3"/>
    <x v="7"/>
    <s v="Q3"/>
    <n v="4"/>
    <n v="0.45999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  <x v="3"/>
    <x v="3"/>
    <s v="Q2"/>
    <n v="1"/>
    <n v="6.25E-2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  <x v="2"/>
    <x v="8"/>
    <s v="Q3"/>
    <n v="6"/>
    <n v="0.26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  <x v="2"/>
    <x v="8"/>
    <s v="Q3"/>
    <n v="6"/>
    <n v="0.4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  <x v="2"/>
    <x v="8"/>
    <s v="Q3"/>
    <n v="6"/>
    <n v="0.279999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  <x v="2"/>
    <x v="8"/>
    <s v="Q3"/>
    <n v="6"/>
    <n v="0.29000000000000004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  <x v="0"/>
    <x v="0"/>
    <s v="Q4"/>
    <n v="7"/>
    <n v="0.48999999999999994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  <x v="3"/>
    <x v="8"/>
    <s v="Q3"/>
    <n v="2"/>
    <n v="0.3125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  <x v="0"/>
    <x v="7"/>
    <s v="Q3"/>
    <n v="6"/>
    <n v="0.4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  <x v="0"/>
    <x v="7"/>
    <s v="Q3"/>
    <n v="6"/>
    <n v="0.45999999999999996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  <x v="0"/>
    <x v="7"/>
    <s v="Q3"/>
    <n v="6"/>
    <n v="0.01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  <x v="0"/>
    <x v="7"/>
    <s v="Q3"/>
    <n v="6"/>
    <n v="0.49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  <x v="0"/>
    <x v="7"/>
    <s v="Q3"/>
    <n v="6"/>
    <n v="0.47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  <x v="0"/>
    <x v="7"/>
    <s v="Q3"/>
    <n v="6"/>
    <n v="0.25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  <x v="3"/>
    <x v="8"/>
    <s v="Q3"/>
    <n v="6"/>
    <n v="0.375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  <x v="3"/>
    <x v="8"/>
    <s v="Q3"/>
    <n v="6"/>
    <n v="8.7499999999999994E-2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  <x v="3"/>
    <x v="8"/>
    <s v="Q3"/>
    <n v="6"/>
    <n v="-0.1125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  <x v="0"/>
    <x v="4"/>
    <s v="Q4"/>
    <n v="0"/>
    <n v="-6.25E-2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  <x v="0"/>
    <x v="4"/>
    <s v="Q4"/>
    <n v="0"/>
    <n v="0.125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  <x v="0"/>
    <x v="4"/>
    <s v="Q4"/>
    <n v="0"/>
    <n v="-0.3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  <x v="0"/>
    <x v="4"/>
    <s v="Q4"/>
    <n v="0"/>
    <n v="6.25E-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  <x v="0"/>
    <x v="4"/>
    <s v="Q4"/>
    <n v="0"/>
    <n v="-0.4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  <x v="2"/>
    <x v="4"/>
    <s v="Q4"/>
    <n v="4"/>
    <n v="1.2500000000000001E-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  <x v="2"/>
    <x v="4"/>
    <s v="Q4"/>
    <n v="4"/>
    <n v="0.47999999999999993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  <x v="2"/>
    <x v="4"/>
    <s v="Q4"/>
    <n v="4"/>
    <n v="0.45999999999999996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  <x v="2"/>
    <x v="4"/>
    <s v="Q4"/>
    <n v="4"/>
    <n v="8.7500000000000008E-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  <x v="2"/>
    <x v="4"/>
    <s v="Q4"/>
    <n v="4"/>
    <n v="-0.79999999999999993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  <x v="3"/>
    <x v="8"/>
    <s v="Q3"/>
    <n v="6"/>
    <n v="-0.7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  <x v="3"/>
    <x v="8"/>
    <s v="Q3"/>
    <n v="4"/>
    <n v="0.42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  <x v="1"/>
    <x v="0"/>
    <s v="Q4"/>
    <n v="5"/>
    <n v="7.7777777777777779E-2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  <x v="3"/>
    <x v="4"/>
    <s v="Q4"/>
    <n v="7"/>
    <n v="3.0000000000000002E-2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  <x v="3"/>
    <x v="3"/>
    <s v="Q2"/>
    <n v="2"/>
    <n v="0.16999999999999998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  <x v="1"/>
    <x v="4"/>
    <s v="Q4"/>
    <n v="4"/>
    <n v="0.46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  <x v="1"/>
    <x v="4"/>
    <s v="Q4"/>
    <n v="4"/>
    <n v="0.19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  <x v="1"/>
    <x v="4"/>
    <s v="Q4"/>
    <n v="4"/>
    <n v="0.112500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  <x v="1"/>
    <x v="4"/>
    <s v="Q4"/>
    <n v="4"/>
    <n v="0.45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  <x v="1"/>
    <x v="4"/>
    <s v="Q4"/>
    <n v="4"/>
    <n v="0.125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  <x v="0"/>
    <x v="10"/>
    <s v="Q1"/>
    <n v="1"/>
    <n v="0.48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  <x v="0"/>
    <x v="10"/>
    <s v="Q1"/>
    <n v="1"/>
    <n v="8.7499999999999994E-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  <x v="2"/>
    <x v="3"/>
    <s v="Q2"/>
    <n v="6"/>
    <n v="0.17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  <x v="2"/>
    <x v="3"/>
    <s v="Q2"/>
    <n v="6"/>
    <n v="0.3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  <x v="2"/>
    <x v="3"/>
    <s v="Q2"/>
    <n v="6"/>
    <n v="0.48000000000000004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  <x v="2"/>
    <x v="3"/>
    <s v="Q2"/>
    <n v="6"/>
    <n v="0.48000000000000004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  <x v="2"/>
    <x v="2"/>
    <s v="Q4"/>
    <n v="5"/>
    <n v="0.125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  <x v="0"/>
    <x v="6"/>
    <s v="Q3"/>
    <n v="0"/>
    <n v="0.27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  <x v="0"/>
    <x v="6"/>
    <s v="Q3"/>
    <n v="0"/>
    <n v="0.21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  <x v="2"/>
    <x v="0"/>
    <s v="Q4"/>
    <n v="4"/>
    <n v="0.35000000000000003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  <x v="3"/>
    <x v="3"/>
    <s v="Q2"/>
    <n v="3"/>
    <n v="6.9999999999999993E-2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  <x v="3"/>
    <x v="6"/>
    <s v="Q3"/>
    <n v="2"/>
    <n v="9.9999999999999992E-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  <x v="3"/>
    <x v="6"/>
    <s v="Q3"/>
    <n v="2"/>
    <n v="0.36249999999999999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  <x v="3"/>
    <x v="11"/>
    <s v="Q1"/>
    <n v="7"/>
    <n v="0.04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  <x v="3"/>
    <x v="11"/>
    <s v="Q1"/>
    <n v="7"/>
    <n v="0.35000000000000003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  <x v="0"/>
    <x v="0"/>
    <s v="Q4"/>
    <n v="2"/>
    <n v="0.32500000000000001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  <x v="0"/>
    <x v="0"/>
    <s v="Q4"/>
    <n v="1"/>
    <n v="0.29000000000000004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  <x v="3"/>
    <x v="7"/>
    <s v="Q3"/>
    <n v="0"/>
    <n v="9.9999999999999992E-2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  <x v="0"/>
    <x v="4"/>
    <s v="Q4"/>
    <n v="7"/>
    <n v="0.3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  <x v="3"/>
    <x v="3"/>
    <s v="Q2"/>
    <n v="2"/>
    <n v="0.2800000000000000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  <x v="1"/>
    <x v="4"/>
    <s v="Q4"/>
    <n v="4"/>
    <n v="0.3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  <x v="1"/>
    <x v="3"/>
    <s v="Q2"/>
    <n v="6"/>
    <n v="-2.69999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  <x v="1"/>
    <x v="3"/>
    <s v="Q2"/>
    <n v="6"/>
    <n v="-1.65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  <x v="0"/>
    <x v="8"/>
    <s v="Q3"/>
    <n v="4"/>
    <n v="0.39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  <x v="0"/>
    <x v="8"/>
    <s v="Q3"/>
    <n v="4"/>
    <n v="0.48000000000000004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  <x v="0"/>
    <x v="8"/>
    <s v="Q3"/>
    <n v="4"/>
    <n v="0.04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  <x v="0"/>
    <x v="8"/>
    <s v="Q3"/>
    <n v="4"/>
    <n v="0.48000000000000004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  <x v="3"/>
    <x v="8"/>
    <s v="Q3"/>
    <n v="5"/>
    <n v="8.7500000000000008E-2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  <x v="3"/>
    <x v="8"/>
    <s v="Q3"/>
    <n v="5"/>
    <n v="0.35000000000000003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  <x v="0"/>
    <x v="11"/>
    <s v="Q1"/>
    <n v="4"/>
    <n v="0.2750000000000000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  <x v="3"/>
    <x v="5"/>
    <s v="Q2"/>
    <n v="5"/>
    <n v="-0.11250000000000002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  <x v="3"/>
    <x v="5"/>
    <s v="Q2"/>
    <n v="5"/>
    <n v="0.36249999999999999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  <x v="1"/>
    <x v="8"/>
    <s v="Q3"/>
    <n v="5"/>
    <n v="0.37500000000000006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  <x v="0"/>
    <x v="1"/>
    <s v="Q2"/>
    <n v="7"/>
    <n v="0.25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  <x v="1"/>
    <x v="0"/>
    <s v="Q4"/>
    <n v="4"/>
    <n v="-0.79999999999999993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  <x v="1"/>
    <x v="0"/>
    <s v="Q4"/>
    <n v="4"/>
    <n v="-0.76666666666666683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  <x v="0"/>
    <x v="1"/>
    <s v="Q2"/>
    <n v="3"/>
    <n v="0.3125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  <x v="1"/>
    <x v="3"/>
    <s v="Q2"/>
    <n v="5"/>
    <n v="0.28000000000000003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  <x v="1"/>
    <x v="3"/>
    <s v="Q2"/>
    <n v="5"/>
    <n v="0.28000000000000003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  <x v="0"/>
    <x v="8"/>
    <s v="Q3"/>
    <n v="3"/>
    <n v="0.33750000000000002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  <x v="0"/>
    <x v="8"/>
    <s v="Q3"/>
    <n v="3"/>
    <n v="0.27500000000000002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  <x v="0"/>
    <x v="8"/>
    <s v="Q3"/>
    <n v="3"/>
    <n v="-0.79999999999999993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  <x v="0"/>
    <x v="6"/>
    <s v="Q3"/>
    <n v="2"/>
    <n v="-1.65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  <x v="0"/>
    <x v="6"/>
    <s v="Q3"/>
    <n v="2"/>
    <n v="0.36249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  <x v="2"/>
    <x v="10"/>
    <s v="Q1"/>
    <n v="6"/>
    <n v="0.47000000000000003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  <x v="2"/>
    <x v="10"/>
    <s v="Q1"/>
    <n v="6"/>
    <n v="0.48000000000000004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  <x v="2"/>
    <x v="4"/>
    <s v="Q4"/>
    <n v="4"/>
    <n v="0.25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  <x v="1"/>
    <x v="3"/>
    <s v="Q2"/>
    <n v="6"/>
    <n v="0.27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  <x v="1"/>
    <x v="3"/>
    <s v="Q2"/>
    <n v="6"/>
    <n v="0.41000000000000003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  <x v="1"/>
    <x v="4"/>
    <s v="Q4"/>
    <n v="5"/>
    <n v="0.187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  <x v="1"/>
    <x v="4"/>
    <s v="Q4"/>
    <n v="5"/>
    <n v="0.49000000000000005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  <x v="1"/>
    <x v="4"/>
    <s v="Q4"/>
    <n v="5"/>
    <n v="0.45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  <x v="1"/>
    <x v="3"/>
    <s v="Q2"/>
    <n v="2"/>
    <n v="0.3250000000000000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  <x v="1"/>
    <x v="9"/>
    <s v="Q1"/>
    <n v="6"/>
    <n v="0.1125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  <x v="3"/>
    <x v="5"/>
    <s v="Q2"/>
    <n v="4"/>
    <n v="-0.1875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  <x v="3"/>
    <x v="5"/>
    <s v="Q2"/>
    <n v="4"/>
    <n v="0.48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  <x v="3"/>
    <x v="5"/>
    <s v="Q2"/>
    <n v="4"/>
    <n v="0.112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  <x v="3"/>
    <x v="6"/>
    <s v="Q3"/>
    <n v="7"/>
    <n v="0.33749999999999997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  <x v="1"/>
    <x v="4"/>
    <s v="Q4"/>
    <n v="4"/>
    <n v="-0.17500000000000002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  <x v="1"/>
    <x v="4"/>
    <s v="Q4"/>
    <n v="4"/>
    <n v="0.16250000000000001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  <x v="1"/>
    <x v="4"/>
    <s v="Q4"/>
    <n v="4"/>
    <n v="-0.22500000000000001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  <x v="3"/>
    <x v="4"/>
    <s v="Q4"/>
    <n v="4"/>
    <n v="0.33750000000000002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  <x v="3"/>
    <x v="4"/>
    <s v="Q4"/>
    <n v="4"/>
    <n v="0.01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  <x v="0"/>
    <x v="8"/>
    <s v="Q3"/>
    <n v="6"/>
    <n v="0.44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  <x v="0"/>
    <x v="8"/>
    <s v="Q3"/>
    <n v="6"/>
    <n v="0.42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  <x v="0"/>
    <x v="8"/>
    <s v="Q3"/>
    <n v="6"/>
    <n v="0.30000000000000004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  <x v="0"/>
    <x v="8"/>
    <s v="Q3"/>
    <n v="6"/>
    <n v="0.32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  <x v="3"/>
    <x v="6"/>
    <s v="Q3"/>
    <n v="3"/>
    <n v="4.9999999999999996E-2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  <x v="2"/>
    <x v="11"/>
    <s v="Q1"/>
    <n v="0"/>
    <n v="-0.44999999999999996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  <x v="0"/>
    <x v="0"/>
    <s v="Q4"/>
    <n v="5"/>
    <n v="-1.55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  <x v="0"/>
    <x v="0"/>
    <s v="Q4"/>
    <n v="5"/>
    <n v="0.1125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  <x v="0"/>
    <x v="0"/>
    <s v="Q4"/>
    <n v="5"/>
    <n v="-2.5000000000000001E-2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  <x v="0"/>
    <x v="0"/>
    <s v="Q4"/>
    <n v="5"/>
    <n v="0.32499999999999996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  <x v="0"/>
    <x v="0"/>
    <s v="Q4"/>
    <n v="5"/>
    <n v="-1.5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  <x v="1"/>
    <x v="4"/>
    <s v="Q4"/>
    <n v="4"/>
    <n v="0.4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  <x v="1"/>
    <x v="1"/>
    <s v="Q2"/>
    <n v="4"/>
    <n v="0.47999999999999993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  <x v="3"/>
    <x v="4"/>
    <s v="Q4"/>
    <n v="3"/>
    <n v="-0.8333333333333333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  <x v="3"/>
    <x v="8"/>
    <s v="Q3"/>
    <n v="6"/>
    <n v="6.6666666666666666E-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  <x v="3"/>
    <x v="8"/>
    <s v="Q3"/>
    <n v="6"/>
    <n v="0.45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  <x v="3"/>
    <x v="8"/>
    <s v="Q3"/>
    <n v="6"/>
    <n v="0.46999999999999992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  <x v="3"/>
    <x v="8"/>
    <s v="Q3"/>
    <n v="6"/>
    <n v="0.3000000000000000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  <x v="3"/>
    <x v="8"/>
    <s v="Q3"/>
    <n v="6"/>
    <n v="0.28000000000000003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  <x v="3"/>
    <x v="8"/>
    <s v="Q3"/>
    <n v="6"/>
    <n v="0.46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  <x v="3"/>
    <x v="8"/>
    <s v="Q3"/>
    <n v="6"/>
    <n v="0.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  <x v="3"/>
    <x v="8"/>
    <s v="Q3"/>
    <n v="6"/>
    <n v="0.33749999999999997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  <x v="3"/>
    <x v="8"/>
    <s v="Q3"/>
    <n v="6"/>
    <n v="0.4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  <x v="3"/>
    <x v="8"/>
    <s v="Q3"/>
    <n v="6"/>
    <n v="0.21111111111111111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  <x v="3"/>
    <x v="8"/>
    <s v="Q3"/>
    <n v="6"/>
    <n v="0.27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  <x v="3"/>
    <x v="8"/>
    <s v="Q3"/>
    <n v="6"/>
    <n v="0.16666666666666669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  <x v="3"/>
    <x v="8"/>
    <s v="Q3"/>
    <n v="6"/>
    <n v="0.2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  <x v="3"/>
    <x v="8"/>
    <s v="Q3"/>
    <n v="6"/>
    <n v="0.34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  <x v="3"/>
    <x v="6"/>
    <s v="Q3"/>
    <n v="2"/>
    <n v="-0.26666666666666672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  <x v="1"/>
    <x v="1"/>
    <s v="Q2"/>
    <n v="4"/>
    <n v="0.2625000000000000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  <x v="2"/>
    <x v="4"/>
    <s v="Q4"/>
    <n v="5"/>
    <n v="-2.5500000000000003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  <x v="2"/>
    <x v="4"/>
    <s v="Q4"/>
    <n v="5"/>
    <n v="-0.125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  <x v="0"/>
    <x v="8"/>
    <s v="Q3"/>
    <n v="5"/>
    <n v="0.35000000000000003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  <x v="0"/>
    <x v="8"/>
    <s v="Q3"/>
    <n v="5"/>
    <n v="-1.7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  <x v="0"/>
    <x v="0"/>
    <s v="Q4"/>
    <n v="4"/>
    <n v="-1.4285714285714287E-2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  <x v="0"/>
    <x v="0"/>
    <s v="Q4"/>
    <n v="4"/>
    <n v="0.3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  <x v="0"/>
    <x v="0"/>
    <s v="Q4"/>
    <n v="4"/>
    <n v="0.32500000000000001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  <x v="0"/>
    <x v="0"/>
    <s v="Q4"/>
    <n v="4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  <x v="0"/>
    <x v="0"/>
    <s v="Q4"/>
    <n v="4"/>
    <n v="-2.8571428571428571E-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  <x v="0"/>
    <x v="10"/>
    <s v="Q1"/>
    <n v="6"/>
    <n v="0.33749999999999997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  <x v="0"/>
    <x v="0"/>
    <s v="Q4"/>
    <n v="6"/>
    <n v="0.2599999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  <x v="0"/>
    <x v="0"/>
    <s v="Q4"/>
    <n v="6"/>
    <n v="0.46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  <x v="3"/>
    <x v="8"/>
    <s v="Q3"/>
    <n v="6"/>
    <n v="0.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  <x v="3"/>
    <x v="8"/>
    <s v="Q3"/>
    <n v="6"/>
    <n v="0.27499999999999997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  <x v="3"/>
    <x v="8"/>
    <s v="Q3"/>
    <n v="6"/>
    <n v="0.15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  <x v="3"/>
    <x v="8"/>
    <s v="Q3"/>
    <n v="6"/>
    <n v="-1.766666666666666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  <x v="3"/>
    <x v="4"/>
    <s v="Q4"/>
    <n v="5"/>
    <n v="7.5000000000000011E-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  <x v="1"/>
    <x v="6"/>
    <s v="Q3"/>
    <n v="5"/>
    <n v="0.32500000000000001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  <x v="3"/>
    <x v="1"/>
    <s v="Q2"/>
    <n v="4"/>
    <n v="0.19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  <x v="3"/>
    <x v="1"/>
    <s v="Q2"/>
    <n v="4"/>
    <n v="0.44999999999999996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  <x v="3"/>
    <x v="1"/>
    <s v="Q2"/>
    <n v="4"/>
    <n v="0.32500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  <x v="0"/>
    <x v="10"/>
    <s v="Q1"/>
    <n v="6"/>
    <n v="0.16666666666666666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  <x v="2"/>
    <x v="2"/>
    <s v="Q4"/>
    <n v="3"/>
    <n v="0.37499999999999994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  <x v="3"/>
    <x v="10"/>
    <s v="Q1"/>
    <n v="7"/>
    <n v="0.38999999999999996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  <x v="3"/>
    <x v="10"/>
    <s v="Q1"/>
    <n v="7"/>
    <n v="0.35000000000000003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  <x v="2"/>
    <x v="4"/>
    <s v="Q4"/>
    <n v="4"/>
    <n v="0.21111111111111108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  <x v="3"/>
    <x v="8"/>
    <s v="Q3"/>
    <n v="5"/>
    <n v="0.36249999999999999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  <x v="0"/>
    <x v="6"/>
    <s v="Q3"/>
    <n v="3"/>
    <n v="7.4999999999999997E-2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  <x v="0"/>
    <x v="0"/>
    <s v="Q4"/>
    <n v="0"/>
    <n v="0.28999999999999998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  <x v="1"/>
    <x v="2"/>
    <s v="Q4"/>
    <n v="4"/>
    <n v="0.125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  <x v="1"/>
    <x v="2"/>
    <s v="Q4"/>
    <n v="4"/>
    <n v="-2.5499999999999998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  <x v="0"/>
    <x v="2"/>
    <s v="Q4"/>
    <n v="4"/>
    <n v="0.35000000000000003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  <x v="2"/>
    <x v="10"/>
    <s v="Q1"/>
    <n v="5"/>
    <n v="-5.8823529411764712E-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  <x v="1"/>
    <x v="3"/>
    <s v="Q2"/>
    <n v="2"/>
    <n v="0.26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  <x v="3"/>
    <x v="7"/>
    <s v="Q3"/>
    <n v="6"/>
    <n v="0.48999999999999994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  <x v="3"/>
    <x v="7"/>
    <s v="Q3"/>
    <n v="6"/>
    <n v="0.02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  <x v="3"/>
    <x v="7"/>
    <s v="Q3"/>
    <n v="6"/>
    <n v="0.28999999999999998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  <x v="3"/>
    <x v="7"/>
    <s v="Q3"/>
    <n v="6"/>
    <n v="0.4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  <x v="3"/>
    <x v="1"/>
    <s v="Q2"/>
    <n v="4"/>
    <n v="0.4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  <x v="2"/>
    <x v="4"/>
    <s v="Q4"/>
    <n v="4"/>
    <n v="0.26999999999999996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  <x v="3"/>
    <x v="0"/>
    <s v="Q4"/>
    <n v="4"/>
    <n v="0.26999999999999996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  <x v="3"/>
    <x v="0"/>
    <s v="Q4"/>
    <n v="4"/>
    <n v="0.36250000000000004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  <x v="0"/>
    <x v="1"/>
    <s v="Q2"/>
    <n v="2"/>
    <n v="6.25E-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  <x v="3"/>
    <x v="4"/>
    <s v="Q4"/>
    <n v="3"/>
    <n v="-9.9999999999999992E-2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  <x v="0"/>
    <x v="3"/>
    <s v="Q2"/>
    <n v="3"/>
    <n v="0.25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  <x v="2"/>
    <x v="10"/>
    <s v="Q1"/>
    <n v="3"/>
    <n v="5.8823529411764705E-2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  <x v="3"/>
    <x v="7"/>
    <s v="Q3"/>
    <n v="5"/>
    <n v="0.01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  <x v="3"/>
    <x v="3"/>
    <s v="Q2"/>
    <n v="3"/>
    <n v="0.19999999999999998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  <x v="3"/>
    <x v="3"/>
    <s v="Q2"/>
    <n v="3"/>
    <n v="0.1125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  <x v="3"/>
    <x v="3"/>
    <s v="Q2"/>
    <n v="3"/>
    <n v="0.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  <x v="3"/>
    <x v="3"/>
    <s v="Q2"/>
    <n v="3"/>
    <n v="0.22500000000000001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  <x v="0"/>
    <x v="6"/>
    <s v="Q3"/>
    <n v="2"/>
    <n v="0.47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  <x v="0"/>
    <x v="6"/>
    <s v="Q3"/>
    <n v="2"/>
    <n v="0.13999999999999999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  <x v="0"/>
    <x v="4"/>
    <s v="Q4"/>
    <n v="6"/>
    <n v="0.14000000000000001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  <x v="2"/>
    <x v="10"/>
    <s v="Q1"/>
    <n v="2"/>
    <n v="8.7499999999999994E-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  <x v="2"/>
    <x v="10"/>
    <s v="Q1"/>
    <n v="2"/>
    <n v="0.33749999999999997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  <x v="2"/>
    <x v="10"/>
    <s v="Q1"/>
    <n v="2"/>
    <n v="7.4999999999999997E-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  <x v="2"/>
    <x v="10"/>
    <s v="Q1"/>
    <n v="2"/>
    <n v="-0.76666666666666661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  <x v="2"/>
    <x v="10"/>
    <s v="Q1"/>
    <n v="2"/>
    <n v="0.2750000000000000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  <x v="2"/>
    <x v="10"/>
    <s v="Q1"/>
    <n v="2"/>
    <n v="0.2750000000000000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  <x v="2"/>
    <x v="10"/>
    <s v="Q1"/>
    <n v="2"/>
    <n v="0.3125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  <x v="1"/>
    <x v="3"/>
    <s v="Q2"/>
    <n v="5"/>
    <n v="0.375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  <x v="1"/>
    <x v="8"/>
    <s v="Q3"/>
    <n v="3"/>
    <n v="0.49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  <x v="2"/>
    <x v="6"/>
    <s v="Q3"/>
    <n v="3"/>
    <n v="0.4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  <x v="0"/>
    <x v="4"/>
    <s v="Q4"/>
    <n v="5"/>
    <n v="0.33750000000000002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  <x v="0"/>
    <x v="4"/>
    <s v="Q4"/>
    <n v="5"/>
    <n v="0.28999999999999998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  <x v="2"/>
    <x v="6"/>
    <s v="Q3"/>
    <n v="6"/>
    <n v="0.47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  <x v="2"/>
    <x v="6"/>
    <s v="Q3"/>
    <n v="6"/>
    <n v="0.43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  <x v="2"/>
    <x v="6"/>
    <s v="Q3"/>
    <n v="6"/>
    <n v="0.26999999999999996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  <x v="1"/>
    <x v="8"/>
    <s v="Q3"/>
    <n v="5"/>
    <n v="0.25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  <x v="1"/>
    <x v="8"/>
    <s v="Q3"/>
    <n v="5"/>
    <n v="0.28000000000000003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  <x v="1"/>
    <x v="8"/>
    <s v="Q3"/>
    <n v="5"/>
    <n v="0.47000000000000003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  <x v="1"/>
    <x v="8"/>
    <s v="Q3"/>
    <n v="5"/>
    <n v="0.49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  <x v="1"/>
    <x v="8"/>
    <s v="Q3"/>
    <n v="5"/>
    <n v="9.9999999999999992E-2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  <x v="1"/>
    <x v="8"/>
    <s v="Q3"/>
    <n v="5"/>
    <n v="0.27999999999999997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  <x v="1"/>
    <x v="8"/>
    <s v="Q3"/>
    <n v="5"/>
    <n v="0.28999999999999998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  <x v="1"/>
    <x v="8"/>
    <s v="Q3"/>
    <n v="5"/>
    <n v="0.47000000000000003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  <x v="1"/>
    <x v="8"/>
    <s v="Q3"/>
    <n v="5"/>
    <n v="1.9999999999999997E-2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  <x v="0"/>
    <x v="4"/>
    <s v="Q4"/>
    <n v="2"/>
    <n v="6.25E-2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  <x v="1"/>
    <x v="6"/>
    <s v="Q3"/>
    <n v="5"/>
    <n v="0.1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  <x v="1"/>
    <x v="0"/>
    <s v="Q4"/>
    <n v="2"/>
    <n v="0.29000000000000004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  <x v="1"/>
    <x v="0"/>
    <s v="Q4"/>
    <n v="2"/>
    <n v="0.33749999999999997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  <x v="1"/>
    <x v="0"/>
    <s v="Q4"/>
    <n v="2"/>
    <n v="0.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  <x v="3"/>
    <x v="3"/>
    <s v="Q2"/>
    <n v="4"/>
    <n v="0.125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  <x v="0"/>
    <x v="4"/>
    <s v="Q4"/>
    <n v="4"/>
    <n v="0.26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  <x v="3"/>
    <x v="4"/>
    <s v="Q4"/>
    <n v="0"/>
    <n v="0.26999999999999996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  <x v="3"/>
    <x v="4"/>
    <s v="Q4"/>
    <n v="4"/>
    <n v="0.3499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  <x v="3"/>
    <x v="4"/>
    <s v="Q4"/>
    <n v="4"/>
    <n v="-1.55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  <x v="3"/>
    <x v="4"/>
    <s v="Q4"/>
    <n v="4"/>
    <n v="0.35000000000000003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  <x v="3"/>
    <x v="2"/>
    <s v="Q4"/>
    <n v="7"/>
    <n v="-0.23333333333333336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  <x v="3"/>
    <x v="2"/>
    <s v="Q4"/>
    <n v="7"/>
    <n v="-6.25E-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  <x v="1"/>
    <x v="0"/>
    <s v="Q4"/>
    <n v="4"/>
    <n v="0.44999999999999996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  <x v="1"/>
    <x v="0"/>
    <s v="Q4"/>
    <n v="4"/>
    <n v="0.26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  <x v="1"/>
    <x v="0"/>
    <s v="Q4"/>
    <n v="4"/>
    <n v="0.4800000000000000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  <x v="1"/>
    <x v="3"/>
    <s v="Q2"/>
    <n v="4"/>
    <n v="0.33749999999999997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  <x v="1"/>
    <x v="3"/>
    <s v="Q2"/>
    <n v="4"/>
    <n v="-0.1125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  <x v="0"/>
    <x v="4"/>
    <s v="Q4"/>
    <n v="7"/>
    <n v="1.2500000000000002E-2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  <x v="0"/>
    <x v="2"/>
    <s v="Q4"/>
    <n v="6"/>
    <n v="-0.2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  <x v="3"/>
    <x v="4"/>
    <s v="Q4"/>
    <n v="2"/>
    <n v="0.22500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  <x v="0"/>
    <x v="2"/>
    <s v="Q4"/>
    <n v="4"/>
    <n v="0.3125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  <x v="0"/>
    <x v="2"/>
    <s v="Q4"/>
    <n v="4"/>
    <n v="0.3125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  <x v="0"/>
    <x v="2"/>
    <s v="Q4"/>
    <n v="4"/>
    <n v="-0.25714285714285712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  <x v="3"/>
    <x v="8"/>
    <s v="Q3"/>
    <n v="4"/>
    <n v="-0.125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  <x v="3"/>
    <x v="6"/>
    <s v="Q3"/>
    <n v="7"/>
    <n v="0.3375000000000000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  <x v="3"/>
    <x v="6"/>
    <s v="Q3"/>
    <n v="7"/>
    <n v="0.29000000000000004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  <x v="3"/>
    <x v="6"/>
    <s v="Q3"/>
    <n v="7"/>
    <n v="0.34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  <x v="3"/>
    <x v="0"/>
    <s v="Q4"/>
    <n v="4"/>
    <n v="0.5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  <x v="3"/>
    <x v="0"/>
    <s v="Q4"/>
    <n v="4"/>
    <n v="0.2899999999999999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  <x v="2"/>
    <x v="2"/>
    <s v="Q4"/>
    <n v="4"/>
    <n v="0.49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  <x v="1"/>
    <x v="0"/>
    <s v="Q4"/>
    <n v="5"/>
    <n v="0.41000000000000003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  <x v="1"/>
    <x v="0"/>
    <s v="Q4"/>
    <n v="5"/>
    <n v="0.47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  <x v="1"/>
    <x v="7"/>
    <s v="Q3"/>
    <n v="6"/>
    <n v="1.0000000000000002E-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  <x v="0"/>
    <x v="2"/>
    <s v="Q4"/>
    <n v="6"/>
    <n v="0.27999999999999997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  <x v="0"/>
    <x v="2"/>
    <s v="Q4"/>
    <n v="6"/>
    <n v="0.27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  <x v="0"/>
    <x v="2"/>
    <s v="Q4"/>
    <n v="6"/>
    <n v="6.9999999999999993E-2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  <x v="3"/>
    <x v="8"/>
    <s v="Q3"/>
    <n v="4"/>
    <n v="0.45999999999999996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  <x v="3"/>
    <x v="4"/>
    <s v="Q4"/>
    <n v="4"/>
    <n v="0.26250000000000007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  <x v="3"/>
    <x v="4"/>
    <s v="Q4"/>
    <n v="4"/>
    <n v="8.7499999999999994E-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  <x v="3"/>
    <x v="4"/>
    <s v="Q4"/>
    <n v="4"/>
    <n v="-0.25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  <x v="1"/>
    <x v="2"/>
    <s v="Q4"/>
    <n v="4"/>
    <n v="-1.5666666666666669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  <x v="1"/>
    <x v="2"/>
    <s v="Q4"/>
    <n v="4"/>
    <n v="-0.05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  <x v="2"/>
    <x v="0"/>
    <s v="Q4"/>
    <n v="5"/>
    <n v="8.7500000000000008E-2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  <x v="0"/>
    <x v="9"/>
    <s v="Q1"/>
    <n v="5"/>
    <n v="-0.18333333333333335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  <x v="0"/>
    <x v="9"/>
    <s v="Q1"/>
    <n v="5"/>
    <n v="0.28749999999999998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  <x v="3"/>
    <x v="7"/>
    <s v="Q3"/>
    <n v="6"/>
    <n v="0.39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  <x v="3"/>
    <x v="8"/>
    <s v="Q3"/>
    <n v="0"/>
    <n v="4.9999999999999989E-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  <x v="3"/>
    <x v="8"/>
    <s v="Q3"/>
    <n v="0"/>
    <n v="0.48000000000000004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  <x v="3"/>
    <x v="8"/>
    <s v="Q3"/>
    <n v="0"/>
    <n v="0.4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  <x v="3"/>
    <x v="8"/>
    <s v="Q3"/>
    <n v="0"/>
    <n v="0.3125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  <x v="3"/>
    <x v="8"/>
    <s v="Q3"/>
    <n v="0"/>
    <n v="-0.2250000000000000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  <x v="0"/>
    <x v="11"/>
    <s v="Q1"/>
    <n v="4"/>
    <n v="0.375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  <x v="0"/>
    <x v="9"/>
    <s v="Q1"/>
    <n v="7"/>
    <n v="0.35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  <x v="1"/>
    <x v="4"/>
    <s v="Q4"/>
    <n v="4"/>
    <n v="0.13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  <x v="1"/>
    <x v="4"/>
    <s v="Q4"/>
    <n v="4"/>
    <n v="0.2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  <x v="0"/>
    <x v="2"/>
    <s v="Q4"/>
    <n v="3"/>
    <n v="0.32500000000000001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  <x v="3"/>
    <x v="5"/>
    <s v="Q2"/>
    <n v="3"/>
    <n v="0.41000000000000003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  <x v="2"/>
    <x v="4"/>
    <s v="Q4"/>
    <n v="7"/>
    <n v="-0.8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  <x v="0"/>
    <x v="0"/>
    <s v="Q4"/>
    <n v="4"/>
    <n v="0.3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  <x v="1"/>
    <x v="0"/>
    <s v="Q4"/>
    <n v="5"/>
    <n v="0.25999999999999995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x v="1"/>
    <x v="0"/>
    <s v="Q4"/>
    <n v="5"/>
    <n v="0.28999999999999998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  <x v="1"/>
    <x v="0"/>
    <s v="Q4"/>
    <n v="5"/>
    <n v="0.43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  <x v="3"/>
    <x v="5"/>
    <s v="Q2"/>
    <n v="6"/>
    <n v="0.46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  <x v="3"/>
    <x v="5"/>
    <s v="Q2"/>
    <n v="6"/>
    <n v="0.42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  <x v="3"/>
    <x v="5"/>
    <s v="Q2"/>
    <n v="6"/>
    <n v="0.25999999999999995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  <x v="3"/>
    <x v="5"/>
    <s v="Q2"/>
    <n v="6"/>
    <n v="0.5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  <x v="2"/>
    <x v="4"/>
    <s v="Q4"/>
    <n v="2"/>
    <n v="-2.65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  <x v="2"/>
    <x v="3"/>
    <s v="Q2"/>
    <n v="0"/>
    <n v="0.48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  <x v="2"/>
    <x v="3"/>
    <s v="Q2"/>
    <n v="0"/>
    <n v="0.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  <x v="1"/>
    <x v="8"/>
    <s v="Q3"/>
    <n v="6"/>
    <n v="0.38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  <x v="3"/>
    <x v="8"/>
    <s v="Q3"/>
    <n v="6"/>
    <n v="0.35000000000000003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  <x v="1"/>
    <x v="8"/>
    <s v="Q3"/>
    <n v="2"/>
    <n v="-0.7333333333333332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  <x v="3"/>
    <x v="0"/>
    <s v="Q4"/>
    <n v="4"/>
    <n v="-0.21250000000000002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  <x v="1"/>
    <x v="10"/>
    <s v="Q1"/>
    <n v="2"/>
    <n v="0.49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  <x v="1"/>
    <x v="6"/>
    <s v="Q3"/>
    <n v="4"/>
    <n v="0.49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  <x v="1"/>
    <x v="5"/>
    <s v="Q2"/>
    <n v="6"/>
    <n v="0.33750000000000002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  <x v="3"/>
    <x v="7"/>
    <s v="Q3"/>
    <n v="4"/>
    <n v="0.48000000000000004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  <x v="0"/>
    <x v="8"/>
    <s v="Q3"/>
    <n v="2"/>
    <n v="-1.6500000000000001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  <x v="3"/>
    <x v="5"/>
    <s v="Q2"/>
    <n v="5"/>
    <n v="0.4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  <x v="0"/>
    <x v="2"/>
    <s v="Q4"/>
    <n v="0"/>
    <n v="0.5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  <x v="2"/>
    <x v="0"/>
    <s v="Q4"/>
    <n v="5"/>
    <n v="0.3375000000000000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  <x v="2"/>
    <x v="0"/>
    <s v="Q4"/>
    <n v="5"/>
    <n v="0.33750000000000002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  <x v="1"/>
    <x v="2"/>
    <s v="Q4"/>
    <n v="3"/>
    <n v="0.3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  <x v="1"/>
    <x v="2"/>
    <s v="Q4"/>
    <n v="3"/>
    <n v="0.46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  <x v="3"/>
    <x v="4"/>
    <s v="Q4"/>
    <n v="4"/>
    <n v="-0.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  <x v="3"/>
    <x v="4"/>
    <s v="Q4"/>
    <n v="4"/>
    <n v="3.7499999999999999E-2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  <x v="3"/>
    <x v="4"/>
    <s v="Q4"/>
    <n v="4"/>
    <n v="0.25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  <x v="3"/>
    <x v="4"/>
    <s v="Q4"/>
    <n v="1"/>
    <n v="0.2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  <x v="0"/>
    <x v="7"/>
    <s v="Q3"/>
    <n v="5"/>
    <n v="0.3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  <x v="0"/>
    <x v="7"/>
    <s v="Q3"/>
    <n v="5"/>
    <n v="0.21000000000000002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  <x v="0"/>
    <x v="7"/>
    <s v="Q3"/>
    <n v="5"/>
    <n v="0.44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  <x v="0"/>
    <x v="7"/>
    <s v="Q3"/>
    <n v="5"/>
    <n v="0.47000000000000003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  <x v="0"/>
    <x v="7"/>
    <s v="Q3"/>
    <n v="5"/>
    <n v="0.25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  <x v="0"/>
    <x v="7"/>
    <s v="Q3"/>
    <n v="5"/>
    <n v="-0.22500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  <x v="0"/>
    <x v="7"/>
    <s v="Q3"/>
    <n v="5"/>
    <n v="0.32499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  <x v="3"/>
    <x v="5"/>
    <s v="Q2"/>
    <n v="4"/>
    <n v="0.33749999999999997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  <x v="1"/>
    <x v="0"/>
    <s v="Q4"/>
    <n v="6"/>
    <n v="0.15000000000000002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  <x v="1"/>
    <x v="0"/>
    <s v="Q4"/>
    <n v="6"/>
    <n v="-0.1875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  <x v="0"/>
    <x v="8"/>
    <s v="Q3"/>
    <n v="4"/>
    <n v="0.470000000000000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  <x v="0"/>
    <x v="8"/>
    <s v="Q3"/>
    <n v="4"/>
    <n v="9.9999999999999992E-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  <x v="0"/>
    <x v="2"/>
    <s v="Q4"/>
    <n v="5"/>
    <n v="-0.35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  <x v="0"/>
    <x v="2"/>
    <s v="Q4"/>
    <n v="7"/>
    <n v="7.4999999999999997E-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  <x v="2"/>
    <x v="7"/>
    <s v="Q3"/>
    <n v="4"/>
    <n v="-0.17500000000000002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  <x v="2"/>
    <x v="7"/>
    <s v="Q3"/>
    <n v="4"/>
    <n v="0.35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  <x v="1"/>
    <x v="10"/>
    <s v="Q1"/>
    <n v="5"/>
    <n v="0.1125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  <x v="1"/>
    <x v="10"/>
    <s v="Q1"/>
    <n v="5"/>
    <n v="0.28000000000000003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  <x v="3"/>
    <x v="4"/>
    <s v="Q4"/>
    <n v="3"/>
    <n v="0.2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  <x v="1"/>
    <x v="3"/>
    <s v="Q2"/>
    <n v="4"/>
    <n v="8.7500000000000008E-2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  <x v="1"/>
    <x v="3"/>
    <s v="Q2"/>
    <n v="4"/>
    <n v="0.26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  <x v="2"/>
    <x v="8"/>
    <s v="Q3"/>
    <n v="3"/>
    <n v="0.375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  <x v="2"/>
    <x v="4"/>
    <s v="Q4"/>
    <n v="4"/>
    <n v="0.28999999999999998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  <x v="2"/>
    <x v="4"/>
    <s v="Q4"/>
    <n v="4"/>
    <n v="0.1200000000000000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  <x v="2"/>
    <x v="4"/>
    <s v="Q4"/>
    <n v="4"/>
    <n v="0.47000000000000003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  <x v="2"/>
    <x v="2"/>
    <s v="Q4"/>
    <n v="5"/>
    <n v="0.3375000000000000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  <x v="3"/>
    <x v="0"/>
    <s v="Q4"/>
    <n v="3"/>
    <n v="0.37000000000000005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  <x v="2"/>
    <x v="1"/>
    <s v="Q2"/>
    <n v="6"/>
    <n v="-1.55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  <x v="2"/>
    <x v="1"/>
    <s v="Q2"/>
    <n v="6"/>
    <n v="0.33749999999999997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  <x v="3"/>
    <x v="0"/>
    <s v="Q4"/>
    <n v="4"/>
    <n v="9.9999999999999992E-2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  <x v="3"/>
    <x v="1"/>
    <s v="Q2"/>
    <n v="2"/>
    <n v="0.3125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  <x v="3"/>
    <x v="5"/>
    <s v="Q2"/>
    <n v="0"/>
    <n v="0.48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  <x v="0"/>
    <x v="0"/>
    <s v="Q4"/>
    <n v="2"/>
    <n v="-0.23749999999999999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  <x v="0"/>
    <x v="0"/>
    <s v="Q4"/>
    <n v="2"/>
    <n v="-0.1374999999999999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  <x v="0"/>
    <x v="0"/>
    <s v="Q4"/>
    <n v="2"/>
    <n v="0.35000000000000003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  <x v="0"/>
    <x v="0"/>
    <s v="Q4"/>
    <n v="2"/>
    <n v="-0.15000000000000002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  <x v="0"/>
    <x v="0"/>
    <s v="Q4"/>
    <n v="2"/>
    <n v="0.3624999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  <x v="0"/>
    <x v="0"/>
    <s v="Q4"/>
    <n v="2"/>
    <n v="0.35000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  <x v="2"/>
    <x v="8"/>
    <s v="Q3"/>
    <n v="5"/>
    <n v="0.16999999999999998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  <x v="3"/>
    <x v="11"/>
    <s v="Q1"/>
    <n v="5"/>
    <n v="0.1400000000000000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  <x v="3"/>
    <x v="11"/>
    <s v="Q1"/>
    <n v="5"/>
    <n v="0.49000000000000005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  <x v="2"/>
    <x v="0"/>
    <s v="Q4"/>
    <n v="5"/>
    <n v="0.30000000000000004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  <x v="2"/>
    <x v="0"/>
    <s v="Q4"/>
    <n v="5"/>
    <n v="0.49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  <x v="2"/>
    <x v="0"/>
    <s v="Q4"/>
    <n v="5"/>
    <n v="0.4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  <x v="2"/>
    <x v="0"/>
    <s v="Q4"/>
    <n v="5"/>
    <n v="0.5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  <x v="3"/>
    <x v="0"/>
    <s v="Q4"/>
    <n v="4"/>
    <n v="8.7500000000000008E-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  <x v="3"/>
    <x v="0"/>
    <s v="Q4"/>
    <n v="4"/>
    <n v="0.45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  <x v="3"/>
    <x v="8"/>
    <s v="Q3"/>
    <n v="4"/>
    <n v="0.35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  <x v="2"/>
    <x v="2"/>
    <s v="Q4"/>
    <n v="4"/>
    <n v="0.36249999999999999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  <x v="2"/>
    <x v="1"/>
    <s v="Q2"/>
    <n v="4"/>
    <n v="0.49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  <x v="2"/>
    <x v="1"/>
    <s v="Q2"/>
    <n v="6"/>
    <n v="0.47000000000000003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  <x v="1"/>
    <x v="2"/>
    <s v="Q4"/>
    <n v="4"/>
    <n v="0.48000000000000004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  <x v="1"/>
    <x v="2"/>
    <s v="Q4"/>
    <n v="4"/>
    <n v="0.49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  <x v="2"/>
    <x v="9"/>
    <s v="Q1"/>
    <n v="6"/>
    <n v="0.28999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  <x v="2"/>
    <x v="9"/>
    <s v="Q1"/>
    <n v="6"/>
    <n v="0.11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  <x v="2"/>
    <x v="9"/>
    <s v="Q1"/>
    <n v="6"/>
    <n v="0.47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  <x v="2"/>
    <x v="9"/>
    <s v="Q1"/>
    <n v="6"/>
    <n v="0.37777777777777777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  <x v="2"/>
    <x v="9"/>
    <s v="Q1"/>
    <n v="6"/>
    <n v="0.24000000000000002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  <x v="2"/>
    <x v="9"/>
    <s v="Q1"/>
    <n v="6"/>
    <n v="0.28999999999999998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  <x v="2"/>
    <x v="9"/>
    <s v="Q1"/>
    <n v="6"/>
    <n v="0.33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  <x v="2"/>
    <x v="9"/>
    <s v="Q1"/>
    <n v="6"/>
    <n v="0.4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  <x v="2"/>
    <x v="7"/>
    <s v="Q3"/>
    <n v="4"/>
    <n v="0.47000000000000003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  <x v="2"/>
    <x v="7"/>
    <s v="Q3"/>
    <n v="4"/>
    <n v="0.35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  <x v="0"/>
    <x v="6"/>
    <s v="Q3"/>
    <n v="7"/>
    <n v="0.34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  <x v="0"/>
    <x v="6"/>
    <s v="Q3"/>
    <n v="7"/>
    <n v="0.125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  <x v="3"/>
    <x v="2"/>
    <s v="Q4"/>
    <n v="4"/>
    <n v="0.5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  <x v="3"/>
    <x v="2"/>
    <s v="Q4"/>
    <n v="4"/>
    <n v="1.1111111111111112E-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  <x v="3"/>
    <x v="2"/>
    <s v="Q4"/>
    <n v="4"/>
    <n v="0.26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  <x v="0"/>
    <x v="4"/>
    <s v="Q4"/>
    <n v="2"/>
    <n v="-0.22500000000000001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  <x v="1"/>
    <x v="10"/>
    <s v="Q1"/>
    <n v="3"/>
    <n v="0.44000000000000006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  <x v="1"/>
    <x v="10"/>
    <s v="Q1"/>
    <n v="3"/>
    <n v="0.49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  <x v="1"/>
    <x v="10"/>
    <s v="Q1"/>
    <n v="3"/>
    <n v="0.47999999999999993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  <x v="1"/>
    <x v="10"/>
    <s v="Q1"/>
    <n v="3"/>
    <n v="0.28999999999999998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  <x v="3"/>
    <x v="2"/>
    <s v="Q4"/>
    <n v="0"/>
    <n v="0.49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  <x v="1"/>
    <x v="5"/>
    <s v="Q2"/>
    <n v="5"/>
    <n v="0.36249999999999999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  <x v="1"/>
    <x v="5"/>
    <s v="Q2"/>
    <n v="5"/>
    <n v="0.28000000000000003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  <x v="1"/>
    <x v="5"/>
    <s v="Q2"/>
    <n v="5"/>
    <n v="0.3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  <x v="3"/>
    <x v="8"/>
    <s v="Q3"/>
    <n v="5"/>
    <n v="-0.97499999999999998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  <x v="3"/>
    <x v="0"/>
    <s v="Q4"/>
    <n v="5"/>
    <n v="7.5000000000000011E-2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  <x v="1"/>
    <x v="8"/>
    <s v="Q3"/>
    <n v="6"/>
    <n v="-0.83333333333333326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  <x v="1"/>
    <x v="8"/>
    <s v="Q3"/>
    <n v="6"/>
    <n v="0.25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  <x v="1"/>
    <x v="8"/>
    <s v="Q3"/>
    <n v="6"/>
    <n v="0.3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  <x v="2"/>
    <x v="2"/>
    <s v="Q4"/>
    <n v="7"/>
    <n v="-0.16250000000000001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  <x v="3"/>
    <x v="9"/>
    <s v="Q1"/>
    <n v="5"/>
    <n v="0.35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  <x v="3"/>
    <x v="9"/>
    <s v="Q1"/>
    <n v="5"/>
    <n v="0.47999999999999993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  <x v="3"/>
    <x v="9"/>
    <s v="Q1"/>
    <n v="5"/>
    <n v="0.47999999999999993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  <x v="3"/>
    <x v="9"/>
    <s v="Q1"/>
    <n v="5"/>
    <n v="9.9999999999999992E-2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  <x v="1"/>
    <x v="4"/>
    <s v="Q4"/>
    <n v="5"/>
    <n v="0.28000000000000003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  <x v="2"/>
    <x v="0"/>
    <s v="Q4"/>
    <n v="5"/>
    <n v="0.16250000000000001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  <x v="3"/>
    <x v="0"/>
    <s v="Q4"/>
    <n v="4"/>
    <n v="0.37499999999999994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  <x v="3"/>
    <x v="0"/>
    <s v="Q4"/>
    <n v="4"/>
    <n v="0.1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  <x v="3"/>
    <x v="0"/>
    <s v="Q4"/>
    <n v="4"/>
    <n v="0.47999999999999993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  <x v="3"/>
    <x v="3"/>
    <s v="Q2"/>
    <n v="1"/>
    <n v="0.27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  <x v="3"/>
    <x v="3"/>
    <s v="Q2"/>
    <n v="1"/>
    <n v="0.0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  <x v="3"/>
    <x v="3"/>
    <s v="Q2"/>
    <n v="1"/>
    <n v="0.28000000000000003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  <x v="3"/>
    <x v="5"/>
    <s v="Q2"/>
    <n v="5"/>
    <n v="0.37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  <x v="0"/>
    <x v="2"/>
    <s v="Q4"/>
    <n v="4"/>
    <n v="-0.7750000000000000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  <x v="0"/>
    <x v="0"/>
    <s v="Q4"/>
    <n v="0"/>
    <n v="0.1125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  <x v="3"/>
    <x v="2"/>
    <s v="Q4"/>
    <n v="2"/>
    <n v="0.25999999999999995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  <x v="3"/>
    <x v="2"/>
    <s v="Q4"/>
    <n v="2"/>
    <n v="0.47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  <x v="3"/>
    <x v="2"/>
    <s v="Q4"/>
    <n v="2"/>
    <n v="0.18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  <x v="2"/>
    <x v="3"/>
    <s v="Q2"/>
    <n v="4"/>
    <n v="0.125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  <x v="2"/>
    <x v="3"/>
    <s v="Q2"/>
    <n v="4"/>
    <n v="-1.2500000000000001E-2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  <x v="0"/>
    <x v="2"/>
    <s v="Q4"/>
    <n v="3"/>
    <n v="0.35000000000000003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  <x v="0"/>
    <x v="4"/>
    <s v="Q4"/>
    <n v="7"/>
    <n v="0.2900000000000000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  <x v="3"/>
    <x v="3"/>
    <s v="Q2"/>
    <n v="4"/>
    <n v="0.42000000000000004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  <x v="3"/>
    <x v="3"/>
    <s v="Q2"/>
    <n v="4"/>
    <n v="0.25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  <x v="2"/>
    <x v="3"/>
    <s v="Q2"/>
    <n v="5"/>
    <n v="-0.23749999999999999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  <x v="0"/>
    <x v="10"/>
    <s v="Q1"/>
    <n v="4"/>
    <n v="-0.55999999999999994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  <x v="0"/>
    <x v="10"/>
    <s v="Q1"/>
    <n v="4"/>
    <n v="-0.2333333333333333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  <x v="3"/>
    <x v="9"/>
    <s v="Q1"/>
    <n v="3"/>
    <n v="-1.6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  <x v="3"/>
    <x v="9"/>
    <s v="Q1"/>
    <n v="3"/>
    <n v="0.3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  <x v="3"/>
    <x v="9"/>
    <s v="Q1"/>
    <n v="3"/>
    <n v="0.21250000000000002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  <x v="3"/>
    <x v="9"/>
    <s v="Q1"/>
    <n v="3"/>
    <n v="-1.55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  <x v="2"/>
    <x v="9"/>
    <s v="Q1"/>
    <n v="5"/>
    <n v="0.44999999999999996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  <x v="2"/>
    <x v="9"/>
    <s v="Q1"/>
    <n v="5"/>
    <n v="3.0000000000000002E-2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  <x v="1"/>
    <x v="11"/>
    <s v="Q1"/>
    <n v="4"/>
    <n v="0.47000000000000003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  <x v="1"/>
    <x v="11"/>
    <s v="Q1"/>
    <n v="4"/>
    <n v="0.48999999999999994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  <x v="0"/>
    <x v="4"/>
    <s v="Q4"/>
    <n v="5"/>
    <n v="0.46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  <x v="0"/>
    <x v="4"/>
    <s v="Q4"/>
    <n v="5"/>
    <n v="0.49000000000000005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  <x v="0"/>
    <x v="4"/>
    <s v="Q4"/>
    <n v="5"/>
    <n v="0.49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  <x v="0"/>
    <x v="4"/>
    <s v="Q4"/>
    <n v="5"/>
    <n v="0.5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  <x v="0"/>
    <x v="4"/>
    <s v="Q4"/>
    <n v="5"/>
    <n v="0.27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  <x v="0"/>
    <x v="4"/>
    <s v="Q4"/>
    <n v="5"/>
    <n v="0.33749999999999997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  <x v="3"/>
    <x v="2"/>
    <s v="Q4"/>
    <n v="4"/>
    <n v="0.1125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  <x v="3"/>
    <x v="6"/>
    <s v="Q3"/>
    <n v="6"/>
    <n v="0.3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  <x v="3"/>
    <x v="6"/>
    <s v="Q3"/>
    <n v="6"/>
    <n v="0.48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  <x v="3"/>
    <x v="6"/>
    <s v="Q3"/>
    <n v="6"/>
    <n v="0.30000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  <x v="3"/>
    <x v="5"/>
    <s v="Q2"/>
    <n v="1"/>
    <n v="0.140000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  <x v="3"/>
    <x v="5"/>
    <s v="Q2"/>
    <n v="1"/>
    <n v="0.48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  <x v="3"/>
    <x v="5"/>
    <s v="Q2"/>
    <n v="1"/>
    <n v="0.38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  <x v="1"/>
    <x v="0"/>
    <s v="Q4"/>
    <n v="5"/>
    <n v="0.112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  <x v="3"/>
    <x v="6"/>
    <s v="Q3"/>
    <n v="2"/>
    <n v="1.2500000000000001E-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  <x v="3"/>
    <x v="6"/>
    <s v="Q3"/>
    <n v="2"/>
    <n v="0.29000000000000004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  <x v="3"/>
    <x v="5"/>
    <s v="Q2"/>
    <n v="1"/>
    <n v="-1.4285714285714287E-2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  <x v="3"/>
    <x v="5"/>
    <s v="Q2"/>
    <n v="1"/>
    <n v="0.125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  <x v="3"/>
    <x v="5"/>
    <s v="Q2"/>
    <n v="1"/>
    <n v="0.337500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  <x v="3"/>
    <x v="5"/>
    <s v="Q2"/>
    <n v="1"/>
    <n v="8.7500000000000008E-2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  <x v="3"/>
    <x v="5"/>
    <s v="Q2"/>
    <n v="1"/>
    <n v="0.3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  <x v="3"/>
    <x v="6"/>
    <s v="Q3"/>
    <n v="6"/>
    <n v="0.47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  <x v="3"/>
    <x v="6"/>
    <s v="Q3"/>
    <n v="6"/>
    <n v="0.1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  <x v="3"/>
    <x v="0"/>
    <s v="Q4"/>
    <n v="4"/>
    <n v="-0.66666666666666663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  <x v="3"/>
    <x v="6"/>
    <s v="Q3"/>
    <n v="0"/>
    <n v="0.35000000000000003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  <x v="0"/>
    <x v="10"/>
    <s v="Q1"/>
    <n v="4"/>
    <n v="-0.23333333333333334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  <x v="0"/>
    <x v="10"/>
    <s v="Q1"/>
    <n v="4"/>
    <n v="-0.22500000000000001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  <x v="0"/>
    <x v="2"/>
    <s v="Q4"/>
    <n v="5"/>
    <n v="0.27999999999999997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  <x v="0"/>
    <x v="2"/>
    <s v="Q4"/>
    <n v="5"/>
    <n v="0.21999999999999997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  <x v="0"/>
    <x v="2"/>
    <s v="Q4"/>
    <n v="5"/>
    <n v="0.27999999999999997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  <x v="0"/>
    <x v="2"/>
    <s v="Q4"/>
    <n v="5"/>
    <n v="3.0000000000000002E-2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  <x v="2"/>
    <x v="7"/>
    <s v="Q3"/>
    <n v="6"/>
    <n v="0.31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  <x v="1"/>
    <x v="2"/>
    <s v="Q4"/>
    <n v="3"/>
    <n v="-0.16250000000000001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  <x v="3"/>
    <x v="6"/>
    <s v="Q3"/>
    <n v="5"/>
    <n v="0.48000000000000004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  <x v="0"/>
    <x v="5"/>
    <s v="Q2"/>
    <n v="4"/>
    <n v="0.1333333333333333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  <x v="0"/>
    <x v="5"/>
    <s v="Q2"/>
    <n v="4"/>
    <n v="-0.66666666666666663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  <x v="0"/>
    <x v="5"/>
    <s v="Q2"/>
    <n v="4"/>
    <n v="0.3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  <x v="0"/>
    <x v="5"/>
    <s v="Q2"/>
    <n v="4"/>
    <n v="-0.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  <x v="2"/>
    <x v="0"/>
    <s v="Q4"/>
    <n v="4"/>
    <n v="-6.25E-2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  <x v="2"/>
    <x v="0"/>
    <s v="Q4"/>
    <n v="4"/>
    <n v="-0.31666666666666665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  <x v="2"/>
    <x v="0"/>
    <s v="Q4"/>
    <n v="4"/>
    <n v="-0.73333333333333328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  <x v="2"/>
    <x v="0"/>
    <s v="Q4"/>
    <n v="4"/>
    <n v="-0.125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  <x v="1"/>
    <x v="10"/>
    <s v="Q1"/>
    <n v="5"/>
    <n v="0.36249999999999999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  <x v="1"/>
    <x v="10"/>
    <s v="Q1"/>
    <n v="5"/>
    <n v="7.4999999999999997E-2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  <x v="3"/>
    <x v="5"/>
    <s v="Q2"/>
    <n v="2"/>
    <n v="0.42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  <x v="3"/>
    <x v="5"/>
    <s v="Q2"/>
    <n v="2"/>
    <n v="6.0000000000000005E-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  <x v="3"/>
    <x v="5"/>
    <s v="Q2"/>
    <n v="2"/>
    <n v="7.5000000000000011E-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  <x v="3"/>
    <x v="4"/>
    <s v="Q4"/>
    <n v="5"/>
    <n v="-9.9999999999999992E-2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  <x v="2"/>
    <x v="2"/>
    <s v="Q4"/>
    <n v="2"/>
    <n v="-1.1111111111111112E-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  <x v="0"/>
    <x v="2"/>
    <s v="Q4"/>
    <n v="7"/>
    <n v="0.36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  <x v="0"/>
    <x v="2"/>
    <s v="Q4"/>
    <n v="7"/>
    <n v="0.240000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  <x v="0"/>
    <x v="2"/>
    <s v="Q4"/>
    <n v="7"/>
    <n v="0.48000000000000009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  <x v="0"/>
    <x v="2"/>
    <s v="Q4"/>
    <n v="7"/>
    <n v="0.46000000000000008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  <x v="0"/>
    <x v="2"/>
    <s v="Q4"/>
    <n v="7"/>
    <n v="0.40999999999999992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  <x v="1"/>
    <x v="10"/>
    <s v="Q1"/>
    <n v="5"/>
    <n v="0.35000000000000003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  <x v="3"/>
    <x v="10"/>
    <s v="Q1"/>
    <n v="2"/>
    <n v="-0.7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  <x v="3"/>
    <x v="10"/>
    <s v="Q1"/>
    <n v="2"/>
    <n v="0.35000000000000003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  <x v="3"/>
    <x v="10"/>
    <s v="Q1"/>
    <n v="2"/>
    <n v="7.4999999999999997E-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  <x v="1"/>
    <x v="8"/>
    <s v="Q3"/>
    <n v="4"/>
    <n v="0.48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  <x v="1"/>
    <x v="8"/>
    <s v="Q3"/>
    <n v="4"/>
    <n v="0.45999999999999996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  <x v="1"/>
    <x v="8"/>
    <s v="Q3"/>
    <n v="4"/>
    <n v="0.32999999999999996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  <x v="1"/>
    <x v="4"/>
    <s v="Q4"/>
    <n v="4"/>
    <n v="8.7500000000000008E-2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  <x v="1"/>
    <x v="2"/>
    <s v="Q4"/>
    <n v="5"/>
    <n v="0.1625000000000000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  <x v="3"/>
    <x v="7"/>
    <s v="Q3"/>
    <n v="3"/>
    <n v="0.2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  <x v="3"/>
    <x v="7"/>
    <s v="Q3"/>
    <n v="3"/>
    <n v="0.31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  <x v="2"/>
    <x v="6"/>
    <s v="Q3"/>
    <n v="6"/>
    <n v="0.27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  <x v="2"/>
    <x v="6"/>
    <s v="Q3"/>
    <n v="6"/>
    <n v="0.44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  <x v="3"/>
    <x v="5"/>
    <s v="Q2"/>
    <n v="3"/>
    <n v="0.290000000000000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  <x v="3"/>
    <x v="5"/>
    <s v="Q2"/>
    <n v="3"/>
    <n v="0.45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  <x v="3"/>
    <x v="5"/>
    <s v="Q2"/>
    <n v="3"/>
    <n v="0.2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  <x v="3"/>
    <x v="5"/>
    <s v="Q2"/>
    <n v="3"/>
    <n v="0.21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  <x v="3"/>
    <x v="5"/>
    <s v="Q2"/>
    <n v="3"/>
    <n v="9.0000000000000011E-2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  <x v="3"/>
    <x v="5"/>
    <s v="Q2"/>
    <n v="3"/>
    <n v="0.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  <x v="0"/>
    <x v="8"/>
    <s v="Q3"/>
    <n v="6"/>
    <n v="0.48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  <x v="1"/>
    <x v="0"/>
    <s v="Q4"/>
    <n v="4"/>
    <n v="7.5000000000000011E-2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  <x v="3"/>
    <x v="5"/>
    <s v="Q2"/>
    <n v="3"/>
    <n v="0.37000000000000005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  <x v="0"/>
    <x v="4"/>
    <s v="Q4"/>
    <n v="6"/>
    <n v="0.279999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  <x v="0"/>
    <x v="4"/>
    <s v="Q4"/>
    <n v="6"/>
    <n v="0.27999999999999997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  <x v="0"/>
    <x v="4"/>
    <s v="Q4"/>
    <n v="6"/>
    <n v="0.32999999999999996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  <x v="1"/>
    <x v="6"/>
    <s v="Q3"/>
    <n v="4"/>
    <n v="0.27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  <x v="1"/>
    <x v="6"/>
    <s v="Q3"/>
    <n v="4"/>
    <n v="0.1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  <x v="2"/>
    <x v="1"/>
    <s v="Q2"/>
    <n v="4"/>
    <n v="0.33750000000000002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  <x v="0"/>
    <x v="10"/>
    <s v="Q1"/>
    <n v="2"/>
    <n v="0.1000000000000000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  <x v="2"/>
    <x v="9"/>
    <s v="Q1"/>
    <n v="1"/>
    <n v="-0.86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  <x v="3"/>
    <x v="1"/>
    <s v="Q2"/>
    <n v="7"/>
    <n v="-0.7666666666666666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  <x v="3"/>
    <x v="1"/>
    <s v="Q2"/>
    <n v="7"/>
    <n v="0.11249999999999999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  <x v="3"/>
    <x v="1"/>
    <s v="Q2"/>
    <n v="7"/>
    <n v="-1.2500000000000001E-2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  <x v="3"/>
    <x v="1"/>
    <s v="Q2"/>
    <n v="7"/>
    <n v="0.35000000000000003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  <x v="3"/>
    <x v="1"/>
    <s v="Q2"/>
    <n v="7"/>
    <n v="0.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  <x v="3"/>
    <x v="1"/>
    <s v="Q2"/>
    <n v="7"/>
    <n v="7.4999999999999997E-2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  <x v="3"/>
    <x v="1"/>
    <s v="Q2"/>
    <n v="7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  <x v="3"/>
    <x v="1"/>
    <s v="Q2"/>
    <n v="7"/>
    <n v="-3.7499999999999999E-2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  <x v="3"/>
    <x v="1"/>
    <s v="Q2"/>
    <n v="6"/>
    <n v="-0.30000000000000004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  <x v="3"/>
    <x v="1"/>
    <s v="Q2"/>
    <n v="6"/>
    <n v="0.46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  <x v="3"/>
    <x v="1"/>
    <s v="Q2"/>
    <n v="6"/>
    <n v="0.49000000000000005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  <x v="1"/>
    <x v="10"/>
    <s v="Q1"/>
    <n v="5"/>
    <n v="0.16249999999999998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  <x v="1"/>
    <x v="10"/>
    <s v="Q1"/>
    <n v="5"/>
    <n v="-0.76666666666666661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  <x v="1"/>
    <x v="10"/>
    <s v="Q1"/>
    <n v="5"/>
    <n v="0.3250000000000000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  <x v="3"/>
    <x v="8"/>
    <s v="Q3"/>
    <n v="5"/>
    <n v="0.48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  <x v="2"/>
    <x v="8"/>
    <s v="Q3"/>
    <n v="4"/>
    <n v="0.16250000000000001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  <x v="0"/>
    <x v="0"/>
    <s v="Q4"/>
    <n v="5"/>
    <n v="3.7500000000000006E-2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  <x v="0"/>
    <x v="0"/>
    <s v="Q4"/>
    <n v="5"/>
    <n v="0.11249999999999999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  <x v="0"/>
    <x v="0"/>
    <s v="Q4"/>
    <n v="5"/>
    <n v="0.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  <x v="3"/>
    <x v="2"/>
    <s v="Q4"/>
    <n v="4"/>
    <n v="-0.1125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  <x v="3"/>
    <x v="2"/>
    <s v="Q4"/>
    <n v="4"/>
    <n v="0.35000000000000003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  <x v="3"/>
    <x v="2"/>
    <s v="Q4"/>
    <n v="4"/>
    <n v="-0.125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  <x v="1"/>
    <x v="7"/>
    <s v="Q3"/>
    <n v="4"/>
    <n v="0.28999999999999998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  <x v="1"/>
    <x v="7"/>
    <s v="Q3"/>
    <n v="4"/>
    <n v="0.45999999999999996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  <x v="1"/>
    <x v="7"/>
    <s v="Q3"/>
    <n v="4"/>
    <n v="0.2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  <x v="1"/>
    <x v="7"/>
    <s v="Q3"/>
    <n v="4"/>
    <n v="0.45999999999999996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  <x v="2"/>
    <x v="0"/>
    <s v="Q4"/>
    <n v="4"/>
    <n v="-0.1999999999999999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  <x v="2"/>
    <x v="0"/>
    <s v="Q4"/>
    <n v="4"/>
    <n v="-0.2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  <x v="2"/>
    <x v="0"/>
    <s v="Q4"/>
    <n v="4"/>
    <n v="-0.7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  <x v="3"/>
    <x v="0"/>
    <s v="Q4"/>
    <n v="5"/>
    <n v="0.27999999999999997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  <x v="0"/>
    <x v="1"/>
    <s v="Q2"/>
    <n v="4"/>
    <n v="8.7499999999999994E-2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  <x v="0"/>
    <x v="2"/>
    <s v="Q4"/>
    <n v="2"/>
    <n v="0.31250000000000006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  <x v="0"/>
    <x v="2"/>
    <s v="Q4"/>
    <n v="2"/>
    <n v="-7.4999999999999997E-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  <x v="3"/>
    <x v="4"/>
    <s v="Q4"/>
    <n v="6"/>
    <n v="0.49000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  <x v="3"/>
    <x v="4"/>
    <s v="Q4"/>
    <n v="6"/>
    <n v="0.35000000000000003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  <x v="3"/>
    <x v="4"/>
    <s v="Q4"/>
    <n v="6"/>
    <n v="0.48999999999999994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  <x v="3"/>
    <x v="10"/>
    <s v="Q1"/>
    <n v="4"/>
    <n v="0.33999999999999997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  <x v="3"/>
    <x v="10"/>
    <s v="Q1"/>
    <n v="4"/>
    <n v="0.49000000000000005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  <x v="3"/>
    <x v="10"/>
    <s v="Q1"/>
    <n v="4"/>
    <n v="0.4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  <x v="3"/>
    <x v="10"/>
    <s v="Q1"/>
    <n v="4"/>
    <n v="0.1125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  <x v="3"/>
    <x v="8"/>
    <s v="Q3"/>
    <n v="4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  <x v="3"/>
    <x v="8"/>
    <s v="Q3"/>
    <n v="4"/>
    <n v="0.2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  <x v="3"/>
    <x v="8"/>
    <s v="Q3"/>
    <n v="4"/>
    <n v="0.42000000000000004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  <x v="3"/>
    <x v="8"/>
    <s v="Q3"/>
    <n v="4"/>
    <n v="0.28000000000000003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  <x v="3"/>
    <x v="8"/>
    <s v="Q3"/>
    <n v="4"/>
    <n v="0.3124999999999999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  <x v="3"/>
    <x v="9"/>
    <s v="Q1"/>
    <n v="2"/>
    <n v="0.45999999999999996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  <x v="3"/>
    <x v="9"/>
    <s v="Q1"/>
    <n v="2"/>
    <n v="0.24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  <x v="3"/>
    <x v="9"/>
    <s v="Q1"/>
    <n v="2"/>
    <n v="0.4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  <x v="0"/>
    <x v="7"/>
    <s v="Q3"/>
    <n v="6"/>
    <n v="0.32499999999999996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  <x v="0"/>
    <x v="7"/>
    <s v="Q3"/>
    <n v="6"/>
    <n v="-0.21666666666666665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  <x v="0"/>
    <x v="7"/>
    <s v="Q3"/>
    <n v="6"/>
    <n v="-0.83333333333333337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  <x v="0"/>
    <x v="7"/>
    <s v="Q3"/>
    <n v="6"/>
    <n v="-0.83333333333333326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  <x v="0"/>
    <x v="4"/>
    <s v="Q4"/>
    <n v="5"/>
    <n v="0.44999999999999996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  <x v="2"/>
    <x v="4"/>
    <s v="Q4"/>
    <n v="4"/>
    <n v="0.26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  <x v="2"/>
    <x v="11"/>
    <s v="Q1"/>
    <n v="4"/>
    <n v="0.33750000000000002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  <x v="2"/>
    <x v="11"/>
    <s v="Q1"/>
    <n v="4"/>
    <n v="-1.55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  <x v="3"/>
    <x v="4"/>
    <s v="Q4"/>
    <n v="4"/>
    <n v="0.28999999999999998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  <x v="3"/>
    <x v="4"/>
    <s v="Q4"/>
    <n v="4"/>
    <n v="0.21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  <x v="3"/>
    <x v="4"/>
    <s v="Q4"/>
    <n v="4"/>
    <n v="0.36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  <x v="2"/>
    <x v="0"/>
    <s v="Q4"/>
    <n v="5"/>
    <n v="0.33750000000000002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  <x v="2"/>
    <x v="0"/>
    <s v="Q4"/>
    <n v="5"/>
    <n v="-1.2499999999999999E-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  <x v="2"/>
    <x v="2"/>
    <s v="Q4"/>
    <n v="3"/>
    <n v="-0.4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  <x v="2"/>
    <x v="2"/>
    <s v="Q4"/>
    <n v="3"/>
    <n v="-0.25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  <x v="1"/>
    <x v="2"/>
    <s v="Q4"/>
    <n v="5"/>
    <n v="0.26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  <x v="1"/>
    <x v="2"/>
    <s v="Q4"/>
    <n v="5"/>
    <n v="0.26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  <x v="3"/>
    <x v="0"/>
    <s v="Q4"/>
    <n v="3"/>
    <n v="0.470000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  <x v="3"/>
    <x v="0"/>
    <s v="Q4"/>
    <n v="3"/>
    <n v="0.17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  <x v="3"/>
    <x v="0"/>
    <s v="Q4"/>
    <n v="3"/>
    <n v="0.1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  <x v="3"/>
    <x v="0"/>
    <s v="Q4"/>
    <n v="3"/>
    <n v="0.24000000000000002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  <x v="3"/>
    <x v="5"/>
    <s v="Q2"/>
    <n v="4"/>
    <n v="-0.8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  <x v="3"/>
    <x v="5"/>
    <s v="Q2"/>
    <n v="4"/>
    <n v="0.35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  <x v="3"/>
    <x v="5"/>
    <s v="Q2"/>
    <n v="4"/>
    <n v="0.3125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  <x v="2"/>
    <x v="10"/>
    <s v="Q1"/>
    <n v="4"/>
    <n v="-0.27142857142857141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  <x v="2"/>
    <x v="10"/>
    <s v="Q1"/>
    <n v="4"/>
    <n v="0.32499999999999996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  <x v="1"/>
    <x v="7"/>
    <s v="Q3"/>
    <n v="2"/>
    <n v="0.25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  <x v="1"/>
    <x v="0"/>
    <s v="Q4"/>
    <n v="2"/>
    <n v="6.6666666666666652E-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  <x v="3"/>
    <x v="4"/>
    <s v="Q4"/>
    <n v="5"/>
    <n v="0.4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  <x v="3"/>
    <x v="4"/>
    <s v="Q4"/>
    <n v="5"/>
    <n v="0.05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  <x v="2"/>
    <x v="2"/>
    <s v="Q4"/>
    <n v="2"/>
    <n v="0.22500000000000001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  <x v="2"/>
    <x v="2"/>
    <s v="Q4"/>
    <n v="2"/>
    <n v="6.25E-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  <x v="2"/>
    <x v="2"/>
    <s v="Q4"/>
    <n v="2"/>
    <n v="0.32500000000000001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  <x v="2"/>
    <x v="2"/>
    <s v="Q4"/>
    <n v="2"/>
    <n v="-1.7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  <x v="2"/>
    <x v="2"/>
    <s v="Q4"/>
    <n v="2"/>
    <n v="0.32500000000000001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  <x v="1"/>
    <x v="1"/>
    <s v="Q2"/>
    <n v="5"/>
    <n v="0.111111111111111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  <x v="0"/>
    <x v="7"/>
    <s v="Q3"/>
    <n v="5"/>
    <n v="0.47000000000000003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  <x v="0"/>
    <x v="7"/>
    <s v="Q3"/>
    <n v="5"/>
    <n v="0.48000000000000004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  <x v="3"/>
    <x v="10"/>
    <s v="Q1"/>
    <n v="2"/>
    <n v="-2.7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  <x v="2"/>
    <x v="5"/>
    <s v="Q2"/>
    <n v="5"/>
    <n v="0.4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  <x v="2"/>
    <x v="5"/>
    <s v="Q2"/>
    <n v="5"/>
    <n v="-0.2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  <x v="2"/>
    <x v="5"/>
    <s v="Q2"/>
    <n v="5"/>
    <n v="0.28999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  <x v="2"/>
    <x v="5"/>
    <s v="Q2"/>
    <n v="5"/>
    <n v="0.27999999999999997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  <x v="3"/>
    <x v="11"/>
    <s v="Q1"/>
    <n v="3"/>
    <n v="-1.75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  <x v="3"/>
    <x v="11"/>
    <s v="Q1"/>
    <n v="3"/>
    <n v="9.9999999999999992E-2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  <x v="2"/>
    <x v="3"/>
    <s v="Q2"/>
    <n v="4"/>
    <n v="0.375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  <x v="2"/>
    <x v="3"/>
    <s v="Q2"/>
    <n v="4"/>
    <n v="-5.7142857142857141E-2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  <x v="2"/>
    <x v="3"/>
    <s v="Q2"/>
    <n v="4"/>
    <n v="0.337500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  <x v="2"/>
    <x v="3"/>
    <s v="Q2"/>
    <n v="4"/>
    <n v="0.125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  <x v="0"/>
    <x v="5"/>
    <s v="Q2"/>
    <n v="6"/>
    <n v="0.49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  <x v="0"/>
    <x v="0"/>
    <s v="Q4"/>
    <n v="5"/>
    <n v="0.12000000000000001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  <x v="0"/>
    <x v="0"/>
    <s v="Q4"/>
    <n v="5"/>
    <n v="0.37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  <x v="3"/>
    <x v="10"/>
    <s v="Q1"/>
    <n v="5"/>
    <n v="0.42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  <x v="3"/>
    <x v="10"/>
    <s v="Q1"/>
    <n v="5"/>
    <n v="-9.9999999999999992E-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  <x v="1"/>
    <x v="4"/>
    <s v="Q4"/>
    <n v="5"/>
    <n v="0.28999999999999998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  <x v="2"/>
    <x v="6"/>
    <s v="Q3"/>
    <n v="5"/>
    <n v="7.4999999999999997E-2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  <x v="0"/>
    <x v="2"/>
    <s v="Q4"/>
    <n v="0"/>
    <n v="0.48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  <x v="0"/>
    <x v="2"/>
    <s v="Q4"/>
    <n v="0"/>
    <n v="0.26999999999999996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  <x v="0"/>
    <x v="2"/>
    <s v="Q4"/>
    <n v="0"/>
    <n v="0.3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  <x v="0"/>
    <x v="6"/>
    <s v="Q3"/>
    <n v="4"/>
    <n v="0.48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  <x v="3"/>
    <x v="7"/>
    <s v="Q3"/>
    <n v="6"/>
    <n v="0.28999999999999998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  <x v="3"/>
    <x v="7"/>
    <s v="Q3"/>
    <n v="6"/>
    <n v="0.2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  <x v="3"/>
    <x v="7"/>
    <s v="Q3"/>
    <n v="6"/>
    <n v="0.43999999999999995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  <x v="3"/>
    <x v="7"/>
    <s v="Q3"/>
    <n v="6"/>
    <n v="0.29000000000000004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  <x v="3"/>
    <x v="7"/>
    <s v="Q3"/>
    <n v="6"/>
    <n v="0.22999999999999998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  <x v="3"/>
    <x v="7"/>
    <s v="Q3"/>
    <n v="6"/>
    <n v="0.4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  <x v="3"/>
    <x v="7"/>
    <s v="Q3"/>
    <n v="6"/>
    <n v="0.05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  <x v="2"/>
    <x v="10"/>
    <s v="Q1"/>
    <n v="3"/>
    <n v="0.32499999999999996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  <x v="1"/>
    <x v="3"/>
    <s v="Q2"/>
    <n v="6"/>
    <n v="0.28000000000000003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  <x v="1"/>
    <x v="3"/>
    <s v="Q2"/>
    <n v="6"/>
    <n v="8.7499999999999994E-2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  <x v="0"/>
    <x v="1"/>
    <s v="Q2"/>
    <n v="3"/>
    <n v="0.35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  <x v="1"/>
    <x v="5"/>
    <s v="Q2"/>
    <n v="7"/>
    <n v="0.279999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  <x v="3"/>
    <x v="3"/>
    <s v="Q2"/>
    <n v="3"/>
    <n v="-0.6666666666666666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  <x v="3"/>
    <x v="3"/>
    <s v="Q2"/>
    <n v="3"/>
    <n v="0.35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  <x v="2"/>
    <x v="1"/>
    <s v="Q2"/>
    <n v="6"/>
    <n v="-0.66666666666666674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  <x v="2"/>
    <x v="1"/>
    <s v="Q2"/>
    <n v="6"/>
    <n v="0.362499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  <x v="2"/>
    <x v="4"/>
    <s v="Q4"/>
    <n v="5"/>
    <n v="0.39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  <x v="2"/>
    <x v="4"/>
    <s v="Q4"/>
    <n v="5"/>
    <n v="0.5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  <x v="2"/>
    <x v="4"/>
    <s v="Q4"/>
    <n v="5"/>
    <n v="0.26999999999999996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  <x v="2"/>
    <x v="4"/>
    <s v="Q4"/>
    <n v="5"/>
    <n v="0.45999999999999996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  <x v="3"/>
    <x v="1"/>
    <s v="Q2"/>
    <n v="3"/>
    <n v="-0.2250000000000000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  <x v="0"/>
    <x v="5"/>
    <s v="Q2"/>
    <n v="5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  <x v="0"/>
    <x v="5"/>
    <s v="Q2"/>
    <n v="5"/>
    <n v="0.4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  <x v="0"/>
    <x v="5"/>
    <s v="Q2"/>
    <n v="5"/>
    <n v="0.112499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  <x v="0"/>
    <x v="5"/>
    <s v="Q2"/>
    <n v="5"/>
    <n v="-0.17499999999999999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  <x v="0"/>
    <x v="5"/>
    <s v="Q2"/>
    <n v="5"/>
    <n v="0.312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  <x v="1"/>
    <x v="10"/>
    <s v="Q1"/>
    <n v="0"/>
    <n v="0.28000000000000003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x v="0"/>
    <x v="2"/>
    <s v="Q4"/>
    <n v="2"/>
    <n v="0.3125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  <x v="1"/>
    <x v="3"/>
    <s v="Q2"/>
    <n v="7"/>
    <n v="0.26999999999999996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  <x v="1"/>
    <x v="3"/>
    <s v="Q2"/>
    <n v="7"/>
    <n v="0.45999999999999996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  <x v="1"/>
    <x v="3"/>
    <s v="Q2"/>
    <n v="7"/>
    <n v="0.28000000000000003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  <x v="1"/>
    <x v="3"/>
    <s v="Q2"/>
    <n v="7"/>
    <n v="0.17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  <x v="0"/>
    <x v="1"/>
    <s v="Q2"/>
    <n v="2"/>
    <n v="5.8823529411764712E-2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  <x v="0"/>
    <x v="1"/>
    <s v="Q2"/>
    <n v="2"/>
    <n v="0.48000000000000004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  <x v="0"/>
    <x v="1"/>
    <s v="Q2"/>
    <n v="2"/>
    <n v="0.49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  <x v="3"/>
    <x v="9"/>
    <s v="Q1"/>
    <n v="5"/>
    <n v="0.48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  <x v="3"/>
    <x v="9"/>
    <s v="Q1"/>
    <n v="5"/>
    <n v="0.26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  <x v="3"/>
    <x v="9"/>
    <s v="Q1"/>
    <n v="5"/>
    <n v="0.02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  <x v="3"/>
    <x v="9"/>
    <s v="Q1"/>
    <n v="5"/>
    <n v="0.25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  <x v="2"/>
    <x v="8"/>
    <s v="Q3"/>
    <n v="3"/>
    <n v="0.28999999999999998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  <x v="2"/>
    <x v="8"/>
    <s v="Q3"/>
    <n v="3"/>
    <n v="0.47000000000000003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  <x v="1"/>
    <x v="9"/>
    <s v="Q1"/>
    <n v="4"/>
    <n v="-0.1285714285714285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  <x v="1"/>
    <x v="9"/>
    <s v="Q1"/>
    <n v="4"/>
    <n v="-4.2857142857142858E-2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  <x v="2"/>
    <x v="4"/>
    <s v="Q4"/>
    <n v="7"/>
    <n v="0.3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  <x v="2"/>
    <x v="5"/>
    <s v="Q2"/>
    <n v="4"/>
    <n v="0.47999999999999993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  <x v="1"/>
    <x v="8"/>
    <s v="Q3"/>
    <n v="3"/>
    <n v="0.47999999999999993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  <x v="1"/>
    <x v="2"/>
    <s v="Q4"/>
    <n v="4"/>
    <n v="-0.73333333333333328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  <x v="0"/>
    <x v="4"/>
    <s v="Q4"/>
    <n v="5"/>
    <n v="7.4999999999999997E-2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  <x v="0"/>
    <x v="4"/>
    <s v="Q4"/>
    <n v="5"/>
    <n v="0.36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  <x v="0"/>
    <x v="5"/>
    <s v="Q2"/>
    <n v="2"/>
    <n v="0.28000000000000003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  <x v="0"/>
    <x v="2"/>
    <s v="Q4"/>
    <n v="0"/>
    <n v="0.43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  <x v="3"/>
    <x v="5"/>
    <s v="Q2"/>
    <n v="0"/>
    <n v="-0.76666666666666672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  <x v="3"/>
    <x v="5"/>
    <s v="Q2"/>
    <n v="0"/>
    <n v="0.11249999999999999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  <x v="3"/>
    <x v="5"/>
    <s v="Q2"/>
    <n v="0"/>
    <n v="0.32500000000000001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  <x v="3"/>
    <x v="0"/>
    <s v="Q4"/>
    <n v="3"/>
    <n v="0.28999999999999998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  <x v="3"/>
    <x v="0"/>
    <s v="Q4"/>
    <n v="3"/>
    <n v="0.33749999999999997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  <x v="2"/>
    <x v="2"/>
    <s v="Q4"/>
    <n v="2"/>
    <n v="-0.51666666666666661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  <x v="3"/>
    <x v="6"/>
    <s v="Q3"/>
    <n v="4"/>
    <n v="0.48000000000000004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  <x v="3"/>
    <x v="6"/>
    <s v="Q3"/>
    <n v="4"/>
    <n v="0.37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  <x v="3"/>
    <x v="6"/>
    <s v="Q3"/>
    <n v="4"/>
    <n v="0.5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  <x v="1"/>
    <x v="6"/>
    <s v="Q3"/>
    <n v="6"/>
    <n v="8.7499999999999994E-2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  <x v="1"/>
    <x v="6"/>
    <s v="Q3"/>
    <n v="6"/>
    <n v="-0.22500000000000003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  <x v="1"/>
    <x v="6"/>
    <s v="Q3"/>
    <n v="6"/>
    <n v="0.112499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  <x v="0"/>
    <x v="4"/>
    <s v="Q4"/>
    <n v="6"/>
    <n v="-0.53999999999999992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  <x v="0"/>
    <x v="4"/>
    <s v="Q4"/>
    <n v="6"/>
    <n v="9.9999999999999978E-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  <x v="3"/>
    <x v="8"/>
    <s v="Q3"/>
    <n v="3"/>
    <n v="-1.5999999999999999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  <x v="3"/>
    <x v="8"/>
    <s v="Q3"/>
    <n v="3"/>
    <n v="0.33750000000000002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  <x v="3"/>
    <x v="8"/>
    <s v="Q3"/>
    <n v="3"/>
    <n v="0.33749999999999997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  <x v="3"/>
    <x v="8"/>
    <s v="Q3"/>
    <n v="3"/>
    <n v="-0.54999999999999993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  <x v="3"/>
    <x v="8"/>
    <s v="Q3"/>
    <n v="3"/>
    <n v="0.35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  <x v="3"/>
    <x v="8"/>
    <s v="Q3"/>
    <n v="3"/>
    <n v="-0.18571428571428572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  <x v="3"/>
    <x v="11"/>
    <s v="Q1"/>
    <n v="7"/>
    <n v="7.4999999999999997E-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  <x v="3"/>
    <x v="11"/>
    <s v="Q1"/>
    <n v="7"/>
    <n v="0.15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  <x v="3"/>
    <x v="11"/>
    <s v="Q1"/>
    <n v="7"/>
    <n v="-0.125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  <x v="3"/>
    <x v="11"/>
    <s v="Q1"/>
    <n v="7"/>
    <n v="0.36249999999999999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  <x v="3"/>
    <x v="11"/>
    <s v="Q1"/>
    <n v="7"/>
    <n v="0.2375000000000000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  <x v="3"/>
    <x v="11"/>
    <s v="Q1"/>
    <n v="7"/>
    <n v="-0.48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  <x v="1"/>
    <x v="6"/>
    <s v="Q3"/>
    <n v="2"/>
    <n v="0.30000000000000004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  <x v="1"/>
    <x v="6"/>
    <s v="Q3"/>
    <n v="2"/>
    <n v="0.28999999999999998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  <x v="1"/>
    <x v="6"/>
    <s v="Q3"/>
    <n v="2"/>
    <n v="0.47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  <x v="3"/>
    <x v="2"/>
    <s v="Q4"/>
    <n v="6"/>
    <n v="0.16999999999999998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  <x v="3"/>
    <x v="2"/>
    <s v="Q4"/>
    <n v="6"/>
    <n v="0.44999999999999996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  <x v="0"/>
    <x v="7"/>
    <s v="Q3"/>
    <n v="4"/>
    <n v="0.36249999999999999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  <x v="3"/>
    <x v="5"/>
    <s v="Q2"/>
    <n v="2"/>
    <n v="0.3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  <x v="3"/>
    <x v="5"/>
    <s v="Q2"/>
    <n v="2"/>
    <n v="0.48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  <x v="3"/>
    <x v="5"/>
    <s v="Q2"/>
    <n v="2"/>
    <n v="0.26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  <x v="3"/>
    <x v="5"/>
    <s v="Q2"/>
    <n v="2"/>
    <n v="0.39999999999999997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  <x v="3"/>
    <x v="5"/>
    <s v="Q2"/>
    <n v="4"/>
    <n v="0.45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  <x v="2"/>
    <x v="6"/>
    <s v="Q3"/>
    <n v="4"/>
    <n v="0.35000000000000003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  <x v="1"/>
    <x v="8"/>
    <s v="Q3"/>
    <n v="5"/>
    <n v="0.3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  <x v="1"/>
    <x v="8"/>
    <s v="Q3"/>
    <n v="7"/>
    <n v="0.18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  <x v="1"/>
    <x v="0"/>
    <s v="Q4"/>
    <n v="2"/>
    <n v="0.44999999999999996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  <x v="1"/>
    <x v="0"/>
    <s v="Q4"/>
    <n v="2"/>
    <n v="0.26999999999999996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  <x v="1"/>
    <x v="0"/>
    <s v="Q4"/>
    <n v="2"/>
    <n v="0.26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  <x v="1"/>
    <x v="0"/>
    <s v="Q4"/>
    <n v="2"/>
    <n v="0.42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  <x v="2"/>
    <x v="2"/>
    <s v="Q4"/>
    <n v="4"/>
    <n v="7.4999999999999997E-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  <x v="3"/>
    <x v="8"/>
    <s v="Q3"/>
    <n v="5"/>
    <n v="0.26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  <x v="3"/>
    <x v="8"/>
    <s v="Q3"/>
    <n v="5"/>
    <n v="0.4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  <x v="3"/>
    <x v="8"/>
    <s v="Q3"/>
    <n v="5"/>
    <n v="0.5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  <x v="3"/>
    <x v="9"/>
    <s v="Q1"/>
    <n v="1"/>
    <n v="0.4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  <x v="2"/>
    <x v="0"/>
    <s v="Q4"/>
    <n v="5"/>
    <n v="0.44000000000000006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  <x v="1"/>
    <x v="4"/>
    <s v="Q4"/>
    <n v="5"/>
    <n v="-8.7500000000000008E-2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  <x v="1"/>
    <x v="4"/>
    <s v="Q4"/>
    <n v="5"/>
    <n v="-0.47500000000000003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  <x v="1"/>
    <x v="4"/>
    <s v="Q4"/>
    <n v="5"/>
    <n v="0.1125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  <x v="1"/>
    <x v="5"/>
    <s v="Q2"/>
    <n v="7"/>
    <n v="4.9999999999999996E-2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  <x v="3"/>
    <x v="10"/>
    <s v="Q1"/>
    <n v="5"/>
    <n v="0.19000000000000003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  <x v="3"/>
    <x v="4"/>
    <s v="Q4"/>
    <n v="7"/>
    <n v="0.17500000000000002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  <x v="3"/>
    <x v="7"/>
    <s v="Q3"/>
    <n v="5"/>
    <n v="0.48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  <x v="3"/>
    <x v="7"/>
    <s v="Q3"/>
    <n v="5"/>
    <n v="0.35000000000000003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  <x v="3"/>
    <x v="6"/>
    <s v="Q3"/>
    <n v="2"/>
    <n v="0.45999999999999996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  <x v="3"/>
    <x v="8"/>
    <s v="Q3"/>
    <n v="2"/>
    <n v="0.49000000000000005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  <x v="0"/>
    <x v="6"/>
    <s v="Q3"/>
    <n v="4"/>
    <n v="0.31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  <x v="0"/>
    <x v="4"/>
    <s v="Q4"/>
    <n v="5"/>
    <n v="0.32500000000000001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  <x v="0"/>
    <x v="4"/>
    <s v="Q4"/>
    <n v="5"/>
    <n v="0.32500000000000001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  <x v="0"/>
    <x v="4"/>
    <s v="Q4"/>
    <n v="5"/>
    <n v="0.4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  <x v="3"/>
    <x v="7"/>
    <s v="Q3"/>
    <n v="4"/>
    <n v="0.47000000000000003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  <x v="3"/>
    <x v="7"/>
    <s v="Q3"/>
    <n v="4"/>
    <n v="9.9999999999999992E-2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  <x v="3"/>
    <x v="7"/>
    <s v="Q3"/>
    <n v="4"/>
    <n v="0.35000000000000003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  <x v="1"/>
    <x v="5"/>
    <s v="Q2"/>
    <n v="4"/>
    <n v="0.12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  <x v="1"/>
    <x v="5"/>
    <s v="Q2"/>
    <n v="4"/>
    <n v="-0.7666666666666666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  <x v="1"/>
    <x v="1"/>
    <s v="Q2"/>
    <n v="5"/>
    <n v="8.7499999999999994E-2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  <x v="1"/>
    <x v="1"/>
    <s v="Q2"/>
    <n v="5"/>
    <n v="0.33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  <x v="1"/>
    <x v="1"/>
    <s v="Q2"/>
    <n v="5"/>
    <n v="6.25E-2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  <x v="0"/>
    <x v="8"/>
    <s v="Q3"/>
    <n v="5"/>
    <n v="0.1125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  <x v="2"/>
    <x v="3"/>
    <s v="Q2"/>
    <n v="5"/>
    <n v="0.45999999999999996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  <x v="1"/>
    <x v="0"/>
    <s v="Q4"/>
    <n v="5"/>
    <n v="0.1125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  <x v="1"/>
    <x v="0"/>
    <s v="Q4"/>
    <n v="5"/>
    <n v="8.7499999999999994E-2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  <x v="0"/>
    <x v="4"/>
    <s v="Q4"/>
    <n v="3"/>
    <n v="0.36249999999999999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  <x v="3"/>
    <x v="6"/>
    <s v="Q3"/>
    <n v="3"/>
    <n v="0.125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  <x v="3"/>
    <x v="4"/>
    <s v="Q4"/>
    <n v="0"/>
    <n v="-1.1000000000000001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  <x v="3"/>
    <x v="4"/>
    <s v="Q4"/>
    <n v="0"/>
    <n v="-0.47499999999999998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  <x v="3"/>
    <x v="4"/>
    <s v="Q4"/>
    <n v="0"/>
    <n v="-0.125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  <x v="3"/>
    <x v="4"/>
    <s v="Q4"/>
    <n v="0"/>
    <n v="0.26250000000000001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  <x v="0"/>
    <x v="3"/>
    <s v="Q2"/>
    <n v="7"/>
    <n v="0.4800000000000000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  <x v="0"/>
    <x v="3"/>
    <s v="Q2"/>
    <n v="7"/>
    <n v="0.48999999999999994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  <x v="0"/>
    <x v="3"/>
    <s v="Q2"/>
    <n v="7"/>
    <n v="0.20000000000000004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  <x v="0"/>
    <x v="4"/>
    <s v="Q4"/>
    <n v="3"/>
    <n v="8.7499999999999994E-2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  <x v="3"/>
    <x v="8"/>
    <s v="Q3"/>
    <n v="5"/>
    <n v="0.21000000000000002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  <x v="3"/>
    <x v="8"/>
    <s v="Q3"/>
    <n v="5"/>
    <n v="0.26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  <x v="3"/>
    <x v="8"/>
    <s v="Q3"/>
    <n v="5"/>
    <n v="0.28999999999999998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  <x v="3"/>
    <x v="8"/>
    <s v="Q3"/>
    <n v="2"/>
    <n v="0.47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  <x v="0"/>
    <x v="8"/>
    <s v="Q3"/>
    <n v="4"/>
    <n v="0.46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  <x v="0"/>
    <x v="8"/>
    <s v="Q3"/>
    <n v="4"/>
    <n v="0.47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  <x v="0"/>
    <x v="8"/>
    <s v="Q3"/>
    <n v="4"/>
    <n v="0.375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  <x v="3"/>
    <x v="6"/>
    <s v="Q3"/>
    <n v="5"/>
    <n v="0.47000000000000008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  <x v="0"/>
    <x v="0"/>
    <s v="Q4"/>
    <n v="5"/>
    <n v="0.16250000000000001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  <x v="1"/>
    <x v="1"/>
    <s v="Q2"/>
    <n v="2"/>
    <n v="-0.73333333333333339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  <x v="1"/>
    <x v="1"/>
    <s v="Q2"/>
    <n v="2"/>
    <n v="8.7500000000000008E-2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  <x v="1"/>
    <x v="1"/>
    <s v="Q2"/>
    <n v="2"/>
    <n v="0.35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  <x v="2"/>
    <x v="7"/>
    <s v="Q3"/>
    <n v="3"/>
    <n v="0.35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  <x v="2"/>
    <x v="7"/>
    <s v="Q3"/>
    <n v="3"/>
    <n v="9.9999999999999992E-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  <x v="1"/>
    <x v="4"/>
    <s v="Q4"/>
    <n v="5"/>
    <n v="0.33750000000000002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  <x v="0"/>
    <x v="3"/>
    <s v="Q2"/>
    <n v="7"/>
    <n v="0.38999999999999996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  <x v="0"/>
    <x v="3"/>
    <s v="Q2"/>
    <n v="7"/>
    <n v="0.14000000000000001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  <x v="0"/>
    <x v="3"/>
    <s v="Q2"/>
    <n v="7"/>
    <n v="0.04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  <x v="0"/>
    <x v="3"/>
    <s v="Q2"/>
    <n v="7"/>
    <n v="0.32500000000000001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  <x v="2"/>
    <x v="5"/>
    <s v="Q2"/>
    <n v="5"/>
    <n v="7.4999999999999997E-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  <x v="2"/>
    <x v="5"/>
    <s v="Q2"/>
    <n v="5"/>
    <n v="-1.4285714285714285E-2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  <x v="2"/>
    <x v="5"/>
    <s v="Q2"/>
    <n v="5"/>
    <n v="0.23750000000000002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  <x v="3"/>
    <x v="7"/>
    <s v="Q3"/>
    <n v="5"/>
    <n v="-0.1125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  <x v="1"/>
    <x v="11"/>
    <s v="Q1"/>
    <n v="4"/>
    <n v="0.45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  <x v="3"/>
    <x v="1"/>
    <s v="Q2"/>
    <n v="2"/>
    <n v="0.2250000000000000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  <x v="3"/>
    <x v="1"/>
    <s v="Q2"/>
    <n v="2"/>
    <n v="7.4999999999999997E-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  <x v="3"/>
    <x v="0"/>
    <s v="Q4"/>
    <n v="3"/>
    <n v="0.26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  <x v="3"/>
    <x v="4"/>
    <s v="Q4"/>
    <n v="4"/>
    <n v="0.33749999999999997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  <x v="3"/>
    <x v="4"/>
    <s v="Q4"/>
    <n v="4"/>
    <n v="0.45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  <x v="3"/>
    <x v="4"/>
    <s v="Q4"/>
    <n v="4"/>
    <n v="0.25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  <x v="0"/>
    <x v="1"/>
    <s v="Q2"/>
    <n v="2"/>
    <n v="0.17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  <x v="0"/>
    <x v="1"/>
    <s v="Q2"/>
    <n v="2"/>
    <n v="0.26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  <x v="0"/>
    <x v="1"/>
    <s v="Q2"/>
    <n v="2"/>
    <n v="0.45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  <x v="0"/>
    <x v="1"/>
    <s v="Q2"/>
    <n v="2"/>
    <n v="0.47000000000000003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  <x v="0"/>
    <x v="1"/>
    <s v="Q2"/>
    <n v="2"/>
    <n v="0.43999999999999995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  <x v="3"/>
    <x v="8"/>
    <s v="Q3"/>
    <n v="4"/>
    <n v="0.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  <x v="3"/>
    <x v="8"/>
    <s v="Q3"/>
    <n v="4"/>
    <n v="0.28000000000000003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  <x v="3"/>
    <x v="8"/>
    <s v="Q3"/>
    <n v="4"/>
    <n v="0.26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  <x v="3"/>
    <x v="8"/>
    <s v="Q3"/>
    <n v="4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  <x v="3"/>
    <x v="4"/>
    <s v="Q4"/>
    <n v="6"/>
    <n v="7.4999999999999997E-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x v="3"/>
    <x v="1"/>
    <s v="Q2"/>
    <n v="4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  <x v="0"/>
    <x v="7"/>
    <s v="Q3"/>
    <n v="2"/>
    <n v="0.12222222222222222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  <x v="0"/>
    <x v="8"/>
    <s v="Q3"/>
    <n v="6"/>
    <n v="0.33749999999999997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  <x v="0"/>
    <x v="8"/>
    <s v="Q3"/>
    <n v="6"/>
    <n v="-0.23749999999999999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  <x v="0"/>
    <x v="8"/>
    <s v="Q3"/>
    <n v="6"/>
    <n v="-1.4285714285714284E-2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  <x v="3"/>
    <x v="3"/>
    <s v="Q2"/>
    <n v="4"/>
    <n v="-5.7142857142857141E-2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  <x v="3"/>
    <x v="3"/>
    <s v="Q2"/>
    <n v="4"/>
    <n v="0.2249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  <x v="3"/>
    <x v="3"/>
    <s v="Q2"/>
    <n v="4"/>
    <n v="-0.42499999999999999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  <x v="2"/>
    <x v="6"/>
    <s v="Q3"/>
    <n v="4"/>
    <n v="0.5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  <x v="3"/>
    <x v="8"/>
    <s v="Q3"/>
    <n v="4"/>
    <n v="0.38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  <x v="3"/>
    <x v="4"/>
    <s v="Q4"/>
    <n v="4"/>
    <n v="0.35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  <x v="3"/>
    <x v="4"/>
    <s v="Q4"/>
    <n v="4"/>
    <n v="-0.76666666666666661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  <x v="0"/>
    <x v="0"/>
    <s v="Q4"/>
    <n v="4"/>
    <n v="0.36249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  <x v="0"/>
    <x v="0"/>
    <s v="Q4"/>
    <n v="4"/>
    <n v="0.3125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  <x v="0"/>
    <x v="0"/>
    <s v="Q4"/>
    <n v="4"/>
    <n v="0.48000000000000004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  <x v="1"/>
    <x v="10"/>
    <s v="Q1"/>
    <n v="6"/>
    <n v="0.45999999999999996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  <x v="0"/>
    <x v="8"/>
    <s v="Q3"/>
    <n v="6"/>
    <n v="-0.1875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  <x v="3"/>
    <x v="9"/>
    <s v="Q1"/>
    <n v="4"/>
    <n v="0.35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  <x v="0"/>
    <x v="8"/>
    <s v="Q3"/>
    <n v="5"/>
    <n v="0.0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  <x v="0"/>
    <x v="8"/>
    <s v="Q3"/>
    <n v="5"/>
    <n v="0.29000000000000004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  <x v="0"/>
    <x v="8"/>
    <s v="Q3"/>
    <n v="5"/>
    <n v="0.46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  <x v="0"/>
    <x v="8"/>
    <s v="Q3"/>
    <n v="5"/>
    <n v="0.47000000000000003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  <x v="3"/>
    <x v="7"/>
    <s v="Q3"/>
    <n v="3"/>
    <n v="0.15000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  <x v="3"/>
    <x v="7"/>
    <s v="Q3"/>
    <n v="3"/>
    <n v="0.11249999999999999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  <x v="3"/>
    <x v="7"/>
    <s v="Q3"/>
    <n v="3"/>
    <n v="-0.25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  <x v="3"/>
    <x v="7"/>
    <s v="Q3"/>
    <n v="3"/>
    <n v="-9.9999999999999992E-2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  <x v="3"/>
    <x v="7"/>
    <s v="Q3"/>
    <n v="3"/>
    <n v="0.35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  <x v="1"/>
    <x v="8"/>
    <s v="Q3"/>
    <n v="7"/>
    <n v="9.9999999999999992E-2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  <x v="1"/>
    <x v="8"/>
    <s v="Q3"/>
    <n v="7"/>
    <n v="0.44999999999999996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  <x v="1"/>
    <x v="8"/>
    <s v="Q3"/>
    <n v="2"/>
    <n v="8.7499999999999994E-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  <x v="0"/>
    <x v="0"/>
    <s v="Q4"/>
    <n v="1"/>
    <n v="0.33749999999999997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  <x v="0"/>
    <x v="0"/>
    <s v="Q4"/>
    <n v="5"/>
    <n v="0.27999999999999997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  <x v="2"/>
    <x v="6"/>
    <s v="Q3"/>
    <n v="3"/>
    <n v="0.48000000000000004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  <x v="1"/>
    <x v="0"/>
    <s v="Q4"/>
    <n v="4"/>
    <n v="7.4999999999999997E-2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  <x v="1"/>
    <x v="0"/>
    <s v="Q4"/>
    <n v="4"/>
    <n v="0.1125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  <x v="1"/>
    <x v="0"/>
    <s v="Q4"/>
    <n v="4"/>
    <n v="-0.45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  <x v="1"/>
    <x v="6"/>
    <s v="Q3"/>
    <n v="0"/>
    <n v="-0.82499999999999996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  <x v="1"/>
    <x v="6"/>
    <s v="Q3"/>
    <n v="0"/>
    <n v="-1.6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  <x v="1"/>
    <x v="6"/>
    <s v="Q3"/>
    <n v="0"/>
    <n v="-0.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  <x v="0"/>
    <x v="4"/>
    <s v="Q4"/>
    <n v="7"/>
    <n v="-0.67999999999999994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  <x v="0"/>
    <x v="4"/>
    <s v="Q4"/>
    <n v="7"/>
    <n v="-1.4333333333333331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  <x v="0"/>
    <x v="4"/>
    <s v="Q4"/>
    <n v="7"/>
    <n v="-0.17500000000000002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  <x v="0"/>
    <x v="4"/>
    <s v="Q4"/>
    <n v="7"/>
    <n v="0.2125000000000000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  <x v="0"/>
    <x v="4"/>
    <s v="Q4"/>
    <n v="7"/>
    <n v="8.7499999999999981E-2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  <x v="2"/>
    <x v="2"/>
    <s v="Q4"/>
    <n v="1"/>
    <n v="0.35000000000000003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  <x v="2"/>
    <x v="0"/>
    <s v="Q4"/>
    <n v="3"/>
    <n v="0.48999999999999994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  <x v="3"/>
    <x v="4"/>
    <s v="Q4"/>
    <n v="4"/>
    <n v="0.36249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  <x v="1"/>
    <x v="10"/>
    <s v="Q1"/>
    <n v="5"/>
    <n v="0.36249999999999993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  <x v="1"/>
    <x v="10"/>
    <s v="Q1"/>
    <n v="5"/>
    <n v="-0.35000000000000003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  <x v="3"/>
    <x v="8"/>
    <s v="Q3"/>
    <n v="1"/>
    <n v="-0.66666666666666663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  <x v="3"/>
    <x v="8"/>
    <s v="Q3"/>
    <n v="1"/>
    <n v="-1.433333333333333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  <x v="3"/>
    <x v="8"/>
    <s v="Q3"/>
    <n v="1"/>
    <n v="-0.25714285714285712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  <x v="3"/>
    <x v="8"/>
    <s v="Q3"/>
    <n v="1"/>
    <n v="-0.66666666666666663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  <x v="3"/>
    <x v="8"/>
    <s v="Q3"/>
    <n v="1"/>
    <n v="3.7499999999999999E-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  <x v="3"/>
    <x v="8"/>
    <s v="Q3"/>
    <n v="1"/>
    <n v="-0.7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  <x v="2"/>
    <x v="1"/>
    <s v="Q2"/>
    <n v="4"/>
    <n v="0.42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  <x v="2"/>
    <x v="1"/>
    <s v="Q2"/>
    <n v="4"/>
    <n v="0.5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  <x v="2"/>
    <x v="1"/>
    <s v="Q2"/>
    <n v="4"/>
    <n v="0.32500000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  <x v="3"/>
    <x v="4"/>
    <s v="Q4"/>
    <n v="4"/>
    <n v="-1.6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  <x v="3"/>
    <x v="4"/>
    <s v="Q4"/>
    <n v="4"/>
    <n v="-0.3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  <x v="3"/>
    <x v="4"/>
    <s v="Q4"/>
    <n v="4"/>
    <n v="-2.8571428571428571E-2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  <x v="3"/>
    <x v="4"/>
    <s v="Q4"/>
    <n v="4"/>
    <n v="-0.47499999999999998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  <x v="3"/>
    <x v="0"/>
    <s v="Q4"/>
    <n v="5"/>
    <n v="0.26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  <x v="1"/>
    <x v="7"/>
    <s v="Q3"/>
    <n v="4"/>
    <n v="0.5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  <x v="1"/>
    <x v="7"/>
    <s v="Q3"/>
    <n v="4"/>
    <n v="0.11000000000000001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  <x v="0"/>
    <x v="2"/>
    <s v="Q4"/>
    <n v="7"/>
    <n v="0.15000000000000002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  <x v="0"/>
    <x v="2"/>
    <s v="Q4"/>
    <n v="7"/>
    <n v="0.48000000000000004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  <x v="0"/>
    <x v="2"/>
    <s v="Q4"/>
    <n v="7"/>
    <n v="0.44999999999999996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  <x v="0"/>
    <x v="2"/>
    <s v="Q4"/>
    <n v="7"/>
    <n v="0.49000000000000005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  <x v="0"/>
    <x v="2"/>
    <s v="Q4"/>
    <n v="7"/>
    <n v="0.28000000000000003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  <x v="0"/>
    <x v="4"/>
    <s v="Q4"/>
    <n v="3"/>
    <n v="0.27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  <x v="3"/>
    <x v="7"/>
    <s v="Q3"/>
    <n v="6"/>
    <n v="0.26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  <x v="1"/>
    <x v="2"/>
    <s v="Q4"/>
    <n v="7"/>
    <n v="0.125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  <x v="0"/>
    <x v="8"/>
    <s v="Q3"/>
    <n v="0"/>
    <n v="-8.7499999999999994E-2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  <x v="0"/>
    <x v="0"/>
    <s v="Q4"/>
    <n v="4"/>
    <n v="0.14000000000000001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  <x v="3"/>
    <x v="2"/>
    <s v="Q4"/>
    <n v="5"/>
    <n v="0.45999999999999996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  <x v="3"/>
    <x v="2"/>
    <s v="Q4"/>
    <n v="5"/>
    <n v="0.41000000000000003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  <x v="1"/>
    <x v="7"/>
    <s v="Q3"/>
    <n v="6"/>
    <n v="0.26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  <x v="3"/>
    <x v="11"/>
    <s v="Q1"/>
    <n v="4"/>
    <n v="0.28000000000000003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  <x v="3"/>
    <x v="11"/>
    <s v="Q1"/>
    <n v="4"/>
    <n v="0.1125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  <x v="1"/>
    <x v="4"/>
    <s v="Q4"/>
    <n v="1"/>
    <n v="-0.7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  <x v="0"/>
    <x v="8"/>
    <s v="Q3"/>
    <n v="5"/>
    <n v="0.0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  <x v="0"/>
    <x v="8"/>
    <s v="Q3"/>
    <n v="5"/>
    <n v="0.46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  <x v="0"/>
    <x v="8"/>
    <s v="Q3"/>
    <n v="5"/>
    <n v="0.01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  <x v="0"/>
    <x v="8"/>
    <s v="Q3"/>
    <n v="5"/>
    <n v="0.2899999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  <x v="2"/>
    <x v="7"/>
    <s v="Q3"/>
    <n v="6"/>
    <n v="9.9999999999999992E-2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  <x v="0"/>
    <x v="5"/>
    <s v="Q2"/>
    <n v="5"/>
    <n v="0.4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  <x v="0"/>
    <x v="7"/>
    <s v="Q3"/>
    <n v="4"/>
    <n v="6.25E-2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  <x v="0"/>
    <x v="1"/>
    <s v="Q2"/>
    <n v="3"/>
    <n v="0.35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  <x v="2"/>
    <x v="3"/>
    <s v="Q2"/>
    <n v="5"/>
    <n v="0.45999999999999996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  <x v="0"/>
    <x v="9"/>
    <s v="Q1"/>
    <n v="4"/>
    <n v="0.26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  <x v="0"/>
    <x v="9"/>
    <s v="Q1"/>
    <n v="4"/>
    <n v="0.47000000000000003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  <x v="3"/>
    <x v="4"/>
    <s v="Q4"/>
    <n v="5"/>
    <n v="0.28000000000000003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  <x v="3"/>
    <x v="4"/>
    <s v="Q4"/>
    <n v="5"/>
    <n v="0.3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  <x v="3"/>
    <x v="4"/>
    <s v="Q4"/>
    <n v="5"/>
    <n v="4.0000000000000008E-2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  <x v="3"/>
    <x v="4"/>
    <s v="Q4"/>
    <n v="5"/>
    <n v="0.4599999999999999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  <x v="3"/>
    <x v="4"/>
    <s v="Q4"/>
    <n v="5"/>
    <n v="0.47000000000000003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  <x v="3"/>
    <x v="3"/>
    <s v="Q2"/>
    <n v="5"/>
    <n v="0.48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  <x v="3"/>
    <x v="3"/>
    <s v="Q2"/>
    <n v="5"/>
    <n v="0.47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  <x v="3"/>
    <x v="3"/>
    <s v="Q2"/>
    <n v="5"/>
    <n v="0.32999999999999996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  <x v="3"/>
    <x v="3"/>
    <s v="Q2"/>
    <n v="5"/>
    <n v="0.1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  <x v="3"/>
    <x v="3"/>
    <s v="Q2"/>
    <n v="5"/>
    <n v="0.49000000000000005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  <x v="3"/>
    <x v="3"/>
    <s v="Q2"/>
    <n v="5"/>
    <n v="-8.7499999999999994E-2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  <x v="3"/>
    <x v="4"/>
    <s v="Q4"/>
    <n v="7"/>
    <n v="0.35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  <x v="0"/>
    <x v="6"/>
    <s v="Q3"/>
    <n v="7"/>
    <n v="0.37499999999999994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  <x v="0"/>
    <x v="6"/>
    <s v="Q3"/>
    <n v="7"/>
    <n v="-0.22500000000000001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  <x v="0"/>
    <x v="6"/>
    <s v="Q3"/>
    <n v="7"/>
    <n v="0.36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  <x v="0"/>
    <x v="6"/>
    <s v="Q3"/>
    <n v="7"/>
    <n v="-0.25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  <x v="0"/>
    <x v="6"/>
    <s v="Q3"/>
    <n v="7"/>
    <n v="6.25E-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  <x v="0"/>
    <x v="6"/>
    <s v="Q3"/>
    <n v="7"/>
    <n v="0.47999999999999993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  <x v="0"/>
    <x v="6"/>
    <s v="Q3"/>
    <n v="7"/>
    <n v="0.44999999999999996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  <x v="0"/>
    <x v="4"/>
    <s v="Q4"/>
    <n v="3"/>
    <n v="0.32500000000000001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  <x v="1"/>
    <x v="4"/>
    <s v="Q4"/>
    <n v="3"/>
    <n v="0.46999999999999992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  <x v="2"/>
    <x v="2"/>
    <s v="Q4"/>
    <n v="5"/>
    <n v="-1.6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  <x v="2"/>
    <x v="2"/>
    <s v="Q4"/>
    <n v="5"/>
    <n v="-0.1500000000000000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  <x v="0"/>
    <x v="8"/>
    <s v="Q3"/>
    <n v="5"/>
    <n v="0.47000000000000003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  <x v="0"/>
    <x v="8"/>
    <s v="Q3"/>
    <n v="5"/>
    <n v="0.19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  <x v="1"/>
    <x v="2"/>
    <s v="Q4"/>
    <n v="0"/>
    <n v="-0.72499999999999998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  <x v="1"/>
    <x v="2"/>
    <s v="Q4"/>
    <n v="0"/>
    <n v="0.35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  <x v="1"/>
    <x v="4"/>
    <s v="Q4"/>
    <n v="4"/>
    <n v="6.25E-2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  <x v="1"/>
    <x v="4"/>
    <s v="Q4"/>
    <n v="4"/>
    <n v="0.48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  <x v="1"/>
    <x v="4"/>
    <s v="Q4"/>
    <n v="4"/>
    <n v="0.21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  <x v="1"/>
    <x v="4"/>
    <s v="Q4"/>
    <n v="4"/>
    <n v="0.02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  <x v="1"/>
    <x v="4"/>
    <s v="Q4"/>
    <n v="4"/>
    <n v="0.45999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  <x v="1"/>
    <x v="5"/>
    <s v="Q2"/>
    <n v="4"/>
    <n v="0.3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  <x v="3"/>
    <x v="8"/>
    <s v="Q3"/>
    <n v="7"/>
    <n v="0.23750000000000004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  <x v="3"/>
    <x v="8"/>
    <s v="Q3"/>
    <n v="7"/>
    <n v="-0.21666666666666665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  <x v="3"/>
    <x v="3"/>
    <s v="Q2"/>
    <n v="7"/>
    <n v="0.45999999999999996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  <x v="3"/>
    <x v="3"/>
    <s v="Q2"/>
    <n v="7"/>
    <n v="0.37500000000000006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  <x v="3"/>
    <x v="8"/>
    <s v="Q3"/>
    <n v="4"/>
    <n v="0.27999999999999997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  <x v="3"/>
    <x v="8"/>
    <s v="Q3"/>
    <n v="4"/>
    <n v="0.48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  <x v="3"/>
    <x v="8"/>
    <s v="Q3"/>
    <n v="4"/>
    <n v="0.30000000000000004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  <x v="3"/>
    <x v="8"/>
    <s v="Q3"/>
    <n v="4"/>
    <n v="0.47999999999999993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  <x v="3"/>
    <x v="8"/>
    <s v="Q3"/>
    <n v="4"/>
    <n v="0.3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  <x v="3"/>
    <x v="8"/>
    <s v="Q3"/>
    <n v="4"/>
    <n v="0.28999999999999998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  <x v="3"/>
    <x v="8"/>
    <s v="Q3"/>
    <n v="4"/>
    <n v="0.29000000000000004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  <x v="3"/>
    <x v="8"/>
    <s v="Q3"/>
    <n v="4"/>
    <n v="0.47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  <x v="3"/>
    <x v="6"/>
    <s v="Q3"/>
    <n v="7"/>
    <n v="-0.73333333333333328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  <x v="1"/>
    <x v="5"/>
    <s v="Q2"/>
    <n v="2"/>
    <n v="-0.27142857142857141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  <x v="1"/>
    <x v="5"/>
    <s v="Q2"/>
    <n v="2"/>
    <n v="-1.700000000000000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  <x v="1"/>
    <x v="8"/>
    <s v="Q3"/>
    <n v="4"/>
    <n v="0.30000000000000004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  <x v="3"/>
    <x v="7"/>
    <s v="Q3"/>
    <n v="0"/>
    <n v="0.35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  <x v="3"/>
    <x v="8"/>
    <s v="Q3"/>
    <n v="6"/>
    <n v="0.35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  <x v="3"/>
    <x v="8"/>
    <s v="Q3"/>
    <n v="6"/>
    <n v="-2.7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  <x v="3"/>
    <x v="8"/>
    <s v="Q3"/>
    <n v="6"/>
    <n v="-0.1875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  <x v="3"/>
    <x v="4"/>
    <s v="Q4"/>
    <n v="2"/>
    <n v="0.27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  <x v="3"/>
    <x v="5"/>
    <s v="Q2"/>
    <n v="0"/>
    <n v="0.48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  <x v="0"/>
    <x v="8"/>
    <s v="Q3"/>
    <n v="6"/>
    <n v="0.125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  <x v="3"/>
    <x v="4"/>
    <s v="Q4"/>
    <n v="5"/>
    <n v="0.2900000000000000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  <x v="2"/>
    <x v="8"/>
    <s v="Q3"/>
    <n v="5"/>
    <n v="-0.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  <x v="3"/>
    <x v="7"/>
    <s v="Q3"/>
    <n v="4"/>
    <n v="0.22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  <x v="3"/>
    <x v="6"/>
    <s v="Q3"/>
    <n v="4"/>
    <n v="0.2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  <x v="3"/>
    <x v="5"/>
    <s v="Q2"/>
    <n v="3"/>
    <n v="0.37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  <x v="1"/>
    <x v="1"/>
    <s v="Q2"/>
    <n v="4"/>
    <n v="7.4999999999999997E-2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  <x v="2"/>
    <x v="4"/>
    <s v="Q4"/>
    <n v="7"/>
    <n v="7.5000000000000011E-2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  <x v="2"/>
    <x v="4"/>
    <s v="Q4"/>
    <n v="7"/>
    <n v="-1.75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  <x v="2"/>
    <x v="4"/>
    <s v="Q4"/>
    <n v="7"/>
    <n v="0.36249999999999999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  <x v="2"/>
    <x v="4"/>
    <s v="Q4"/>
    <n v="5"/>
    <n v="4.9999999999999996E-2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  <x v="0"/>
    <x v="3"/>
    <s v="Q2"/>
    <n v="2"/>
    <n v="0.03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  <x v="1"/>
    <x v="5"/>
    <s v="Q2"/>
    <n v="7"/>
    <n v="-0.7333333333333332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  <x v="3"/>
    <x v="11"/>
    <s v="Q1"/>
    <n v="4"/>
    <n v="0.27999999999999997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  <x v="3"/>
    <x v="3"/>
    <s v="Q2"/>
    <n v="6"/>
    <n v="0.5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  <x v="1"/>
    <x v="10"/>
    <s v="Q1"/>
    <n v="3"/>
    <n v="0.49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  <x v="1"/>
    <x v="10"/>
    <s v="Q1"/>
    <n v="3"/>
    <n v="0.46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  <x v="1"/>
    <x v="0"/>
    <s v="Q4"/>
    <n v="4"/>
    <n v="0.45999999999999996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  <x v="1"/>
    <x v="0"/>
    <s v="Q4"/>
    <n v="4"/>
    <n v="6.25E-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  <x v="0"/>
    <x v="7"/>
    <s v="Q3"/>
    <n v="6"/>
    <n v="0.4600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  <x v="0"/>
    <x v="1"/>
    <s v="Q2"/>
    <n v="2"/>
    <n v="0.27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  <x v="0"/>
    <x v="1"/>
    <s v="Q2"/>
    <n v="2"/>
    <n v="0.47000000000000003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  <x v="0"/>
    <x v="1"/>
    <s v="Q2"/>
    <n v="2"/>
    <n v="0.11249999999999999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  <x v="0"/>
    <x v="1"/>
    <s v="Q2"/>
    <n v="2"/>
    <n v="0.47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  <x v="2"/>
    <x v="7"/>
    <s v="Q3"/>
    <n v="4"/>
    <n v="-0.16666666666666669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  <x v="2"/>
    <x v="7"/>
    <s v="Q3"/>
    <n v="4"/>
    <n v="-0.58333333333333337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  <x v="2"/>
    <x v="7"/>
    <s v="Q3"/>
    <n v="4"/>
    <n v="3.7499999999999999E-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  <x v="2"/>
    <x v="7"/>
    <s v="Q3"/>
    <n v="4"/>
    <n v="0.1125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  <x v="3"/>
    <x v="0"/>
    <s v="Q4"/>
    <n v="3"/>
    <n v="-0.1125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  <x v="0"/>
    <x v="8"/>
    <s v="Q3"/>
    <n v="2"/>
    <n v="-0.9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  <x v="2"/>
    <x v="1"/>
    <s v="Q2"/>
    <n v="0"/>
    <n v="0.32500000000000001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  <x v="0"/>
    <x v="0"/>
    <s v="Q4"/>
    <n v="4"/>
    <n v="0.10999999999999999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  <x v="3"/>
    <x v="1"/>
    <s v="Q2"/>
    <n v="4"/>
    <n v="0.36250000000000004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  <x v="3"/>
    <x v="1"/>
    <s v="Q2"/>
    <n v="4"/>
    <n v="0.29000000000000004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  <x v="3"/>
    <x v="1"/>
    <s v="Q2"/>
    <n v="4"/>
    <n v="0.3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  <x v="3"/>
    <x v="1"/>
    <s v="Q2"/>
    <n v="4"/>
    <n v="0.46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  <x v="1"/>
    <x v="7"/>
    <s v="Q3"/>
    <n v="5"/>
    <n v="6.25E-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  <x v="2"/>
    <x v="8"/>
    <s v="Q3"/>
    <n v="4"/>
    <n v="0.49000000000000005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  <x v="0"/>
    <x v="8"/>
    <s v="Q3"/>
    <n v="4"/>
    <n v="-5.000000000000001E-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  <x v="1"/>
    <x v="0"/>
    <s v="Q4"/>
    <n v="4"/>
    <n v="0.47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  <x v="1"/>
    <x v="3"/>
    <s v="Q2"/>
    <n v="4"/>
    <n v="-0.25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  <x v="1"/>
    <x v="3"/>
    <s v="Q2"/>
    <n v="4"/>
    <n v="-0.1857142857142857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  <x v="3"/>
    <x v="0"/>
    <s v="Q4"/>
    <n v="0"/>
    <n v="0.3125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  <x v="3"/>
    <x v="0"/>
    <s v="Q4"/>
    <n v="0"/>
    <n v="-0.36666666666666664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  <x v="1"/>
    <x v="0"/>
    <s v="Q4"/>
    <n v="4"/>
    <n v="0.11666666666666667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  <x v="1"/>
    <x v="2"/>
    <s v="Q4"/>
    <n v="1"/>
    <n v="0.35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  <x v="1"/>
    <x v="2"/>
    <s v="Q4"/>
    <n v="1"/>
    <n v="0.36249999999999999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  <x v="1"/>
    <x v="2"/>
    <s v="Q4"/>
    <n v="1"/>
    <n v="0.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  <x v="1"/>
    <x v="3"/>
    <s v="Q2"/>
    <n v="7"/>
    <n v="0.46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  <x v="0"/>
    <x v="7"/>
    <s v="Q3"/>
    <n v="5"/>
    <n v="0.47000000000000003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  <x v="0"/>
    <x v="7"/>
    <s v="Q3"/>
    <n v="5"/>
    <n v="0.3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  <x v="1"/>
    <x v="8"/>
    <s v="Q3"/>
    <n v="2"/>
    <n v="0.28000000000000003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  <x v="1"/>
    <x v="8"/>
    <s v="Q3"/>
    <n v="2"/>
    <n v="0.5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  <x v="1"/>
    <x v="8"/>
    <s v="Q3"/>
    <n v="2"/>
    <n v="0.47999999999999993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  <x v="3"/>
    <x v="0"/>
    <s v="Q4"/>
    <n v="0"/>
    <n v="0.26999999999999996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  <x v="0"/>
    <x v="7"/>
    <s v="Q3"/>
    <n v="4"/>
    <n v="0.47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  <x v="0"/>
    <x v="7"/>
    <s v="Q3"/>
    <n v="4"/>
    <n v="0.25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  <x v="0"/>
    <x v="7"/>
    <s v="Q3"/>
    <n v="4"/>
    <n v="0.4599999999999999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  <x v="0"/>
    <x v="7"/>
    <s v="Q3"/>
    <n v="4"/>
    <n v="0.23999999999999996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  <x v="0"/>
    <x v="7"/>
    <s v="Q3"/>
    <n v="4"/>
    <n v="0.49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  <x v="0"/>
    <x v="7"/>
    <s v="Q3"/>
    <n v="4"/>
    <n v="0.48000000000000004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  <x v="1"/>
    <x v="2"/>
    <s v="Q4"/>
    <n v="4"/>
    <n v="0.26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  <x v="0"/>
    <x v="9"/>
    <s v="Q1"/>
    <n v="3"/>
    <n v="0.31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  <x v="3"/>
    <x v="8"/>
    <s v="Q3"/>
    <n v="6"/>
    <n v="-0.19999999999999998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  <x v="3"/>
    <x v="8"/>
    <s v="Q3"/>
    <n v="6"/>
    <n v="4.9999999999999996E-2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  <x v="3"/>
    <x v="8"/>
    <s v="Q3"/>
    <n v="6"/>
    <n v="6.25E-2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  <x v="3"/>
    <x v="8"/>
    <s v="Q3"/>
    <n v="6"/>
    <n v="-0.76666666666666672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  <x v="3"/>
    <x v="8"/>
    <s v="Q3"/>
    <n v="4"/>
    <n v="0.26250000000000001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  <x v="1"/>
    <x v="1"/>
    <s v="Q2"/>
    <n v="4"/>
    <n v="0.33749999999999997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  <x v="1"/>
    <x v="1"/>
    <s v="Q2"/>
    <n v="4"/>
    <n v="7.4999999999999997E-2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  <x v="0"/>
    <x v="0"/>
    <s v="Q4"/>
    <n v="3"/>
    <n v="0.3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  <x v="3"/>
    <x v="0"/>
    <s v="Q4"/>
    <n v="4"/>
    <n v="0.49000000000000005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  <x v="3"/>
    <x v="9"/>
    <s v="Q1"/>
    <n v="5"/>
    <n v="0.44999999999999996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  <x v="2"/>
    <x v="0"/>
    <s v="Q4"/>
    <n v="1"/>
    <n v="0.48000000000000004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  <x v="2"/>
    <x v="0"/>
    <s v="Q4"/>
    <n v="1"/>
    <n v="0.45999999999999996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  <x v="0"/>
    <x v="8"/>
    <s v="Q3"/>
    <n v="4"/>
    <n v="0.4599999999999999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  <x v="0"/>
    <x v="8"/>
    <s v="Q3"/>
    <n v="4"/>
    <n v="0.26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  <x v="0"/>
    <x v="8"/>
    <s v="Q3"/>
    <n v="4"/>
    <n v="0.18888888888888891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  <x v="0"/>
    <x v="8"/>
    <s v="Q3"/>
    <n v="4"/>
    <n v="0.49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  <x v="0"/>
    <x v="8"/>
    <s v="Q3"/>
    <n v="4"/>
    <n v="0.25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  <x v="0"/>
    <x v="8"/>
    <s v="Q3"/>
    <n v="4"/>
    <n v="0.48000000000000004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  <x v="3"/>
    <x v="0"/>
    <s v="Q4"/>
    <n v="5"/>
    <n v="0.11250000000000002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  <x v="3"/>
    <x v="4"/>
    <s v="Q4"/>
    <n v="2"/>
    <n v="-2.7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  <x v="1"/>
    <x v="0"/>
    <s v="Q4"/>
    <n v="5"/>
    <n v="0.42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  <x v="1"/>
    <x v="0"/>
    <s v="Q4"/>
    <n v="5"/>
    <n v="0.26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  <x v="1"/>
    <x v="0"/>
    <s v="Q4"/>
    <n v="5"/>
    <n v="0.22000000000000003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  <x v="1"/>
    <x v="0"/>
    <s v="Q4"/>
    <n v="5"/>
    <n v="0.3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  <x v="1"/>
    <x v="0"/>
    <s v="Q4"/>
    <n v="5"/>
    <n v="0.25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  <x v="1"/>
    <x v="0"/>
    <s v="Q4"/>
    <n v="7"/>
    <n v="0.27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  <x v="3"/>
    <x v="4"/>
    <s v="Q4"/>
    <n v="2"/>
    <n v="-1.5999999999999999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  <x v="3"/>
    <x v="4"/>
    <s v="Q4"/>
    <n v="2"/>
    <n v="0.362499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  <x v="0"/>
    <x v="8"/>
    <s v="Q3"/>
    <n v="6"/>
    <n v="0.48999999999999994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  <x v="3"/>
    <x v="5"/>
    <s v="Q2"/>
    <n v="3"/>
    <n v="0.3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  <x v="3"/>
    <x v="5"/>
    <s v="Q2"/>
    <n v="3"/>
    <n v="0.03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  <x v="1"/>
    <x v="10"/>
    <s v="Q1"/>
    <n v="4"/>
    <n v="-0.3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  <x v="2"/>
    <x v="6"/>
    <s v="Q3"/>
    <n v="2"/>
    <n v="0.09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  <x v="2"/>
    <x v="6"/>
    <s v="Q3"/>
    <n v="2"/>
    <n v="0.32500000000000001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  <x v="2"/>
    <x v="4"/>
    <s v="Q4"/>
    <n v="5"/>
    <n v="0.35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  <x v="1"/>
    <x v="0"/>
    <s v="Q4"/>
    <n v="4"/>
    <n v="6.6666666666666666E-2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  <x v="2"/>
    <x v="4"/>
    <s v="Q4"/>
    <n v="6"/>
    <n v="-0.875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  <x v="1"/>
    <x v="6"/>
    <s v="Q3"/>
    <n v="4"/>
    <n v="-0.7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  <x v="1"/>
    <x v="6"/>
    <s v="Q3"/>
    <n v="4"/>
    <n v="-7.1428571428571438E-2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  <x v="1"/>
    <x v="6"/>
    <s v="Q3"/>
    <n v="4"/>
    <n v="-0.15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  <x v="2"/>
    <x v="5"/>
    <s v="Q2"/>
    <n v="4"/>
    <n v="0.32499999999999996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  <x v="2"/>
    <x v="5"/>
    <s v="Q2"/>
    <n v="4"/>
    <n v="0.03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  <x v="2"/>
    <x v="5"/>
    <s v="Q2"/>
    <n v="4"/>
    <n v="0.27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  <x v="3"/>
    <x v="4"/>
    <s v="Q4"/>
    <n v="2"/>
    <n v="0.10588235294117647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  <x v="2"/>
    <x v="10"/>
    <s v="Q1"/>
    <n v="2"/>
    <n v="0.26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  <x v="2"/>
    <x v="10"/>
    <s v="Q1"/>
    <n v="2"/>
    <n v="0.43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  <x v="2"/>
    <x v="10"/>
    <s v="Q1"/>
    <n v="2"/>
    <n v="0.27999999999999997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  <x v="2"/>
    <x v="10"/>
    <s v="Q1"/>
    <n v="2"/>
    <n v="0.47000000000000003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  <x v="0"/>
    <x v="1"/>
    <s v="Q2"/>
    <n v="4"/>
    <n v="0.47000000000000003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  <x v="2"/>
    <x v="6"/>
    <s v="Q3"/>
    <n v="4"/>
    <n v="0.35000000000000003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  <x v="2"/>
    <x v="6"/>
    <s v="Q3"/>
    <n v="4"/>
    <n v="7.4999999999999997E-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  <x v="2"/>
    <x v="6"/>
    <s v="Q3"/>
    <n v="4"/>
    <n v="0.3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  <x v="2"/>
    <x v="6"/>
    <s v="Q3"/>
    <n v="4"/>
    <n v="7.5000000000000011E-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  <x v="2"/>
    <x v="6"/>
    <s v="Q3"/>
    <n v="4"/>
    <n v="0.35000000000000003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  <x v="2"/>
    <x v="6"/>
    <s v="Q3"/>
    <n v="4"/>
    <n v="0.3125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  <x v="3"/>
    <x v="11"/>
    <s v="Q1"/>
    <n v="6"/>
    <n v="0.28999999999999998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  <x v="3"/>
    <x v="11"/>
    <s v="Q1"/>
    <n v="6"/>
    <n v="0.33749999999999997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  <x v="3"/>
    <x v="9"/>
    <s v="Q1"/>
    <n v="7"/>
    <n v="0.45999999999999996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  <x v="0"/>
    <x v="4"/>
    <s v="Q4"/>
    <n v="3"/>
    <n v="0.46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  <x v="0"/>
    <x v="0"/>
    <s v="Q4"/>
    <n v="5"/>
    <n v="0.27999999999999997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  <x v="0"/>
    <x v="0"/>
    <s v="Q4"/>
    <n v="5"/>
    <n v="0.18000000000000002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  <x v="0"/>
    <x v="0"/>
    <s v="Q4"/>
    <n v="5"/>
    <n v="0.27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  <x v="0"/>
    <x v="0"/>
    <s v="Q4"/>
    <n v="5"/>
    <n v="3.3333333333333333E-2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  <x v="0"/>
    <x v="0"/>
    <s v="Q4"/>
    <n v="5"/>
    <n v="0.3125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  <x v="0"/>
    <x v="0"/>
    <s v="Q4"/>
    <n v="5"/>
    <n v="0.32500000000000001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  <x v="3"/>
    <x v="0"/>
    <s v="Q4"/>
    <n v="4"/>
    <n v="9.9999999999999992E-2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  <x v="2"/>
    <x v="5"/>
    <s v="Q2"/>
    <n v="2"/>
    <n v="0.1875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  <x v="3"/>
    <x v="8"/>
    <s v="Q3"/>
    <n v="5"/>
    <n v="0.47999999999999993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  <x v="3"/>
    <x v="8"/>
    <s v="Q3"/>
    <n v="5"/>
    <n v="0.36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  <x v="3"/>
    <x v="4"/>
    <s v="Q4"/>
    <n v="6"/>
    <n v="0.25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  <x v="3"/>
    <x v="4"/>
    <s v="Q4"/>
    <n v="6"/>
    <n v="0.33750000000000002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  <x v="3"/>
    <x v="4"/>
    <s v="Q4"/>
    <n v="6"/>
    <n v="0.22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  <x v="3"/>
    <x v="7"/>
    <s v="Q3"/>
    <n v="5"/>
    <n v="0.11666666666666665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  <x v="3"/>
    <x v="7"/>
    <s v="Q3"/>
    <n v="5"/>
    <n v="-7.1428571428571425E-2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  <x v="3"/>
    <x v="7"/>
    <s v="Q3"/>
    <n v="5"/>
    <n v="0.125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  <x v="0"/>
    <x v="0"/>
    <s v="Q4"/>
    <n v="6"/>
    <n v="0.36249999999999999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  <x v="2"/>
    <x v="3"/>
    <s v="Q2"/>
    <n v="4"/>
    <n v="2.4999999999999998E-2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  <x v="2"/>
    <x v="3"/>
    <s v="Q2"/>
    <n v="4"/>
    <n v="0.35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  <x v="0"/>
    <x v="6"/>
    <s v="Q3"/>
    <n v="2"/>
    <n v="0.35000000000000003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  <x v="2"/>
    <x v="8"/>
    <s v="Q3"/>
    <n v="5"/>
    <n v="0.16249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  <x v="0"/>
    <x v="4"/>
    <s v="Q4"/>
    <n v="0"/>
    <n v="0.32500000000000001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  <x v="0"/>
    <x v="4"/>
    <s v="Q4"/>
    <n v="0"/>
    <n v="0.26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  <x v="0"/>
    <x v="4"/>
    <s v="Q4"/>
    <n v="0"/>
    <n v="0.45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  <x v="0"/>
    <x v="4"/>
    <s v="Q4"/>
    <n v="0"/>
    <n v="0.21000000000000002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  <x v="0"/>
    <x v="4"/>
    <s v="Q4"/>
    <n v="0"/>
    <n v="-8.7499999999999994E-2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  <x v="0"/>
    <x v="4"/>
    <s v="Q4"/>
    <n v="0"/>
    <n v="0.3125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  <x v="0"/>
    <x v="4"/>
    <s v="Q4"/>
    <n v="0"/>
    <n v="0.32500000000000001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  <x v="0"/>
    <x v="4"/>
    <s v="Q4"/>
    <n v="0"/>
    <n v="0.125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  <x v="0"/>
    <x v="4"/>
    <s v="Q4"/>
    <n v="0"/>
    <n v="0.04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  <x v="0"/>
    <x v="4"/>
    <s v="Q4"/>
    <n v="0"/>
    <n v="0.28999999999999998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  <x v="0"/>
    <x v="4"/>
    <s v="Q4"/>
    <n v="0"/>
    <n v="0.36249999999999999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  <x v="1"/>
    <x v="11"/>
    <s v="Q1"/>
    <n v="2"/>
    <n v="0.33750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  <x v="0"/>
    <x v="4"/>
    <s v="Q4"/>
    <n v="2"/>
    <n v="0.375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  <x v="3"/>
    <x v="6"/>
    <s v="Q3"/>
    <n v="5"/>
    <n v="0.1125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  <x v="3"/>
    <x v="11"/>
    <s v="Q1"/>
    <n v="5"/>
    <n v="0.25999999999999995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  <x v="2"/>
    <x v="4"/>
    <s v="Q4"/>
    <n v="2"/>
    <n v="0.26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  <x v="0"/>
    <x v="5"/>
    <s v="Q2"/>
    <n v="4"/>
    <n v="0.48000000000000004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  <x v="0"/>
    <x v="5"/>
    <s v="Q2"/>
    <n v="5"/>
    <n v="-1.6500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  <x v="0"/>
    <x v="5"/>
    <s v="Q2"/>
    <n v="5"/>
    <n v="0.37499999999999994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  <x v="2"/>
    <x v="6"/>
    <s v="Q3"/>
    <n v="5"/>
    <n v="0.44999999999999996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  <x v="0"/>
    <x v="8"/>
    <s v="Q3"/>
    <n v="5"/>
    <n v="0.36249999999999999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  <x v="0"/>
    <x v="7"/>
    <s v="Q3"/>
    <n v="5"/>
    <n v="7.4999999999999997E-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  <x v="0"/>
    <x v="7"/>
    <s v="Q3"/>
    <n v="5"/>
    <n v="0.35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  <x v="0"/>
    <x v="7"/>
    <s v="Q3"/>
    <n v="5"/>
    <n v="8.7500000000000008E-2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  <x v="0"/>
    <x v="7"/>
    <s v="Q3"/>
    <n v="5"/>
    <n v="-1.7500000000000002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  <x v="0"/>
    <x v="7"/>
    <s v="Q3"/>
    <n v="5"/>
    <n v="7.4999999999999997E-2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  <x v="0"/>
    <x v="5"/>
    <s v="Q2"/>
    <n v="5"/>
    <n v="0.49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  <x v="0"/>
    <x v="8"/>
    <s v="Q3"/>
    <n v="4"/>
    <n v="-0.76666666666666672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  <x v="0"/>
    <x v="8"/>
    <s v="Q3"/>
    <n v="4"/>
    <n v="0.11249999999999999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  <x v="0"/>
    <x v="8"/>
    <s v="Q3"/>
    <n v="4"/>
    <n v="0.17499999999999999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  <x v="0"/>
    <x v="8"/>
    <s v="Q3"/>
    <n v="4"/>
    <n v="-0.31666666666666665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  <x v="0"/>
    <x v="8"/>
    <s v="Q3"/>
    <n v="4"/>
    <n v="0.3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  <x v="0"/>
    <x v="8"/>
    <s v="Q3"/>
    <n v="4"/>
    <n v="-0.73333333333333339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  <x v="3"/>
    <x v="7"/>
    <s v="Q3"/>
    <n v="4"/>
    <n v="0.48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  <x v="3"/>
    <x v="7"/>
    <s v="Q3"/>
    <n v="4"/>
    <n v="7.4999999999999997E-2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  <x v="3"/>
    <x v="8"/>
    <s v="Q3"/>
    <n v="3"/>
    <n v="-0.73333333333333328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  <x v="3"/>
    <x v="8"/>
    <s v="Q3"/>
    <n v="3"/>
    <n v="-0.22500000000000001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  <x v="3"/>
    <x v="6"/>
    <s v="Q3"/>
    <n v="3"/>
    <n v="0.240000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  <x v="1"/>
    <x v="2"/>
    <s v="Q4"/>
    <n v="2"/>
    <n v="0.3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  <x v="3"/>
    <x v="1"/>
    <s v="Q2"/>
    <n v="4"/>
    <n v="6.25E-2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  <x v="1"/>
    <x v="9"/>
    <s v="Q1"/>
    <n v="4"/>
    <n v="0.47000000000000003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  <x v="1"/>
    <x v="9"/>
    <s v="Q1"/>
    <n v="4"/>
    <n v="0.27999999999999997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  <x v="1"/>
    <x v="9"/>
    <s v="Q1"/>
    <n v="4"/>
    <n v="0.26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  <x v="1"/>
    <x v="9"/>
    <s v="Q1"/>
    <n v="4"/>
    <n v="0.47000000000000003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  <x v="1"/>
    <x v="11"/>
    <s v="Q1"/>
    <n v="4"/>
    <n v="0.1875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  <x v="0"/>
    <x v="6"/>
    <s v="Q3"/>
    <n v="1"/>
    <n v="0.37500000000000006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  <x v="0"/>
    <x v="6"/>
    <s v="Q3"/>
    <n v="1"/>
    <n v="0.32500000000000001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  <x v="0"/>
    <x v="6"/>
    <s v="Q3"/>
    <n v="1"/>
    <n v="0.36249999999999999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  <x v="3"/>
    <x v="0"/>
    <s v="Q4"/>
    <n v="4"/>
    <n v="0.47000000000000003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  <x v="1"/>
    <x v="4"/>
    <s v="Q4"/>
    <n v="4"/>
    <n v="0.47000000000000003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  <x v="2"/>
    <x v="0"/>
    <s v="Q4"/>
    <n v="5"/>
    <n v="0.37499999999999994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  <x v="0"/>
    <x v="6"/>
    <s v="Q3"/>
    <n v="4"/>
    <n v="0.33749999999999997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  <x v="2"/>
    <x v="8"/>
    <s v="Q3"/>
    <n v="3"/>
    <n v="-0.76666666666666661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  <x v="3"/>
    <x v="8"/>
    <s v="Q3"/>
    <n v="4"/>
    <n v="0.25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  <x v="3"/>
    <x v="1"/>
    <s v="Q2"/>
    <n v="2"/>
    <n v="-5.7142857142857148E-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  <x v="3"/>
    <x v="1"/>
    <s v="Q2"/>
    <n v="2"/>
    <n v="0.1875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  <x v="3"/>
    <x v="1"/>
    <s v="Q2"/>
    <n v="2"/>
    <n v="1.2499999999999999E-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  <x v="0"/>
    <x v="3"/>
    <s v="Q2"/>
    <n v="7"/>
    <n v="0.03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  <x v="0"/>
    <x v="3"/>
    <s v="Q2"/>
    <n v="7"/>
    <n v="0.45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  <x v="0"/>
    <x v="3"/>
    <s v="Q2"/>
    <n v="7"/>
    <n v="3.0000000000000002E-2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  <x v="0"/>
    <x v="3"/>
    <s v="Q2"/>
    <n v="7"/>
    <n v="0.28999999999999998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  <x v="0"/>
    <x v="3"/>
    <s v="Q2"/>
    <n v="7"/>
    <n v="0.2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  <x v="0"/>
    <x v="3"/>
    <s v="Q2"/>
    <n v="7"/>
    <n v="0.2800000000000000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  <x v="0"/>
    <x v="3"/>
    <s v="Q2"/>
    <n v="7"/>
    <n v="0.35000000000000003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  <x v="0"/>
    <x v="5"/>
    <s v="Q2"/>
    <n v="1"/>
    <n v="0.19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  <x v="0"/>
    <x v="5"/>
    <s v="Q2"/>
    <n v="1"/>
    <n v="0.3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  <x v="2"/>
    <x v="2"/>
    <s v="Q4"/>
    <n v="5"/>
    <n v="0.45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  <x v="2"/>
    <x v="2"/>
    <s v="Q4"/>
    <n v="5"/>
    <n v="0.35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  <x v="3"/>
    <x v="11"/>
    <s v="Q1"/>
    <n v="4"/>
    <n v="0.48999999999999994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  <x v="3"/>
    <x v="0"/>
    <s v="Q4"/>
    <n v="7"/>
    <n v="0.32499999999999996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  <x v="2"/>
    <x v="9"/>
    <s v="Q1"/>
    <n v="6"/>
    <n v="-0.76666666666666661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  <x v="3"/>
    <x v="4"/>
    <s v="Q4"/>
    <n v="7"/>
    <n v="0.45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  <x v="3"/>
    <x v="4"/>
    <s v="Q4"/>
    <n v="7"/>
    <n v="0.289999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  <x v="1"/>
    <x v="6"/>
    <s v="Q3"/>
    <n v="7"/>
    <n v="0.44000000000000006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  <x v="1"/>
    <x v="6"/>
    <s v="Q3"/>
    <n v="7"/>
    <n v="0.4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  <x v="0"/>
    <x v="8"/>
    <s v="Q3"/>
    <n v="2"/>
    <n v="0.48999999999999994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  <x v="0"/>
    <x v="8"/>
    <s v="Q3"/>
    <n v="2"/>
    <n v="0.3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  <x v="0"/>
    <x v="0"/>
    <s v="Q4"/>
    <n v="6"/>
    <n v="0.46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  <x v="0"/>
    <x v="0"/>
    <s v="Q4"/>
    <n v="6"/>
    <n v="0.32999999999999996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  <x v="0"/>
    <x v="3"/>
    <s v="Q2"/>
    <n v="6"/>
    <n v="0.23749999999999999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  <x v="0"/>
    <x v="3"/>
    <s v="Q2"/>
    <n v="6"/>
    <n v="0.32500000000000001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  <x v="3"/>
    <x v="0"/>
    <s v="Q4"/>
    <n v="5"/>
    <n v="0.2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  <x v="3"/>
    <x v="0"/>
    <s v="Q4"/>
    <n v="5"/>
    <n v="0.28999999999999998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  <x v="3"/>
    <x v="0"/>
    <s v="Q4"/>
    <n v="5"/>
    <n v="0.36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  <x v="3"/>
    <x v="0"/>
    <s v="Q4"/>
    <n v="5"/>
    <n v="0.47999999999999993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  <x v="3"/>
    <x v="0"/>
    <s v="Q4"/>
    <n v="5"/>
    <n v="0.28999999999999998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  <x v="1"/>
    <x v="0"/>
    <s v="Q4"/>
    <n v="7"/>
    <n v="-0.79999999999999993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  <x v="1"/>
    <x v="0"/>
    <s v="Q4"/>
    <n v="7"/>
    <n v="7.4999999999999997E-2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  <x v="1"/>
    <x v="0"/>
    <s v="Q4"/>
    <n v="7"/>
    <n v="-0.8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  <x v="1"/>
    <x v="0"/>
    <s v="Q4"/>
    <n v="7"/>
    <n v="-0.125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  <x v="3"/>
    <x v="8"/>
    <s v="Q3"/>
    <n v="0"/>
    <n v="0.41000000000000003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  <x v="3"/>
    <x v="8"/>
    <s v="Q3"/>
    <n v="0"/>
    <n v="0.27999999999999997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  <x v="2"/>
    <x v="0"/>
    <s v="Q4"/>
    <n v="5"/>
    <n v="0.43999999999999995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  <x v="3"/>
    <x v="10"/>
    <s v="Q1"/>
    <n v="5"/>
    <n v="-0.23333333333333331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  <x v="3"/>
    <x v="10"/>
    <s v="Q1"/>
    <n v="5"/>
    <n v="-0.7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  <x v="3"/>
    <x v="10"/>
    <s v="Q1"/>
    <n v="5"/>
    <n v="-0.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  <x v="3"/>
    <x v="10"/>
    <s v="Q1"/>
    <n v="5"/>
    <n v="7.4999999999999997E-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  <x v="0"/>
    <x v="1"/>
    <s v="Q2"/>
    <n v="5"/>
    <n v="0.45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  <x v="0"/>
    <x v="1"/>
    <s v="Q2"/>
    <n v="5"/>
    <n v="0.35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  <x v="1"/>
    <x v="1"/>
    <s v="Q2"/>
    <n v="4"/>
    <n v="0.112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  <x v="3"/>
    <x v="4"/>
    <s v="Q4"/>
    <n v="4"/>
    <n v="0.25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  <x v="3"/>
    <x v="4"/>
    <s v="Q4"/>
    <n v="3"/>
    <n v="-0.73999999999999988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  <x v="2"/>
    <x v="2"/>
    <s v="Q4"/>
    <n v="6"/>
    <n v="0.35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  <x v="1"/>
    <x v="4"/>
    <s v="Q4"/>
    <n v="5"/>
    <n v="-2.0499999999999998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  <x v="1"/>
    <x v="4"/>
    <s v="Q4"/>
    <n v="2"/>
    <n v="0.17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  <x v="1"/>
    <x v="4"/>
    <s v="Q4"/>
    <n v="2"/>
    <n v="0.46999999999999992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  <x v="3"/>
    <x v="3"/>
    <s v="Q2"/>
    <n v="5"/>
    <n v="0.4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  <x v="0"/>
    <x v="10"/>
    <s v="Q1"/>
    <n v="3"/>
    <n v="0.01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  <x v="0"/>
    <x v="10"/>
    <s v="Q1"/>
    <n v="3"/>
    <n v="0.49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  <x v="1"/>
    <x v="5"/>
    <s v="Q2"/>
    <n v="5"/>
    <n v="7.4999999999999997E-2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  <x v="1"/>
    <x v="5"/>
    <s v="Q2"/>
    <n v="5"/>
    <n v="0.3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  <x v="2"/>
    <x v="7"/>
    <s v="Q3"/>
    <n v="5"/>
    <n v="0.5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  <x v="2"/>
    <x v="7"/>
    <s v="Q3"/>
    <n v="5"/>
    <n v="0.49000000000000005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  <x v="2"/>
    <x v="3"/>
    <s v="Q2"/>
    <n v="2"/>
    <n v="0.4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  <x v="2"/>
    <x v="3"/>
    <s v="Q2"/>
    <n v="2"/>
    <n v="0.33749999999999997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  <x v="0"/>
    <x v="8"/>
    <s v="Q3"/>
    <n v="3"/>
    <n v="0.25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  <x v="2"/>
    <x v="7"/>
    <s v="Q3"/>
    <n v="2"/>
    <n v="0.28000000000000003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  <x v="2"/>
    <x v="7"/>
    <s v="Q3"/>
    <n v="2"/>
    <n v="0.1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  <x v="2"/>
    <x v="7"/>
    <s v="Q3"/>
    <n v="2"/>
    <n v="0.28999999999999998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  <x v="2"/>
    <x v="7"/>
    <s v="Q3"/>
    <n v="2"/>
    <n v="0.1125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  <x v="3"/>
    <x v="2"/>
    <s v="Q4"/>
    <n v="6"/>
    <n v="2.222222222222222E-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  <x v="3"/>
    <x v="3"/>
    <s v="Q2"/>
    <n v="2"/>
    <n v="0.21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  <x v="3"/>
    <x v="10"/>
    <s v="Q1"/>
    <n v="4"/>
    <n v="1.2500000000000001E-2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  <x v="3"/>
    <x v="10"/>
    <s v="Q1"/>
    <n v="4"/>
    <n v="0.23749999999999999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  <x v="3"/>
    <x v="10"/>
    <s v="Q1"/>
    <n v="4"/>
    <n v="0.3125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  <x v="3"/>
    <x v="10"/>
    <s v="Q1"/>
    <n v="4"/>
    <n v="-2.5999999999999996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  <x v="3"/>
    <x v="10"/>
    <s v="Q1"/>
    <n v="4"/>
    <n v="7.5000000000000011E-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  <x v="3"/>
    <x v="5"/>
    <s v="Q2"/>
    <n v="6"/>
    <n v="-0.70000000000000007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  <x v="3"/>
    <x v="5"/>
    <s v="Q2"/>
    <n v="6"/>
    <n v="-0.79999999999999993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  <x v="0"/>
    <x v="0"/>
    <s v="Q4"/>
    <n v="4"/>
    <n v="0.28000000000000003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  <x v="2"/>
    <x v="9"/>
    <s v="Q1"/>
    <n v="1"/>
    <n v="0.41000000000000003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  <x v="0"/>
    <x v="4"/>
    <s v="Q4"/>
    <n v="3"/>
    <n v="1.2500000000000001E-2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  <x v="3"/>
    <x v="3"/>
    <s v="Q2"/>
    <n v="4"/>
    <n v="0.32500000000000001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  <x v="3"/>
    <x v="3"/>
    <s v="Q2"/>
    <n v="2"/>
    <n v="0.25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  <x v="3"/>
    <x v="6"/>
    <s v="Q3"/>
    <n v="7"/>
    <n v="-0.1875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  <x v="3"/>
    <x v="6"/>
    <s v="Q3"/>
    <n v="7"/>
    <n v="0.125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  <x v="3"/>
    <x v="6"/>
    <s v="Q3"/>
    <n v="7"/>
    <n v="-2.8571428571428574E-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  <x v="3"/>
    <x v="6"/>
    <s v="Q3"/>
    <n v="7"/>
    <n v="-1.3250000000000002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  <x v="3"/>
    <x v="6"/>
    <s v="Q3"/>
    <n v="7"/>
    <n v="-2.5500000000000003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  <x v="0"/>
    <x v="0"/>
    <s v="Q4"/>
    <n v="3"/>
    <n v="0.125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  <x v="0"/>
    <x v="0"/>
    <s v="Q4"/>
    <n v="3"/>
    <n v="-1.2499999999999999E-2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  <x v="0"/>
    <x v="2"/>
    <s v="Q4"/>
    <n v="5"/>
    <n v="-0.83333333333333337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  <x v="0"/>
    <x v="2"/>
    <s v="Q4"/>
    <n v="5"/>
    <n v="0.16250000000000001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  <x v="0"/>
    <x v="11"/>
    <s v="Q1"/>
    <n v="2"/>
    <n v="0.13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  <x v="0"/>
    <x v="11"/>
    <s v="Q1"/>
    <n v="2"/>
    <n v="0.47000000000000003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  <x v="0"/>
    <x v="0"/>
    <s v="Q4"/>
    <n v="4"/>
    <n v="0.37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  <x v="2"/>
    <x v="3"/>
    <s v="Q2"/>
    <n v="4"/>
    <n v="0.2900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  <x v="2"/>
    <x v="3"/>
    <s v="Q2"/>
    <n v="4"/>
    <n v="0.46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  <x v="1"/>
    <x v="6"/>
    <s v="Q3"/>
    <n v="4"/>
    <n v="0.25999999999999995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  <x v="1"/>
    <x v="6"/>
    <s v="Q3"/>
    <n v="4"/>
    <n v="0.2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  <x v="0"/>
    <x v="0"/>
    <s v="Q4"/>
    <n v="6"/>
    <n v="0.125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  <x v="0"/>
    <x v="0"/>
    <s v="Q4"/>
    <n v="6"/>
    <n v="-0.3454545454545454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  <x v="0"/>
    <x v="2"/>
    <s v="Q4"/>
    <n v="0"/>
    <n v="0.1000000000000000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  <x v="2"/>
    <x v="4"/>
    <s v="Q4"/>
    <n v="4"/>
    <n v="-0.54999999999999993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  <x v="1"/>
    <x v="8"/>
    <s v="Q3"/>
    <n v="7"/>
    <n v="0.34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  <x v="3"/>
    <x v="2"/>
    <s v="Q4"/>
    <n v="4"/>
    <n v="0.33999999999999997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  <x v="3"/>
    <x v="2"/>
    <s v="Q4"/>
    <n v="4"/>
    <n v="8.7499999999999981E-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  <x v="0"/>
    <x v="8"/>
    <s v="Q3"/>
    <n v="2"/>
    <n v="0.3125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  <x v="0"/>
    <x v="8"/>
    <s v="Q3"/>
    <n v="2"/>
    <n v="0.35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  <x v="0"/>
    <x v="8"/>
    <s v="Q3"/>
    <n v="2"/>
    <n v="0.31250000000000006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  <x v="0"/>
    <x v="1"/>
    <s v="Q2"/>
    <n v="4"/>
    <n v="0.45999999999999996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  <x v="0"/>
    <x v="1"/>
    <s v="Q2"/>
    <n v="4"/>
    <n v="0.36249999999999999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  <x v="0"/>
    <x v="1"/>
    <s v="Q2"/>
    <n v="4"/>
    <n v="0.35000000000000003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  <x v="3"/>
    <x v="2"/>
    <s v="Q4"/>
    <n v="4"/>
    <n v="0.49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  <x v="1"/>
    <x v="8"/>
    <s v="Q3"/>
    <n v="3"/>
    <n v="0.29000000000000004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  <x v="1"/>
    <x v="8"/>
    <s v="Q3"/>
    <n v="3"/>
    <n v="0.47999999999999993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  <x v="1"/>
    <x v="5"/>
    <s v="Q2"/>
    <n v="3"/>
    <n v="0.28999999999999998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  <x v="1"/>
    <x v="5"/>
    <s v="Q2"/>
    <n v="3"/>
    <n v="0.3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  <x v="1"/>
    <x v="5"/>
    <s v="Q2"/>
    <n v="3"/>
    <n v="0.3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  <x v="1"/>
    <x v="5"/>
    <s v="Q2"/>
    <n v="3"/>
    <n v="0.35000000000000003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  <x v="3"/>
    <x v="9"/>
    <s v="Q1"/>
    <n v="4"/>
    <n v="-0.83333333333333337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  <x v="3"/>
    <x v="9"/>
    <s v="Q1"/>
    <n v="4"/>
    <n v="0.26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  <x v="3"/>
    <x v="8"/>
    <s v="Q3"/>
    <n v="4"/>
    <n v="-0.17499999999999999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  <x v="0"/>
    <x v="7"/>
    <s v="Q3"/>
    <n v="4"/>
    <n v="0.112499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  <x v="0"/>
    <x v="7"/>
    <s v="Q3"/>
    <n v="4"/>
    <n v="0.32999999999999996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  <x v="0"/>
    <x v="7"/>
    <s v="Q3"/>
    <n v="4"/>
    <n v="0.32999999999999996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  <x v="3"/>
    <x v="11"/>
    <s v="Q1"/>
    <n v="4"/>
    <n v="0.3125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  <x v="3"/>
    <x v="11"/>
    <s v="Q1"/>
    <n v="4"/>
    <n v="0.1625000000000000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  <x v="2"/>
    <x v="7"/>
    <s v="Q3"/>
    <n v="2"/>
    <n v="0.33749999999999997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  <x v="2"/>
    <x v="7"/>
    <s v="Q3"/>
    <n v="2"/>
    <n v="0.47000000000000003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  <x v="3"/>
    <x v="10"/>
    <s v="Q1"/>
    <n v="2"/>
    <n v="0.5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  <x v="3"/>
    <x v="10"/>
    <s v="Q1"/>
    <n v="2"/>
    <n v="0.25999999999999995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  <x v="3"/>
    <x v="10"/>
    <s v="Q1"/>
    <n v="2"/>
    <n v="0.45999999999999996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  <x v="0"/>
    <x v="10"/>
    <s v="Q1"/>
    <n v="4"/>
    <n v="0.39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  <x v="0"/>
    <x v="10"/>
    <s v="Q1"/>
    <n v="4"/>
    <n v="0.48999999999999994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  <x v="0"/>
    <x v="10"/>
    <s v="Q1"/>
    <n v="4"/>
    <n v="0.32500000000000001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  <x v="2"/>
    <x v="4"/>
    <s v="Q4"/>
    <n v="3"/>
    <n v="0.27999999999999997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  <x v="0"/>
    <x v="7"/>
    <s v="Q3"/>
    <n v="0"/>
    <n v="-0.93333333333333335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  <x v="0"/>
    <x v="4"/>
    <s v="Q4"/>
    <n v="6"/>
    <n v="0.42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  <x v="0"/>
    <x v="4"/>
    <s v="Q4"/>
    <n v="6"/>
    <n v="0.47000000000000003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  <x v="3"/>
    <x v="3"/>
    <s v="Q2"/>
    <n v="2"/>
    <n v="0.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  <x v="3"/>
    <x v="3"/>
    <s v="Q2"/>
    <n v="2"/>
    <n v="0.32500000000000001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  <x v="3"/>
    <x v="3"/>
    <s v="Q2"/>
    <n v="2"/>
    <n v="0.32999999999999996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  <x v="3"/>
    <x v="6"/>
    <s v="Q3"/>
    <n v="5"/>
    <n v="-0.1428571428571428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  <x v="3"/>
    <x v="5"/>
    <s v="Q2"/>
    <n v="3"/>
    <n v="0.37999999999999995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  <x v="3"/>
    <x v="11"/>
    <s v="Q1"/>
    <n v="4"/>
    <n v="0.05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  <x v="2"/>
    <x v="10"/>
    <s v="Q1"/>
    <n v="5"/>
    <n v="0.32500000000000001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  <x v="2"/>
    <x v="10"/>
    <s v="Q1"/>
    <n v="5"/>
    <n v="-0.66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  <x v="2"/>
    <x v="10"/>
    <s v="Q1"/>
    <n v="5"/>
    <n v="-0.22500000000000001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  <x v="1"/>
    <x v="1"/>
    <s v="Q2"/>
    <n v="5"/>
    <n v="0.3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  <x v="1"/>
    <x v="1"/>
    <s v="Q2"/>
    <n v="5"/>
    <n v="0.39999999999999997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  <x v="0"/>
    <x v="6"/>
    <s v="Q3"/>
    <n v="6"/>
    <n v="0.36250000000000004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  <x v="0"/>
    <x v="8"/>
    <s v="Q3"/>
    <n v="6"/>
    <n v="0.46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  <x v="0"/>
    <x v="5"/>
    <s v="Q2"/>
    <n v="5"/>
    <n v="0.3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  <x v="0"/>
    <x v="5"/>
    <s v="Q2"/>
    <n v="5"/>
    <n v="0.44999999999999996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  <x v="0"/>
    <x v="5"/>
    <s v="Q2"/>
    <n v="5"/>
    <n v="0.28000000000000003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  <x v="0"/>
    <x v="5"/>
    <s v="Q2"/>
    <n v="5"/>
    <n v="0.2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  <x v="0"/>
    <x v="5"/>
    <s v="Q2"/>
    <n v="5"/>
    <n v="0.48000000000000004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  <x v="0"/>
    <x v="5"/>
    <s v="Q2"/>
    <n v="5"/>
    <n v="0.27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  <x v="0"/>
    <x v="5"/>
    <s v="Q2"/>
    <n v="5"/>
    <n v="0.4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  <x v="0"/>
    <x v="5"/>
    <s v="Q2"/>
    <n v="5"/>
    <n v="0.28000000000000003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  <x v="3"/>
    <x v="1"/>
    <s v="Q2"/>
    <n v="3"/>
    <n v="0.2799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  <x v="3"/>
    <x v="2"/>
    <s v="Q4"/>
    <n v="6"/>
    <n v="-0.19999999999999998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  <x v="3"/>
    <x v="2"/>
    <s v="Q4"/>
    <n v="6"/>
    <n v="0.35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  <x v="3"/>
    <x v="1"/>
    <s v="Q2"/>
    <n v="4"/>
    <n v="0.27999999999999997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  <x v="2"/>
    <x v="0"/>
    <s v="Q4"/>
    <n v="3"/>
    <n v="-0.22857142857142854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  <x v="3"/>
    <x v="6"/>
    <s v="Q3"/>
    <n v="0"/>
    <n v="-0.83333333333333326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  <x v="3"/>
    <x v="6"/>
    <s v="Q3"/>
    <n v="0"/>
    <n v="-1.2500000000000001E-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  <x v="0"/>
    <x v="9"/>
    <s v="Q1"/>
    <n v="6"/>
    <n v="0.36250000000000004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  <x v="0"/>
    <x v="9"/>
    <s v="Q1"/>
    <n v="6"/>
    <n v="9.9999999999999992E-2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  <x v="0"/>
    <x v="8"/>
    <s v="Q3"/>
    <n v="6"/>
    <n v="-4.7058823529411764E-2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  <x v="0"/>
    <x v="8"/>
    <s v="Q3"/>
    <n v="6"/>
    <n v="0.26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  <x v="0"/>
    <x v="2"/>
    <s v="Q4"/>
    <n v="4"/>
    <n v="-0.21249999999999999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  <x v="0"/>
    <x v="2"/>
    <s v="Q4"/>
    <n v="4"/>
    <n v="-0.6666666666666667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  <x v="1"/>
    <x v="0"/>
    <s v="Q4"/>
    <n v="4"/>
    <n v="0.125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  <x v="1"/>
    <x v="0"/>
    <s v="Q4"/>
    <n v="4"/>
    <n v="0.34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  <x v="2"/>
    <x v="0"/>
    <s v="Q4"/>
    <n v="4"/>
    <n v="0.3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  <x v="0"/>
    <x v="7"/>
    <s v="Q3"/>
    <n v="2"/>
    <n v="0.125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  <x v="0"/>
    <x v="7"/>
    <s v="Q3"/>
    <n v="2"/>
    <n v="0.33999999999999997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  <x v="0"/>
    <x v="5"/>
    <s v="Q2"/>
    <n v="0"/>
    <n v="0.26250000000000001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  <x v="1"/>
    <x v="11"/>
    <s v="Q1"/>
    <n v="6"/>
    <n v="0.5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  <x v="3"/>
    <x v="2"/>
    <s v="Q4"/>
    <n v="5"/>
    <n v="-0.79999999999999993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  <x v="3"/>
    <x v="1"/>
    <s v="Q2"/>
    <n v="7"/>
    <n v="-1.650000000000000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  <x v="3"/>
    <x v="8"/>
    <s v="Q3"/>
    <n v="4"/>
    <n v="0.15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  <x v="3"/>
    <x v="8"/>
    <s v="Q3"/>
    <n v="4"/>
    <n v="-0.13750000000000001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  <x v="3"/>
    <x v="2"/>
    <s v="Q4"/>
    <n v="5"/>
    <n v="0.33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  <x v="0"/>
    <x v="1"/>
    <s v="Q2"/>
    <n v="5"/>
    <n v="0.08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  <x v="0"/>
    <x v="1"/>
    <s v="Q2"/>
    <n v="5"/>
    <n v="0.4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  <x v="2"/>
    <x v="8"/>
    <s v="Q3"/>
    <n v="5"/>
    <n v="-0.2166666666666666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  <x v="0"/>
    <x v="9"/>
    <s v="Q1"/>
    <n v="1"/>
    <n v="0.25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  <x v="0"/>
    <x v="9"/>
    <s v="Q1"/>
    <n v="1"/>
    <n v="0.35000000000000003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  <x v="0"/>
    <x v="9"/>
    <s v="Q1"/>
    <n v="1"/>
    <n v="0.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  <x v="3"/>
    <x v="4"/>
    <s v="Q4"/>
    <n v="5"/>
    <n v="-0.42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  <x v="0"/>
    <x v="9"/>
    <s v="Q1"/>
    <n v="6"/>
    <n v="0.36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  <x v="1"/>
    <x v="5"/>
    <s v="Q2"/>
    <n v="5"/>
    <n v="0.39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  <x v="2"/>
    <x v="5"/>
    <s v="Q2"/>
    <n v="1"/>
    <n v="7.4999999999999997E-2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  <x v="2"/>
    <x v="5"/>
    <s v="Q2"/>
    <n v="1"/>
    <n v="0.33749999999999997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  <x v="1"/>
    <x v="11"/>
    <s v="Q1"/>
    <n v="4"/>
    <n v="0.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  <x v="2"/>
    <x v="0"/>
    <s v="Q4"/>
    <n v="3"/>
    <n v="-0.59999999999999987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  <x v="2"/>
    <x v="0"/>
    <s v="Q4"/>
    <n v="3"/>
    <n v="-0.875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  <x v="2"/>
    <x v="0"/>
    <s v="Q4"/>
    <n v="3"/>
    <n v="-7.1428571428571438E-2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  <x v="2"/>
    <x v="0"/>
    <s v="Q4"/>
    <n v="3"/>
    <n v="-1.7000000000000002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  <x v="2"/>
    <x v="0"/>
    <s v="Q4"/>
    <n v="3"/>
    <n v="-0.17499999999999999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  <x v="3"/>
    <x v="8"/>
    <s v="Q3"/>
    <n v="4"/>
    <n v="6.25E-2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  <x v="3"/>
    <x v="8"/>
    <s v="Q3"/>
    <n v="4"/>
    <n v="0.35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  <x v="2"/>
    <x v="10"/>
    <s v="Q1"/>
    <n v="4"/>
    <n v="-0.17142857142857143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  <x v="0"/>
    <x v="0"/>
    <s v="Q4"/>
    <n v="2"/>
    <n v="0.18000000000000002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  <x v="0"/>
    <x v="0"/>
    <s v="Q4"/>
    <n v="2"/>
    <n v="8.7499999999999994E-2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  <x v="0"/>
    <x v="0"/>
    <s v="Q4"/>
    <n v="2"/>
    <n v="0.4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  <x v="3"/>
    <x v="1"/>
    <s v="Q2"/>
    <n v="4"/>
    <n v="4.9999999999999996E-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  <x v="1"/>
    <x v="6"/>
    <s v="Q3"/>
    <n v="4"/>
    <n v="0.45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  <x v="1"/>
    <x v="2"/>
    <s v="Q4"/>
    <n v="4"/>
    <n v="-0.7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  <x v="1"/>
    <x v="2"/>
    <s v="Q4"/>
    <n v="4"/>
    <n v="-0.76666666666666672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  <x v="1"/>
    <x v="2"/>
    <s v="Q4"/>
    <n v="4"/>
    <n v="0.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  <x v="0"/>
    <x v="5"/>
    <s v="Q2"/>
    <n v="5"/>
    <n v="8.7500000000000008E-2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  <x v="3"/>
    <x v="5"/>
    <s v="Q2"/>
    <n v="5"/>
    <n v="0.28999999999999998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  <x v="0"/>
    <x v="2"/>
    <s v="Q4"/>
    <n v="4"/>
    <n v="-0.26666666666666666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  <x v="3"/>
    <x v="0"/>
    <s v="Q4"/>
    <n v="4"/>
    <n v="0.33750000000000002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  <x v="3"/>
    <x v="0"/>
    <s v="Q4"/>
    <n v="4"/>
    <n v="-0.83333333333333326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  <x v="3"/>
    <x v="0"/>
    <s v="Q4"/>
    <n v="3"/>
    <n v="0.26999999999999996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  <x v="3"/>
    <x v="0"/>
    <s v="Q4"/>
    <n v="3"/>
    <n v="0.27999999999999997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  <x v="3"/>
    <x v="8"/>
    <s v="Q3"/>
    <n v="4"/>
    <n v="0.375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  <x v="3"/>
    <x v="8"/>
    <s v="Q3"/>
    <n v="4"/>
    <n v="0.2125000000000000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  <x v="3"/>
    <x v="4"/>
    <s v="Q4"/>
    <n v="3"/>
    <n v="0.25999999999999995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  <x v="3"/>
    <x v="4"/>
    <s v="Q4"/>
    <n v="3"/>
    <n v="0.48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  <x v="3"/>
    <x v="0"/>
    <s v="Q4"/>
    <n v="7"/>
    <n v="0.28000000000000003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  <x v="3"/>
    <x v="0"/>
    <s v="Q4"/>
    <n v="7"/>
    <n v="0.35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  <x v="2"/>
    <x v="10"/>
    <s v="Q1"/>
    <n v="6"/>
    <n v="0.1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  <x v="2"/>
    <x v="10"/>
    <s v="Q1"/>
    <n v="6"/>
    <n v="0.324999999999999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  <x v="2"/>
    <x v="10"/>
    <s v="Q1"/>
    <n v="6"/>
    <n v="0.1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  <x v="0"/>
    <x v="0"/>
    <s v="Q4"/>
    <n v="1"/>
    <n v="-0.375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  <x v="3"/>
    <x v="2"/>
    <s v="Q4"/>
    <n v="4"/>
    <n v="-0.21666666666666665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  <x v="3"/>
    <x v="2"/>
    <s v="Q4"/>
    <n v="4"/>
    <n v="-0.8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  <x v="1"/>
    <x v="3"/>
    <s v="Q2"/>
    <n v="6"/>
    <n v="0.15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  <x v="1"/>
    <x v="3"/>
    <s v="Q2"/>
    <n v="6"/>
    <n v="0.26250000000000001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  <x v="1"/>
    <x v="4"/>
    <s v="Q4"/>
    <n v="5"/>
    <n v="0.4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  <x v="1"/>
    <x v="4"/>
    <s v="Q4"/>
    <n v="5"/>
    <n v="0.12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  <x v="3"/>
    <x v="8"/>
    <s v="Q3"/>
    <n v="2"/>
    <n v="0.25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  <x v="2"/>
    <x v="4"/>
    <s v="Q4"/>
    <n v="3"/>
    <n v="0.1888888888888888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  <x v="1"/>
    <x v="7"/>
    <s v="Q3"/>
    <n v="3"/>
    <n v="0.28000000000000003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  <x v="2"/>
    <x v="7"/>
    <s v="Q3"/>
    <n v="6"/>
    <n v="0.2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  <x v="2"/>
    <x v="7"/>
    <s v="Q3"/>
    <n v="6"/>
    <n v="0.470000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  <x v="2"/>
    <x v="7"/>
    <s v="Q3"/>
    <n v="6"/>
    <n v="0.36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  <x v="2"/>
    <x v="4"/>
    <s v="Q4"/>
    <n v="6"/>
    <n v="9.9999999999999992E-2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  <x v="3"/>
    <x v="4"/>
    <s v="Q4"/>
    <n v="6"/>
    <n v="-0.58181818181818179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  <x v="3"/>
    <x v="4"/>
    <s v="Q4"/>
    <n v="6"/>
    <n v="-0.22500000000000003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  <x v="3"/>
    <x v="4"/>
    <s v="Q4"/>
    <n v="6"/>
    <n v="0.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  <x v="3"/>
    <x v="4"/>
    <s v="Q4"/>
    <n v="6"/>
    <n v="-0.1875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  <x v="2"/>
    <x v="10"/>
    <s v="Q1"/>
    <n v="4"/>
    <n v="-2.6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  <x v="3"/>
    <x v="2"/>
    <s v="Q4"/>
    <n v="6"/>
    <n v="0.5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  <x v="3"/>
    <x v="2"/>
    <s v="Q4"/>
    <n v="6"/>
    <n v="0.48000000000000004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  <x v="3"/>
    <x v="0"/>
    <s v="Q4"/>
    <n v="6"/>
    <n v="0.39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  <x v="3"/>
    <x v="10"/>
    <s v="Q1"/>
    <n v="2"/>
    <n v="-0.18333333333333335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  <x v="0"/>
    <x v="8"/>
    <s v="Q3"/>
    <n v="7"/>
    <n v="0.32500000000000001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  <x v="3"/>
    <x v="11"/>
    <s v="Q1"/>
    <n v="7"/>
    <n v="0.4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  <x v="1"/>
    <x v="4"/>
    <s v="Q4"/>
    <n v="2"/>
    <n v="0.45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  <x v="0"/>
    <x v="2"/>
    <s v="Q4"/>
    <n v="5"/>
    <n v="0.1125000000000000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  <x v="0"/>
    <x v="2"/>
    <s v="Q4"/>
    <n v="5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  <x v="2"/>
    <x v="4"/>
    <s v="Q4"/>
    <n v="4"/>
    <n v="-0.2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  <x v="2"/>
    <x v="4"/>
    <s v="Q4"/>
    <n v="4"/>
    <n v="-0.3666666666666666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  <x v="0"/>
    <x v="3"/>
    <s v="Q2"/>
    <n v="2"/>
    <n v="0.48000000000000004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  <x v="0"/>
    <x v="3"/>
    <s v="Q2"/>
    <n v="2"/>
    <n v="-0.1875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  <x v="0"/>
    <x v="3"/>
    <s v="Q2"/>
    <n v="2"/>
    <n v="0.375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  <x v="0"/>
    <x v="0"/>
    <s v="Q4"/>
    <n v="6"/>
    <n v="-0.21666666666666667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  <x v="0"/>
    <x v="0"/>
    <s v="Q4"/>
    <n v="6"/>
    <n v="0.21249999999999999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  <x v="0"/>
    <x v="0"/>
    <s v="Q4"/>
    <n v="6"/>
    <n v="-0.73333333333333328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  <x v="0"/>
    <x v="0"/>
    <s v="Q4"/>
    <n v="6"/>
    <n v="-0.23750000000000002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  <x v="0"/>
    <x v="0"/>
    <s v="Q4"/>
    <n v="6"/>
    <n v="-7.1428571428571425E-2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  <x v="3"/>
    <x v="3"/>
    <s v="Q2"/>
    <n v="2"/>
    <n v="-0.76666666666666661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  <x v="1"/>
    <x v="10"/>
    <s v="Q1"/>
    <n v="2"/>
    <n v="0.36250000000000004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  <x v="2"/>
    <x v="2"/>
    <s v="Q4"/>
    <n v="4"/>
    <n v="0.28999999999999998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  <x v="3"/>
    <x v="9"/>
    <s v="Q1"/>
    <n v="2"/>
    <n v="0.29000000000000004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  <x v="3"/>
    <x v="9"/>
    <s v="Q1"/>
    <n v="2"/>
    <n v="9.9999999999999985E-3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  <x v="3"/>
    <x v="9"/>
    <s v="Q1"/>
    <n v="2"/>
    <n v="0.28999999999999998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  <x v="3"/>
    <x v="9"/>
    <s v="Q1"/>
    <n v="2"/>
    <n v="0.4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  <x v="3"/>
    <x v="6"/>
    <s v="Q3"/>
    <n v="7"/>
    <n v="0.325000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  <x v="3"/>
    <x v="0"/>
    <s v="Q4"/>
    <n v="3"/>
    <n v="0.1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  <x v="2"/>
    <x v="8"/>
    <s v="Q3"/>
    <n v="4"/>
    <n v="0.27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  <x v="1"/>
    <x v="5"/>
    <s v="Q2"/>
    <n v="0"/>
    <n v="0.11249999999999999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  <x v="0"/>
    <x v="8"/>
    <s v="Q3"/>
    <n v="5"/>
    <n v="9.9999999999999985E-3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  <x v="0"/>
    <x v="8"/>
    <s v="Q3"/>
    <n v="5"/>
    <n v="0.49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  <x v="0"/>
    <x v="8"/>
    <s v="Q3"/>
    <n v="5"/>
    <n v="0.28000000000000003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  <x v="0"/>
    <x v="8"/>
    <s v="Q3"/>
    <n v="5"/>
    <n v="0.30000000000000004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  <x v="0"/>
    <x v="8"/>
    <s v="Q3"/>
    <n v="5"/>
    <n v="0.48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  <x v="0"/>
    <x v="8"/>
    <s v="Q3"/>
    <n v="5"/>
    <n v="0.36000000000000004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  <x v="0"/>
    <x v="8"/>
    <s v="Q3"/>
    <n v="5"/>
    <n v="0.48999999999999994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  <x v="0"/>
    <x v="8"/>
    <s v="Q3"/>
    <n v="5"/>
    <n v="0.27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  <x v="0"/>
    <x v="8"/>
    <s v="Q3"/>
    <n v="5"/>
    <n v="0.29000000000000004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  <x v="0"/>
    <x v="8"/>
    <s v="Q3"/>
    <n v="5"/>
    <n v="1.0000000000000002E-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  <x v="3"/>
    <x v="0"/>
    <s v="Q4"/>
    <n v="4"/>
    <n v="0.125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  <x v="3"/>
    <x v="0"/>
    <s v="Q4"/>
    <n v="4"/>
    <n v="0.187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  <x v="3"/>
    <x v="4"/>
    <s v="Q4"/>
    <n v="3"/>
    <n v="0.3125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  <x v="3"/>
    <x v="5"/>
    <s v="Q2"/>
    <n v="4"/>
    <n v="0.45000000000000007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  <x v="3"/>
    <x v="5"/>
    <s v="Q2"/>
    <n v="4"/>
    <n v="0.25999999999999995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  <x v="3"/>
    <x v="5"/>
    <s v="Q2"/>
    <n v="4"/>
    <n v="0.46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  <x v="0"/>
    <x v="4"/>
    <s v="Q4"/>
    <n v="5"/>
    <n v="-0.38333333333333336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  <x v="0"/>
    <x v="4"/>
    <s v="Q4"/>
    <n v="5"/>
    <n v="0.19999999999999998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  <x v="2"/>
    <x v="8"/>
    <s v="Q3"/>
    <n v="0"/>
    <n v="7.4999999999999997E-2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  <x v="2"/>
    <x v="7"/>
    <s v="Q3"/>
    <n v="3"/>
    <n v="0.36249999999999999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  <x v="2"/>
    <x v="7"/>
    <s v="Q3"/>
    <n v="3"/>
    <n v="0.13750000000000001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  <x v="0"/>
    <x v="8"/>
    <s v="Q3"/>
    <n v="5"/>
    <n v="0.33999999999999997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  <x v="0"/>
    <x v="8"/>
    <s v="Q3"/>
    <n v="5"/>
    <n v="0.46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  <x v="3"/>
    <x v="6"/>
    <s v="Q3"/>
    <n v="4"/>
    <n v="0.3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  <x v="1"/>
    <x v="5"/>
    <s v="Q2"/>
    <n v="5"/>
    <n v="8.2352941176470587E-2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  <x v="1"/>
    <x v="5"/>
    <s v="Q2"/>
    <n v="5"/>
    <n v="0.28000000000000003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  <x v="1"/>
    <x v="5"/>
    <s v="Q2"/>
    <n v="5"/>
    <n v="-6.25E-2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  <x v="1"/>
    <x v="5"/>
    <s v="Q2"/>
    <n v="5"/>
    <n v="0.112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  <x v="3"/>
    <x v="9"/>
    <s v="Q1"/>
    <n v="1"/>
    <n v="0.36250000000000004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  <x v="0"/>
    <x v="5"/>
    <s v="Q2"/>
    <n v="7"/>
    <n v="6.9999999999999993E-2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  <x v="2"/>
    <x v="3"/>
    <s v="Q2"/>
    <n v="4"/>
    <n v="-0.5499999999999999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  <x v="2"/>
    <x v="7"/>
    <s v="Q3"/>
    <n v="1"/>
    <n v="0.08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  <x v="3"/>
    <x v="5"/>
    <s v="Q2"/>
    <n v="4"/>
    <n v="0.112499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  <x v="3"/>
    <x v="5"/>
    <s v="Q2"/>
    <n v="4"/>
    <n v="-8.7499999999999994E-2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  <x v="3"/>
    <x v="5"/>
    <s v="Q2"/>
    <n v="4"/>
    <n v="-2.4999999999999998E-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  <x v="0"/>
    <x v="10"/>
    <s v="Q1"/>
    <n v="2"/>
    <n v="-1.4285714285714285E-2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  <x v="0"/>
    <x v="10"/>
    <s v="Q1"/>
    <n v="2"/>
    <n v="0.125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  <x v="0"/>
    <x v="10"/>
    <s v="Q1"/>
    <n v="2"/>
    <n v="-0.2166666666666667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  <x v="0"/>
    <x v="10"/>
    <s v="Q1"/>
    <n v="2"/>
    <n v="0.33749999999999997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  <x v="0"/>
    <x v="10"/>
    <s v="Q1"/>
    <n v="2"/>
    <n v="-0.8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  <x v="0"/>
    <x v="10"/>
    <s v="Q1"/>
    <n v="2"/>
    <n v="-0.25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  <x v="0"/>
    <x v="10"/>
    <s v="Q1"/>
    <n v="2"/>
    <n v="-0.66666666666666663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  <x v="0"/>
    <x v="10"/>
    <s v="Q1"/>
    <n v="2"/>
    <n v="-0.22499999999999998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  <x v="0"/>
    <x v="10"/>
    <s v="Q1"/>
    <n v="2"/>
    <n v="-1.4333333333333333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  <x v="3"/>
    <x v="3"/>
    <s v="Q2"/>
    <n v="4"/>
    <n v="0.1125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  <x v="3"/>
    <x v="3"/>
    <s v="Q2"/>
    <n v="4"/>
    <n v="0.17500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  <x v="0"/>
    <x v="1"/>
    <s v="Q2"/>
    <n v="2"/>
    <n v="-7.1428571428571438E-2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  <x v="0"/>
    <x v="1"/>
    <s v="Q2"/>
    <n v="2"/>
    <n v="-0.79999999999999993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  <x v="2"/>
    <x v="10"/>
    <s v="Q1"/>
    <n v="4"/>
    <n v="0.4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  <x v="2"/>
    <x v="10"/>
    <s v="Q1"/>
    <n v="4"/>
    <n v="0.49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  <x v="2"/>
    <x v="10"/>
    <s v="Q1"/>
    <n v="4"/>
    <n v="0.48999999999999994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  <x v="2"/>
    <x v="10"/>
    <s v="Q1"/>
    <n v="4"/>
    <n v="0.4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  <x v="2"/>
    <x v="10"/>
    <s v="Q1"/>
    <n v="4"/>
    <n v="0.25999999999999995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  <x v="2"/>
    <x v="6"/>
    <s v="Q3"/>
    <n v="4"/>
    <n v="-0.21249999999999997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  <x v="2"/>
    <x v="6"/>
    <s v="Q3"/>
    <n v="4"/>
    <n v="-0.7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  <x v="1"/>
    <x v="7"/>
    <s v="Q3"/>
    <n v="5"/>
    <n v="0.33750000000000002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  <x v="1"/>
    <x v="7"/>
    <s v="Q3"/>
    <n v="5"/>
    <n v="0.36249999999999999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  <x v="1"/>
    <x v="7"/>
    <s v="Q3"/>
    <n v="5"/>
    <n v="0.26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  <x v="2"/>
    <x v="11"/>
    <s v="Q1"/>
    <n v="4"/>
    <n v="0.33749999999999997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  <x v="1"/>
    <x v="10"/>
    <s v="Q1"/>
    <n v="3"/>
    <n v="0.28000000000000003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  <x v="3"/>
    <x v="8"/>
    <s v="Q3"/>
    <n v="4"/>
    <n v="0.35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  <x v="3"/>
    <x v="8"/>
    <s v="Q3"/>
    <n v="4"/>
    <n v="-1.2500000000000001E-2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  <x v="1"/>
    <x v="0"/>
    <s v="Q4"/>
    <n v="2"/>
    <n v="0.4600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  <x v="2"/>
    <x v="4"/>
    <s v="Q4"/>
    <n v="2"/>
    <n v="0.35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  <x v="2"/>
    <x v="4"/>
    <s v="Q4"/>
    <n v="2"/>
    <n v="8.7499999999999994E-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  <x v="3"/>
    <x v="11"/>
    <s v="Q1"/>
    <n v="4"/>
    <n v="0.35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  <x v="3"/>
    <x v="11"/>
    <s v="Q1"/>
    <n v="4"/>
    <n v="0.36249999999999999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  <x v="3"/>
    <x v="11"/>
    <s v="Q1"/>
    <n v="4"/>
    <n v="-1.175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  <x v="3"/>
    <x v="11"/>
    <s v="Q1"/>
    <n v="4"/>
    <n v="0.35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  <x v="3"/>
    <x v="0"/>
    <s v="Q4"/>
    <n v="3"/>
    <n v="0.16250000000000001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  <x v="3"/>
    <x v="8"/>
    <s v="Q3"/>
    <n v="5"/>
    <n v="0.32499999999999996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  <x v="3"/>
    <x v="8"/>
    <s v="Q3"/>
    <n v="5"/>
    <n v="-0.24285714285714285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  <x v="3"/>
    <x v="8"/>
    <s v="Q3"/>
    <n v="5"/>
    <n v="-1.7500000000000002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  <x v="3"/>
    <x v="8"/>
    <s v="Q3"/>
    <n v="5"/>
    <n v="6.25E-2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  <x v="3"/>
    <x v="1"/>
    <s v="Q2"/>
    <n v="6"/>
    <n v="0.11250000000000002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  <x v="0"/>
    <x v="7"/>
    <s v="Q3"/>
    <n v="5"/>
    <n v="0.3375000000000000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  <x v="0"/>
    <x v="7"/>
    <s v="Q3"/>
    <n v="5"/>
    <n v="0.05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  <x v="1"/>
    <x v="3"/>
    <s v="Q2"/>
    <n v="2"/>
    <n v="0.26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  <x v="1"/>
    <x v="3"/>
    <s v="Q2"/>
    <n v="2"/>
    <n v="0.5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  <x v="1"/>
    <x v="3"/>
    <s v="Q2"/>
    <n v="2"/>
    <n v="0.10000000000000002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  <x v="1"/>
    <x v="3"/>
    <s v="Q2"/>
    <n v="2"/>
    <n v="0.24000000000000002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  <x v="1"/>
    <x v="3"/>
    <s v="Q2"/>
    <n v="3"/>
    <n v="0.33750000000000002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  <x v="1"/>
    <x v="3"/>
    <s v="Q2"/>
    <n v="3"/>
    <n v="0.46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  <x v="1"/>
    <x v="11"/>
    <s v="Q1"/>
    <n v="2"/>
    <n v="0.15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  <x v="0"/>
    <x v="8"/>
    <s v="Q3"/>
    <n v="7"/>
    <n v="0.25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  <x v="0"/>
    <x v="8"/>
    <s v="Q3"/>
    <n v="7"/>
    <n v="0.44999999999999996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  <x v="0"/>
    <x v="8"/>
    <s v="Q3"/>
    <n v="7"/>
    <n v="0.25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  <x v="0"/>
    <x v="5"/>
    <s v="Q2"/>
    <n v="4"/>
    <n v="0.26999999999999996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  <x v="3"/>
    <x v="0"/>
    <s v="Q4"/>
    <n v="4"/>
    <n v="0.33999999999999997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  <x v="2"/>
    <x v="8"/>
    <s v="Q3"/>
    <n v="5"/>
    <n v="0.47000000000000003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  <x v="2"/>
    <x v="8"/>
    <s v="Q3"/>
    <n v="5"/>
    <n v="0.42999999999999994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  <x v="1"/>
    <x v="8"/>
    <s v="Q3"/>
    <n v="5"/>
    <n v="-0.79999999999999993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  <x v="1"/>
    <x v="8"/>
    <s v="Q3"/>
    <n v="5"/>
    <n v="-0.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  <x v="0"/>
    <x v="7"/>
    <s v="Q3"/>
    <n v="2"/>
    <n v="0.3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  <x v="0"/>
    <x v="3"/>
    <s v="Q2"/>
    <n v="5"/>
    <n v="0.23749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  <x v="2"/>
    <x v="9"/>
    <s v="Q1"/>
    <n v="4"/>
    <n v="0.28999999999999998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  <x v="2"/>
    <x v="9"/>
    <s v="Q1"/>
    <n v="4"/>
    <n v="0.44999999999999996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  <x v="2"/>
    <x v="9"/>
    <s v="Q1"/>
    <n v="4"/>
    <n v="0.269999999999999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  <x v="2"/>
    <x v="9"/>
    <s v="Q1"/>
    <n v="4"/>
    <n v="0.28999999999999998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  <x v="2"/>
    <x v="9"/>
    <s v="Q1"/>
    <n v="4"/>
    <n v="0.26999999999999996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  <x v="2"/>
    <x v="9"/>
    <s v="Q1"/>
    <n v="4"/>
    <n v="9.9999999999999985E-3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  <x v="2"/>
    <x v="9"/>
    <s v="Q1"/>
    <n v="4"/>
    <n v="0.45999999999999996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  <x v="0"/>
    <x v="8"/>
    <s v="Q3"/>
    <n v="2"/>
    <n v="0.45000000000000007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  <x v="2"/>
    <x v="8"/>
    <s v="Q3"/>
    <n v="7"/>
    <n v="0.37500000000000006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  <x v="2"/>
    <x v="4"/>
    <s v="Q4"/>
    <n v="2"/>
    <n v="-0.24285714285714283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  <x v="3"/>
    <x v="4"/>
    <s v="Q4"/>
    <n v="5"/>
    <n v="0.35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  <x v="3"/>
    <x v="4"/>
    <s v="Q4"/>
    <n v="5"/>
    <n v="0.49000000000000005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  <x v="1"/>
    <x v="4"/>
    <s v="Q4"/>
    <n v="5"/>
    <n v="0.49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  <x v="1"/>
    <x v="4"/>
    <s v="Q4"/>
    <n v="5"/>
    <n v="0.23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  <x v="1"/>
    <x v="4"/>
    <s v="Q4"/>
    <n v="5"/>
    <n v="-0.1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  <x v="3"/>
    <x v="0"/>
    <s v="Q4"/>
    <n v="4"/>
    <n v="0.47999999999999993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  <x v="1"/>
    <x v="8"/>
    <s v="Q3"/>
    <n v="6"/>
    <n v="0.30999999999999994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  <x v="3"/>
    <x v="0"/>
    <s v="Q4"/>
    <n v="0"/>
    <n v="0.05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  <x v="3"/>
    <x v="8"/>
    <s v="Q3"/>
    <n v="5"/>
    <n v="0.3125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  <x v="3"/>
    <x v="8"/>
    <s v="Q3"/>
    <n v="5"/>
    <n v="-0.12857142857142856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  <x v="3"/>
    <x v="8"/>
    <s v="Q3"/>
    <n v="5"/>
    <n v="-2.6999999999999997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  <x v="3"/>
    <x v="7"/>
    <s v="Q3"/>
    <n v="4"/>
    <n v="0.3249999999999999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  <x v="3"/>
    <x v="7"/>
    <s v="Q3"/>
    <n v="4"/>
    <n v="0.18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  <x v="3"/>
    <x v="7"/>
    <s v="Q3"/>
    <n v="4"/>
    <n v="0.4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  <x v="3"/>
    <x v="7"/>
    <s v="Q3"/>
    <n v="4"/>
    <n v="0.2899999999999999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  <x v="3"/>
    <x v="7"/>
    <s v="Q3"/>
    <n v="4"/>
    <n v="0.42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  <x v="3"/>
    <x v="7"/>
    <s v="Q3"/>
    <n v="4"/>
    <n v="0.140000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  <x v="3"/>
    <x v="7"/>
    <s v="Q3"/>
    <n v="4"/>
    <n v="0.1125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  <x v="3"/>
    <x v="10"/>
    <s v="Q1"/>
    <n v="0"/>
    <n v="0.34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  <x v="3"/>
    <x v="10"/>
    <s v="Q1"/>
    <n v="0"/>
    <n v="0.1125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  <x v="0"/>
    <x v="9"/>
    <s v="Q1"/>
    <n v="4"/>
    <n v="0.5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  <x v="3"/>
    <x v="1"/>
    <s v="Q2"/>
    <n v="5"/>
    <n v="-1.55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  <x v="2"/>
    <x v="0"/>
    <s v="Q4"/>
    <n v="4"/>
    <n v="0.1125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  <x v="2"/>
    <x v="0"/>
    <s v="Q4"/>
    <n v="4"/>
    <n v="0.28999999999999998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  <x v="3"/>
    <x v="7"/>
    <s v="Q3"/>
    <n v="4"/>
    <n v="0.36249999999999999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  <x v="3"/>
    <x v="7"/>
    <s v="Q3"/>
    <n v="4"/>
    <n v="-0.2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  <x v="3"/>
    <x v="7"/>
    <s v="Q3"/>
    <n v="4"/>
    <n v="7.4999999999999997E-2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  <x v="3"/>
    <x v="7"/>
    <s v="Q3"/>
    <n v="4"/>
    <n v="0.37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  <x v="3"/>
    <x v="7"/>
    <s v="Q3"/>
    <n v="4"/>
    <n v="7.4999999999999997E-2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  <x v="3"/>
    <x v="7"/>
    <s v="Q3"/>
    <n v="4"/>
    <n v="0.1625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  <x v="3"/>
    <x v="4"/>
    <s v="Q4"/>
    <n v="3"/>
    <n v="0.45999999999999996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  <x v="3"/>
    <x v="4"/>
    <s v="Q4"/>
    <n v="3"/>
    <n v="0.28999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  <x v="3"/>
    <x v="4"/>
    <s v="Q4"/>
    <n v="3"/>
    <n v="0.47000000000000003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  <x v="3"/>
    <x v="4"/>
    <s v="Q4"/>
    <n v="3"/>
    <n v="0.33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  <x v="3"/>
    <x v="4"/>
    <s v="Q4"/>
    <n v="3"/>
    <n v="0.04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  <x v="3"/>
    <x v="4"/>
    <s v="Q4"/>
    <n v="3"/>
    <n v="0.4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  <x v="3"/>
    <x v="4"/>
    <s v="Q4"/>
    <n v="3"/>
    <n v="0.45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  <x v="0"/>
    <x v="8"/>
    <s v="Q3"/>
    <n v="6"/>
    <n v="-0.83333333333333337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  <x v="0"/>
    <x v="8"/>
    <s v="Q3"/>
    <n v="6"/>
    <n v="-0.73333333333333328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  <x v="0"/>
    <x v="8"/>
    <s v="Q3"/>
    <n v="6"/>
    <n v="-1.4285714285714287E-2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  <x v="2"/>
    <x v="8"/>
    <s v="Q3"/>
    <n v="6"/>
    <n v="0.35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  <x v="2"/>
    <x v="8"/>
    <s v="Q3"/>
    <n v="6"/>
    <n v="0.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  <x v="3"/>
    <x v="8"/>
    <s v="Q3"/>
    <n v="0"/>
    <n v="0.46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  <x v="3"/>
    <x v="8"/>
    <s v="Q3"/>
    <n v="0"/>
    <n v="0.31999999999999995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  <x v="3"/>
    <x v="8"/>
    <s v="Q3"/>
    <n v="0"/>
    <n v="0.45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  <x v="3"/>
    <x v="8"/>
    <s v="Q3"/>
    <n v="0"/>
    <n v="0.32500000000000001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  <x v="3"/>
    <x v="8"/>
    <s v="Q3"/>
    <n v="0"/>
    <n v="0.3375000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  <x v="0"/>
    <x v="1"/>
    <s v="Q2"/>
    <n v="2"/>
    <n v="-5.000000000000001E-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  <x v="0"/>
    <x v="1"/>
    <s v="Q2"/>
    <n v="2"/>
    <n v="0.1125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  <x v="3"/>
    <x v="11"/>
    <s v="Q1"/>
    <n v="4"/>
    <n v="-0.1125000000000000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  <x v="3"/>
    <x v="11"/>
    <s v="Q1"/>
    <n v="4"/>
    <n v="2.5000000000000001E-2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  <x v="3"/>
    <x v="10"/>
    <s v="Q1"/>
    <n v="7"/>
    <n v="0.27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  <x v="3"/>
    <x v="4"/>
    <s v="Q4"/>
    <n v="5"/>
    <n v="-1.0499999999999998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  <x v="0"/>
    <x v="11"/>
    <s v="Q1"/>
    <n v="3"/>
    <n v="0.47000000000000003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  <x v="3"/>
    <x v="4"/>
    <s v="Q4"/>
    <n v="4"/>
    <n v="0.1125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  <x v="3"/>
    <x v="4"/>
    <s v="Q4"/>
    <n v="4"/>
    <n v="-0.66666666666666663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  <x v="3"/>
    <x v="4"/>
    <s v="Q4"/>
    <n v="4"/>
    <n v="-1.5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  <x v="3"/>
    <x v="4"/>
    <s v="Q4"/>
    <n v="4"/>
    <n v="9.9999999999999992E-2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  <x v="3"/>
    <x v="4"/>
    <s v="Q4"/>
    <n v="4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  <x v="3"/>
    <x v="4"/>
    <s v="Q4"/>
    <n v="4"/>
    <n v="-0.25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  <x v="3"/>
    <x v="4"/>
    <s v="Q4"/>
    <n v="4"/>
    <n v="7.5000000000000011E-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  <x v="2"/>
    <x v="2"/>
    <s v="Q4"/>
    <n v="5"/>
    <n v="9.9999999999999992E-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  <x v="2"/>
    <x v="2"/>
    <s v="Q4"/>
    <n v="5"/>
    <n v="8.7500000000000008E-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  <x v="2"/>
    <x v="2"/>
    <s v="Q4"/>
    <n v="5"/>
    <n v="-1.5999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  <x v="2"/>
    <x v="2"/>
    <s v="Q4"/>
    <n v="5"/>
    <n v="-1.7499999999999998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  <x v="0"/>
    <x v="8"/>
    <s v="Q3"/>
    <n v="2"/>
    <n v="-0.55000000000000004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  <x v="2"/>
    <x v="0"/>
    <s v="Q4"/>
    <n v="5"/>
    <n v="0.5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  <x v="2"/>
    <x v="0"/>
    <s v="Q4"/>
    <n v="5"/>
    <n v="0.25999999999999995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  <x v="2"/>
    <x v="0"/>
    <s v="Q4"/>
    <n v="5"/>
    <n v="0.34999999999999992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  <x v="2"/>
    <x v="0"/>
    <s v="Q4"/>
    <n v="5"/>
    <n v="0.47999999999999993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  <x v="2"/>
    <x v="5"/>
    <s v="Q2"/>
    <n v="4"/>
    <n v="-0.62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  <x v="2"/>
    <x v="5"/>
    <s v="Q2"/>
    <n v="4"/>
    <n v="0.2375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  <x v="3"/>
    <x v="0"/>
    <s v="Q4"/>
    <n v="5"/>
    <n v="0.46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  <x v="3"/>
    <x v="0"/>
    <s v="Q4"/>
    <n v="5"/>
    <n v="0.45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  <x v="2"/>
    <x v="0"/>
    <s v="Q4"/>
    <n v="4"/>
    <n v="0.28999999999999998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  <x v="2"/>
    <x v="0"/>
    <s v="Q4"/>
    <n v="4"/>
    <n v="0.49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  <x v="2"/>
    <x v="0"/>
    <s v="Q4"/>
    <n v="4"/>
    <n v="0.31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  <x v="0"/>
    <x v="4"/>
    <s v="Q4"/>
    <n v="2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  <x v="0"/>
    <x v="8"/>
    <s v="Q3"/>
    <n v="4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  <x v="3"/>
    <x v="2"/>
    <s v="Q4"/>
    <n v="2"/>
    <n v="0.21249999999999999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  <x v="0"/>
    <x v="9"/>
    <s v="Q1"/>
    <n v="2"/>
    <n v="-0.13749999999999998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  <x v="0"/>
    <x v="9"/>
    <s v="Q1"/>
    <n v="2"/>
    <n v="0.16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  <x v="3"/>
    <x v="3"/>
    <s v="Q2"/>
    <n v="2"/>
    <n v="0.17499999999999999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  <x v="3"/>
    <x v="3"/>
    <s v="Q2"/>
    <n v="2"/>
    <n v="0.35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  <x v="2"/>
    <x v="4"/>
    <s v="Q4"/>
    <n v="5"/>
    <n v="0.45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  <x v="2"/>
    <x v="4"/>
    <s v="Q4"/>
    <n v="5"/>
    <n v="0.47000000000000003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  <x v="2"/>
    <x v="4"/>
    <s v="Q4"/>
    <n v="5"/>
    <n v="0.48000000000000004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  <x v="2"/>
    <x v="2"/>
    <s v="Q4"/>
    <n v="5"/>
    <n v="0.05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  <x v="2"/>
    <x v="2"/>
    <s v="Q4"/>
    <n v="5"/>
    <n v="0.19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  <x v="2"/>
    <x v="2"/>
    <s v="Q4"/>
    <n v="5"/>
    <n v="0.31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  <x v="1"/>
    <x v="4"/>
    <s v="Q4"/>
    <n v="4"/>
    <n v="1.9999999999999997E-2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  <x v="1"/>
    <x v="4"/>
    <s v="Q4"/>
    <n v="4"/>
    <n v="0.16999999999999998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  <x v="2"/>
    <x v="0"/>
    <s v="Q4"/>
    <n v="5"/>
    <n v="0.3600000000000000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  <x v="2"/>
    <x v="0"/>
    <s v="Q4"/>
    <n v="5"/>
    <n v="8.7499999999999994E-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  <x v="0"/>
    <x v="4"/>
    <s v="Q4"/>
    <n v="3"/>
    <n v="0.1999999999999999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  <x v="1"/>
    <x v="0"/>
    <s v="Q4"/>
    <n v="4"/>
    <n v="0.28000000000000003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  <x v="1"/>
    <x v="0"/>
    <s v="Q4"/>
    <n v="4"/>
    <n v="0.25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  <x v="1"/>
    <x v="6"/>
    <s v="Q3"/>
    <n v="3"/>
    <n v="3.7500000000000006E-2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  <x v="1"/>
    <x v="3"/>
    <s v="Q2"/>
    <n v="5"/>
    <n v="2.2222222222222223E-2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  <x v="2"/>
    <x v="10"/>
    <s v="Q1"/>
    <n v="4"/>
    <n v="0.26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  <x v="2"/>
    <x v="10"/>
    <s v="Q1"/>
    <n v="4"/>
    <n v="0.45999999999999996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  <x v="2"/>
    <x v="10"/>
    <s v="Q1"/>
    <n v="4"/>
    <n v="0.49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  <x v="2"/>
    <x v="10"/>
    <s v="Q1"/>
    <n v="4"/>
    <n v="0.28999999999999998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  <x v="2"/>
    <x v="10"/>
    <s v="Q1"/>
    <n v="4"/>
    <n v="0.48000000000000004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  <x v="3"/>
    <x v="0"/>
    <s v="Q4"/>
    <n v="6"/>
    <n v="0.3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  <x v="1"/>
    <x v="8"/>
    <s v="Q3"/>
    <n v="4"/>
    <n v="9.9999999999999992E-2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  <x v="0"/>
    <x v="8"/>
    <s v="Q3"/>
    <n v="4"/>
    <n v="0.2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  <x v="0"/>
    <x v="8"/>
    <s v="Q3"/>
    <n v="4"/>
    <n v="-0.27142857142857146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  <x v="0"/>
    <x v="8"/>
    <s v="Q3"/>
    <n v="4"/>
    <n v="7.5000000000000011E-2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  <x v="0"/>
    <x v="8"/>
    <s v="Q3"/>
    <n v="4"/>
    <n v="-7.1428571428571438E-2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  <x v="3"/>
    <x v="3"/>
    <s v="Q2"/>
    <n v="4"/>
    <n v="0.48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  <x v="3"/>
    <x v="3"/>
    <s v="Q2"/>
    <n v="4"/>
    <n v="0.5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  <x v="1"/>
    <x v="1"/>
    <s v="Q2"/>
    <n v="4"/>
    <n v="0.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  <x v="2"/>
    <x v="8"/>
    <s v="Q3"/>
    <n v="5"/>
    <n v="8.7499999999999994E-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  <x v="2"/>
    <x v="8"/>
    <s v="Q3"/>
    <n v="5"/>
    <n v="0.125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  <x v="2"/>
    <x v="8"/>
    <s v="Q3"/>
    <n v="5"/>
    <n v="0.32499999999999996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  <x v="2"/>
    <x v="8"/>
    <s v="Q3"/>
    <n v="5"/>
    <n v="-0.73333333333333328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  <x v="2"/>
    <x v="8"/>
    <s v="Q3"/>
    <n v="5"/>
    <n v="0.312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  <x v="2"/>
    <x v="8"/>
    <s v="Q3"/>
    <n v="5"/>
    <n v="0.3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  <x v="0"/>
    <x v="7"/>
    <s v="Q3"/>
    <n v="4"/>
    <n v="0.47999999999999993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  <x v="0"/>
    <x v="5"/>
    <s v="Q2"/>
    <n v="4"/>
    <n v="-1.32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  <x v="0"/>
    <x v="5"/>
    <s v="Q2"/>
    <n v="4"/>
    <n v="-0.30000000000000004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  <x v="0"/>
    <x v="5"/>
    <s v="Q2"/>
    <n v="4"/>
    <n v="7.4999999999999997E-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  <x v="3"/>
    <x v="4"/>
    <s v="Q4"/>
    <n v="3"/>
    <n v="7.5000000000000011E-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  <x v="3"/>
    <x v="5"/>
    <s v="Q2"/>
    <n v="4"/>
    <n v="0.47999999999999993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  <x v="3"/>
    <x v="5"/>
    <s v="Q2"/>
    <n v="4"/>
    <n v="0.28999999999999998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  <x v="2"/>
    <x v="11"/>
    <s v="Q1"/>
    <n v="2"/>
    <n v="0.48000000000000004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  <x v="1"/>
    <x v="11"/>
    <s v="Q1"/>
    <n v="3"/>
    <n v="0.45000000000000007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  <x v="1"/>
    <x v="11"/>
    <s v="Q1"/>
    <n v="3"/>
    <n v="0.3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  <x v="1"/>
    <x v="11"/>
    <s v="Q1"/>
    <n v="3"/>
    <n v="0.3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  <x v="1"/>
    <x v="6"/>
    <s v="Q3"/>
    <n v="4"/>
    <n v="0.31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  <x v="2"/>
    <x v="0"/>
    <s v="Q4"/>
    <n v="4"/>
    <n v="-0.66666666666666663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  <x v="0"/>
    <x v="4"/>
    <s v="Q4"/>
    <n v="6"/>
    <n v="0.47000000000000008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  <x v="0"/>
    <x v="4"/>
    <s v="Q4"/>
    <n v="6"/>
    <n v="0.32499999999999996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  <x v="3"/>
    <x v="2"/>
    <s v="Q4"/>
    <n v="2"/>
    <n v="0.05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  <x v="3"/>
    <x v="2"/>
    <s v="Q4"/>
    <n v="2"/>
    <n v="0.1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  <x v="2"/>
    <x v="0"/>
    <s v="Q4"/>
    <n v="4"/>
    <n v="8.7500000000000008E-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  <x v="2"/>
    <x v="0"/>
    <s v="Q4"/>
    <n v="4"/>
    <n v="7.4999999999999983E-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  <x v="2"/>
    <x v="0"/>
    <s v="Q4"/>
    <n v="4"/>
    <n v="0.35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  <x v="2"/>
    <x v="7"/>
    <s v="Q3"/>
    <n v="6"/>
    <n v="0.28000000000000003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  <x v="1"/>
    <x v="5"/>
    <s v="Q2"/>
    <n v="4"/>
    <n v="0.28888888888888886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  <x v="1"/>
    <x v="5"/>
    <s v="Q2"/>
    <n v="4"/>
    <n v="0.26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  <x v="1"/>
    <x v="0"/>
    <s v="Q4"/>
    <n v="2"/>
    <n v="8.7499999999999994E-2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  <x v="1"/>
    <x v="0"/>
    <s v="Q4"/>
    <n v="2"/>
    <n v="-6.25E-2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  <x v="1"/>
    <x v="0"/>
    <s v="Q4"/>
    <n v="2"/>
    <n v="0.3250000000000000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  <x v="2"/>
    <x v="10"/>
    <s v="Q1"/>
    <n v="2"/>
    <n v="0.33749999999999997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  <x v="2"/>
    <x v="10"/>
    <s v="Q1"/>
    <n v="2"/>
    <n v="0.35000000000000003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  <x v="2"/>
    <x v="10"/>
    <s v="Q1"/>
    <n v="2"/>
    <n v="-7.1428571428571425E-2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  <x v="3"/>
    <x v="4"/>
    <s v="Q4"/>
    <n v="3"/>
    <n v="0.26000000000000006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  <x v="3"/>
    <x v="4"/>
    <s v="Q4"/>
    <n v="3"/>
    <n v="0.47000000000000003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  <x v="3"/>
    <x v="4"/>
    <s v="Q4"/>
    <n v="3"/>
    <n v="0.29000000000000004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  <x v="3"/>
    <x v="4"/>
    <s v="Q4"/>
    <n v="3"/>
    <n v="0.289999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  <x v="3"/>
    <x v="4"/>
    <s v="Q4"/>
    <n v="3"/>
    <n v="0.3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  <x v="3"/>
    <x v="10"/>
    <s v="Q1"/>
    <n v="6"/>
    <n v="0.25999999999999995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  <x v="3"/>
    <x v="10"/>
    <s v="Q1"/>
    <n v="6"/>
    <n v="0.47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  <x v="3"/>
    <x v="10"/>
    <s v="Q1"/>
    <n v="6"/>
    <n v="0.23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  <x v="3"/>
    <x v="10"/>
    <s v="Q1"/>
    <n v="6"/>
    <n v="0.48999999999999994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  <x v="0"/>
    <x v="2"/>
    <s v="Q4"/>
    <n v="1"/>
    <n v="-1.3333333333333333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  <x v="0"/>
    <x v="2"/>
    <s v="Q4"/>
    <n v="1"/>
    <n v="-0.83333333333333337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  <x v="0"/>
    <x v="2"/>
    <s v="Q4"/>
    <n v="1"/>
    <n v="-0.76666666666666661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  <x v="0"/>
    <x v="2"/>
    <s v="Q4"/>
    <n v="1"/>
    <n v="1.2500000000000002E-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x v="1"/>
    <x v="3"/>
    <s v="Q2"/>
    <n v="6"/>
    <n v="9.9999999999999992E-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  <x v="2"/>
    <x v="8"/>
    <s v="Q3"/>
    <n v="4"/>
    <n v="-0.43999999999999995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  <x v="0"/>
    <x v="10"/>
    <s v="Q1"/>
    <n v="1"/>
    <n v="0.36250000000000004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  <x v="0"/>
    <x v="10"/>
    <s v="Q1"/>
    <n v="1"/>
    <n v="6.25E-2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  <x v="1"/>
    <x v="4"/>
    <s v="Q4"/>
    <n v="4"/>
    <n v="-0.3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  <x v="1"/>
    <x v="4"/>
    <s v="Q4"/>
    <n v="4"/>
    <n v="0.33750000000000002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  <x v="3"/>
    <x v="6"/>
    <s v="Q3"/>
    <n v="1"/>
    <n v="-0.11250000000000002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  <x v="3"/>
    <x v="6"/>
    <s v="Q3"/>
    <n v="1"/>
    <n v="-0.21250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  <x v="1"/>
    <x v="10"/>
    <s v="Q1"/>
    <n v="5"/>
    <n v="0.28000000000000003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  <x v="1"/>
    <x v="0"/>
    <s v="Q4"/>
    <n v="2"/>
    <n v="0.36000000000000004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  <x v="1"/>
    <x v="0"/>
    <s v="Q4"/>
    <n v="2"/>
    <n v="0.47999999999999993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  <x v="2"/>
    <x v="3"/>
    <s v="Q2"/>
    <n v="0"/>
    <n v="0.2900000000000000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  <x v="2"/>
    <x v="3"/>
    <s v="Q2"/>
    <n v="0"/>
    <n v="0.41000000000000003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  <x v="3"/>
    <x v="7"/>
    <s v="Q3"/>
    <n v="3"/>
    <n v="-0.70000000000000007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  <x v="3"/>
    <x v="1"/>
    <s v="Q2"/>
    <n v="4"/>
    <n v="0.48000000000000004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  <x v="2"/>
    <x v="9"/>
    <s v="Q1"/>
    <n v="5"/>
    <n v="-0.70000000000000007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  <x v="2"/>
    <x v="9"/>
    <s v="Q1"/>
    <n v="5"/>
    <n v="-1.7500000000000002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  <x v="3"/>
    <x v="8"/>
    <s v="Q3"/>
    <n v="2"/>
    <n v="0.26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  <x v="3"/>
    <x v="8"/>
    <s v="Q3"/>
    <n v="6"/>
    <n v="0.17500000000000002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  <x v="2"/>
    <x v="2"/>
    <s v="Q4"/>
    <n v="4"/>
    <n v="0.08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  <x v="0"/>
    <x v="2"/>
    <s v="Q4"/>
    <n v="4"/>
    <n v="0.46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  <x v="0"/>
    <x v="2"/>
    <s v="Q4"/>
    <n v="4"/>
    <n v="0.48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  <x v="0"/>
    <x v="2"/>
    <s v="Q4"/>
    <n v="4"/>
    <n v="0.29000000000000004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  <x v="1"/>
    <x v="0"/>
    <s v="Q4"/>
    <n v="2"/>
    <n v="0.48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  <x v="1"/>
    <x v="0"/>
    <s v="Q4"/>
    <n v="2"/>
    <n v="0.47000000000000003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  <x v="1"/>
    <x v="0"/>
    <s v="Q4"/>
    <n v="2"/>
    <n v="0.33999999999999997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  <x v="1"/>
    <x v="0"/>
    <s v="Q4"/>
    <n v="2"/>
    <n v="0.19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  <x v="1"/>
    <x v="0"/>
    <s v="Q4"/>
    <n v="2"/>
    <n v="0.12000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  <x v="1"/>
    <x v="0"/>
    <s v="Q4"/>
    <n v="2"/>
    <n v="0.44999999999999996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  <x v="1"/>
    <x v="0"/>
    <s v="Q4"/>
    <n v="2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  <x v="3"/>
    <x v="5"/>
    <s v="Q2"/>
    <n v="3"/>
    <n v="0.26999999999999996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  <x v="2"/>
    <x v="2"/>
    <s v="Q4"/>
    <n v="0"/>
    <n v="0.21249999999999999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  <x v="2"/>
    <x v="4"/>
    <s v="Q4"/>
    <n v="7"/>
    <n v="0.47000000000000003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  <x v="2"/>
    <x v="4"/>
    <s v="Q4"/>
    <n v="7"/>
    <n v="0.47000000000000003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  <x v="2"/>
    <x v="4"/>
    <s v="Q4"/>
    <n v="7"/>
    <n v="0.4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  <x v="2"/>
    <x v="4"/>
    <s v="Q4"/>
    <n v="7"/>
    <n v="0.230000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  <x v="2"/>
    <x v="4"/>
    <s v="Q4"/>
    <n v="7"/>
    <n v="0.25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  <x v="1"/>
    <x v="3"/>
    <s v="Q2"/>
    <n v="3"/>
    <n v="0.22222222222222224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  <x v="1"/>
    <x v="3"/>
    <s v="Q2"/>
    <n v="3"/>
    <n v="0.5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  <x v="1"/>
    <x v="11"/>
    <s v="Q1"/>
    <n v="7"/>
    <n v="0.36249999999999999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  <x v="1"/>
    <x v="11"/>
    <s v="Q1"/>
    <n v="7"/>
    <n v="0.3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  <x v="0"/>
    <x v="0"/>
    <s v="Q4"/>
    <n v="4"/>
    <n v="0.21000000000000002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  <x v="0"/>
    <x v="0"/>
    <s v="Q4"/>
    <n v="4"/>
    <n v="0.48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  <x v="0"/>
    <x v="0"/>
    <s v="Q4"/>
    <n v="4"/>
    <n v="0.39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  <x v="3"/>
    <x v="7"/>
    <s v="Q3"/>
    <n v="2"/>
    <n v="0.28000000000000003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  <x v="3"/>
    <x v="7"/>
    <s v="Q3"/>
    <n v="2"/>
    <n v="0.18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  <x v="3"/>
    <x v="7"/>
    <s v="Q3"/>
    <n v="2"/>
    <n v="0.47999999999999993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  <x v="2"/>
    <x v="4"/>
    <s v="Q4"/>
    <n v="5"/>
    <n v="0.5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  <x v="2"/>
    <x v="4"/>
    <s v="Q4"/>
    <n v="5"/>
    <n v="0.1125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  <x v="0"/>
    <x v="10"/>
    <s v="Q1"/>
    <n v="0"/>
    <n v="8.7500000000000008E-2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  <x v="3"/>
    <x v="7"/>
    <s v="Q3"/>
    <n v="3"/>
    <n v="0.36249999999999999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  <x v="3"/>
    <x v="7"/>
    <s v="Q3"/>
    <n v="3"/>
    <n v="-1.55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  <x v="3"/>
    <x v="4"/>
    <s v="Q4"/>
    <n v="4"/>
    <n v="0.39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  <x v="3"/>
    <x v="4"/>
    <s v="Q4"/>
    <n v="4"/>
    <n v="3.0000000000000002E-2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  <x v="3"/>
    <x v="4"/>
    <s v="Q4"/>
    <n v="4"/>
    <n v="0.25999999999999995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  <x v="3"/>
    <x v="4"/>
    <s v="Q4"/>
    <n v="4"/>
    <n v="0.47000000000000003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  <x v="3"/>
    <x v="4"/>
    <s v="Q4"/>
    <n v="4"/>
    <n v="-0.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  <x v="0"/>
    <x v="6"/>
    <s v="Q3"/>
    <n v="7"/>
    <n v="0.48999999999999994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  <x v="0"/>
    <x v="6"/>
    <s v="Q3"/>
    <n v="7"/>
    <n v="0.280000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  <x v="0"/>
    <x v="6"/>
    <s v="Q3"/>
    <n v="7"/>
    <n v="0.22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  <x v="0"/>
    <x v="6"/>
    <s v="Q3"/>
    <n v="7"/>
    <n v="0.33999999999999997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  <x v="0"/>
    <x v="6"/>
    <s v="Q3"/>
    <n v="7"/>
    <n v="0.28999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  <x v="3"/>
    <x v="2"/>
    <s v="Q4"/>
    <n v="4"/>
    <n v="0.3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  <x v="2"/>
    <x v="2"/>
    <s v="Q4"/>
    <n v="4"/>
    <n v="1.2500000000000001E-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  <x v="2"/>
    <x v="2"/>
    <s v="Q4"/>
    <n v="4"/>
    <n v="-0.7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  <x v="1"/>
    <x v="3"/>
    <s v="Q2"/>
    <n v="5"/>
    <n v="0.375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  <x v="3"/>
    <x v="2"/>
    <s v="Q4"/>
    <n v="2"/>
    <n v="0.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  <x v="3"/>
    <x v="2"/>
    <s v="Q4"/>
    <n v="2"/>
    <n v="-0.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  <x v="3"/>
    <x v="2"/>
    <s v="Q4"/>
    <n v="2"/>
    <n v="0.337500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  <x v="2"/>
    <x v="4"/>
    <s v="Q4"/>
    <n v="2"/>
    <n v="0.29000000000000004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  <x v="3"/>
    <x v="0"/>
    <s v="Q4"/>
    <n v="5"/>
    <n v="1.2500000000000001E-2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  <x v="1"/>
    <x v="9"/>
    <s v="Q1"/>
    <n v="6"/>
    <n v="0.31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  <x v="1"/>
    <x v="9"/>
    <s v="Q1"/>
    <n v="6"/>
    <n v="-0.70000000000000007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  <x v="3"/>
    <x v="8"/>
    <s v="Q3"/>
    <n v="5"/>
    <n v="0.31999999999999995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  <x v="1"/>
    <x v="9"/>
    <s v="Q1"/>
    <n v="5"/>
    <n v="0.25999999999999995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  <x v="1"/>
    <x v="9"/>
    <s v="Q1"/>
    <n v="5"/>
    <n v="0.47000000000000003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  <x v="1"/>
    <x v="9"/>
    <s v="Q1"/>
    <n v="5"/>
    <n v="0.3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  <x v="3"/>
    <x v="3"/>
    <s v="Q2"/>
    <n v="4"/>
    <n v="0.3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  <x v="1"/>
    <x v="8"/>
    <s v="Q3"/>
    <n v="4"/>
    <n v="-1.4285714285714285E-2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  <x v="0"/>
    <x v="8"/>
    <s v="Q3"/>
    <n v="4"/>
    <n v="6.25E-2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  <x v="0"/>
    <x v="8"/>
    <s v="Q3"/>
    <n v="4"/>
    <n v="-0.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  <x v="0"/>
    <x v="8"/>
    <s v="Q3"/>
    <n v="4"/>
    <n v="-0.25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  <x v="1"/>
    <x v="10"/>
    <s v="Q1"/>
    <n v="4"/>
    <n v="0.36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  <x v="0"/>
    <x v="0"/>
    <s v="Q4"/>
    <n v="6"/>
    <n v="0.23749999999999999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  <x v="0"/>
    <x v="8"/>
    <s v="Q3"/>
    <n v="5"/>
    <n v="-0.17499999999999999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  <x v="3"/>
    <x v="1"/>
    <s v="Q2"/>
    <n v="6"/>
    <n v="-8.7499999999999994E-2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  <x v="3"/>
    <x v="8"/>
    <s v="Q3"/>
    <n v="3"/>
    <n v="0.3125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  <x v="3"/>
    <x v="1"/>
    <s v="Q2"/>
    <n v="6"/>
    <n v="0.35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  <x v="0"/>
    <x v="5"/>
    <s v="Q2"/>
    <n v="4"/>
    <n v="0.36250000000000004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  <x v="3"/>
    <x v="8"/>
    <s v="Q3"/>
    <n v="5"/>
    <n v="0.42000000000000004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  <x v="0"/>
    <x v="6"/>
    <s v="Q3"/>
    <n v="4"/>
    <n v="0.48000000000000004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  <x v="2"/>
    <x v="5"/>
    <s v="Q2"/>
    <n v="7"/>
    <n v="0.37500000000000006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  <x v="3"/>
    <x v="4"/>
    <s v="Q4"/>
    <n v="2"/>
    <n v="0.11249999999999999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  <x v="3"/>
    <x v="7"/>
    <s v="Q3"/>
    <n v="7"/>
    <n v="0.48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  <x v="2"/>
    <x v="0"/>
    <s v="Q4"/>
    <n v="5"/>
    <n v="0.46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  <x v="2"/>
    <x v="0"/>
    <s v="Q4"/>
    <n v="5"/>
    <n v="0.3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  <x v="1"/>
    <x v="8"/>
    <s v="Q3"/>
    <n v="2"/>
    <n v="0.375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  <x v="3"/>
    <x v="6"/>
    <s v="Q3"/>
    <n v="7"/>
    <n v="0.47999999999999993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  <x v="0"/>
    <x v="1"/>
    <s v="Q2"/>
    <n v="5"/>
    <n v="0.47000000000000003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  <x v="0"/>
    <x v="1"/>
    <s v="Q2"/>
    <n v="5"/>
    <n v="0.26999999999999996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  <x v="0"/>
    <x v="1"/>
    <s v="Q2"/>
    <n v="5"/>
    <n v="0.29000000000000004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  <x v="1"/>
    <x v="4"/>
    <s v="Q4"/>
    <n v="4"/>
    <n v="0.1875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  <x v="1"/>
    <x v="5"/>
    <s v="Q2"/>
    <n v="2"/>
    <n v="0.0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  <x v="1"/>
    <x v="1"/>
    <s v="Q2"/>
    <n v="6"/>
    <n v="0.3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  <x v="1"/>
    <x v="1"/>
    <s v="Q2"/>
    <n v="6"/>
    <n v="0.13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  <x v="1"/>
    <x v="1"/>
    <s v="Q2"/>
    <n v="6"/>
    <n v="0.48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  <x v="1"/>
    <x v="1"/>
    <s v="Q2"/>
    <n v="6"/>
    <n v="0.3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  <x v="1"/>
    <x v="1"/>
    <s v="Q2"/>
    <n v="6"/>
    <n v="0.48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  <x v="1"/>
    <x v="0"/>
    <s v="Q4"/>
    <n v="3"/>
    <n v="6.25E-2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  <x v="1"/>
    <x v="4"/>
    <s v="Q4"/>
    <n v="2"/>
    <n v="0.11249999999999999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  <x v="3"/>
    <x v="0"/>
    <s v="Q4"/>
    <n v="4"/>
    <n v="0.35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  <x v="3"/>
    <x v="0"/>
    <s v="Q4"/>
    <n v="4"/>
    <n v="0.25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  <x v="3"/>
    <x v="0"/>
    <s v="Q4"/>
    <n v="3"/>
    <n v="0.27999999999999997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  <x v="3"/>
    <x v="0"/>
    <s v="Q4"/>
    <n v="3"/>
    <n v="0.2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  <x v="0"/>
    <x v="2"/>
    <s v="Q4"/>
    <n v="4"/>
    <n v="0.35000000000000003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  <x v="2"/>
    <x v="4"/>
    <s v="Q4"/>
    <n v="5"/>
    <n v="0.32500000000000001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  <x v="3"/>
    <x v="4"/>
    <s v="Q4"/>
    <n v="3"/>
    <n v="0.35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  <x v="3"/>
    <x v="8"/>
    <s v="Q3"/>
    <n v="2"/>
    <n v="0.2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  <x v="1"/>
    <x v="11"/>
    <s v="Q1"/>
    <n v="4"/>
    <n v="0.47000000000000003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  <x v="3"/>
    <x v="6"/>
    <s v="Q3"/>
    <n v="0"/>
    <n v="0.30000000000000004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  <x v="3"/>
    <x v="6"/>
    <s v="Q3"/>
    <n v="0"/>
    <n v="0.21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  <x v="3"/>
    <x v="6"/>
    <s v="Q3"/>
    <n v="0"/>
    <n v="0.26999999999999996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  <x v="1"/>
    <x v="6"/>
    <s v="Q3"/>
    <n v="2"/>
    <n v="9.9999999999999992E-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  <x v="3"/>
    <x v="0"/>
    <s v="Q4"/>
    <n v="5"/>
    <n v="0.3500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  <x v="0"/>
    <x v="6"/>
    <s v="Q3"/>
    <n v="0"/>
    <n v="8.7499999999999994E-2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  <x v="0"/>
    <x v="6"/>
    <s v="Q3"/>
    <n v="0"/>
    <n v="0.3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  <x v="0"/>
    <x v="0"/>
    <s v="Q4"/>
    <n v="7"/>
    <n v="-0.66666666666666663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  <x v="0"/>
    <x v="0"/>
    <s v="Q4"/>
    <n v="7"/>
    <n v="-1.4666666666666668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  <x v="0"/>
    <x v="0"/>
    <s v="Q4"/>
    <n v="7"/>
    <n v="0.2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  <x v="0"/>
    <x v="3"/>
    <s v="Q2"/>
    <n v="2"/>
    <n v="0.47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  <x v="2"/>
    <x v="4"/>
    <s v="Q4"/>
    <n v="4"/>
    <n v="0.26999999999999996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  <x v="2"/>
    <x v="4"/>
    <s v="Q4"/>
    <n v="4"/>
    <n v="0.46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  <x v="2"/>
    <x v="4"/>
    <s v="Q4"/>
    <n v="4"/>
    <n v="0.27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  <x v="2"/>
    <x v="4"/>
    <s v="Q4"/>
    <n v="4"/>
    <n v="0.37500000000000006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  <x v="0"/>
    <x v="3"/>
    <s v="Q2"/>
    <n v="4"/>
    <n v="0.27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  <x v="0"/>
    <x v="3"/>
    <s v="Q2"/>
    <n v="4"/>
    <n v="0.27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  <x v="1"/>
    <x v="10"/>
    <s v="Q1"/>
    <n v="4"/>
    <n v="-1.7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  <x v="0"/>
    <x v="0"/>
    <s v="Q4"/>
    <n v="2"/>
    <n v="8.7500000000000008E-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  <x v="0"/>
    <x v="0"/>
    <s v="Q4"/>
    <n v="2"/>
    <n v="-0.33333333333333337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  <x v="0"/>
    <x v="0"/>
    <s v="Q4"/>
    <n v="2"/>
    <n v="-0.1875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  <x v="2"/>
    <x v="0"/>
    <s v="Q4"/>
    <n v="7"/>
    <n v="0.47000000000000003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  <x v="0"/>
    <x v="5"/>
    <s v="Q2"/>
    <n v="3"/>
    <n v="-1.6500000000000001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  <x v="0"/>
    <x v="5"/>
    <s v="Q2"/>
    <n v="3"/>
    <n v="0.312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x v="0"/>
    <x v="5"/>
    <s v="Q2"/>
    <n v="3"/>
    <n v="-0.4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  <x v="0"/>
    <x v="5"/>
    <s v="Q2"/>
    <n v="3"/>
    <n v="0.312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  <x v="3"/>
    <x v="8"/>
    <s v="Q3"/>
    <n v="0"/>
    <n v="-0.70000000000000007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  <x v="0"/>
    <x v="4"/>
    <s v="Q4"/>
    <n v="5"/>
    <n v="-1.5999999999999999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  <x v="3"/>
    <x v="2"/>
    <s v="Q4"/>
    <n v="3"/>
    <n v="-3.7499999999999999E-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  <x v="1"/>
    <x v="4"/>
    <s v="Q4"/>
    <n v="3"/>
    <n v="0.4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  <x v="1"/>
    <x v="4"/>
    <s v="Q4"/>
    <n v="3"/>
    <n v="0.5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  <x v="1"/>
    <x v="7"/>
    <s v="Q3"/>
    <n v="6"/>
    <n v="9.9999999999999992E-2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  <x v="1"/>
    <x v="2"/>
    <s v="Q4"/>
    <n v="4"/>
    <n v="0.4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  <x v="3"/>
    <x v="10"/>
    <s v="Q1"/>
    <n v="3"/>
    <n v="0.47000000000000003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  <x v="3"/>
    <x v="10"/>
    <s v="Q1"/>
    <n v="3"/>
    <n v="0.28999999999999998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  <x v="3"/>
    <x v="10"/>
    <s v="Q1"/>
    <n v="3"/>
    <n v="1.1111111111111112E-2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  <x v="3"/>
    <x v="1"/>
    <s v="Q2"/>
    <n v="5"/>
    <n v="-0.23749999999999999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  <x v="2"/>
    <x v="10"/>
    <s v="Q1"/>
    <n v="5"/>
    <n v="0.36000000000000004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  <x v="1"/>
    <x v="8"/>
    <s v="Q3"/>
    <n v="4"/>
    <n v="0.35000000000000003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  <x v="1"/>
    <x v="8"/>
    <s v="Q3"/>
    <n v="4"/>
    <n v="-8.7500000000000008E-2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  <x v="1"/>
    <x v="8"/>
    <s v="Q3"/>
    <n v="4"/>
    <n v="-0.1875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  <x v="1"/>
    <x v="8"/>
    <s v="Q3"/>
    <n v="4"/>
    <n v="0.11250000000000002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  <x v="1"/>
    <x v="8"/>
    <s v="Q3"/>
    <n v="4"/>
    <n v="-0.8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  <x v="0"/>
    <x v="9"/>
    <s v="Q1"/>
    <n v="5"/>
    <n v="-0.8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  <x v="0"/>
    <x v="9"/>
    <s v="Q1"/>
    <n v="5"/>
    <n v="0.125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  <x v="0"/>
    <x v="9"/>
    <s v="Q1"/>
    <n v="5"/>
    <n v="9.9999999999999992E-2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  <x v="0"/>
    <x v="11"/>
    <s v="Q1"/>
    <n v="1"/>
    <n v="0.45000000000000007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  <x v="0"/>
    <x v="11"/>
    <s v="Q1"/>
    <n v="1"/>
    <n v="0.26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  <x v="0"/>
    <x v="11"/>
    <s v="Q1"/>
    <n v="1"/>
    <n v="-8.5714285714285715E-2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  <x v="0"/>
    <x v="11"/>
    <s v="Q1"/>
    <n v="1"/>
    <n v="0.43999999999999995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  <x v="3"/>
    <x v="1"/>
    <s v="Q2"/>
    <n v="2"/>
    <n v="9.4117647058823528E-2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  <x v="3"/>
    <x v="1"/>
    <s v="Q2"/>
    <n v="2"/>
    <n v="-0.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  <x v="0"/>
    <x v="2"/>
    <s v="Q4"/>
    <n v="5"/>
    <n v="0.26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  <x v="0"/>
    <x v="2"/>
    <s v="Q4"/>
    <n v="5"/>
    <n v="0.48999999999999994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  <x v="0"/>
    <x v="2"/>
    <s v="Q4"/>
    <n v="5"/>
    <n v="0.36250000000000004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  <x v="3"/>
    <x v="9"/>
    <s v="Q1"/>
    <n v="4"/>
    <n v="0.48000000000000004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  <x v="3"/>
    <x v="4"/>
    <s v="Q4"/>
    <n v="2"/>
    <n v="0.27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  <x v="0"/>
    <x v="2"/>
    <s v="Q4"/>
    <n v="3"/>
    <n v="6.25E-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  <x v="2"/>
    <x v="6"/>
    <s v="Q3"/>
    <n v="6"/>
    <n v="0.28999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  <x v="2"/>
    <x v="6"/>
    <s v="Q3"/>
    <n v="6"/>
    <n v="0.3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  <x v="2"/>
    <x v="5"/>
    <s v="Q2"/>
    <n v="7"/>
    <n v="7.5000000000000011E-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  <x v="1"/>
    <x v="11"/>
    <s v="Q1"/>
    <n v="4"/>
    <n v="0.16666666666666666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  <x v="3"/>
    <x v="2"/>
    <s v="Q4"/>
    <n v="5"/>
    <n v="7.5000000000000011E-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  <x v="3"/>
    <x v="2"/>
    <s v="Q4"/>
    <n v="5"/>
    <n v="0.32499999999999996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  <x v="1"/>
    <x v="3"/>
    <s v="Q2"/>
    <n v="5"/>
    <n v="0.1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  <x v="1"/>
    <x v="3"/>
    <s v="Q2"/>
    <n v="5"/>
    <n v="0.25999999999999995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  <x v="1"/>
    <x v="3"/>
    <s v="Q2"/>
    <n v="5"/>
    <n v="0.125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  <x v="1"/>
    <x v="3"/>
    <s v="Q2"/>
    <n v="5"/>
    <n v="0.35000000000000003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  <x v="0"/>
    <x v="5"/>
    <s v="Q2"/>
    <n v="4"/>
    <n v="0.1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  <x v="1"/>
    <x v="9"/>
    <s v="Q1"/>
    <n v="4"/>
    <n v="0.1625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  <x v="1"/>
    <x v="3"/>
    <s v="Q2"/>
    <n v="4"/>
    <n v="-6.25E-2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  <x v="1"/>
    <x v="3"/>
    <s v="Q2"/>
    <n v="4"/>
    <n v="8.7500000000000008E-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  <x v="1"/>
    <x v="8"/>
    <s v="Q3"/>
    <n v="5"/>
    <n v="-3.7499999999999999E-2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  <x v="1"/>
    <x v="8"/>
    <s v="Q3"/>
    <n v="5"/>
    <n v="0.46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  <x v="1"/>
    <x v="8"/>
    <s v="Q3"/>
    <n v="5"/>
    <n v="0.36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  <x v="2"/>
    <x v="10"/>
    <s v="Q1"/>
    <n v="5"/>
    <n v="0.47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  <x v="2"/>
    <x v="10"/>
    <s v="Q1"/>
    <n v="5"/>
    <n v="0.0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  <x v="0"/>
    <x v="7"/>
    <s v="Q3"/>
    <n v="5"/>
    <n v="0.3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  <x v="2"/>
    <x v="3"/>
    <s v="Q2"/>
    <n v="4"/>
    <n v="0.46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  <x v="2"/>
    <x v="3"/>
    <s v="Q2"/>
    <n v="4"/>
    <n v="0.4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  <x v="3"/>
    <x v="7"/>
    <s v="Q3"/>
    <n v="4"/>
    <n v="-0.17142857142857143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  <x v="1"/>
    <x v="8"/>
    <s v="Q3"/>
    <n v="5"/>
    <n v="0.44999999999999996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  <x v="1"/>
    <x v="8"/>
    <s v="Q3"/>
    <n v="5"/>
    <n v="0.3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  <x v="0"/>
    <x v="11"/>
    <s v="Q1"/>
    <n v="4"/>
    <n v="-0.42499999999999999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  <x v="0"/>
    <x v="5"/>
    <s v="Q2"/>
    <n v="4"/>
    <n v="-0.19999999999999998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  <x v="0"/>
    <x v="5"/>
    <s v="Q2"/>
    <n v="4"/>
    <n v="-0.2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  <x v="0"/>
    <x v="5"/>
    <s v="Q2"/>
    <n v="4"/>
    <n v="0.35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  <x v="2"/>
    <x v="4"/>
    <s v="Q4"/>
    <n v="6"/>
    <n v="0.35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  <x v="2"/>
    <x v="4"/>
    <s v="Q4"/>
    <n v="6"/>
    <n v="-2.5999999999999996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  <x v="1"/>
    <x v="4"/>
    <s v="Q4"/>
    <n v="4"/>
    <n v="0.4899999999999999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  <x v="3"/>
    <x v="4"/>
    <s v="Q4"/>
    <n v="5"/>
    <n v="0.280000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  <x v="3"/>
    <x v="4"/>
    <s v="Q4"/>
    <n v="5"/>
    <n v="0.44999999999999996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  <x v="2"/>
    <x v="5"/>
    <s v="Q2"/>
    <n v="2"/>
    <n v="0.35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  <x v="2"/>
    <x v="5"/>
    <s v="Q2"/>
    <n v="2"/>
    <n v="0.28999999999999998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  <x v="2"/>
    <x v="5"/>
    <s v="Q2"/>
    <n v="2"/>
    <n v="0.33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  <x v="2"/>
    <x v="5"/>
    <s v="Q2"/>
    <n v="2"/>
    <n v="0.44999999999999996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  <x v="3"/>
    <x v="10"/>
    <s v="Q1"/>
    <n v="4"/>
    <n v="-0.66666666666666674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  <x v="1"/>
    <x v="2"/>
    <s v="Q4"/>
    <n v="5"/>
    <n v="0.19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  <x v="1"/>
    <x v="2"/>
    <s v="Q4"/>
    <n v="5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  <x v="1"/>
    <x v="7"/>
    <s v="Q3"/>
    <n v="5"/>
    <n v="-0.23750000000000002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  <x v="1"/>
    <x v="7"/>
    <s v="Q3"/>
    <n v="5"/>
    <n v="0.36249999999999999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  <x v="1"/>
    <x v="7"/>
    <s v="Q3"/>
    <n v="5"/>
    <n v="0.1125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  <x v="1"/>
    <x v="7"/>
    <s v="Q3"/>
    <n v="5"/>
    <n v="-1.5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  <x v="2"/>
    <x v="0"/>
    <s v="Q4"/>
    <n v="5"/>
    <n v="0.4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  <x v="0"/>
    <x v="5"/>
    <s v="Q2"/>
    <n v="6"/>
    <n v="0.45999999999999996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  <x v="3"/>
    <x v="7"/>
    <s v="Q3"/>
    <n v="6"/>
    <n v="-0.1125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  <x v="3"/>
    <x v="8"/>
    <s v="Q3"/>
    <n v="4"/>
    <n v="0.36249999999999993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  <x v="0"/>
    <x v="2"/>
    <s v="Q4"/>
    <n v="4"/>
    <n v="0.48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  <x v="0"/>
    <x v="2"/>
    <s v="Q4"/>
    <n v="4"/>
    <n v="0.1125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  <x v="0"/>
    <x v="2"/>
    <s v="Q4"/>
    <n v="4"/>
    <n v="0.44999999999999996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  <x v="0"/>
    <x v="2"/>
    <s v="Q4"/>
    <n v="4"/>
    <n v="0.47000000000000003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  <x v="3"/>
    <x v="8"/>
    <s v="Q3"/>
    <n v="6"/>
    <n v="0.36249999999999999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  <x v="3"/>
    <x v="8"/>
    <s v="Q3"/>
    <n v="6"/>
    <n v="7.4999999999999997E-2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  <x v="1"/>
    <x v="10"/>
    <s v="Q1"/>
    <n v="6"/>
    <n v="0.35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  <x v="0"/>
    <x v="0"/>
    <s v="Q4"/>
    <n v="5"/>
    <n v="-1.2500000000000002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  <x v="0"/>
    <x v="1"/>
    <s v="Q2"/>
    <n v="7"/>
    <n v="-0.35000000000000003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  <x v="3"/>
    <x v="4"/>
    <s v="Q4"/>
    <n v="3"/>
    <n v="7.4999999999999997E-2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  <x v="3"/>
    <x v="4"/>
    <s v="Q4"/>
    <n v="3"/>
    <n v="0.13750000000000001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  <x v="3"/>
    <x v="4"/>
    <s v="Q4"/>
    <n v="3"/>
    <n v="0.13749999999999998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  <x v="3"/>
    <x v="4"/>
    <s v="Q4"/>
    <n v="3"/>
    <n v="0.36249999999999999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  <x v="3"/>
    <x v="4"/>
    <s v="Q4"/>
    <n v="3"/>
    <n v="0.12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  <x v="3"/>
    <x v="4"/>
    <s v="Q4"/>
    <n v="3"/>
    <n v="0.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  <x v="3"/>
    <x v="4"/>
    <s v="Q4"/>
    <n v="3"/>
    <n v="0.2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  <x v="3"/>
    <x v="4"/>
    <s v="Q4"/>
    <n v="3"/>
    <n v="0.28749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  <x v="0"/>
    <x v="6"/>
    <s v="Q3"/>
    <n v="6"/>
    <n v="0.48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  <x v="0"/>
    <x v="4"/>
    <s v="Q4"/>
    <n v="4"/>
    <n v="0.27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  <x v="0"/>
    <x v="4"/>
    <s v="Q4"/>
    <n v="4"/>
    <n v="0.43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  <x v="0"/>
    <x v="4"/>
    <s v="Q4"/>
    <n v="4"/>
    <n v="0.39999999999999997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  <x v="0"/>
    <x v="4"/>
    <s v="Q4"/>
    <n v="4"/>
    <n v="0.47000000000000003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  <x v="3"/>
    <x v="7"/>
    <s v="Q3"/>
    <n v="7"/>
    <n v="0.3125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  <x v="3"/>
    <x v="1"/>
    <s v="Q2"/>
    <n v="4"/>
    <n v="0.48999999999999994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  <x v="3"/>
    <x v="1"/>
    <s v="Q2"/>
    <n v="4"/>
    <n v="0.48999999999999994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  <x v="3"/>
    <x v="1"/>
    <s v="Q2"/>
    <n v="4"/>
    <n v="0.4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  <x v="3"/>
    <x v="6"/>
    <s v="Q3"/>
    <n v="5"/>
    <n v="0.1125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  <x v="3"/>
    <x v="6"/>
    <s v="Q3"/>
    <n v="5"/>
    <n v="-0.76666666666666661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  <x v="3"/>
    <x v="6"/>
    <s v="Q3"/>
    <n v="5"/>
    <n v="0.37499999999999994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  <x v="3"/>
    <x v="6"/>
    <s v="Q3"/>
    <n v="5"/>
    <n v="0.3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  <x v="3"/>
    <x v="6"/>
    <s v="Q3"/>
    <n v="5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  <x v="3"/>
    <x v="6"/>
    <s v="Q3"/>
    <n v="5"/>
    <n v="0.32500000000000001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  <x v="3"/>
    <x v="6"/>
    <s v="Q3"/>
    <n v="5"/>
    <n v="0.1125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  <x v="1"/>
    <x v="0"/>
    <s v="Q4"/>
    <n v="6"/>
    <n v="0.35000000000000003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  <x v="1"/>
    <x v="2"/>
    <s v="Q4"/>
    <n v="7"/>
    <n v="0.37499999999999994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  <x v="1"/>
    <x v="2"/>
    <s v="Q4"/>
    <n v="7"/>
    <n v="-1.75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  <x v="0"/>
    <x v="7"/>
    <s v="Q3"/>
    <n v="3"/>
    <n v="0.25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  <x v="0"/>
    <x v="4"/>
    <s v="Q4"/>
    <n v="4"/>
    <n v="2.4999999999999998E-2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  <x v="0"/>
    <x v="4"/>
    <s v="Q4"/>
    <n v="4"/>
    <n v="0.26999999999999996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  <x v="0"/>
    <x v="4"/>
    <s v="Q4"/>
    <n v="4"/>
    <n v="0.15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  <x v="0"/>
    <x v="4"/>
    <s v="Q4"/>
    <n v="4"/>
    <n v="-5.8823529411764712E-2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  <x v="0"/>
    <x v="3"/>
    <s v="Q2"/>
    <n v="2"/>
    <n v="-1.05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  <x v="3"/>
    <x v="6"/>
    <s v="Q3"/>
    <n v="2"/>
    <n v="7.4999999999999997E-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  <x v="3"/>
    <x v="1"/>
    <s v="Q2"/>
    <n v="4"/>
    <n v="0.4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  <x v="3"/>
    <x v="1"/>
    <s v="Q2"/>
    <n v="4"/>
    <n v="0.08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  <x v="1"/>
    <x v="0"/>
    <s v="Q4"/>
    <n v="4"/>
    <n v="-0.27142857142857141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  <x v="3"/>
    <x v="8"/>
    <s v="Q3"/>
    <n v="4"/>
    <n v="0.125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  <x v="1"/>
    <x v="7"/>
    <s v="Q3"/>
    <n v="4"/>
    <n v="0.32500000000000001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  <x v="3"/>
    <x v="8"/>
    <s v="Q3"/>
    <n v="6"/>
    <n v="0.27999999999999997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  <x v="3"/>
    <x v="8"/>
    <s v="Q3"/>
    <n v="6"/>
    <n v="0.18000000000000002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  <x v="3"/>
    <x v="10"/>
    <s v="Q1"/>
    <n v="4"/>
    <n v="0.47000000000000003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  <x v="3"/>
    <x v="8"/>
    <s v="Q3"/>
    <n v="5"/>
    <n v="0.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  <x v="3"/>
    <x v="8"/>
    <s v="Q3"/>
    <n v="5"/>
    <n v="-0.73333333333333328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  <x v="0"/>
    <x v="6"/>
    <s v="Q3"/>
    <n v="3"/>
    <n v="0.48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  <x v="0"/>
    <x v="6"/>
    <s v="Q3"/>
    <n v="3"/>
    <n v="0.5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  <x v="3"/>
    <x v="0"/>
    <s v="Q4"/>
    <n v="4"/>
    <n v="0.44999999999999996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  <x v="3"/>
    <x v="0"/>
    <s v="Q4"/>
    <n v="4"/>
    <n v="0.30000000000000004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  <x v="3"/>
    <x v="0"/>
    <s v="Q4"/>
    <n v="4"/>
    <n v="0.18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  <x v="3"/>
    <x v="7"/>
    <s v="Q3"/>
    <n v="2"/>
    <n v="-1.4285714285714287E-2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  <x v="0"/>
    <x v="10"/>
    <s v="Q1"/>
    <n v="2"/>
    <n v="0.3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  <x v="0"/>
    <x v="7"/>
    <s v="Q3"/>
    <n v="5"/>
    <n v="9.9999999999999992E-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  <x v="0"/>
    <x v="7"/>
    <s v="Q3"/>
    <n v="5"/>
    <n v="0.32499999999999996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  <x v="3"/>
    <x v="6"/>
    <s v="Q3"/>
    <n v="7"/>
    <n v="0.5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  <x v="3"/>
    <x v="6"/>
    <s v="Q3"/>
    <n v="7"/>
    <n v="0.125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  <x v="3"/>
    <x v="6"/>
    <s v="Q3"/>
    <n v="7"/>
    <n v="0.44999999999999996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  <x v="3"/>
    <x v="6"/>
    <s v="Q3"/>
    <n v="7"/>
    <n v="0.35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  <x v="3"/>
    <x v="6"/>
    <s v="Q3"/>
    <n v="7"/>
    <n v="0.26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  <x v="3"/>
    <x v="6"/>
    <s v="Q3"/>
    <n v="7"/>
    <n v="0.2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  <x v="3"/>
    <x v="6"/>
    <s v="Q3"/>
    <n v="7"/>
    <n v="0.35000000000000003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  <x v="0"/>
    <x v="4"/>
    <s v="Q4"/>
    <n v="3"/>
    <n v="-0.11249999999999999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  <x v="0"/>
    <x v="4"/>
    <s v="Q4"/>
    <n v="3"/>
    <n v="0.26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  <x v="3"/>
    <x v="4"/>
    <s v="Q4"/>
    <n v="7"/>
    <n v="-1.5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  <x v="3"/>
    <x v="4"/>
    <s v="Q4"/>
    <n v="7"/>
    <n v="0.1125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  <x v="3"/>
    <x v="4"/>
    <s v="Q4"/>
    <n v="7"/>
    <n v="7.4999999999999997E-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  <x v="3"/>
    <x v="4"/>
    <s v="Q4"/>
    <n v="7"/>
    <n v="-1.6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  <x v="3"/>
    <x v="4"/>
    <s v="Q4"/>
    <n v="7"/>
    <n v="-1.6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  <x v="2"/>
    <x v="10"/>
    <s v="Q1"/>
    <n v="4"/>
    <n v="-0.1875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  <x v="2"/>
    <x v="10"/>
    <s v="Q1"/>
    <n v="4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  <x v="2"/>
    <x v="10"/>
    <s v="Q1"/>
    <n v="4"/>
    <n v="-0.55000000000000004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  <x v="2"/>
    <x v="10"/>
    <s v="Q1"/>
    <n v="4"/>
    <n v="-0.175000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  <x v="1"/>
    <x v="0"/>
    <s v="Q4"/>
    <n v="5"/>
    <n v="0.37500000000000006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  <x v="1"/>
    <x v="0"/>
    <s v="Q4"/>
    <n v="5"/>
    <n v="0.29000000000000004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  <x v="2"/>
    <x v="3"/>
    <s v="Q2"/>
    <n v="5"/>
    <n v="0.04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  <x v="2"/>
    <x v="3"/>
    <s v="Q2"/>
    <n v="5"/>
    <n v="0.48999999999999994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  <x v="3"/>
    <x v="2"/>
    <s v="Q4"/>
    <n v="5"/>
    <n v="-0.13749999999999998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  <x v="3"/>
    <x v="2"/>
    <s v="Q4"/>
    <n v="5"/>
    <n v="0.46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  <x v="3"/>
    <x v="2"/>
    <s v="Q4"/>
    <n v="5"/>
    <n v="0.25999999999999995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  <x v="3"/>
    <x v="2"/>
    <s v="Q4"/>
    <n v="5"/>
    <n v="0.36999999999999994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  <x v="3"/>
    <x v="2"/>
    <s v="Q4"/>
    <n v="5"/>
    <n v="2.5000000000000001E-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  <x v="3"/>
    <x v="2"/>
    <s v="Q4"/>
    <n v="5"/>
    <n v="0.33749999999999997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  <x v="3"/>
    <x v="0"/>
    <s v="Q4"/>
    <n v="5"/>
    <n v="-0.23750000000000002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  <x v="3"/>
    <x v="0"/>
    <s v="Q4"/>
    <n v="5"/>
    <n v="-0.8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  <x v="3"/>
    <x v="0"/>
    <s v="Q4"/>
    <n v="5"/>
    <n v="0.125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  <x v="3"/>
    <x v="0"/>
    <s v="Q4"/>
    <n v="5"/>
    <n v="0.35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  <x v="3"/>
    <x v="0"/>
    <s v="Q4"/>
    <n v="5"/>
    <n v="0.35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  <x v="1"/>
    <x v="10"/>
    <s v="Q1"/>
    <n v="7"/>
    <n v="0.5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  <x v="0"/>
    <x v="2"/>
    <s v="Q4"/>
    <n v="2"/>
    <n v="-2.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  <x v="0"/>
    <x v="2"/>
    <s v="Q4"/>
    <n v="2"/>
    <n v="-0.18749999999999997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  <x v="0"/>
    <x v="2"/>
    <s v="Q4"/>
    <n v="2"/>
    <n v="0.1125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  <x v="1"/>
    <x v="6"/>
    <s v="Q3"/>
    <n v="4"/>
    <n v="-0.21666666666666665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  <x v="1"/>
    <x v="6"/>
    <s v="Q3"/>
    <n v="4"/>
    <n v="-0.17500000000000002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  <x v="1"/>
    <x v="6"/>
    <s v="Q3"/>
    <n v="4"/>
    <n v="0.35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  <x v="1"/>
    <x v="6"/>
    <s v="Q3"/>
    <n v="4"/>
    <n v="-0.7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  <x v="1"/>
    <x v="6"/>
    <s v="Q3"/>
    <n v="4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  <x v="1"/>
    <x v="6"/>
    <s v="Q3"/>
    <n v="4"/>
    <n v="-0.73333333333333328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  <x v="1"/>
    <x v="6"/>
    <s v="Q3"/>
    <n v="4"/>
    <n v="0.3125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  <x v="2"/>
    <x v="5"/>
    <s v="Q2"/>
    <n v="5"/>
    <n v="0.3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  <x v="2"/>
    <x v="5"/>
    <s v="Q2"/>
    <n v="5"/>
    <n v="0.28999999999999998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  <x v="1"/>
    <x v="6"/>
    <s v="Q3"/>
    <n v="4"/>
    <n v="0.32500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  <x v="2"/>
    <x v="9"/>
    <s v="Q1"/>
    <n v="4"/>
    <n v="0.33749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  <x v="2"/>
    <x v="8"/>
    <s v="Q3"/>
    <n v="3"/>
    <n v="0.27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  <x v="2"/>
    <x v="8"/>
    <s v="Q3"/>
    <n v="3"/>
    <n v="0.3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  <x v="3"/>
    <x v="9"/>
    <s v="Q1"/>
    <n v="3"/>
    <n v="0.32500000000000001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  <x v="3"/>
    <x v="9"/>
    <s v="Q1"/>
    <n v="3"/>
    <n v="0.112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  <x v="0"/>
    <x v="3"/>
    <s v="Q2"/>
    <n v="3"/>
    <n v="0.33749999999999997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  <x v="0"/>
    <x v="7"/>
    <s v="Q3"/>
    <n v="3"/>
    <n v="0.48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  <x v="0"/>
    <x v="6"/>
    <s v="Q3"/>
    <n v="6"/>
    <n v="0.4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  <x v="0"/>
    <x v="6"/>
    <s v="Q3"/>
    <n v="6"/>
    <n v="0.47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  <x v="0"/>
    <x v="6"/>
    <s v="Q3"/>
    <n v="6"/>
    <n v="0.28000000000000003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  <x v="0"/>
    <x v="6"/>
    <s v="Q3"/>
    <n v="6"/>
    <n v="0.45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  <x v="0"/>
    <x v="1"/>
    <s v="Q2"/>
    <n v="3"/>
    <n v="-0.66666666666666663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  <x v="0"/>
    <x v="1"/>
    <s v="Q2"/>
    <n v="3"/>
    <n v="0.125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  <x v="1"/>
    <x v="0"/>
    <s v="Q4"/>
    <n v="3"/>
    <n v="-0.70000000000000007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  <x v="1"/>
    <x v="0"/>
    <s v="Q4"/>
    <n v="3"/>
    <n v="-1.7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  <x v="1"/>
    <x v="0"/>
    <s v="Q4"/>
    <n v="3"/>
    <n v="-0.7666666666666667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  <x v="3"/>
    <x v="0"/>
    <s v="Q4"/>
    <n v="2"/>
    <n v="0.44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  <x v="3"/>
    <x v="0"/>
    <s v="Q4"/>
    <n v="2"/>
    <n v="1.2500000000000001E-2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  <x v="2"/>
    <x v="5"/>
    <s v="Q2"/>
    <n v="3"/>
    <n v="0.3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  <x v="2"/>
    <x v="5"/>
    <s v="Q2"/>
    <n v="3"/>
    <n v="0.33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  <x v="1"/>
    <x v="0"/>
    <s v="Q4"/>
    <n v="4"/>
    <n v="0.29000000000000004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  <x v="1"/>
    <x v="4"/>
    <s v="Q4"/>
    <n v="3"/>
    <n v="0.43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  <x v="1"/>
    <x v="4"/>
    <s v="Q4"/>
    <n v="3"/>
    <n v="1.9999999999999997E-2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  <x v="2"/>
    <x v="4"/>
    <s v="Q4"/>
    <n v="2"/>
    <n v="0.29000000000000004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  <x v="2"/>
    <x v="4"/>
    <s v="Q4"/>
    <n v="2"/>
    <n v="0.33999999999999997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  <x v="2"/>
    <x v="4"/>
    <s v="Q4"/>
    <n v="2"/>
    <n v="0.33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  <x v="0"/>
    <x v="2"/>
    <s v="Q4"/>
    <n v="4"/>
    <n v="0.01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  <x v="1"/>
    <x v="0"/>
    <s v="Q4"/>
    <n v="7"/>
    <n v="0.0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  <x v="1"/>
    <x v="0"/>
    <s v="Q4"/>
    <n v="7"/>
    <n v="0.47000000000000003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  <x v="1"/>
    <x v="0"/>
    <s v="Q4"/>
    <n v="7"/>
    <n v="0.289999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  <x v="2"/>
    <x v="10"/>
    <s v="Q1"/>
    <n v="3"/>
    <n v="0.32500000000000001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  <x v="1"/>
    <x v="1"/>
    <s v="Q2"/>
    <n v="3"/>
    <n v="0.125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  <x v="3"/>
    <x v="5"/>
    <s v="Q2"/>
    <n v="0"/>
    <n v="0.3125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  <x v="3"/>
    <x v="5"/>
    <s v="Q2"/>
    <n v="0"/>
    <n v="0.11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  <x v="3"/>
    <x v="5"/>
    <s v="Q2"/>
    <n v="0"/>
    <n v="0.44999999999999996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  <x v="3"/>
    <x v="5"/>
    <s v="Q2"/>
    <n v="0"/>
    <n v="0.32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  <x v="2"/>
    <x v="8"/>
    <s v="Q3"/>
    <n v="2"/>
    <n v="0.212499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  <x v="2"/>
    <x v="8"/>
    <s v="Q3"/>
    <n v="2"/>
    <n v="8.7500000000000008E-2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  <x v="3"/>
    <x v="2"/>
    <s v="Q4"/>
    <n v="2"/>
    <n v="8.7499999999999994E-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  <x v="3"/>
    <x v="0"/>
    <s v="Q4"/>
    <n v="3"/>
    <n v="0.25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  <x v="3"/>
    <x v="0"/>
    <s v="Q4"/>
    <n v="3"/>
    <n v="0.49000000000000005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  <x v="2"/>
    <x v="7"/>
    <s v="Q3"/>
    <n v="4"/>
    <n v="-2.6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  <x v="2"/>
    <x v="7"/>
    <s v="Q3"/>
    <n v="4"/>
    <n v="0.33749999999999997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  <x v="2"/>
    <x v="7"/>
    <s v="Q3"/>
    <n v="4"/>
    <n v="-0.14285714285714285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  <x v="2"/>
    <x v="7"/>
    <s v="Q3"/>
    <n v="4"/>
    <n v="-1.75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  <x v="1"/>
    <x v="8"/>
    <s v="Q3"/>
    <n v="4"/>
    <n v="0.24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  <x v="1"/>
    <x v="8"/>
    <s v="Q3"/>
    <n v="4"/>
    <n v="0.02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  <x v="1"/>
    <x v="8"/>
    <s v="Q3"/>
    <n v="4"/>
    <n v="0.34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  <x v="1"/>
    <x v="8"/>
    <s v="Q3"/>
    <n v="4"/>
    <n v="0.14000000000000001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  <x v="0"/>
    <x v="2"/>
    <s v="Q4"/>
    <n v="4"/>
    <n v="-8.7500000000000008E-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  <x v="0"/>
    <x v="9"/>
    <s v="Q1"/>
    <n v="4"/>
    <n v="-0.47499999999999998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  <x v="0"/>
    <x v="9"/>
    <s v="Q1"/>
    <n v="4"/>
    <n v="0.3499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  <x v="1"/>
    <x v="1"/>
    <s v="Q2"/>
    <n v="3"/>
    <n v="0.337500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  <x v="1"/>
    <x v="1"/>
    <s v="Q2"/>
    <n v="3"/>
    <n v="-1.5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  <x v="1"/>
    <x v="1"/>
    <s v="Q2"/>
    <n v="3"/>
    <n v="-0.27499999999999997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  <x v="1"/>
    <x v="1"/>
    <s v="Q2"/>
    <n v="3"/>
    <n v="0.36250000000000004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  <x v="1"/>
    <x v="8"/>
    <s v="Q3"/>
    <n v="2"/>
    <n v="0.45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  <x v="3"/>
    <x v="7"/>
    <s v="Q3"/>
    <n v="4"/>
    <n v="0.26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  <x v="3"/>
    <x v="1"/>
    <s v="Q2"/>
    <n v="2"/>
    <n v="1.1764705882352941E-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  <x v="3"/>
    <x v="6"/>
    <s v="Q3"/>
    <n v="4"/>
    <n v="9.9999999999999992E-2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  <x v="3"/>
    <x v="6"/>
    <s v="Q3"/>
    <n v="4"/>
    <n v="5.9999999999999991E-2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  <x v="3"/>
    <x v="6"/>
    <s v="Q3"/>
    <n v="4"/>
    <n v="0.35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  <x v="3"/>
    <x v="10"/>
    <s v="Q1"/>
    <n v="4"/>
    <n v="0.38999999999999996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  <x v="3"/>
    <x v="10"/>
    <s v="Q1"/>
    <n v="4"/>
    <n v="0.44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  <x v="3"/>
    <x v="8"/>
    <s v="Q3"/>
    <n v="2"/>
    <n v="0.36250000000000004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  <x v="0"/>
    <x v="8"/>
    <s v="Q3"/>
    <n v="4"/>
    <n v="0.33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  <x v="0"/>
    <x v="4"/>
    <s v="Q4"/>
    <n v="2"/>
    <n v="-0.66666666666666663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  <x v="3"/>
    <x v="0"/>
    <s v="Q4"/>
    <n v="3"/>
    <n v="0.32500000000000007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  <x v="0"/>
    <x v="7"/>
    <s v="Q3"/>
    <n v="4"/>
    <n v="0.28000000000000003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  <x v="2"/>
    <x v="8"/>
    <s v="Q3"/>
    <n v="4"/>
    <n v="-0.76666666666666672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  <x v="2"/>
    <x v="8"/>
    <s v="Q3"/>
    <n v="4"/>
    <n v="0.22499999999999998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  <x v="2"/>
    <x v="8"/>
    <s v="Q3"/>
    <n v="4"/>
    <n v="7.5000000000000011E-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  <x v="2"/>
    <x v="7"/>
    <s v="Q3"/>
    <n v="3"/>
    <n v="0.25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  <x v="3"/>
    <x v="8"/>
    <s v="Q3"/>
    <n v="7"/>
    <n v="-0.70000000000000007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  <x v="1"/>
    <x v="6"/>
    <s v="Q3"/>
    <n v="7"/>
    <n v="0.3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  <x v="1"/>
    <x v="6"/>
    <s v="Q3"/>
    <n v="7"/>
    <n v="9.4117647058823528E-2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  <x v="1"/>
    <x v="6"/>
    <s v="Q3"/>
    <n v="7"/>
    <n v="3.9999999999999994E-2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  <x v="1"/>
    <x v="6"/>
    <s v="Q3"/>
    <n v="7"/>
    <n v="0.33750000000000002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  <x v="1"/>
    <x v="6"/>
    <s v="Q3"/>
    <n v="7"/>
    <n v="0.35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  <x v="1"/>
    <x v="6"/>
    <s v="Q3"/>
    <n v="7"/>
    <n v="0.42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  <x v="1"/>
    <x v="8"/>
    <s v="Q3"/>
    <n v="6"/>
    <n v="0.47000000000000003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  <x v="1"/>
    <x v="8"/>
    <s v="Q3"/>
    <n v="6"/>
    <n v="0.36249999999999993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  <x v="0"/>
    <x v="0"/>
    <s v="Q4"/>
    <n v="2"/>
    <n v="0.27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  <x v="0"/>
    <x v="0"/>
    <s v="Q4"/>
    <n v="2"/>
    <n v="0.27999999999999997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  <x v="0"/>
    <x v="0"/>
    <s v="Q4"/>
    <n v="2"/>
    <n v="0.47999999999999993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  <x v="0"/>
    <x v="0"/>
    <s v="Q4"/>
    <n v="2"/>
    <n v="0.05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  <x v="0"/>
    <x v="0"/>
    <s v="Q4"/>
    <n v="2"/>
    <n v="0.32500000000000001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  <x v="1"/>
    <x v="2"/>
    <s v="Q4"/>
    <n v="4"/>
    <n v="0.36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  <x v="1"/>
    <x v="2"/>
    <s v="Q4"/>
    <n v="4"/>
    <n v="0.38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  <x v="3"/>
    <x v="9"/>
    <s v="Q1"/>
    <n v="4"/>
    <n v="-0.23749999999999999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  <x v="3"/>
    <x v="9"/>
    <s v="Q1"/>
    <n v="4"/>
    <n v="-1.325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  <x v="3"/>
    <x v="9"/>
    <s v="Q1"/>
    <n v="4"/>
    <n v="-8.5714285714285715E-2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  <x v="3"/>
    <x v="9"/>
    <s v="Q1"/>
    <n v="4"/>
    <n v="0.17499999999999999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  <x v="3"/>
    <x v="9"/>
    <s v="Q1"/>
    <n v="4"/>
    <n v="-1.5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  <x v="3"/>
    <x v="9"/>
    <s v="Q1"/>
    <n v="4"/>
    <n v="-1.65000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  <x v="3"/>
    <x v="9"/>
    <s v="Q1"/>
    <n v="4"/>
    <n v="-2.5499999999999998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  <x v="1"/>
    <x v="1"/>
    <s v="Q2"/>
    <n v="6"/>
    <n v="0.34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  <x v="1"/>
    <x v="1"/>
    <s v="Q2"/>
    <n v="6"/>
    <n v="0.45000000000000007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  <x v="1"/>
    <x v="1"/>
    <s v="Q2"/>
    <n v="6"/>
    <n v="0.24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  <x v="0"/>
    <x v="0"/>
    <s v="Q4"/>
    <n v="5"/>
    <n v="0.35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  <x v="1"/>
    <x v="2"/>
    <s v="Q4"/>
    <n v="6"/>
    <n v="0.32500000000000001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  <x v="1"/>
    <x v="2"/>
    <s v="Q4"/>
    <n v="6"/>
    <n v="0.36249999999999999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  <x v="1"/>
    <x v="2"/>
    <s v="Q4"/>
    <n v="6"/>
    <n v="0.1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  <x v="1"/>
    <x v="2"/>
    <s v="Q4"/>
    <n v="6"/>
    <n v="-0.73333333333333328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  <x v="1"/>
    <x v="2"/>
    <s v="Q4"/>
    <n v="6"/>
    <n v="-0.22499999999999998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  <x v="0"/>
    <x v="2"/>
    <s v="Q4"/>
    <n v="6"/>
    <n v="0.3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  <x v="3"/>
    <x v="3"/>
    <s v="Q2"/>
    <n v="4"/>
    <n v="0.1875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  <x v="0"/>
    <x v="8"/>
    <s v="Q3"/>
    <n v="2"/>
    <n v="0.1125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  <x v="1"/>
    <x v="7"/>
    <s v="Q3"/>
    <n v="4"/>
    <n v="0.32500000000000001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  <x v="1"/>
    <x v="6"/>
    <s v="Q3"/>
    <n v="2"/>
    <n v="0.26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  <x v="2"/>
    <x v="4"/>
    <s v="Q4"/>
    <n v="6"/>
    <n v="0.26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  <x v="1"/>
    <x v="4"/>
    <s v="Q4"/>
    <n v="4"/>
    <n v="0.49000000000000005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  <x v="3"/>
    <x v="0"/>
    <s v="Q4"/>
    <n v="5"/>
    <n v="0.3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  <x v="3"/>
    <x v="7"/>
    <s v="Q3"/>
    <n v="5"/>
    <n v="0.44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  <x v="3"/>
    <x v="7"/>
    <s v="Q3"/>
    <n v="5"/>
    <n v="0.46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  <x v="3"/>
    <x v="7"/>
    <s v="Q3"/>
    <n v="5"/>
    <n v="0.47999999999999993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  <x v="3"/>
    <x v="7"/>
    <s v="Q3"/>
    <n v="5"/>
    <n v="0.14000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  <x v="3"/>
    <x v="4"/>
    <s v="Q4"/>
    <n v="4"/>
    <n v="0.28999999999999998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  <x v="3"/>
    <x v="4"/>
    <s v="Q4"/>
    <n v="4"/>
    <n v="0.44999999999999996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  <x v="0"/>
    <x v="10"/>
    <s v="Q1"/>
    <n v="3"/>
    <n v="0.18999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  <x v="0"/>
    <x v="10"/>
    <s v="Q1"/>
    <n v="3"/>
    <n v="0.1125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  <x v="1"/>
    <x v="5"/>
    <s v="Q2"/>
    <n v="4"/>
    <n v="0.46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  <x v="1"/>
    <x v="5"/>
    <s v="Q2"/>
    <n v="4"/>
    <n v="0.11249999999999999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  <x v="1"/>
    <x v="5"/>
    <s v="Q2"/>
    <n v="4"/>
    <n v="0.27999999999999997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  <x v="1"/>
    <x v="5"/>
    <s v="Q2"/>
    <n v="4"/>
    <n v="7.5000000000000011E-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  <x v="3"/>
    <x v="11"/>
    <s v="Q1"/>
    <n v="2"/>
    <n v="-0.19117647058823528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  <x v="3"/>
    <x v="11"/>
    <s v="Q1"/>
    <n v="2"/>
    <n v="0.3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  <x v="3"/>
    <x v="11"/>
    <s v="Q1"/>
    <n v="2"/>
    <n v="-0.19999999999999998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  <x v="3"/>
    <x v="4"/>
    <s v="Q4"/>
    <n v="7"/>
    <n v="-0.27142857142857141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  <x v="3"/>
    <x v="0"/>
    <s v="Q4"/>
    <n v="5"/>
    <n v="0.375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  <x v="3"/>
    <x v="0"/>
    <s v="Q4"/>
    <n v="5"/>
    <n v="-0.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  <x v="0"/>
    <x v="4"/>
    <s v="Q4"/>
    <n v="2"/>
    <n v="-7.1428571428571425E-2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  <x v="0"/>
    <x v="4"/>
    <s v="Q4"/>
    <n v="2"/>
    <n v="-2.65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  <x v="0"/>
    <x v="4"/>
    <s v="Q4"/>
    <n v="2"/>
    <n v="-1.4285714285714287E-2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  <x v="3"/>
    <x v="2"/>
    <s v="Q4"/>
    <n v="4"/>
    <n v="0.1125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  <x v="3"/>
    <x v="6"/>
    <s v="Q3"/>
    <n v="6"/>
    <n v="0.27999999999999997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  <x v="3"/>
    <x v="0"/>
    <s v="Q4"/>
    <n v="0"/>
    <n v="0.24000000000000002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  <x v="3"/>
    <x v="1"/>
    <s v="Q2"/>
    <n v="5"/>
    <n v="0.4900000000000000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  <x v="3"/>
    <x v="7"/>
    <s v="Q3"/>
    <n v="5"/>
    <n v="-0.14285714285714282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  <x v="0"/>
    <x v="0"/>
    <s v="Q4"/>
    <n v="5"/>
    <n v="0.25999999999999995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  <x v="0"/>
    <x v="0"/>
    <s v="Q4"/>
    <n v="5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  <x v="0"/>
    <x v="0"/>
    <s v="Q4"/>
    <n v="5"/>
    <n v="0.35000000000000003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  <x v="2"/>
    <x v="4"/>
    <s v="Q4"/>
    <n v="6"/>
    <n v="0.3125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  <x v="2"/>
    <x v="4"/>
    <s v="Q4"/>
    <n v="6"/>
    <n v="0.11666666666666665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  <x v="3"/>
    <x v="8"/>
    <s v="Q3"/>
    <n v="5"/>
    <n v="-0.17499999999999999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  <x v="1"/>
    <x v="11"/>
    <s v="Q1"/>
    <n v="7"/>
    <n v="-1.7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  <x v="1"/>
    <x v="11"/>
    <s v="Q1"/>
    <n v="7"/>
    <n v="0.23750000000000004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  <x v="1"/>
    <x v="11"/>
    <s v="Q1"/>
    <n v="7"/>
    <n v="-0.18750000000000003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  <x v="3"/>
    <x v="6"/>
    <s v="Q3"/>
    <n v="6"/>
    <n v="-0.67500000000000004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  <x v="2"/>
    <x v="7"/>
    <s v="Q3"/>
    <n v="3"/>
    <n v="0.3600000000000000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  <x v="2"/>
    <x v="7"/>
    <s v="Q3"/>
    <n v="3"/>
    <n v="0.49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  <x v="2"/>
    <x v="7"/>
    <s v="Q3"/>
    <n v="3"/>
    <n v="0.29000000000000004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  <x v="2"/>
    <x v="7"/>
    <s v="Q3"/>
    <n v="3"/>
    <n v="0.3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  <x v="1"/>
    <x v="2"/>
    <s v="Q4"/>
    <n v="5"/>
    <n v="-0.97499999999999998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  <x v="1"/>
    <x v="11"/>
    <s v="Q1"/>
    <n v="5"/>
    <n v="0.47000000000000003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  <x v="1"/>
    <x v="11"/>
    <s v="Q1"/>
    <n v="5"/>
    <n v="0.47000000000000003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  <x v="0"/>
    <x v="6"/>
    <s v="Q3"/>
    <n v="4"/>
    <n v="-0.45454545454545453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  <x v="2"/>
    <x v="0"/>
    <s v="Q4"/>
    <n v="4"/>
    <n v="0.37999999999999995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  <x v="0"/>
    <x v="7"/>
    <s v="Q3"/>
    <n v="4"/>
    <n v="0.11250000000000002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  <x v="0"/>
    <x v="7"/>
    <s v="Q3"/>
    <n v="4"/>
    <n v="8.7500000000000008E-2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  <x v="0"/>
    <x v="7"/>
    <s v="Q3"/>
    <n v="4"/>
    <n v="0.36249999999999999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  <x v="0"/>
    <x v="11"/>
    <s v="Q1"/>
    <n v="5"/>
    <n v="0.49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  <x v="0"/>
    <x v="11"/>
    <s v="Q1"/>
    <n v="5"/>
    <n v="0.27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  <x v="0"/>
    <x v="11"/>
    <s v="Q1"/>
    <n v="5"/>
    <n v="1.2500000000000001E-2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  <x v="0"/>
    <x v="11"/>
    <s v="Q1"/>
    <n v="5"/>
    <n v="-0.2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  <x v="2"/>
    <x v="1"/>
    <s v="Q2"/>
    <n v="7"/>
    <n v="0.33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  <x v="2"/>
    <x v="1"/>
    <s v="Q2"/>
    <n v="7"/>
    <n v="0.48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  <x v="3"/>
    <x v="1"/>
    <s v="Q2"/>
    <n v="5"/>
    <n v="0.47000000000000003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  <x v="0"/>
    <x v="4"/>
    <s v="Q4"/>
    <n v="4"/>
    <n v="0.4899999999999999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  <x v="2"/>
    <x v="9"/>
    <s v="Q1"/>
    <n v="3"/>
    <n v="0.47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  <x v="2"/>
    <x v="9"/>
    <s v="Q1"/>
    <n v="3"/>
    <n v="0.280000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  <x v="3"/>
    <x v="10"/>
    <s v="Q1"/>
    <n v="2"/>
    <n v="0.15000000000000002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  <x v="3"/>
    <x v="10"/>
    <s v="Q1"/>
    <n v="2"/>
    <n v="0.48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  <x v="3"/>
    <x v="10"/>
    <s v="Q1"/>
    <n v="2"/>
    <n v="0.48000000000000004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  <x v="3"/>
    <x v="10"/>
    <s v="Q1"/>
    <n v="4"/>
    <n v="0.16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  <x v="3"/>
    <x v="10"/>
    <s v="Q1"/>
    <n v="4"/>
    <n v="0.45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  <x v="0"/>
    <x v="2"/>
    <s v="Q4"/>
    <n v="5"/>
    <n v="-9.9999999999999992E-2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  <x v="0"/>
    <x v="0"/>
    <s v="Q4"/>
    <n v="4"/>
    <n v="0.16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  <x v="3"/>
    <x v="4"/>
    <s v="Q4"/>
    <n v="6"/>
    <n v="0.35000000000000003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  <x v="0"/>
    <x v="10"/>
    <s v="Q1"/>
    <n v="4"/>
    <n v="0.44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  <x v="0"/>
    <x v="11"/>
    <s v="Q1"/>
    <n v="4"/>
    <n v="0.159999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  <x v="1"/>
    <x v="8"/>
    <s v="Q3"/>
    <n v="5"/>
    <n v="0.26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  <x v="1"/>
    <x v="8"/>
    <s v="Q3"/>
    <n v="5"/>
    <n v="0.28999999999999998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  <x v="1"/>
    <x v="0"/>
    <s v="Q4"/>
    <n v="4"/>
    <n v="0.35000000000000003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  <x v="1"/>
    <x v="0"/>
    <s v="Q4"/>
    <n v="4"/>
    <n v="0.350000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  <x v="1"/>
    <x v="0"/>
    <s v="Q4"/>
    <n v="4"/>
    <n v="0.35000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  <x v="1"/>
    <x v="0"/>
    <s v="Q4"/>
    <n v="4"/>
    <n v="-5.8823529411764698E-2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  <x v="0"/>
    <x v="7"/>
    <s v="Q3"/>
    <n v="5"/>
    <n v="-3.7499999999999999E-2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  <x v="3"/>
    <x v="0"/>
    <s v="Q4"/>
    <n v="7"/>
    <n v="0.1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  <x v="3"/>
    <x v="0"/>
    <s v="Q4"/>
    <n v="7"/>
    <n v="-0.16250000000000001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  <x v="3"/>
    <x v="0"/>
    <s v="Q4"/>
    <n v="7"/>
    <n v="0.30000000000000004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  <x v="0"/>
    <x v="11"/>
    <s v="Q1"/>
    <n v="5"/>
    <n v="0.26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  <x v="2"/>
    <x v="7"/>
    <s v="Q3"/>
    <n v="4"/>
    <n v="0.49000000000000005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  <x v="2"/>
    <x v="7"/>
    <s v="Q3"/>
    <n v="4"/>
    <n v="0.33749999999999997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  <x v="2"/>
    <x v="7"/>
    <s v="Q3"/>
    <n v="4"/>
    <n v="0.16999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  <x v="0"/>
    <x v="9"/>
    <s v="Q1"/>
    <n v="5"/>
    <n v="0.3375000000000000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  <x v="0"/>
    <x v="8"/>
    <s v="Q3"/>
    <n v="3"/>
    <n v="0.29000000000000004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  <x v="3"/>
    <x v="4"/>
    <s v="Q4"/>
    <n v="2"/>
    <n v="0.30000000000000004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  <x v="0"/>
    <x v="8"/>
    <s v="Q3"/>
    <n v="6"/>
    <n v="0.44999999999999996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  <x v="1"/>
    <x v="6"/>
    <s v="Q3"/>
    <n v="4"/>
    <n v="-0.67999999999999994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  <x v="1"/>
    <x v="0"/>
    <s v="Q4"/>
    <n v="4"/>
    <n v="-0.38333333333333336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  <x v="1"/>
    <x v="0"/>
    <s v="Q4"/>
    <n v="4"/>
    <n v="-0.21666666666666667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x v="3"/>
    <x v="5"/>
    <s v="Q2"/>
    <n v="4"/>
    <n v="-0.4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  <x v="3"/>
    <x v="5"/>
    <s v="Q2"/>
    <n v="4"/>
    <n v="-0.52500000000000002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  <x v="3"/>
    <x v="7"/>
    <s v="Q3"/>
    <n v="4"/>
    <n v="0.32500000000000001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  <x v="1"/>
    <x v="8"/>
    <s v="Q3"/>
    <n v="4"/>
    <n v="0.37500000000000006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  <x v="1"/>
    <x v="8"/>
    <s v="Q3"/>
    <n v="4"/>
    <n v="-7.1428571428571425E-2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  <x v="0"/>
    <x v="4"/>
    <s v="Q4"/>
    <n v="6"/>
    <n v="0.47000000000000003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  <x v="1"/>
    <x v="2"/>
    <s v="Q4"/>
    <n v="3"/>
    <n v="0.48000000000000004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  <x v="1"/>
    <x v="2"/>
    <s v="Q4"/>
    <n v="3"/>
    <n v="0.49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  <x v="3"/>
    <x v="0"/>
    <s v="Q4"/>
    <n v="4"/>
    <n v="0.48000000000000004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  <x v="3"/>
    <x v="0"/>
    <s v="Q4"/>
    <n v="4"/>
    <n v="0.41000000000000003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  <x v="1"/>
    <x v="0"/>
    <s v="Q4"/>
    <n v="3"/>
    <n v="-0.7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  <x v="1"/>
    <x v="0"/>
    <s v="Q4"/>
    <n v="3"/>
    <n v="0.1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  <x v="1"/>
    <x v="0"/>
    <s v="Q4"/>
    <n v="3"/>
    <n v="7.4999999999999997E-2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  <x v="1"/>
    <x v="4"/>
    <s v="Q4"/>
    <n v="5"/>
    <n v="0.4899999999999999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  <x v="3"/>
    <x v="8"/>
    <s v="Q3"/>
    <n v="4"/>
    <n v="-1.2499999999999999E-2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  <x v="3"/>
    <x v="8"/>
    <s v="Q3"/>
    <n v="4"/>
    <n v="0.1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  <x v="3"/>
    <x v="8"/>
    <s v="Q3"/>
    <n v="4"/>
    <n v="0.35000000000000003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  <x v="3"/>
    <x v="3"/>
    <s v="Q2"/>
    <n v="6"/>
    <n v="-1.7500000000000002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  <x v="3"/>
    <x v="3"/>
    <s v="Q2"/>
    <n v="6"/>
    <n v="-0.25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  <x v="1"/>
    <x v="0"/>
    <s v="Q4"/>
    <n v="0"/>
    <n v="0.25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  <x v="1"/>
    <x v="0"/>
    <s v="Q4"/>
    <n v="0"/>
    <n v="0.26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  <x v="1"/>
    <x v="0"/>
    <s v="Q4"/>
    <n v="0"/>
    <n v="0.39999999999999997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  <x v="1"/>
    <x v="0"/>
    <s v="Q4"/>
    <n v="0"/>
    <n v="0.48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  <x v="1"/>
    <x v="0"/>
    <s v="Q4"/>
    <n v="0"/>
    <n v="0.2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  <x v="1"/>
    <x v="3"/>
    <s v="Q2"/>
    <n v="4"/>
    <n v="-0.4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  <x v="1"/>
    <x v="3"/>
    <s v="Q2"/>
    <n v="4"/>
    <n v="0.16250000000000001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  <x v="1"/>
    <x v="8"/>
    <s v="Q3"/>
    <n v="4"/>
    <n v="-0.6666666666666667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  <x v="1"/>
    <x v="8"/>
    <s v="Q3"/>
    <n v="4"/>
    <n v="-0.2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  <x v="3"/>
    <x v="8"/>
    <s v="Q3"/>
    <n v="5"/>
    <n v="8.7500000000000008E-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  <x v="0"/>
    <x v="0"/>
    <s v="Q4"/>
    <n v="5"/>
    <n v="-0.39999999999999997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  <x v="0"/>
    <x v="0"/>
    <s v="Q4"/>
    <n v="5"/>
    <n v="6.25E-2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  <x v="1"/>
    <x v="8"/>
    <s v="Q3"/>
    <n v="7"/>
    <n v="-0.73333333333333328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  <x v="1"/>
    <x v="8"/>
    <s v="Q3"/>
    <n v="7"/>
    <n v="0.3624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  <x v="1"/>
    <x v="8"/>
    <s v="Q3"/>
    <n v="7"/>
    <n v="-0.73333333333333339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  <x v="1"/>
    <x v="8"/>
    <s v="Q3"/>
    <n v="7"/>
    <n v="-0.70000000000000007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x v="2"/>
    <x v="2"/>
    <s v="Q4"/>
    <n v="4"/>
    <n v="0.19999999999999998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  <x v="2"/>
    <x v="2"/>
    <s v="Q4"/>
    <n v="4"/>
    <n v="-0.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  <x v="2"/>
    <x v="2"/>
    <s v="Q4"/>
    <n v="4"/>
    <n v="0.35000000000000003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  <x v="2"/>
    <x v="2"/>
    <s v="Q4"/>
    <n v="4"/>
    <n v="-1.7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  <x v="2"/>
    <x v="2"/>
    <s v="Q4"/>
    <n v="4"/>
    <n v="-0.25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  <x v="2"/>
    <x v="11"/>
    <s v="Q1"/>
    <n v="6"/>
    <n v="-0.19999999999999998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  <x v="0"/>
    <x v="1"/>
    <s v="Q2"/>
    <n v="4"/>
    <n v="0.45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  <x v="0"/>
    <x v="1"/>
    <s v="Q2"/>
    <n v="4"/>
    <n v="0.47999999999999993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  <x v="3"/>
    <x v="0"/>
    <s v="Q4"/>
    <n v="3"/>
    <n v="0.48000000000000004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  <x v="3"/>
    <x v="0"/>
    <s v="Q4"/>
    <n v="3"/>
    <n v="0.49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  <x v="0"/>
    <x v="3"/>
    <s v="Q2"/>
    <n v="4"/>
    <n v="0.09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  <x v="0"/>
    <x v="3"/>
    <s v="Q2"/>
    <n v="4"/>
    <n v="0.26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  <x v="0"/>
    <x v="3"/>
    <s v="Q2"/>
    <n v="4"/>
    <n v="0.42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  <x v="0"/>
    <x v="1"/>
    <s v="Q2"/>
    <n v="2"/>
    <n v="0.27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  <x v="0"/>
    <x v="1"/>
    <s v="Q2"/>
    <n v="2"/>
    <n v="0.23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  <x v="2"/>
    <x v="8"/>
    <s v="Q3"/>
    <n v="6"/>
    <n v="0.25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  <x v="2"/>
    <x v="8"/>
    <s v="Q3"/>
    <n v="6"/>
    <n v="0.01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  <x v="3"/>
    <x v="5"/>
    <s v="Q2"/>
    <n v="5"/>
    <n v="0.12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  <x v="3"/>
    <x v="5"/>
    <s v="Q2"/>
    <n v="5"/>
    <n v="-0.49090909090909091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  <x v="3"/>
    <x v="5"/>
    <s v="Q2"/>
    <n v="5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  <x v="3"/>
    <x v="2"/>
    <s v="Q4"/>
    <n v="0"/>
    <n v="-0.16250000000000001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  <x v="3"/>
    <x v="2"/>
    <s v="Q4"/>
    <n v="0"/>
    <n v="0.375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  <x v="3"/>
    <x v="2"/>
    <s v="Q4"/>
    <n v="0"/>
    <n v="0.25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  <x v="3"/>
    <x v="2"/>
    <s v="Q4"/>
    <n v="0"/>
    <n v="0.13750000000000001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  <x v="2"/>
    <x v="8"/>
    <s v="Q3"/>
    <n v="4"/>
    <n v="0.35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  <x v="2"/>
    <x v="8"/>
    <s v="Q3"/>
    <n v="4"/>
    <n v="0.16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  <x v="2"/>
    <x v="6"/>
    <s v="Q3"/>
    <n v="4"/>
    <n v="6.25E-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  <x v="2"/>
    <x v="6"/>
    <s v="Q3"/>
    <n v="4"/>
    <n v="0.37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  <x v="2"/>
    <x v="6"/>
    <s v="Q3"/>
    <n v="4"/>
    <n v="0.03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  <x v="1"/>
    <x v="5"/>
    <s v="Q2"/>
    <n v="0"/>
    <n v="-2.7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  <x v="1"/>
    <x v="5"/>
    <s v="Q2"/>
    <n v="0"/>
    <n v="0.1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  <x v="0"/>
    <x v="5"/>
    <s v="Q2"/>
    <n v="3"/>
    <n v="-0.16666666666666666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  <x v="1"/>
    <x v="10"/>
    <s v="Q1"/>
    <n v="4"/>
    <n v="-1.5000000000000002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  <x v="1"/>
    <x v="10"/>
    <s v="Q1"/>
    <n v="4"/>
    <n v="-0.4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  <x v="1"/>
    <x v="10"/>
    <s v="Q1"/>
    <n v="4"/>
    <n v="-2.6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  <x v="1"/>
    <x v="10"/>
    <s v="Q1"/>
    <n v="4"/>
    <n v="0.1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  <x v="3"/>
    <x v="6"/>
    <s v="Q3"/>
    <n v="7"/>
    <n v="0.3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  <x v="3"/>
    <x v="6"/>
    <s v="Q3"/>
    <n v="7"/>
    <n v="0.48000000000000004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  <x v="3"/>
    <x v="6"/>
    <s v="Q3"/>
    <n v="7"/>
    <n v="0.1125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  <x v="3"/>
    <x v="6"/>
    <s v="Q3"/>
    <n v="7"/>
    <n v="0.2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  <x v="3"/>
    <x v="6"/>
    <s v="Q3"/>
    <n v="7"/>
    <n v="7.0000000000000007E-2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  <x v="3"/>
    <x v="6"/>
    <s v="Q3"/>
    <n v="7"/>
    <n v="0.37500000000000006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  <x v="0"/>
    <x v="1"/>
    <s v="Q2"/>
    <n v="0"/>
    <n v="0.48999999999999994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  <x v="0"/>
    <x v="1"/>
    <s v="Q2"/>
    <n v="0"/>
    <n v="0.47000000000000003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  <x v="0"/>
    <x v="1"/>
    <s v="Q2"/>
    <n v="0"/>
    <n v="0.26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  <x v="0"/>
    <x v="4"/>
    <s v="Q4"/>
    <n v="4"/>
    <n v="0.4800000000000000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  <x v="1"/>
    <x v="8"/>
    <s v="Q3"/>
    <n v="4"/>
    <n v="-0.7666666666666666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  <x v="2"/>
    <x v="4"/>
    <s v="Q4"/>
    <n v="5"/>
    <n v="0.25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  <x v="2"/>
    <x v="4"/>
    <s v="Q4"/>
    <n v="5"/>
    <n v="0.362499999999999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  <x v="2"/>
    <x v="3"/>
    <s v="Q2"/>
    <n v="5"/>
    <n v="0.26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  <x v="3"/>
    <x v="9"/>
    <s v="Q1"/>
    <n v="7"/>
    <n v="-0.67999999999999994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  <x v="3"/>
    <x v="9"/>
    <s v="Q1"/>
    <n v="7"/>
    <n v="8.7499999999999994E-2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  <x v="3"/>
    <x v="9"/>
    <s v="Q1"/>
    <n v="7"/>
    <n v="0.125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  <x v="3"/>
    <x v="9"/>
    <s v="Q1"/>
    <n v="7"/>
    <n v="0.33750000000000002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  <x v="0"/>
    <x v="4"/>
    <s v="Q4"/>
    <n v="6"/>
    <n v="0.12222222222222223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  <x v="0"/>
    <x v="2"/>
    <s v="Q4"/>
    <n v="5"/>
    <n v="1.2499999999999999E-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  <x v="1"/>
    <x v="1"/>
    <s v="Q2"/>
    <n v="2"/>
    <n v="8.7499999999999994E-2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  <x v="3"/>
    <x v="1"/>
    <s v="Q2"/>
    <n v="4"/>
    <n v="0.26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  <x v="1"/>
    <x v="1"/>
    <s v="Q2"/>
    <n v="4"/>
    <n v="0.362499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  <x v="0"/>
    <x v="11"/>
    <s v="Q1"/>
    <n v="4"/>
    <n v="-0.73333333333333328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  <x v="0"/>
    <x v="11"/>
    <s v="Q1"/>
    <n v="4"/>
    <n v="-0.7666666666666666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  <x v="0"/>
    <x v="11"/>
    <s v="Q1"/>
    <n v="4"/>
    <n v="7.4999999999999983E-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  <x v="3"/>
    <x v="3"/>
    <s v="Q2"/>
    <n v="4"/>
    <n v="0.1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  <x v="3"/>
    <x v="5"/>
    <s v="Q2"/>
    <n v="1"/>
    <n v="0.33749999999999997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  <x v="3"/>
    <x v="5"/>
    <s v="Q2"/>
    <n v="1"/>
    <n v="0.12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  <x v="1"/>
    <x v="4"/>
    <s v="Q4"/>
    <n v="5"/>
    <n v="0.22857142857142859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  <x v="1"/>
    <x v="4"/>
    <s v="Q4"/>
    <n v="5"/>
    <n v="0.23749999999999999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  <x v="1"/>
    <x v="4"/>
    <s v="Q4"/>
    <n v="5"/>
    <n v="0.21249999999999997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  <x v="1"/>
    <x v="4"/>
    <s v="Q4"/>
    <n v="5"/>
    <n v="-0.64999999999999991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  <x v="2"/>
    <x v="6"/>
    <s v="Q3"/>
    <n v="4"/>
    <n v="0.35000000000000003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  <x v="2"/>
    <x v="6"/>
    <s v="Q3"/>
    <n v="4"/>
    <n v="8.7500000000000008E-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  <x v="2"/>
    <x v="6"/>
    <s v="Q3"/>
    <n v="4"/>
    <n v="0.26250000000000001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  <x v="2"/>
    <x v="6"/>
    <s v="Q3"/>
    <n v="4"/>
    <n v="7.5000000000000011E-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  <x v="2"/>
    <x v="6"/>
    <s v="Q3"/>
    <n v="4"/>
    <n v="-0.1875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  <x v="2"/>
    <x v="6"/>
    <s v="Q3"/>
    <n v="4"/>
    <n v="0.33749999999999997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  <x v="1"/>
    <x v="4"/>
    <s v="Q4"/>
    <n v="4"/>
    <n v="-0.73333333333333328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  <x v="3"/>
    <x v="0"/>
    <s v="Q4"/>
    <n v="4"/>
    <n v="0.32500000000000001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  <x v="3"/>
    <x v="10"/>
    <s v="Q1"/>
    <n v="4"/>
    <n v="0.25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  <x v="0"/>
    <x v="5"/>
    <s v="Q2"/>
    <n v="4"/>
    <n v="0.48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  <x v="0"/>
    <x v="5"/>
    <s v="Q2"/>
    <n v="4"/>
    <n v="0.24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  <x v="1"/>
    <x v="7"/>
    <s v="Q3"/>
    <n v="6"/>
    <n v="0.15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  <x v="1"/>
    <x v="7"/>
    <s v="Q3"/>
    <n v="6"/>
    <n v="0.36249999999999999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  <x v="2"/>
    <x v="10"/>
    <s v="Q1"/>
    <n v="4"/>
    <n v="0.26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  <x v="1"/>
    <x v="3"/>
    <s v="Q2"/>
    <n v="4"/>
    <n v="0.45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  <x v="3"/>
    <x v="7"/>
    <s v="Q3"/>
    <n v="6"/>
    <n v="0.4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  <x v="3"/>
    <x v="7"/>
    <s v="Q3"/>
    <n v="6"/>
    <n v="0.125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  <x v="2"/>
    <x v="2"/>
    <s v="Q4"/>
    <n v="2"/>
    <n v="0.11249999999999999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  <x v="3"/>
    <x v="0"/>
    <s v="Q4"/>
    <n v="6"/>
    <n v="7.5000000000000011E-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  <x v="0"/>
    <x v="6"/>
    <s v="Q3"/>
    <n v="5"/>
    <n v="0.48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  <x v="0"/>
    <x v="6"/>
    <s v="Q3"/>
    <n v="5"/>
    <n v="0.46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  <x v="0"/>
    <x v="6"/>
    <s v="Q3"/>
    <n v="5"/>
    <n v="0.45999999999999996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  <x v="0"/>
    <x v="7"/>
    <s v="Q3"/>
    <n v="0"/>
    <n v="0.3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  <x v="2"/>
    <x v="10"/>
    <s v="Q1"/>
    <n v="6"/>
    <n v="6.25E-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  <x v="2"/>
    <x v="10"/>
    <s v="Q1"/>
    <n v="6"/>
    <n v="-0.11428571428571428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  <x v="3"/>
    <x v="9"/>
    <s v="Q1"/>
    <n v="5"/>
    <n v="0.3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  <x v="3"/>
    <x v="9"/>
    <s v="Q1"/>
    <n v="5"/>
    <n v="0.26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  <x v="2"/>
    <x v="7"/>
    <s v="Q3"/>
    <n v="4"/>
    <n v="-2.8571428571428574E-2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  <x v="2"/>
    <x v="7"/>
    <s v="Q3"/>
    <n v="4"/>
    <n v="0.16250000000000001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  <x v="2"/>
    <x v="7"/>
    <s v="Q3"/>
    <n v="4"/>
    <n v="0.17499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  <x v="2"/>
    <x v="7"/>
    <s v="Q3"/>
    <n v="4"/>
    <n v="0.35000000000000003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  <x v="3"/>
    <x v="3"/>
    <s v="Q2"/>
    <n v="5"/>
    <n v="8.7499999999999994E-2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  <x v="3"/>
    <x v="3"/>
    <s v="Q2"/>
    <n v="5"/>
    <n v="0.1125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  <x v="3"/>
    <x v="0"/>
    <s v="Q4"/>
    <n v="5"/>
    <n v="0.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  <x v="1"/>
    <x v="4"/>
    <s v="Q4"/>
    <n v="1"/>
    <n v="9.9999999999999992E-2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  <x v="0"/>
    <x v="8"/>
    <s v="Q3"/>
    <n v="5"/>
    <n v="-1.5999999999999999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  <x v="0"/>
    <x v="0"/>
    <s v="Q4"/>
    <n v="6"/>
    <n v="0.26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  <x v="0"/>
    <x v="0"/>
    <s v="Q4"/>
    <n v="6"/>
    <n v="0.46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  <x v="3"/>
    <x v="8"/>
    <s v="Q3"/>
    <n v="1"/>
    <n v="8.7500000000000008E-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  <x v="3"/>
    <x v="8"/>
    <s v="Q3"/>
    <n v="1"/>
    <n v="8.7500000000000008E-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  <x v="3"/>
    <x v="7"/>
    <s v="Q3"/>
    <n v="3"/>
    <n v="-1.6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  <x v="3"/>
    <x v="7"/>
    <s v="Q3"/>
    <n v="3"/>
    <n v="-1.7500000000000002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  <x v="3"/>
    <x v="2"/>
    <s v="Q4"/>
    <n v="5"/>
    <n v="0.48000000000000004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  <x v="3"/>
    <x v="2"/>
    <s v="Q4"/>
    <n v="5"/>
    <n v="0.47999999999999993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  <x v="3"/>
    <x v="0"/>
    <s v="Q4"/>
    <n v="4"/>
    <n v="0.32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  <x v="0"/>
    <x v="10"/>
    <s v="Q1"/>
    <n v="3"/>
    <n v="0.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  <x v="0"/>
    <x v="10"/>
    <s v="Q1"/>
    <n v="3"/>
    <n v="0.25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  <x v="0"/>
    <x v="10"/>
    <s v="Q1"/>
    <n v="3"/>
    <n v="0.48999999999999994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  <x v="0"/>
    <x v="10"/>
    <s v="Q1"/>
    <n v="3"/>
    <n v="0.45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  <x v="3"/>
    <x v="5"/>
    <s v="Q2"/>
    <n v="5"/>
    <n v="0.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  <x v="0"/>
    <x v="7"/>
    <s v="Q3"/>
    <n v="6"/>
    <n v="0.41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  <x v="2"/>
    <x v="4"/>
    <s v="Q4"/>
    <n v="7"/>
    <n v="0.49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  <x v="2"/>
    <x v="4"/>
    <s v="Q4"/>
    <n v="7"/>
    <n v="0.37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  <x v="3"/>
    <x v="3"/>
    <s v="Q2"/>
    <n v="4"/>
    <n v="-8.7499999999999994E-2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  <x v="2"/>
    <x v="0"/>
    <s v="Q4"/>
    <n v="6"/>
    <n v="0.48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  <x v="3"/>
    <x v="1"/>
    <s v="Q2"/>
    <n v="3"/>
    <n v="0.27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  <x v="0"/>
    <x v="0"/>
    <s v="Q4"/>
    <n v="5"/>
    <n v="0.27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  <x v="2"/>
    <x v="10"/>
    <s v="Q1"/>
    <n v="4"/>
    <n v="0.3749999999999999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  <x v="2"/>
    <x v="10"/>
    <s v="Q1"/>
    <n v="4"/>
    <n v="0.2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  <x v="2"/>
    <x v="10"/>
    <s v="Q1"/>
    <n v="4"/>
    <n v="-4.9999999999999996E-2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  <x v="1"/>
    <x v="3"/>
    <s v="Q2"/>
    <n v="4"/>
    <n v="0.42000000000000004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  <x v="1"/>
    <x v="3"/>
    <s v="Q2"/>
    <n v="4"/>
    <n v="0.39999999999999997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  <x v="1"/>
    <x v="3"/>
    <s v="Q2"/>
    <n v="4"/>
    <n v="0.27999999999999997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  <x v="1"/>
    <x v="3"/>
    <s v="Q2"/>
    <n v="4"/>
    <n v="0.43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  <x v="1"/>
    <x v="3"/>
    <s v="Q2"/>
    <n v="4"/>
    <n v="0.4799999999999999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  <x v="3"/>
    <x v="5"/>
    <s v="Q2"/>
    <n v="5"/>
    <n v="0.22499999999999998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  <x v="3"/>
    <x v="5"/>
    <s v="Q2"/>
    <n v="5"/>
    <n v="-0.66666666666666663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  <x v="3"/>
    <x v="5"/>
    <s v="Q2"/>
    <n v="5"/>
    <n v="-0.3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  <x v="3"/>
    <x v="5"/>
    <s v="Q2"/>
    <n v="5"/>
    <n v="-0.7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  <x v="3"/>
    <x v="5"/>
    <s v="Q2"/>
    <n v="5"/>
    <n v="0.3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  <x v="0"/>
    <x v="6"/>
    <s v="Q3"/>
    <n v="4"/>
    <n v="0.22000000000000003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  <x v="2"/>
    <x v="3"/>
    <s v="Q2"/>
    <n v="7"/>
    <n v="0.28000000000000003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  <x v="2"/>
    <x v="3"/>
    <s v="Q2"/>
    <n v="7"/>
    <n v="8.7499999999999994E-2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  <x v="2"/>
    <x v="3"/>
    <s v="Q2"/>
    <n v="7"/>
    <n v="0.42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  <x v="3"/>
    <x v="9"/>
    <s v="Q1"/>
    <n v="2"/>
    <n v="0.125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  <x v="3"/>
    <x v="9"/>
    <s v="Q1"/>
    <n v="2"/>
    <n v="-2.5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  <x v="3"/>
    <x v="9"/>
    <s v="Q1"/>
    <n v="2"/>
    <n v="-0.18571428571428572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  <x v="3"/>
    <x v="9"/>
    <s v="Q1"/>
    <n v="2"/>
    <n v="7.4999999999999997E-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  <x v="3"/>
    <x v="3"/>
    <s v="Q2"/>
    <n v="4"/>
    <n v="0.1125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  <x v="3"/>
    <x v="9"/>
    <s v="Q1"/>
    <n v="3"/>
    <n v="9.9999999999999992E-2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  <x v="2"/>
    <x v="8"/>
    <s v="Q3"/>
    <n v="5"/>
    <n v="0.27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  <x v="2"/>
    <x v="8"/>
    <s v="Q3"/>
    <n v="5"/>
    <n v="0.47000000000000003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  <x v="2"/>
    <x v="8"/>
    <s v="Q3"/>
    <n v="5"/>
    <n v="0.375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  <x v="0"/>
    <x v="1"/>
    <s v="Q2"/>
    <n v="5"/>
    <n v="3.7499999999999999E-2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  <x v="0"/>
    <x v="2"/>
    <s v="Q4"/>
    <n v="4"/>
    <n v="0.17647058823529413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  <x v="2"/>
    <x v="4"/>
    <s v="Q4"/>
    <n v="3"/>
    <n v="-1.7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  <x v="0"/>
    <x v="0"/>
    <s v="Q4"/>
    <n v="7"/>
    <n v="0.40999999999999992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  <x v="0"/>
    <x v="0"/>
    <s v="Q4"/>
    <n v="3"/>
    <n v="0.15000000000000002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  <x v="1"/>
    <x v="9"/>
    <s v="Q1"/>
    <n v="5"/>
    <n v="0.27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  <x v="1"/>
    <x v="9"/>
    <s v="Q1"/>
    <n v="5"/>
    <n v="0.31250000000000006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  <x v="3"/>
    <x v="10"/>
    <s v="Q1"/>
    <n v="6"/>
    <n v="0.125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  <x v="1"/>
    <x v="0"/>
    <s v="Q4"/>
    <n v="6"/>
    <n v="-0.22499999999999998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  <x v="1"/>
    <x v="0"/>
    <s v="Q4"/>
    <n v="6"/>
    <n v="0.36249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  <x v="1"/>
    <x v="0"/>
    <s v="Q4"/>
    <n v="6"/>
    <n v="0.3125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  <x v="2"/>
    <x v="8"/>
    <s v="Q3"/>
    <n v="5"/>
    <n v="0.31249999999999994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  <x v="0"/>
    <x v="10"/>
    <s v="Q1"/>
    <n v="2"/>
    <n v="-0.23749999999999996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  <x v="0"/>
    <x v="11"/>
    <s v="Q1"/>
    <n v="7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  <x v="0"/>
    <x v="0"/>
    <s v="Q4"/>
    <n v="2"/>
    <n v="0.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  <x v="0"/>
    <x v="0"/>
    <s v="Q4"/>
    <n v="2"/>
    <n v="0.4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  <x v="3"/>
    <x v="8"/>
    <s v="Q3"/>
    <n v="4"/>
    <n v="0.35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  <x v="1"/>
    <x v="5"/>
    <s v="Q2"/>
    <n v="6"/>
    <n v="0.15000000000000002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  <x v="1"/>
    <x v="5"/>
    <s v="Q2"/>
    <n v="6"/>
    <n v="0.27999999999999997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  <x v="2"/>
    <x v="0"/>
    <s v="Q4"/>
    <n v="4"/>
    <n v="0.2899999999999999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  <x v="0"/>
    <x v="4"/>
    <s v="Q4"/>
    <n v="3"/>
    <n v="0.36249999999999993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  <x v="3"/>
    <x v="4"/>
    <s v="Q4"/>
    <n v="2"/>
    <n v="0.49000000000000005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  <x v="3"/>
    <x v="4"/>
    <s v="Q4"/>
    <n v="7"/>
    <n v="0.36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  <x v="0"/>
    <x v="4"/>
    <s v="Q4"/>
    <n v="5"/>
    <n v="0.26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  <x v="0"/>
    <x v="4"/>
    <s v="Q4"/>
    <n v="5"/>
    <n v="0.43999999999999995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  <x v="0"/>
    <x v="4"/>
    <s v="Q4"/>
    <n v="5"/>
    <n v="0.33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  <x v="0"/>
    <x v="4"/>
    <s v="Q4"/>
    <n v="5"/>
    <n v="-0.12857142857142859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  <x v="2"/>
    <x v="1"/>
    <s v="Q2"/>
    <n v="0"/>
    <n v="0.35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  <x v="2"/>
    <x v="8"/>
    <s v="Q3"/>
    <n v="1"/>
    <n v="-1.5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  <x v="3"/>
    <x v="0"/>
    <s v="Q4"/>
    <n v="5"/>
    <n v="-0.22857142857142854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  <x v="1"/>
    <x v="3"/>
    <s v="Q2"/>
    <n v="5"/>
    <n v="7.4999999999999997E-2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  <x v="1"/>
    <x v="4"/>
    <s v="Q4"/>
    <n v="4"/>
    <n v="0.33750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  <x v="1"/>
    <x v="4"/>
    <s v="Q4"/>
    <n v="4"/>
    <n v="7.7777777777777779E-2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  <x v="1"/>
    <x v="4"/>
    <s v="Q4"/>
    <n v="4"/>
    <n v="0.49000000000000005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  <x v="0"/>
    <x v="11"/>
    <s v="Q1"/>
    <n v="6"/>
    <n v="0.46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  <x v="3"/>
    <x v="7"/>
    <s v="Q3"/>
    <n v="4"/>
    <n v="6.9999999999999993E-2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  <x v="3"/>
    <x v="7"/>
    <s v="Q3"/>
    <n v="4"/>
    <n v="0.41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  <x v="3"/>
    <x v="7"/>
    <s v="Q3"/>
    <n v="4"/>
    <n v="0.23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  <x v="3"/>
    <x v="7"/>
    <s v="Q3"/>
    <n v="4"/>
    <n v="0.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  <x v="3"/>
    <x v="7"/>
    <s v="Q3"/>
    <n v="4"/>
    <n v="0.26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  <x v="1"/>
    <x v="4"/>
    <s v="Q4"/>
    <n v="6"/>
    <n v="0.350000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  <x v="0"/>
    <x v="0"/>
    <s v="Q4"/>
    <n v="0"/>
    <n v="-0.31666666666666665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  <x v="0"/>
    <x v="5"/>
    <s v="Q2"/>
    <n v="3"/>
    <n v="0.33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  <x v="3"/>
    <x v="10"/>
    <s v="Q1"/>
    <n v="4"/>
    <n v="-0.1857142857142856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  <x v="0"/>
    <x v="4"/>
    <s v="Q4"/>
    <n v="4"/>
    <n v="0.34999999999999992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  <x v="0"/>
    <x v="4"/>
    <s v="Q4"/>
    <n v="4"/>
    <n v="-3.7499999999999999E-2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  <x v="3"/>
    <x v="3"/>
    <s v="Q2"/>
    <n v="6"/>
    <n v="0.47000000000000003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  <x v="3"/>
    <x v="5"/>
    <s v="Q2"/>
    <n v="2"/>
    <n v="0.31250000000000006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  <x v="3"/>
    <x v="5"/>
    <s v="Q2"/>
    <n v="2"/>
    <n v="0.25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  <x v="3"/>
    <x v="5"/>
    <s v="Q2"/>
    <n v="2"/>
    <n v="0.21999999999999997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  <x v="3"/>
    <x v="5"/>
    <s v="Q2"/>
    <n v="2"/>
    <n v="0.04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  <x v="3"/>
    <x v="5"/>
    <s v="Q2"/>
    <n v="2"/>
    <n v="0.440000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  <x v="3"/>
    <x v="2"/>
    <s v="Q4"/>
    <n v="4"/>
    <n v="0.1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  <x v="3"/>
    <x v="2"/>
    <s v="Q4"/>
    <n v="4"/>
    <n v="0.4900000000000001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  <x v="3"/>
    <x v="2"/>
    <s v="Q4"/>
    <n v="4"/>
    <n v="0.43000000000000005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  <x v="3"/>
    <x v="2"/>
    <s v="Q4"/>
    <n v="4"/>
    <n v="6.0000000000000005E-2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  <x v="0"/>
    <x v="6"/>
    <s v="Q3"/>
    <n v="2"/>
    <n v="-0.66666666666666674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  <x v="1"/>
    <x v="2"/>
    <s v="Q4"/>
    <n v="5"/>
    <n v="8.7499999999999994E-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  <x v="3"/>
    <x v="0"/>
    <s v="Q4"/>
    <n v="2"/>
    <n v="3.9999999999999994E-2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  <x v="3"/>
    <x v="0"/>
    <s v="Q4"/>
    <n v="4"/>
    <n v="-0.17500000000000002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  <x v="0"/>
    <x v="4"/>
    <s v="Q4"/>
    <n v="2"/>
    <n v="-9.9999999999999992E-2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  <x v="2"/>
    <x v="10"/>
    <s v="Q1"/>
    <n v="6"/>
    <n v="4.9999999999999996E-2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  <x v="3"/>
    <x v="0"/>
    <s v="Q4"/>
    <n v="5"/>
    <n v="0.41000000000000003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  <x v="2"/>
    <x v="8"/>
    <s v="Q3"/>
    <n v="4"/>
    <n v="-0.22500000000000001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  <x v="2"/>
    <x v="8"/>
    <s v="Q3"/>
    <n v="4"/>
    <n v="0.3125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  <x v="2"/>
    <x v="8"/>
    <s v="Q3"/>
    <n v="4"/>
    <n v="-0.67499999999999993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  <x v="2"/>
    <x v="8"/>
    <s v="Q3"/>
    <n v="4"/>
    <n v="-1.6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  <x v="1"/>
    <x v="8"/>
    <s v="Q3"/>
    <n v="6"/>
    <n v="0.36249999999999999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  <x v="1"/>
    <x v="4"/>
    <s v="Q4"/>
    <n v="6"/>
    <n v="0.17499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  <x v="2"/>
    <x v="5"/>
    <s v="Q2"/>
    <n v="4"/>
    <n v="0.37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  <x v="3"/>
    <x v="10"/>
    <s v="Q1"/>
    <n v="3"/>
    <n v="9.9999999999999992E-2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  <x v="0"/>
    <x v="4"/>
    <s v="Q4"/>
    <n v="4"/>
    <n v="0.32500000000000001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  <x v="3"/>
    <x v="5"/>
    <s v="Q2"/>
    <n v="4"/>
    <n v="0.32500000000000001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  <x v="0"/>
    <x v="10"/>
    <s v="Q1"/>
    <n v="4"/>
    <n v="-0.16666666666666666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  <x v="0"/>
    <x v="10"/>
    <s v="Q1"/>
    <n v="4"/>
    <n v="-0.73333333333333328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  <x v="0"/>
    <x v="10"/>
    <s v="Q1"/>
    <n v="4"/>
    <n v="-0.18333333333333335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  <x v="3"/>
    <x v="2"/>
    <s v="Q4"/>
    <n v="1"/>
    <n v="-5.7142857142857141E-2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  <x v="3"/>
    <x v="2"/>
    <s v="Q4"/>
    <n v="1"/>
    <n v="0.4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  <x v="3"/>
    <x v="2"/>
    <s v="Q4"/>
    <n v="1"/>
    <n v="0.24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  <x v="3"/>
    <x v="2"/>
    <s v="Q4"/>
    <n v="1"/>
    <n v="-0.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  <x v="3"/>
    <x v="2"/>
    <s v="Q4"/>
    <n v="1"/>
    <n v="0.4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  <x v="3"/>
    <x v="2"/>
    <s v="Q4"/>
    <n v="1"/>
    <n v="0.3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  <x v="2"/>
    <x v="3"/>
    <s v="Q2"/>
    <n v="2"/>
    <n v="7.4999999999999997E-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  <x v="0"/>
    <x v="3"/>
    <s v="Q2"/>
    <n v="5"/>
    <n v="-0.27142857142857141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  <x v="0"/>
    <x v="3"/>
    <s v="Q2"/>
    <n v="5"/>
    <n v="4.9999999999999996E-2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  <x v="0"/>
    <x v="3"/>
    <s v="Q2"/>
    <n v="5"/>
    <n v="-0.52500000000000002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  <x v="0"/>
    <x v="5"/>
    <s v="Q2"/>
    <n v="7"/>
    <n v="0.1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  <x v="3"/>
    <x v="5"/>
    <s v="Q2"/>
    <n v="5"/>
    <n v="-0.27142857142857146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x v="3"/>
    <x v="5"/>
    <s v="Q2"/>
    <n v="5"/>
    <n v="-1.7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  <x v="2"/>
    <x v="6"/>
    <s v="Q3"/>
    <n v="4"/>
    <n v="-1.55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  <x v="2"/>
    <x v="6"/>
    <s v="Q3"/>
    <n v="4"/>
    <n v="-1.59999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  <x v="2"/>
    <x v="6"/>
    <s v="Q3"/>
    <n v="5"/>
    <n v="0.47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  <x v="2"/>
    <x v="6"/>
    <s v="Q3"/>
    <n v="5"/>
    <n v="9.9999999999999992E-2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  <x v="1"/>
    <x v="8"/>
    <s v="Q3"/>
    <n v="4"/>
    <n v="0.48000000000000004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  <x v="2"/>
    <x v="10"/>
    <s v="Q1"/>
    <n v="4"/>
    <n v="7.5000000000000011E-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  <x v="1"/>
    <x v="5"/>
    <s v="Q2"/>
    <n v="5"/>
    <n v="-6.25E-2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  <x v="1"/>
    <x v="3"/>
    <s v="Q2"/>
    <n v="5"/>
    <n v="0.16999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  <x v="1"/>
    <x v="3"/>
    <s v="Q2"/>
    <n v="5"/>
    <n v="0.39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  <x v="0"/>
    <x v="8"/>
    <s v="Q3"/>
    <n v="4"/>
    <n v="0.35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  <x v="0"/>
    <x v="0"/>
    <s v="Q4"/>
    <n v="6"/>
    <n v="0.09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  <x v="3"/>
    <x v="3"/>
    <s v="Q2"/>
    <n v="4"/>
    <n v="-3.7499999999999999E-2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  <x v="3"/>
    <x v="3"/>
    <s v="Q2"/>
    <n v="4"/>
    <n v="0.262500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  <x v="3"/>
    <x v="3"/>
    <s v="Q2"/>
    <n v="4"/>
    <n v="-0.15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  <x v="3"/>
    <x v="3"/>
    <s v="Q2"/>
    <n v="4"/>
    <n v="0.3500000000000000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  <x v="1"/>
    <x v="2"/>
    <s v="Q4"/>
    <n v="4"/>
    <n v="9.9999999999999992E-2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  <x v="3"/>
    <x v="3"/>
    <s v="Q2"/>
    <n v="5"/>
    <n v="-0.76666666666666661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  <x v="3"/>
    <x v="3"/>
    <s v="Q2"/>
    <n v="5"/>
    <n v="0.36249999999999999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  <x v="3"/>
    <x v="2"/>
    <s v="Q4"/>
    <n v="5"/>
    <n v="0.36250000000000004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  <x v="1"/>
    <x v="2"/>
    <s v="Q4"/>
    <n v="0"/>
    <n v="0.26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  <x v="3"/>
    <x v="4"/>
    <s v="Q4"/>
    <n v="6"/>
    <n v="0.29000000000000004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  <x v="0"/>
    <x v="10"/>
    <s v="Q1"/>
    <n v="4"/>
    <n v="0.44999999999999996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  <x v="2"/>
    <x v="7"/>
    <s v="Q3"/>
    <n v="6"/>
    <n v="0.28000000000000003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  <x v="0"/>
    <x v="5"/>
    <s v="Q2"/>
    <n v="4"/>
    <n v="0.2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  <x v="3"/>
    <x v="11"/>
    <s v="Q1"/>
    <n v="4"/>
    <n v="0.48000000000000004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  <x v="0"/>
    <x v="8"/>
    <s v="Q3"/>
    <n v="4"/>
    <n v="0.48999999999999994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  <x v="3"/>
    <x v="8"/>
    <s v="Q3"/>
    <n v="0"/>
    <n v="0.36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  <x v="3"/>
    <x v="10"/>
    <s v="Q1"/>
    <n v="4"/>
    <n v="0.45999999999999996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  <x v="3"/>
    <x v="10"/>
    <s v="Q1"/>
    <n v="4"/>
    <n v="0.48000000000000004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  <x v="3"/>
    <x v="10"/>
    <s v="Q1"/>
    <n v="4"/>
    <n v="0.5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  <x v="0"/>
    <x v="11"/>
    <s v="Q1"/>
    <n v="2"/>
    <n v="0.31999999999999995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  <x v="0"/>
    <x v="11"/>
    <s v="Q1"/>
    <n v="2"/>
    <n v="0.5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  <x v="0"/>
    <x v="11"/>
    <s v="Q1"/>
    <n v="2"/>
    <n v="0.37999999999999995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  <x v="3"/>
    <x v="7"/>
    <s v="Q3"/>
    <n v="4"/>
    <n v="0.02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  <x v="1"/>
    <x v="2"/>
    <s v="Q4"/>
    <n v="5"/>
    <n v="0.3375000000000000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  <x v="1"/>
    <x v="2"/>
    <s v="Q4"/>
    <n v="5"/>
    <n v="0.33749999999999997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  <x v="1"/>
    <x v="2"/>
    <s v="Q4"/>
    <n v="5"/>
    <n v="-1.7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  <x v="0"/>
    <x v="4"/>
    <s v="Q4"/>
    <n v="6"/>
    <n v="-3.7499999999999999E-2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  <x v="2"/>
    <x v="10"/>
    <s v="Q1"/>
    <n v="3"/>
    <n v="0.25999999999999995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  <x v="2"/>
    <x v="10"/>
    <s v="Q1"/>
    <n v="3"/>
    <n v="0.37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  <x v="2"/>
    <x v="10"/>
    <s v="Q1"/>
    <n v="3"/>
    <n v="0.28999999999999998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  <x v="2"/>
    <x v="10"/>
    <s v="Q1"/>
    <n v="3"/>
    <n v="0.337500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  <x v="2"/>
    <x v="10"/>
    <s v="Q1"/>
    <n v="3"/>
    <n v="0.4700000000000000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  <x v="1"/>
    <x v="10"/>
    <s v="Q1"/>
    <n v="2"/>
    <n v="7.5000000000000011E-2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  <x v="1"/>
    <x v="10"/>
    <s v="Q1"/>
    <n v="2"/>
    <n v="-0.1125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  <x v="2"/>
    <x v="11"/>
    <s v="Q1"/>
    <n v="4"/>
    <n v="0.47999999999999993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  <x v="0"/>
    <x v="5"/>
    <s v="Q2"/>
    <n v="4"/>
    <n v="-0.3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  <x v="0"/>
    <x v="10"/>
    <s v="Q1"/>
    <n v="4"/>
    <n v="-1.6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  <x v="0"/>
    <x v="10"/>
    <s v="Q1"/>
    <n v="4"/>
    <n v="0.3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  <x v="0"/>
    <x v="10"/>
    <s v="Q1"/>
    <n v="4"/>
    <n v="0.33749999999999997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  <x v="1"/>
    <x v="4"/>
    <s v="Q4"/>
    <n v="3"/>
    <n v="0.35000000000000003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  <x v="1"/>
    <x v="4"/>
    <s v="Q4"/>
    <n v="3"/>
    <n v="0.25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  <x v="1"/>
    <x v="4"/>
    <s v="Q4"/>
    <n v="3"/>
    <n v="0.4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  <x v="0"/>
    <x v="4"/>
    <s v="Q4"/>
    <n v="4"/>
    <n v="0.35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  <x v="0"/>
    <x v="11"/>
    <s v="Q1"/>
    <n v="6"/>
    <n v="-1.05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  <x v="3"/>
    <x v="1"/>
    <s v="Q2"/>
    <n v="4"/>
    <n v="0.35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  <x v="1"/>
    <x v="6"/>
    <s v="Q3"/>
    <n v="5"/>
    <n v="0.47000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  <x v="1"/>
    <x v="6"/>
    <s v="Q3"/>
    <n v="5"/>
    <n v="0.28000000000000003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  <x v="0"/>
    <x v="3"/>
    <s v="Q2"/>
    <n v="4"/>
    <n v="0.27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  <x v="3"/>
    <x v="1"/>
    <s v="Q2"/>
    <n v="3"/>
    <n v="-0.57500000000000007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  <x v="3"/>
    <x v="4"/>
    <s v="Q4"/>
    <n v="6"/>
    <n v="0.12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  <x v="3"/>
    <x v="4"/>
    <s v="Q4"/>
    <n v="6"/>
    <n v="0.2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  <x v="3"/>
    <x v="4"/>
    <s v="Q4"/>
    <n v="6"/>
    <n v="6.0000000000000005E-2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  <x v="0"/>
    <x v="9"/>
    <s v="Q1"/>
    <n v="4"/>
    <n v="0.16250000000000001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  <x v="0"/>
    <x v="3"/>
    <s v="Q2"/>
    <n v="6"/>
    <n v="1.9999999999999997E-2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  <x v="3"/>
    <x v="8"/>
    <s v="Q3"/>
    <n v="4"/>
    <n v="0.5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  <x v="3"/>
    <x v="10"/>
    <s v="Q1"/>
    <n v="0"/>
    <n v="-0.1666666666666666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  <x v="3"/>
    <x v="10"/>
    <s v="Q1"/>
    <n v="0"/>
    <n v="0.15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  <x v="3"/>
    <x v="10"/>
    <s v="Q1"/>
    <n v="0"/>
    <n v="-0.66666666666666674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  <x v="3"/>
    <x v="10"/>
    <s v="Q1"/>
    <n v="0"/>
    <n v="0.27500000000000002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  <x v="3"/>
    <x v="10"/>
    <s v="Q1"/>
    <n v="0"/>
    <n v="6.25E-2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  <x v="3"/>
    <x v="0"/>
    <s v="Q4"/>
    <n v="7"/>
    <n v="-0.15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  <x v="0"/>
    <x v="0"/>
    <s v="Q4"/>
    <n v="6"/>
    <n v="0.5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  <x v="0"/>
    <x v="0"/>
    <s v="Q4"/>
    <n v="6"/>
    <n v="0.46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  <x v="0"/>
    <x v="0"/>
    <s v="Q4"/>
    <n v="6"/>
    <n v="4.9999999999999996E-2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x v="0"/>
    <x v="0"/>
    <s v="Q4"/>
    <n v="6"/>
    <n v="8.9999999999999983E-2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  <x v="1"/>
    <x v="9"/>
    <s v="Q1"/>
    <n v="2"/>
    <n v="0.4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  <x v="2"/>
    <x v="5"/>
    <s v="Q2"/>
    <n v="4"/>
    <n v="0.06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  <x v="1"/>
    <x v="1"/>
    <s v="Q2"/>
    <n v="4"/>
    <n v="-0.66666666666666663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  <x v="1"/>
    <x v="1"/>
    <s v="Q2"/>
    <n v="4"/>
    <n v="0.3499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  <x v="1"/>
    <x v="1"/>
    <s v="Q2"/>
    <n v="4"/>
    <n v="0.125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  <x v="3"/>
    <x v="10"/>
    <s v="Q1"/>
    <n v="4"/>
    <n v="0.125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  <x v="3"/>
    <x v="10"/>
    <s v="Q1"/>
    <n v="4"/>
    <n v="0.3125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  <x v="1"/>
    <x v="4"/>
    <s v="Q4"/>
    <n v="1"/>
    <n v="0.05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  <x v="1"/>
    <x v="4"/>
    <s v="Q4"/>
    <n v="1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  <x v="2"/>
    <x v="6"/>
    <s v="Q3"/>
    <n v="5"/>
    <n v="0.42000000000000004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  <x v="0"/>
    <x v="10"/>
    <s v="Q1"/>
    <n v="4"/>
    <n v="0.43000000000000005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  <x v="0"/>
    <x v="10"/>
    <s v="Q1"/>
    <n v="4"/>
    <n v="0.27999999999999997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  <x v="0"/>
    <x v="10"/>
    <s v="Q1"/>
    <n v="4"/>
    <n v="0.4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  <x v="1"/>
    <x v="4"/>
    <s v="Q4"/>
    <n v="5"/>
    <n v="0.4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  <x v="1"/>
    <x v="4"/>
    <s v="Q4"/>
    <n v="5"/>
    <n v="0.48000000000000004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  <x v="1"/>
    <x v="8"/>
    <s v="Q3"/>
    <n v="1"/>
    <n v="0.16249999999999998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  <x v="1"/>
    <x v="7"/>
    <s v="Q3"/>
    <n v="7"/>
    <n v="0.32500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  <x v="1"/>
    <x v="7"/>
    <s v="Q3"/>
    <n v="7"/>
    <n v="0.23749999999999999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  <x v="2"/>
    <x v="5"/>
    <s v="Q2"/>
    <n v="4"/>
    <n v="0.1875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  <x v="3"/>
    <x v="0"/>
    <s v="Q4"/>
    <n v="7"/>
    <n v="0.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  <x v="0"/>
    <x v="4"/>
    <s v="Q4"/>
    <n v="2"/>
    <n v="0.15000000000000002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  <x v="1"/>
    <x v="10"/>
    <s v="Q1"/>
    <n v="0"/>
    <n v="0.2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  <x v="1"/>
    <x v="10"/>
    <s v="Q1"/>
    <n v="0"/>
    <n v="-0.22500000000000001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  <x v="0"/>
    <x v="4"/>
    <s v="Q4"/>
    <n v="3"/>
    <n v="8.7499999999999994E-2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  <x v="0"/>
    <x v="4"/>
    <s v="Q4"/>
    <n v="3"/>
    <n v="0.32500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  <x v="0"/>
    <x v="4"/>
    <s v="Q4"/>
    <n v="3"/>
    <n v="0.125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  <x v="0"/>
    <x v="4"/>
    <s v="Q4"/>
    <n v="3"/>
    <n v="0.1125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x v="0"/>
    <x v="4"/>
    <s v="Q4"/>
    <n v="3"/>
    <n v="-0.32500000000000007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  <x v="0"/>
    <x v="3"/>
    <s v="Q2"/>
    <n v="4"/>
    <n v="0.26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  <x v="3"/>
    <x v="3"/>
    <s v="Q2"/>
    <n v="4"/>
    <n v="-0.73333333333333339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  <x v="3"/>
    <x v="3"/>
    <s v="Q2"/>
    <n v="4"/>
    <n v="-3.7499999999999999E-2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  <x v="0"/>
    <x v="0"/>
    <s v="Q4"/>
    <n v="1"/>
    <n v="9.9999999999999992E-2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  <x v="0"/>
    <x v="0"/>
    <s v="Q4"/>
    <n v="1"/>
    <n v="0.36250000000000004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  <x v="0"/>
    <x v="0"/>
    <s v="Q4"/>
    <n v="2"/>
    <n v="0.35000000000000003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  <x v="0"/>
    <x v="4"/>
    <s v="Q4"/>
    <n v="6"/>
    <n v="0.32499999999999996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  <x v="0"/>
    <x v="4"/>
    <s v="Q4"/>
    <n v="6"/>
    <n v="0.35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  <x v="0"/>
    <x v="4"/>
    <s v="Q4"/>
    <n v="6"/>
    <n v="0.1875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  <x v="0"/>
    <x v="3"/>
    <s v="Q2"/>
    <n v="0"/>
    <n v="0.3125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  <x v="2"/>
    <x v="0"/>
    <s v="Q4"/>
    <n v="4"/>
    <n v="-0.2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  <x v="1"/>
    <x v="2"/>
    <s v="Q4"/>
    <n v="2"/>
    <n v="0.47000000000000003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  <x v="2"/>
    <x v="8"/>
    <s v="Q3"/>
    <n v="0"/>
    <n v="0.02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  <x v="3"/>
    <x v="6"/>
    <s v="Q3"/>
    <n v="3"/>
    <n v="6.25E-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  <x v="3"/>
    <x v="7"/>
    <s v="Q3"/>
    <n v="1"/>
    <n v="0.26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  <x v="3"/>
    <x v="4"/>
    <s v="Q4"/>
    <n v="4"/>
    <n v="0.16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  <x v="3"/>
    <x v="4"/>
    <s v="Q4"/>
    <n v="4"/>
    <n v="0.25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  <x v="0"/>
    <x v="4"/>
    <s v="Q4"/>
    <n v="6"/>
    <n v="0.45999999999999996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  <x v="2"/>
    <x v="5"/>
    <s v="Q2"/>
    <n v="2"/>
    <n v="-0.57499999999999996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  <x v="2"/>
    <x v="5"/>
    <s v="Q2"/>
    <n v="2"/>
    <n v="0.35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  <x v="2"/>
    <x v="5"/>
    <s v="Q2"/>
    <n v="2"/>
    <n v="-0.1750000000000000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  <x v="2"/>
    <x v="5"/>
    <s v="Q2"/>
    <n v="2"/>
    <n v="-0.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  <x v="2"/>
    <x v="11"/>
    <s v="Q1"/>
    <n v="4"/>
    <n v="0.35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  <x v="3"/>
    <x v="4"/>
    <s v="Q4"/>
    <n v="6"/>
    <n v="-0.73333333333333339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  <x v="3"/>
    <x v="7"/>
    <s v="Q3"/>
    <n v="7"/>
    <n v="0.19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  <x v="3"/>
    <x v="7"/>
    <s v="Q3"/>
    <n v="7"/>
    <n v="0.26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  <x v="1"/>
    <x v="5"/>
    <s v="Q2"/>
    <n v="7"/>
    <n v="-0.19999999999999998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  <x v="3"/>
    <x v="9"/>
    <s v="Q1"/>
    <n v="3"/>
    <n v="0.1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  <x v="3"/>
    <x v="8"/>
    <s v="Q3"/>
    <n v="2"/>
    <n v="0.49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  <x v="3"/>
    <x v="3"/>
    <s v="Q2"/>
    <n v="3"/>
    <n v="0.375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  <x v="3"/>
    <x v="3"/>
    <s v="Q2"/>
    <n v="3"/>
    <n v="0.2875000000000000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  <x v="3"/>
    <x v="0"/>
    <s v="Q4"/>
    <n v="4"/>
    <n v="0.2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  <x v="3"/>
    <x v="0"/>
    <s v="Q4"/>
    <n v="4"/>
    <n v="6.25E-2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  <x v="2"/>
    <x v="5"/>
    <s v="Q2"/>
    <n v="2"/>
    <n v="0.44999999999999996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  <x v="2"/>
    <x v="5"/>
    <s v="Q2"/>
    <n v="2"/>
    <n v="0.47000000000000003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  <x v="0"/>
    <x v="2"/>
    <s v="Q4"/>
    <n v="4"/>
    <n v="0.375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  <x v="2"/>
    <x v="0"/>
    <s v="Q4"/>
    <n v="5"/>
    <n v="0.35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  <x v="2"/>
    <x v="0"/>
    <s v="Q4"/>
    <n v="5"/>
    <n v="0.47000000000000003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  <x v="2"/>
    <x v="0"/>
    <s v="Q4"/>
    <n v="5"/>
    <n v="0.28000000000000003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  <x v="2"/>
    <x v="0"/>
    <s v="Q4"/>
    <n v="5"/>
    <n v="0.35000000000000003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  <x v="2"/>
    <x v="4"/>
    <s v="Q4"/>
    <n v="0"/>
    <n v="0.125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  <x v="0"/>
    <x v="9"/>
    <s v="Q1"/>
    <n v="5"/>
    <n v="-0.1750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  <x v="0"/>
    <x v="9"/>
    <s v="Q1"/>
    <n v="5"/>
    <n v="-3.7499999999999999E-2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  <x v="0"/>
    <x v="9"/>
    <s v="Q1"/>
    <n v="5"/>
    <n v="7.4999999999999997E-2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  <x v="3"/>
    <x v="6"/>
    <s v="Q3"/>
    <n v="4"/>
    <n v="0.33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  <x v="2"/>
    <x v="1"/>
    <s v="Q2"/>
    <n v="5"/>
    <n v="0.37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  <x v="2"/>
    <x v="1"/>
    <s v="Q2"/>
    <n v="5"/>
    <n v="0.26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  <x v="2"/>
    <x v="1"/>
    <s v="Q2"/>
    <n v="5"/>
    <n v="-0.125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  <x v="2"/>
    <x v="1"/>
    <s v="Q2"/>
    <n v="5"/>
    <n v="0.48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  <x v="3"/>
    <x v="0"/>
    <s v="Q4"/>
    <n v="4"/>
    <n v="0.35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  <x v="0"/>
    <x v="9"/>
    <s v="Q1"/>
    <n v="4"/>
    <n v="0.26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  <x v="0"/>
    <x v="0"/>
    <s v="Q4"/>
    <n v="5"/>
    <n v="0.37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  <x v="0"/>
    <x v="8"/>
    <s v="Q3"/>
    <n v="4"/>
    <n v="0.47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  <x v="0"/>
    <x v="8"/>
    <s v="Q3"/>
    <n v="4"/>
    <n v="0.3125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  <x v="0"/>
    <x v="8"/>
    <s v="Q3"/>
    <n v="4"/>
    <n v="0.49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  <x v="0"/>
    <x v="8"/>
    <s v="Q3"/>
    <n v="4"/>
    <n v="0.35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  <x v="3"/>
    <x v="10"/>
    <s v="Q1"/>
    <n v="5"/>
    <n v="-3.7499999999999999E-2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  <x v="3"/>
    <x v="8"/>
    <s v="Q3"/>
    <n v="5"/>
    <n v="0.26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  <x v="3"/>
    <x v="0"/>
    <s v="Q4"/>
    <n v="3"/>
    <n v="-0.65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  <x v="3"/>
    <x v="5"/>
    <s v="Q2"/>
    <n v="5"/>
    <n v="0.11249999999999999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  <x v="0"/>
    <x v="0"/>
    <s v="Q4"/>
    <n v="4"/>
    <n v="9.9999999999999992E-2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  <x v="1"/>
    <x v="0"/>
    <s v="Q4"/>
    <n v="5"/>
    <n v="-0.83333333333333337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  <x v="1"/>
    <x v="0"/>
    <s v="Q4"/>
    <n v="5"/>
    <n v="-1.2500000000000001E-2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  <x v="1"/>
    <x v="4"/>
    <s v="Q4"/>
    <n v="4"/>
    <n v="0.32500000000000001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  <x v="1"/>
    <x v="8"/>
    <s v="Q3"/>
    <n v="5"/>
    <n v="0.26999999999999996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  <x v="1"/>
    <x v="8"/>
    <s v="Q3"/>
    <n v="5"/>
    <n v="0.18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  <x v="1"/>
    <x v="8"/>
    <s v="Q3"/>
    <n v="5"/>
    <n v="0.33749999999999997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  <x v="1"/>
    <x v="8"/>
    <s v="Q3"/>
    <n v="5"/>
    <n v="-0.25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  <x v="1"/>
    <x v="8"/>
    <s v="Q3"/>
    <n v="5"/>
    <n v="0.33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  <x v="0"/>
    <x v="7"/>
    <s v="Q3"/>
    <n v="1"/>
    <n v="-0.44000000000000006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  <x v="0"/>
    <x v="7"/>
    <s v="Q3"/>
    <n v="1"/>
    <n v="-0.6666666666666667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  <x v="0"/>
    <x v="7"/>
    <s v="Q3"/>
    <n v="1"/>
    <n v="7.4999999999999997E-2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  <x v="3"/>
    <x v="6"/>
    <s v="Q3"/>
    <n v="4"/>
    <n v="-0.68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  <x v="2"/>
    <x v="3"/>
    <s v="Q2"/>
    <n v="2"/>
    <n v="0.26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  <x v="2"/>
    <x v="3"/>
    <s v="Q2"/>
    <n v="2"/>
    <n v="0.2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  <x v="3"/>
    <x v="3"/>
    <s v="Q2"/>
    <n v="5"/>
    <n v="0.27999999999999997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  <x v="3"/>
    <x v="7"/>
    <s v="Q3"/>
    <n v="1"/>
    <n v="0.36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  <x v="2"/>
    <x v="4"/>
    <s v="Q4"/>
    <n v="2"/>
    <n v="0.4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  <x v="3"/>
    <x v="9"/>
    <s v="Q1"/>
    <n v="4"/>
    <n v="-1.5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  <x v="3"/>
    <x v="4"/>
    <s v="Q4"/>
    <n v="0"/>
    <n v="-0.6666666666666667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  <x v="1"/>
    <x v="0"/>
    <s v="Q4"/>
    <n v="7"/>
    <n v="0.375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  <x v="1"/>
    <x v="0"/>
    <s v="Q4"/>
    <n v="7"/>
    <n v="0.32499999999999996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  <x v="1"/>
    <x v="0"/>
    <s v="Q4"/>
    <n v="7"/>
    <n v="-0.7333333333333332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  <x v="1"/>
    <x v="0"/>
    <s v="Q4"/>
    <n v="7"/>
    <n v="0.3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  <x v="0"/>
    <x v="0"/>
    <s v="Q4"/>
    <n v="4"/>
    <n v="9.9999999999999992E-2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  <x v="1"/>
    <x v="4"/>
    <s v="Q4"/>
    <n v="3"/>
    <n v="0.1125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  <x v="0"/>
    <x v="7"/>
    <s v="Q3"/>
    <n v="5"/>
    <n v="3.7499999999999999E-2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  <x v="0"/>
    <x v="7"/>
    <s v="Q3"/>
    <n v="5"/>
    <n v="-0.73333333333333328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  <x v="2"/>
    <x v="8"/>
    <s v="Q3"/>
    <n v="0"/>
    <n v="0.47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  <x v="2"/>
    <x v="8"/>
    <s v="Q3"/>
    <n v="0"/>
    <n v="0.38999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  <x v="2"/>
    <x v="8"/>
    <s v="Q3"/>
    <n v="0"/>
    <n v="0.3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  <x v="2"/>
    <x v="8"/>
    <s v="Q3"/>
    <n v="0"/>
    <n v="0.38000000000000006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  <x v="2"/>
    <x v="8"/>
    <s v="Q3"/>
    <n v="0"/>
    <n v="0.4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  <x v="2"/>
    <x v="8"/>
    <s v="Q3"/>
    <n v="0"/>
    <n v="0.16999999999999998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  <x v="2"/>
    <x v="8"/>
    <s v="Q3"/>
    <n v="0"/>
    <n v="0.5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  <x v="2"/>
    <x v="8"/>
    <s v="Q3"/>
    <n v="0"/>
    <n v="0.43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  <x v="0"/>
    <x v="1"/>
    <s v="Q2"/>
    <n v="4"/>
    <n v="-1.5999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  <x v="0"/>
    <x v="8"/>
    <s v="Q3"/>
    <n v="5"/>
    <n v="0.36249999999999999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  <x v="3"/>
    <x v="0"/>
    <s v="Q4"/>
    <n v="5"/>
    <n v="-0.11250000000000002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  <x v="1"/>
    <x v="5"/>
    <s v="Q2"/>
    <n v="5"/>
    <n v="-0.7249999999999999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  <x v="1"/>
    <x v="5"/>
    <s v="Q2"/>
    <n v="5"/>
    <n v="0.11249999999999999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  <x v="1"/>
    <x v="5"/>
    <s v="Q2"/>
    <n v="5"/>
    <n v="0.32500000000000001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  <x v="3"/>
    <x v="10"/>
    <s v="Q1"/>
    <n v="2"/>
    <n v="0.42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  <x v="0"/>
    <x v="0"/>
    <s v="Q4"/>
    <n v="1"/>
    <n v="0.27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  <x v="0"/>
    <x v="4"/>
    <s v="Q4"/>
    <n v="3"/>
    <n v="9.9999999999999992E-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  <x v="0"/>
    <x v="4"/>
    <s v="Q4"/>
    <n v="2"/>
    <n v="0.35000000000000003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  <x v="0"/>
    <x v="4"/>
    <s v="Q4"/>
    <n v="2"/>
    <n v="0.3250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  <x v="1"/>
    <x v="4"/>
    <s v="Q4"/>
    <n v="5"/>
    <n v="0.44999999999999996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  <x v="2"/>
    <x v="4"/>
    <s v="Q4"/>
    <n v="5"/>
    <n v="-9.9999999999999992E-2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  <x v="2"/>
    <x v="4"/>
    <s v="Q4"/>
    <n v="5"/>
    <n v="-0.21250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  <x v="3"/>
    <x v="11"/>
    <s v="Q1"/>
    <n v="5"/>
    <n v="0.33750000000000002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  <x v="3"/>
    <x v="11"/>
    <s v="Q1"/>
    <n v="5"/>
    <n v="-1.4285714285714285E-2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  <x v="3"/>
    <x v="11"/>
    <s v="Q1"/>
    <n v="5"/>
    <n v="-0.16250000000000001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  <x v="3"/>
    <x v="11"/>
    <s v="Q1"/>
    <n v="5"/>
    <n v="0.125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  <x v="3"/>
    <x v="11"/>
    <s v="Q1"/>
    <n v="5"/>
    <n v="-0.47500000000000003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  <x v="3"/>
    <x v="2"/>
    <s v="Q4"/>
    <n v="2"/>
    <n v="-0.15714285714285714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  <x v="0"/>
    <x v="8"/>
    <s v="Q3"/>
    <n v="5"/>
    <n v="-1.5499999999999998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  <x v="0"/>
    <x v="8"/>
    <s v="Q3"/>
    <n v="5"/>
    <n v="0.21249999999999999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  <x v="0"/>
    <x v="4"/>
    <s v="Q4"/>
    <n v="2"/>
    <n v="0.3299999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  <x v="0"/>
    <x v="4"/>
    <s v="Q4"/>
    <n v="2"/>
    <n v="0.28999999999999998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  <x v="2"/>
    <x v="0"/>
    <s v="Q4"/>
    <n v="5"/>
    <n v="0.34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  <x v="3"/>
    <x v="0"/>
    <s v="Q4"/>
    <n v="6"/>
    <n v="0.25999999999999995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  <x v="0"/>
    <x v="4"/>
    <s v="Q4"/>
    <n v="7"/>
    <n v="0.21000000000000002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  <x v="3"/>
    <x v="0"/>
    <s v="Q4"/>
    <n v="4"/>
    <n v="0.26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  <x v="0"/>
    <x v="1"/>
    <s v="Q2"/>
    <n v="0"/>
    <n v="0.05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  <x v="0"/>
    <x v="1"/>
    <s v="Q2"/>
    <n v="0"/>
    <n v="0.5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  <x v="0"/>
    <x v="1"/>
    <s v="Q2"/>
    <n v="0"/>
    <n v="0.44999999999999996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  <x v="2"/>
    <x v="4"/>
    <s v="Q4"/>
    <n v="4"/>
    <n v="0.13750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  <x v="0"/>
    <x v="6"/>
    <s v="Q3"/>
    <n v="4"/>
    <n v="-0.21666666666666665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  <x v="0"/>
    <x v="6"/>
    <s v="Q3"/>
    <n v="4"/>
    <n v="-0.2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  <x v="0"/>
    <x v="6"/>
    <s v="Q3"/>
    <n v="4"/>
    <n v="0.17500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  <x v="0"/>
    <x v="2"/>
    <s v="Q4"/>
    <n v="4"/>
    <n v="0.36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  <x v="2"/>
    <x v="6"/>
    <s v="Q3"/>
    <n v="5"/>
    <n v="0.49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x v="3"/>
    <x v="8"/>
    <s v="Q3"/>
    <n v="2"/>
    <n v="3.7499999999999999E-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  <x v="3"/>
    <x v="1"/>
    <s v="Q2"/>
    <n v="5"/>
    <n v="0.1125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  <x v="3"/>
    <x v="1"/>
    <s v="Q2"/>
    <n v="5"/>
    <n v="0.30000000000000004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  <x v="3"/>
    <x v="1"/>
    <s v="Q2"/>
    <n v="5"/>
    <n v="-0.2333333333333333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  <x v="3"/>
    <x v="1"/>
    <s v="Q2"/>
    <n v="5"/>
    <n v="9.9999999999999992E-2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  <x v="3"/>
    <x v="1"/>
    <s v="Q2"/>
    <n v="5"/>
    <n v="8.7499999999999994E-2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  <x v="3"/>
    <x v="1"/>
    <s v="Q2"/>
    <n v="5"/>
    <n v="0.125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  <x v="3"/>
    <x v="1"/>
    <s v="Q2"/>
    <n v="5"/>
    <n v="0.32500000000000001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  <x v="1"/>
    <x v="10"/>
    <s v="Q1"/>
    <n v="4"/>
    <n v="0.125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  <x v="0"/>
    <x v="7"/>
    <s v="Q3"/>
    <n v="3"/>
    <n v="0.1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  <x v="2"/>
    <x v="2"/>
    <s v="Q4"/>
    <n v="4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  <x v="2"/>
    <x v="8"/>
    <s v="Q3"/>
    <n v="5"/>
    <n v="7.7777777777777779E-2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  <x v="2"/>
    <x v="8"/>
    <s v="Q3"/>
    <n v="5"/>
    <n v="0.48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  <x v="2"/>
    <x v="0"/>
    <s v="Q4"/>
    <n v="2"/>
    <n v="-0.22499999999999998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  <x v="2"/>
    <x v="0"/>
    <s v="Q4"/>
    <n v="2"/>
    <n v="8.2352941176470601E-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  <x v="2"/>
    <x v="0"/>
    <s v="Q4"/>
    <n v="2"/>
    <n v="0.03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  <x v="2"/>
    <x v="10"/>
    <s v="Q1"/>
    <n v="4"/>
    <n v="-3.7499999999999999E-2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  <x v="1"/>
    <x v="4"/>
    <s v="Q4"/>
    <n v="4"/>
    <n v="-8.2352941176470573E-2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  <x v="3"/>
    <x v="7"/>
    <s v="Q3"/>
    <n v="5"/>
    <n v="7.4999999999999997E-2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  <x v="3"/>
    <x v="7"/>
    <s v="Q3"/>
    <n v="5"/>
    <n v="0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  <x v="3"/>
    <x v="0"/>
    <s v="Q4"/>
    <n v="4"/>
    <n v="-0.76666666666666672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  <x v="0"/>
    <x v="1"/>
    <s v="Q2"/>
    <n v="4"/>
    <n v="-2.5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  <x v="0"/>
    <x v="1"/>
    <s v="Q2"/>
    <n v="4"/>
    <n v="-0.65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  <x v="0"/>
    <x v="1"/>
    <s v="Q2"/>
    <n v="4"/>
    <n v="0.35000000000000003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  <x v="0"/>
    <x v="1"/>
    <s v="Q2"/>
    <n v="4"/>
    <n v="0.36249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  <x v="0"/>
    <x v="1"/>
    <s v="Q2"/>
    <n v="4"/>
    <n v="-0.31428571428571428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  <x v="0"/>
    <x v="1"/>
    <s v="Q2"/>
    <n v="4"/>
    <n v="9.9999999999999992E-2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  <x v="0"/>
    <x v="1"/>
    <s v="Q2"/>
    <n v="4"/>
    <n v="-1.749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  <x v="0"/>
    <x v="4"/>
    <s v="Q4"/>
    <n v="2"/>
    <n v="0.35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  <x v="0"/>
    <x v="4"/>
    <s v="Q4"/>
    <n v="2"/>
    <n v="0.35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  <x v="3"/>
    <x v="10"/>
    <s v="Q1"/>
    <n v="5"/>
    <n v="0.45999999999999996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  <x v="1"/>
    <x v="4"/>
    <s v="Q4"/>
    <n v="4"/>
    <n v="0.15000000000000002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  <x v="1"/>
    <x v="4"/>
    <s v="Q4"/>
    <n v="4"/>
    <n v="0.3000000000000000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  <x v="1"/>
    <x v="4"/>
    <s v="Q4"/>
    <n v="4"/>
    <n v="6.25E-2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  <x v="1"/>
    <x v="4"/>
    <s v="Q4"/>
    <n v="4"/>
    <n v="9.9999999999999992E-2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  <x v="1"/>
    <x v="4"/>
    <s v="Q4"/>
    <n v="4"/>
    <n v="-0.17499999999999999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  <x v="1"/>
    <x v="7"/>
    <s v="Q3"/>
    <n v="6"/>
    <n v="0.3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  <x v="3"/>
    <x v="1"/>
    <s v="Q2"/>
    <n v="2"/>
    <n v="0.48000000000000004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  <x v="3"/>
    <x v="1"/>
    <s v="Q2"/>
    <n v="2"/>
    <n v="0.32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  <x v="3"/>
    <x v="1"/>
    <s v="Q2"/>
    <n v="2"/>
    <n v="0.19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  <x v="2"/>
    <x v="11"/>
    <s v="Q1"/>
    <n v="3"/>
    <n v="0.15000000000000002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  <x v="0"/>
    <x v="8"/>
    <s v="Q3"/>
    <n v="5"/>
    <n v="0.3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  <x v="3"/>
    <x v="3"/>
    <s v="Q2"/>
    <n v="4"/>
    <n v="-0.73333333333333339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  <x v="3"/>
    <x v="4"/>
    <s v="Q4"/>
    <n v="3"/>
    <n v="0.27500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  <x v="3"/>
    <x v="4"/>
    <s v="Q4"/>
    <n v="3"/>
    <n v="-0.25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  <x v="0"/>
    <x v="7"/>
    <s v="Q3"/>
    <n v="1"/>
    <n v="0.29000000000000004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  <x v="1"/>
    <x v="0"/>
    <s v="Q4"/>
    <n v="0"/>
    <n v="0.4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  <x v="1"/>
    <x v="2"/>
    <s v="Q4"/>
    <n v="2"/>
    <n v="0.27499999999999997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  <x v="1"/>
    <x v="2"/>
    <s v="Q4"/>
    <n v="2"/>
    <n v="-8.7500000000000008E-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  <x v="1"/>
    <x v="0"/>
    <s v="Q4"/>
    <n v="3"/>
    <n v="0.28999999999999998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  <x v="1"/>
    <x v="0"/>
    <s v="Q4"/>
    <n v="3"/>
    <n v="0.47000000000000003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  <x v="3"/>
    <x v="11"/>
    <s v="Q1"/>
    <n v="5"/>
    <n v="0.06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  <x v="3"/>
    <x v="11"/>
    <s v="Q1"/>
    <n v="5"/>
    <n v="0.32499999999999996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  <x v="3"/>
    <x v="11"/>
    <s v="Q1"/>
    <n v="5"/>
    <n v="0.16249999999999998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  <x v="1"/>
    <x v="1"/>
    <s v="Q2"/>
    <n v="3"/>
    <n v="0.375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  <x v="1"/>
    <x v="1"/>
    <s v="Q2"/>
    <n v="3"/>
    <n v="0.25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  <x v="0"/>
    <x v="5"/>
    <s v="Q2"/>
    <n v="4"/>
    <n v="0.33749999999999997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  <x v="0"/>
    <x v="5"/>
    <s v="Q2"/>
    <n v="4"/>
    <n v="0.112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  <x v="3"/>
    <x v="8"/>
    <s v="Q3"/>
    <n v="1"/>
    <n v="0.33750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  <x v="3"/>
    <x v="8"/>
    <s v="Q3"/>
    <n v="1"/>
    <n v="-0.73333333333333328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  <x v="3"/>
    <x v="8"/>
    <s v="Q3"/>
    <n v="1"/>
    <n v="-0.83333333333333326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  <x v="0"/>
    <x v="7"/>
    <s v="Q3"/>
    <n v="4"/>
    <n v="0.27999999999999997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  <x v="0"/>
    <x v="7"/>
    <s v="Q3"/>
    <n v="4"/>
    <n v="0.47999999999999993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  <x v="0"/>
    <x v="7"/>
    <s v="Q3"/>
    <n v="4"/>
    <n v="0.34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  <x v="0"/>
    <x v="7"/>
    <s v="Q3"/>
    <n v="4"/>
    <n v="0.48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  <x v="0"/>
    <x v="9"/>
    <s v="Q1"/>
    <n v="6"/>
    <n v="0.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  <x v="0"/>
    <x v="9"/>
    <s v="Q1"/>
    <n v="6"/>
    <n v="0.47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  <x v="0"/>
    <x v="4"/>
    <s v="Q4"/>
    <n v="4"/>
    <n v="0.28999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  <x v="0"/>
    <x v="4"/>
    <s v="Q4"/>
    <n v="4"/>
    <n v="0.25999999999999995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  <x v="1"/>
    <x v="0"/>
    <s v="Q4"/>
    <n v="6"/>
    <n v="0.13749999999999998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  <x v="1"/>
    <x v="0"/>
    <s v="Q4"/>
    <n v="6"/>
    <n v="-1.5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  <x v="1"/>
    <x v="0"/>
    <s v="Q4"/>
    <n v="6"/>
    <n v="-2.75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  <x v="1"/>
    <x v="0"/>
    <s v="Q4"/>
    <n v="6"/>
    <n v="-1.65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  <x v="1"/>
    <x v="2"/>
    <s v="Q4"/>
    <n v="4"/>
    <n v="0.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  <x v="0"/>
    <x v="8"/>
    <s v="Q3"/>
    <n v="1"/>
    <n v="6.25E-2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  <x v="0"/>
    <x v="8"/>
    <s v="Q3"/>
    <n v="1"/>
    <n v="6.25E-2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  <x v="3"/>
    <x v="8"/>
    <s v="Q3"/>
    <n v="3"/>
    <n v="0.1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  <x v="3"/>
    <x v="8"/>
    <s v="Q3"/>
    <n v="3"/>
    <n v="0.3125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  <x v="1"/>
    <x v="11"/>
    <s v="Q1"/>
    <n v="5"/>
    <n v="0.25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  <x v="1"/>
    <x v="11"/>
    <s v="Q1"/>
    <n v="5"/>
    <n v="0.35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  <x v="0"/>
    <x v="4"/>
    <s v="Q4"/>
    <n v="4"/>
    <n v="8.7500000000000008E-2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  <x v="0"/>
    <x v="7"/>
    <s v="Q3"/>
    <n v="1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  <x v="0"/>
    <x v="7"/>
    <s v="Q3"/>
    <n v="1"/>
    <n v="0.35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  <x v="3"/>
    <x v="4"/>
    <s v="Q4"/>
    <n v="5"/>
    <n v="2.4999999999999998E-2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  <x v="1"/>
    <x v="10"/>
    <s v="Q1"/>
    <n v="2"/>
    <n v="8.7499999999999994E-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  <x v="1"/>
    <x v="10"/>
    <s v="Q1"/>
    <n v="3"/>
    <n v="0.1125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  <x v="1"/>
    <x v="10"/>
    <s v="Q1"/>
    <n v="3"/>
    <n v="-2.9411764705882356E-2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  <x v="0"/>
    <x v="8"/>
    <s v="Q3"/>
    <n v="5"/>
    <n v="0.32500000000000001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  <x v="0"/>
    <x v="8"/>
    <s v="Q3"/>
    <n v="5"/>
    <n v="0.22999999999999998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  <x v="3"/>
    <x v="10"/>
    <s v="Q1"/>
    <n v="6"/>
    <n v="0.36250000000000004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  <x v="3"/>
    <x v="5"/>
    <s v="Q2"/>
    <n v="5"/>
    <n v="9.9999999999999992E-2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  <x v="3"/>
    <x v="5"/>
    <s v="Q2"/>
    <n v="5"/>
    <n v="0.35000000000000003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  <x v="3"/>
    <x v="5"/>
    <s v="Q2"/>
    <n v="5"/>
    <n v="0.19999999999999998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  <x v="3"/>
    <x v="1"/>
    <s v="Q2"/>
    <n v="4"/>
    <n v="7.4999999999999997E-2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  <x v="3"/>
    <x v="1"/>
    <s v="Q2"/>
    <n v="4"/>
    <n v="-0.05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  <x v="1"/>
    <x v="8"/>
    <s v="Q3"/>
    <n v="6"/>
    <n v="0.46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  <x v="3"/>
    <x v="10"/>
    <s v="Q1"/>
    <n v="6"/>
    <n v="8.7500000000000008E-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  <x v="2"/>
    <x v="4"/>
    <s v="Q4"/>
    <n v="2"/>
    <n v="0.47000000000000003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  <x v="2"/>
    <x v="4"/>
    <s v="Q4"/>
    <n v="2"/>
    <n v="0.38999999999999996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  <x v="2"/>
    <x v="4"/>
    <s v="Q4"/>
    <n v="2"/>
    <n v="0.125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  <x v="2"/>
    <x v="4"/>
    <s v="Q4"/>
    <n v="2"/>
    <n v="7.4999999999999997E-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  <x v="0"/>
    <x v="7"/>
    <s v="Q3"/>
    <n v="6"/>
    <n v="0.47999999999999993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  <x v="0"/>
    <x v="7"/>
    <s v="Q3"/>
    <n v="6"/>
    <n v="0.28000000000000003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  <x v="0"/>
    <x v="3"/>
    <s v="Q2"/>
    <n v="4"/>
    <n v="0.26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  <x v="2"/>
    <x v="5"/>
    <s v="Q2"/>
    <n v="2"/>
    <n v="0.13333333333333333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  <x v="3"/>
    <x v="0"/>
    <s v="Q4"/>
    <n v="4"/>
    <n v="0.35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  <x v="0"/>
    <x v="0"/>
    <s v="Q4"/>
    <n v="2"/>
    <n v="0.280000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  <x v="0"/>
    <x v="0"/>
    <s v="Q4"/>
    <n v="2"/>
    <n v="0.1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  <x v="2"/>
    <x v="4"/>
    <s v="Q4"/>
    <n v="1"/>
    <n v="0.32999999999999996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  <x v="2"/>
    <x v="4"/>
    <s v="Q4"/>
    <n v="1"/>
    <n v="0.4600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  <x v="3"/>
    <x v="6"/>
    <s v="Q3"/>
    <n v="4"/>
    <n v="0.36249999999999999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  <x v="0"/>
    <x v="8"/>
    <s v="Q3"/>
    <n v="4"/>
    <n v="0.36000000000000004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  <x v="3"/>
    <x v="2"/>
    <s v="Q4"/>
    <n v="5"/>
    <n v="-0.83333333333333337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  <x v="3"/>
    <x v="2"/>
    <s v="Q4"/>
    <n v="5"/>
    <n v="0.16666666666666666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  <x v="3"/>
    <x v="2"/>
    <s v="Q4"/>
    <n v="5"/>
    <n v="0.33749999999999997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x v="3"/>
    <x v="5"/>
    <s v="Q2"/>
    <n v="5"/>
    <n v="0.47999999999999993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  <x v="0"/>
    <x v="10"/>
    <s v="Q1"/>
    <n v="5"/>
    <n v="0.23333333333333331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  <x v="0"/>
    <x v="10"/>
    <s v="Q1"/>
    <n v="5"/>
    <n v="0.2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  <x v="1"/>
    <x v="7"/>
    <s v="Q3"/>
    <n v="5"/>
    <n v="5.000000000000001E-2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  <x v="1"/>
    <x v="0"/>
    <s v="Q4"/>
    <n v="2"/>
    <n v="0.28999999999999998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  <x v="1"/>
    <x v="0"/>
    <s v="Q4"/>
    <n v="2"/>
    <n v="0.4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  <x v="1"/>
    <x v="0"/>
    <s v="Q4"/>
    <n v="2"/>
    <n v="0.43000000000000005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  <x v="1"/>
    <x v="0"/>
    <s v="Q4"/>
    <n v="2"/>
    <n v="0.47000000000000003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  <x v="1"/>
    <x v="0"/>
    <s v="Q4"/>
    <n v="2"/>
    <n v="0.48000000000000004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  <x v="1"/>
    <x v="0"/>
    <s v="Q4"/>
    <n v="4"/>
    <n v="0.35000000000000003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  <x v="3"/>
    <x v="0"/>
    <s v="Q4"/>
    <n v="4"/>
    <n v="0.32500000000000001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  <x v="3"/>
    <x v="0"/>
    <s v="Q4"/>
    <n v="4"/>
    <n v="-0.73333333333333328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  <x v="3"/>
    <x v="0"/>
    <s v="Q4"/>
    <n v="4"/>
    <n v="7.4999999999999997E-2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  <x v="3"/>
    <x v="0"/>
    <s v="Q4"/>
    <n v="4"/>
    <n v="0.35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  <x v="3"/>
    <x v="10"/>
    <s v="Q1"/>
    <n v="2"/>
    <n v="0.32500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  <x v="1"/>
    <x v="4"/>
    <s v="Q4"/>
    <n v="3"/>
    <n v="0.36249999999999999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  <x v="2"/>
    <x v="3"/>
    <s v="Q2"/>
    <n v="4"/>
    <n v="0.3500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  <x v="2"/>
    <x v="3"/>
    <s v="Q2"/>
    <n v="4"/>
    <n v="0.312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  <x v="1"/>
    <x v="1"/>
    <s v="Q2"/>
    <n v="4"/>
    <n v="0.44999999999999996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  <x v="2"/>
    <x v="2"/>
    <s v="Q4"/>
    <n v="3"/>
    <n v="0.14000000000000001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  <x v="0"/>
    <x v="6"/>
    <s v="Q3"/>
    <n v="3"/>
    <n v="0.35000000000000003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  <x v="1"/>
    <x v="0"/>
    <s v="Q4"/>
    <n v="4"/>
    <n v="0.3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  <x v="1"/>
    <x v="1"/>
    <s v="Q2"/>
    <n v="5"/>
    <n v="0.375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  <x v="3"/>
    <x v="8"/>
    <s v="Q3"/>
    <n v="4"/>
    <n v="0.25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  <x v="3"/>
    <x v="8"/>
    <s v="Q3"/>
    <n v="4"/>
    <n v="0.27999999999999997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  <x v="3"/>
    <x v="8"/>
    <s v="Q3"/>
    <n v="4"/>
    <n v="0.26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  <x v="3"/>
    <x v="8"/>
    <s v="Q3"/>
    <n v="4"/>
    <n v="0.38999999999999996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  <x v="3"/>
    <x v="8"/>
    <s v="Q3"/>
    <n v="4"/>
    <n v="0.48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  <x v="2"/>
    <x v="3"/>
    <s v="Q2"/>
    <n v="4"/>
    <n v="0.25999999999999995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  <x v="2"/>
    <x v="3"/>
    <s v="Q2"/>
    <n v="4"/>
    <n v="0.36249999999999999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  <x v="2"/>
    <x v="3"/>
    <s v="Q2"/>
    <n v="4"/>
    <n v="0.43999999999999995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  <x v="0"/>
    <x v="11"/>
    <s v="Q1"/>
    <n v="4"/>
    <n v="0.43999999999999995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  <x v="0"/>
    <x v="11"/>
    <s v="Q1"/>
    <n v="4"/>
    <n v="0.35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  <x v="2"/>
    <x v="0"/>
    <s v="Q4"/>
    <n v="2"/>
    <n v="0.25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  <x v="3"/>
    <x v="4"/>
    <s v="Q4"/>
    <n v="5"/>
    <n v="-0.83333333333333337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  <x v="3"/>
    <x v="4"/>
    <s v="Q4"/>
    <n v="5"/>
    <n v="0.36249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  <x v="3"/>
    <x v="4"/>
    <s v="Q4"/>
    <n v="5"/>
    <n v="0.32500000000000001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  <x v="3"/>
    <x v="4"/>
    <s v="Q4"/>
    <n v="5"/>
    <n v="0.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  <x v="1"/>
    <x v="7"/>
    <s v="Q3"/>
    <n v="2"/>
    <n v="0.1125000000000000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  <x v="1"/>
    <x v="7"/>
    <s v="Q3"/>
    <n v="2"/>
    <n v="0.28749999999999998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  <x v="1"/>
    <x v="7"/>
    <s v="Q3"/>
    <n v="2"/>
    <n v="-0.8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  <x v="1"/>
    <x v="7"/>
    <s v="Q3"/>
    <n v="2"/>
    <n v="0.35000000000000003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  <x v="2"/>
    <x v="2"/>
    <s v="Q4"/>
    <n v="5"/>
    <n v="0.45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  <x v="1"/>
    <x v="8"/>
    <s v="Q3"/>
    <n v="3"/>
    <n v="0.112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  <x v="1"/>
    <x v="8"/>
    <s v="Q3"/>
    <n v="3"/>
    <n v="-1.2500000000000001E-2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  <x v="3"/>
    <x v="4"/>
    <s v="Q4"/>
    <n v="6"/>
    <n v="0.375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  <x v="3"/>
    <x v="2"/>
    <s v="Q4"/>
    <n v="7"/>
    <n v="0.189999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  <x v="3"/>
    <x v="2"/>
    <s v="Q4"/>
    <n v="7"/>
    <n v="-0.25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  <x v="3"/>
    <x v="2"/>
    <s v="Q4"/>
    <n v="7"/>
    <n v="0.375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  <x v="3"/>
    <x v="6"/>
    <s v="Q3"/>
    <n v="6"/>
    <n v="0.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  <x v="1"/>
    <x v="8"/>
    <s v="Q3"/>
    <n v="7"/>
    <n v="0.48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  <x v="1"/>
    <x v="8"/>
    <s v="Q3"/>
    <n v="7"/>
    <n v="0.44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  <x v="1"/>
    <x v="8"/>
    <s v="Q3"/>
    <n v="7"/>
    <n v="0.46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  <x v="1"/>
    <x v="8"/>
    <s v="Q3"/>
    <n v="7"/>
    <n v="0.26999999999999996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  <x v="1"/>
    <x v="8"/>
    <s v="Q3"/>
    <n v="7"/>
    <n v="0.48000000000000004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  <x v="1"/>
    <x v="4"/>
    <s v="Q4"/>
    <n v="6"/>
    <n v="0.3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  <x v="2"/>
    <x v="8"/>
    <s v="Q3"/>
    <n v="3"/>
    <n v="-0.1428571428571428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x v="2"/>
    <x v="8"/>
    <s v="Q3"/>
    <n v="3"/>
    <n v="0.31250000000000006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  <x v="0"/>
    <x v="0"/>
    <s v="Q4"/>
    <n v="4"/>
    <n v="0.1125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  <x v="3"/>
    <x v="4"/>
    <s v="Q4"/>
    <n v="5"/>
    <n v="0.3375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  <x v="3"/>
    <x v="4"/>
    <s v="Q4"/>
    <n v="5"/>
    <n v="0.43999999999999995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  <x v="3"/>
    <x v="4"/>
    <s v="Q4"/>
    <n v="5"/>
    <n v="0.0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  <x v="2"/>
    <x v="2"/>
    <s v="Q4"/>
    <n v="0"/>
    <n v="-0.7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  <x v="2"/>
    <x v="2"/>
    <s v="Q4"/>
    <n v="0"/>
    <n v="-0.73333333333333328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  <x v="3"/>
    <x v="0"/>
    <s v="Q4"/>
    <n v="2"/>
    <n v="-1.5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  <x v="0"/>
    <x v="6"/>
    <s v="Q3"/>
    <n v="6"/>
    <n v="-0.1875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  <x v="0"/>
    <x v="6"/>
    <s v="Q3"/>
    <n v="6"/>
    <n v="-2.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  <x v="3"/>
    <x v="8"/>
    <s v="Q3"/>
    <n v="6"/>
    <n v="0.47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  <x v="3"/>
    <x v="8"/>
    <s v="Q3"/>
    <n v="6"/>
    <n v="0.28000000000000003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  <x v="1"/>
    <x v="10"/>
    <s v="Q1"/>
    <n v="2"/>
    <n v="0.48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  <x v="1"/>
    <x v="10"/>
    <s v="Q1"/>
    <n v="2"/>
    <n v="0.36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  <x v="0"/>
    <x v="1"/>
    <s v="Q2"/>
    <n v="3"/>
    <n v="-1.2499999999999999E-2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  <x v="3"/>
    <x v="2"/>
    <s v="Q4"/>
    <n v="5"/>
    <n v="8.7500000000000008E-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  <x v="3"/>
    <x v="2"/>
    <s v="Q4"/>
    <n v="5"/>
    <n v="0.3125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  <x v="2"/>
    <x v="6"/>
    <s v="Q3"/>
    <n v="5"/>
    <n v="-0.70000000000000007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  <x v="2"/>
    <x v="6"/>
    <s v="Q3"/>
    <n v="5"/>
    <n v="-0.8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  <x v="2"/>
    <x v="6"/>
    <s v="Q3"/>
    <n v="5"/>
    <n v="-0.79999999999999993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  <x v="2"/>
    <x v="7"/>
    <s v="Q3"/>
    <n v="3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  <x v="3"/>
    <x v="4"/>
    <s v="Q4"/>
    <n v="6"/>
    <n v="0.16999999999999998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  <x v="0"/>
    <x v="2"/>
    <s v="Q4"/>
    <n v="4"/>
    <n v="0.48999999999999994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  <x v="0"/>
    <x v="2"/>
    <s v="Q4"/>
    <n v="4"/>
    <n v="0.39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  <x v="0"/>
    <x v="8"/>
    <s v="Q3"/>
    <n v="2"/>
    <n v="0.2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  <x v="1"/>
    <x v="4"/>
    <s v="Q4"/>
    <n v="5"/>
    <n v="9.9999999999999992E-2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  <x v="2"/>
    <x v="6"/>
    <s v="Q3"/>
    <n v="7"/>
    <n v="8.5714285714285701E-2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  <x v="0"/>
    <x v="6"/>
    <s v="Q3"/>
    <n v="7"/>
    <n v="0.14000000000000001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  <x v="0"/>
    <x v="6"/>
    <s v="Q3"/>
    <n v="7"/>
    <n v="0.16999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  <x v="0"/>
    <x v="6"/>
    <s v="Q3"/>
    <n v="7"/>
    <n v="6.25E-2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x v="0"/>
    <x v="6"/>
    <s v="Q3"/>
    <n v="7"/>
    <n v="0.47999999999999993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  <x v="1"/>
    <x v="6"/>
    <s v="Q3"/>
    <n v="2"/>
    <n v="0.3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  <x v="1"/>
    <x v="6"/>
    <s v="Q3"/>
    <n v="2"/>
    <n v="0.47000000000000003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  <x v="0"/>
    <x v="5"/>
    <s v="Q2"/>
    <n v="4"/>
    <n v="-0.39999999999999997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  <x v="0"/>
    <x v="5"/>
    <s v="Q2"/>
    <n v="4"/>
    <n v="0.36249999999999999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  <x v="0"/>
    <x v="5"/>
    <s v="Q2"/>
    <n v="4"/>
    <n v="-0.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  <x v="0"/>
    <x v="5"/>
    <s v="Q2"/>
    <n v="4"/>
    <n v="0.35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  <x v="0"/>
    <x v="7"/>
    <s v="Q3"/>
    <n v="0"/>
    <n v="0.45999999999999996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  <x v="0"/>
    <x v="7"/>
    <s v="Q3"/>
    <n v="0"/>
    <n v="0.2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  <x v="0"/>
    <x v="7"/>
    <s v="Q3"/>
    <n v="0"/>
    <n v="0.45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  <x v="0"/>
    <x v="4"/>
    <s v="Q4"/>
    <n v="2"/>
    <n v="0.1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  <x v="1"/>
    <x v="9"/>
    <s v="Q1"/>
    <n v="6"/>
    <n v="0.45999999999999996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  <x v="3"/>
    <x v="2"/>
    <s v="Q4"/>
    <n v="4"/>
    <n v="0.47000000000000003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  <x v="3"/>
    <x v="0"/>
    <s v="Q4"/>
    <n v="4"/>
    <n v="0.1625000000000000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  <x v="3"/>
    <x v="0"/>
    <s v="Q4"/>
    <n v="4"/>
    <n v="-0.225000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  <x v="3"/>
    <x v="0"/>
    <s v="Q4"/>
    <n v="4"/>
    <n v="-0.8333333333333333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  <x v="3"/>
    <x v="0"/>
    <s v="Q4"/>
    <n v="4"/>
    <n v="0.35000000000000003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  <x v="0"/>
    <x v="5"/>
    <s v="Q2"/>
    <n v="4"/>
    <n v="0.12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  <x v="0"/>
    <x v="5"/>
    <s v="Q2"/>
    <n v="4"/>
    <n v="-1.5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  <x v="0"/>
    <x v="5"/>
    <s v="Q2"/>
    <n v="4"/>
    <n v="-2.7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  <x v="0"/>
    <x v="5"/>
    <s v="Q2"/>
    <n v="4"/>
    <n v="0.35000000000000003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  <x v="0"/>
    <x v="5"/>
    <s v="Q2"/>
    <n v="4"/>
    <n v="-1.5000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  <x v="2"/>
    <x v="3"/>
    <s v="Q2"/>
    <n v="6"/>
    <n v="0.26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  <x v="2"/>
    <x v="3"/>
    <s v="Q2"/>
    <n v="5"/>
    <n v="0.36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  <x v="0"/>
    <x v="2"/>
    <s v="Q4"/>
    <n v="4"/>
    <n v="0.375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  <x v="0"/>
    <x v="2"/>
    <s v="Q4"/>
    <n v="4"/>
    <n v="0.22499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  <x v="3"/>
    <x v="1"/>
    <s v="Q2"/>
    <n v="6"/>
    <n v="-0.83333333333333337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  <x v="0"/>
    <x v="9"/>
    <s v="Q1"/>
    <n v="4"/>
    <n v="0.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  <x v="0"/>
    <x v="9"/>
    <s v="Q1"/>
    <n v="4"/>
    <n v="-1.55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  <x v="0"/>
    <x v="9"/>
    <s v="Q1"/>
    <n v="4"/>
    <n v="-0.86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  <x v="1"/>
    <x v="8"/>
    <s v="Q3"/>
    <n v="2"/>
    <n v="0.26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  <x v="1"/>
    <x v="3"/>
    <s v="Q2"/>
    <n v="4"/>
    <n v="-0.18571428571428569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  <x v="1"/>
    <x v="3"/>
    <s v="Q2"/>
    <n v="4"/>
    <n v="-0.21428571428571425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  <x v="1"/>
    <x v="3"/>
    <s v="Q2"/>
    <n v="4"/>
    <n v="7.4999999999999997E-2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  <x v="3"/>
    <x v="4"/>
    <s v="Q4"/>
    <n v="6"/>
    <n v="0.229999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  <x v="3"/>
    <x v="4"/>
    <s v="Q4"/>
    <n v="6"/>
    <n v="0.37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  <x v="0"/>
    <x v="10"/>
    <s v="Q1"/>
    <n v="5"/>
    <n v="0.26000000000000006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  <x v="3"/>
    <x v="6"/>
    <s v="Q3"/>
    <n v="0"/>
    <n v="0.3125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  <x v="3"/>
    <x v="6"/>
    <s v="Q3"/>
    <n v="0"/>
    <n v="0.1875000000000000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  <x v="1"/>
    <x v="4"/>
    <s v="Q4"/>
    <n v="2"/>
    <n v="0.26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  <x v="1"/>
    <x v="4"/>
    <s v="Q4"/>
    <n v="2"/>
    <n v="0.125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  <x v="1"/>
    <x v="4"/>
    <s v="Q4"/>
    <n v="2"/>
    <n v="0.43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  <x v="1"/>
    <x v="4"/>
    <s v="Q4"/>
    <n v="2"/>
    <n v="0.33750000000000002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  <x v="2"/>
    <x v="6"/>
    <s v="Q3"/>
    <n v="2"/>
    <n v="-0.2375000000000000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  <x v="0"/>
    <x v="0"/>
    <s v="Q4"/>
    <n v="2"/>
    <n v="-0.83333333333333326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  <x v="0"/>
    <x v="0"/>
    <s v="Q4"/>
    <n v="2"/>
    <n v="-1.4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  <x v="3"/>
    <x v="2"/>
    <s v="Q4"/>
    <n v="6"/>
    <n v="-0.2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  <x v="2"/>
    <x v="4"/>
    <s v="Q4"/>
    <n v="1"/>
    <n v="0.49000000000000005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  <x v="2"/>
    <x v="0"/>
    <s v="Q4"/>
    <n v="2"/>
    <n v="0.30000000000000004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  <x v="3"/>
    <x v="4"/>
    <s v="Q4"/>
    <n v="4"/>
    <n v="0.4800000000000000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  <x v="3"/>
    <x v="4"/>
    <s v="Q4"/>
    <n v="4"/>
    <n v="0.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  <x v="2"/>
    <x v="4"/>
    <s v="Q4"/>
    <n v="2"/>
    <n v="0.26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  <x v="3"/>
    <x v="4"/>
    <s v="Q4"/>
    <n v="6"/>
    <n v="-0.26666666666666666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  <x v="3"/>
    <x v="4"/>
    <s v="Q4"/>
    <n v="6"/>
    <n v="0.16250000000000001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  <x v="3"/>
    <x v="4"/>
    <s v="Q4"/>
    <n v="6"/>
    <n v="7.4999999999999997E-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  <x v="3"/>
    <x v="4"/>
    <s v="Q4"/>
    <n v="6"/>
    <n v="0.125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  <x v="3"/>
    <x v="4"/>
    <s v="Q4"/>
    <n v="6"/>
    <n v="0.27500000000000002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  <x v="2"/>
    <x v="6"/>
    <s v="Q3"/>
    <n v="2"/>
    <n v="-0.05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  <x v="2"/>
    <x v="8"/>
    <s v="Q3"/>
    <n v="4"/>
    <n v="0.44999999999999996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  <x v="3"/>
    <x v="4"/>
    <s v="Q4"/>
    <n v="3"/>
    <n v="0.27500000000000002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  <x v="3"/>
    <x v="4"/>
    <s v="Q4"/>
    <n v="3"/>
    <n v="-6.0000000000000005E-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  <x v="3"/>
    <x v="0"/>
    <s v="Q4"/>
    <n v="5"/>
    <n v="0.125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  <x v="3"/>
    <x v="0"/>
    <s v="Q4"/>
    <n v="5"/>
    <n v="-2.65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  <x v="3"/>
    <x v="0"/>
    <s v="Q4"/>
    <n v="5"/>
    <n v="-2.8571428571428574E-2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  <x v="3"/>
    <x v="0"/>
    <s v="Q4"/>
    <n v="5"/>
    <n v="0.2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  <x v="0"/>
    <x v="0"/>
    <s v="Q4"/>
    <n v="2"/>
    <n v="0.26000000000000006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  <x v="0"/>
    <x v="0"/>
    <s v="Q4"/>
    <n v="2"/>
    <n v="0.21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  <x v="0"/>
    <x v="0"/>
    <s v="Q4"/>
    <n v="2"/>
    <n v="0.10000000000000002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  <x v="3"/>
    <x v="0"/>
    <s v="Q4"/>
    <n v="6"/>
    <n v="-1.5499999999999998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  <x v="0"/>
    <x v="0"/>
    <s v="Q4"/>
    <n v="4"/>
    <n v="0.2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  <x v="0"/>
    <x v="0"/>
    <s v="Q4"/>
    <n v="4"/>
    <n v="-2.8571428571428574E-2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  <x v="2"/>
    <x v="4"/>
    <s v="Q4"/>
    <n v="2"/>
    <n v="-0.22500000000000001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  <x v="3"/>
    <x v="4"/>
    <s v="Q4"/>
    <n v="5"/>
    <n v="8.7499999999999994E-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  <x v="3"/>
    <x v="4"/>
    <s v="Q4"/>
    <n v="5"/>
    <n v="-0.16666666666666669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  <x v="3"/>
    <x v="10"/>
    <s v="Q1"/>
    <n v="4"/>
    <n v="0.22222222222222224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  <x v="2"/>
    <x v="0"/>
    <s v="Q4"/>
    <n v="2"/>
    <n v="-2.4999999999999998E-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  <x v="3"/>
    <x v="3"/>
    <s v="Q2"/>
    <n v="2"/>
    <n v="8.2352941176470587E-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  <x v="3"/>
    <x v="0"/>
    <s v="Q4"/>
    <n v="3"/>
    <n v="0.35000000000000003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  <x v="3"/>
    <x v="0"/>
    <s v="Q4"/>
    <n v="3"/>
    <n v="0.375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  <x v="3"/>
    <x v="0"/>
    <s v="Q4"/>
    <n v="3"/>
    <n v="-0.2428571428571428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  <x v="3"/>
    <x v="0"/>
    <s v="Q4"/>
    <n v="3"/>
    <n v="-1.5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  <x v="2"/>
    <x v="0"/>
    <s v="Q4"/>
    <n v="2"/>
    <n v="0.49000000000000005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  <x v="1"/>
    <x v="2"/>
    <s v="Q4"/>
    <n v="5"/>
    <n v="-1.650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  <x v="2"/>
    <x v="11"/>
    <s v="Q1"/>
    <n v="4"/>
    <n v="-1.65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  <x v="0"/>
    <x v="10"/>
    <s v="Q1"/>
    <n v="6"/>
    <n v="-2.6999999999999997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  <x v="0"/>
    <x v="10"/>
    <s v="Q1"/>
    <n v="6"/>
    <n v="-1.6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  <x v="0"/>
    <x v="10"/>
    <s v="Q1"/>
    <n v="6"/>
    <n v="-1.22500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  <x v="0"/>
    <x v="10"/>
    <s v="Q1"/>
    <n v="6"/>
    <n v="-0.68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  <x v="1"/>
    <x v="4"/>
    <s v="Q4"/>
    <n v="4"/>
    <n v="0.16250000000000001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  <x v="1"/>
    <x v="4"/>
    <s v="Q4"/>
    <n v="4"/>
    <n v="-0.76666666666666661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  <x v="1"/>
    <x v="4"/>
    <s v="Q4"/>
    <n v="4"/>
    <n v="8.7499999999999994E-2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  <x v="1"/>
    <x v="4"/>
    <s v="Q4"/>
    <n v="4"/>
    <n v="0.125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  <x v="1"/>
    <x v="4"/>
    <s v="Q4"/>
    <n v="6"/>
    <n v="0.3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  <x v="1"/>
    <x v="4"/>
    <s v="Q4"/>
    <n v="6"/>
    <n v="0.46999999999999992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  <x v="3"/>
    <x v="2"/>
    <s v="Q4"/>
    <n v="5"/>
    <n v="0.21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  <x v="3"/>
    <x v="2"/>
    <s v="Q4"/>
    <n v="5"/>
    <n v="0.23750000000000004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  <x v="3"/>
    <x v="2"/>
    <s v="Q4"/>
    <n v="5"/>
    <n v="-0.51666666666666661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  <x v="2"/>
    <x v="6"/>
    <s v="Q3"/>
    <n v="2"/>
    <n v="0.32500000000000001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  <x v="2"/>
    <x v="6"/>
    <s v="Q3"/>
    <n v="2"/>
    <n v="0.11249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  <x v="3"/>
    <x v="0"/>
    <s v="Q4"/>
    <n v="2"/>
    <n v="0.35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  <x v="3"/>
    <x v="10"/>
    <s v="Q1"/>
    <n v="0"/>
    <n v="0.33749999999999997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  <x v="3"/>
    <x v="10"/>
    <s v="Q1"/>
    <n v="0"/>
    <n v="0.375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  <x v="3"/>
    <x v="5"/>
    <s v="Q2"/>
    <n v="4"/>
    <n v="-0.2714285714285714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  <x v="2"/>
    <x v="1"/>
    <s v="Q2"/>
    <n v="0"/>
    <n v="-0.73333333333333328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  <x v="2"/>
    <x v="4"/>
    <s v="Q4"/>
    <n v="7"/>
    <n v="0.13999999999999999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  <x v="2"/>
    <x v="4"/>
    <s v="Q4"/>
    <n v="7"/>
    <n v="0.47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  <x v="1"/>
    <x v="3"/>
    <s v="Q2"/>
    <n v="1"/>
    <n v="0.11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  <x v="1"/>
    <x v="3"/>
    <s v="Q2"/>
    <n v="1"/>
    <n v="0.27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  <x v="3"/>
    <x v="0"/>
    <s v="Q4"/>
    <n v="0"/>
    <n v="0.27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  <x v="3"/>
    <x v="0"/>
    <s v="Q4"/>
    <n v="0"/>
    <n v="0.28000000000000003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  <x v="3"/>
    <x v="0"/>
    <s v="Q4"/>
    <n v="0"/>
    <n v="0.47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  <x v="3"/>
    <x v="0"/>
    <s v="Q4"/>
    <n v="0"/>
    <n v="0.47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  <x v="3"/>
    <x v="7"/>
    <s v="Q3"/>
    <n v="6"/>
    <n v="0.3125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  <x v="3"/>
    <x v="5"/>
    <s v="Q2"/>
    <n v="4"/>
    <n v="0.49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  <x v="1"/>
    <x v="4"/>
    <s v="Q4"/>
    <n v="1"/>
    <n v="0.2125000000000000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  <x v="0"/>
    <x v="11"/>
    <s v="Q1"/>
    <n v="1"/>
    <n v="0.49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  <x v="3"/>
    <x v="10"/>
    <s v="Q1"/>
    <n v="4"/>
    <n v="0.2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  <x v="3"/>
    <x v="10"/>
    <s v="Q1"/>
    <n v="4"/>
    <n v="0.48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  <x v="0"/>
    <x v="4"/>
    <s v="Q4"/>
    <n v="6"/>
    <n v="0.32500000000000007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  <x v="0"/>
    <x v="4"/>
    <s v="Q4"/>
    <n v="6"/>
    <n v="0.33749999999999997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  <x v="0"/>
    <x v="10"/>
    <s v="Q1"/>
    <n v="2"/>
    <n v="0.48999999999999994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  <x v="0"/>
    <x v="10"/>
    <s v="Q1"/>
    <n v="2"/>
    <n v="0.32500000000000001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  <x v="2"/>
    <x v="4"/>
    <s v="Q4"/>
    <n v="2"/>
    <n v="0.08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  <x v="2"/>
    <x v="4"/>
    <s v="Q4"/>
    <n v="2"/>
    <n v="0.33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  <x v="1"/>
    <x v="0"/>
    <s v="Q4"/>
    <n v="5"/>
    <n v="-0.70000000000000007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  <x v="0"/>
    <x v="6"/>
    <s v="Q3"/>
    <n v="1"/>
    <n v="0.1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  <x v="1"/>
    <x v="1"/>
    <s v="Q2"/>
    <n v="3"/>
    <n v="1.1111111111111112E-2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  <x v="0"/>
    <x v="1"/>
    <s v="Q2"/>
    <n v="6"/>
    <n v="0.43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  <x v="0"/>
    <x v="1"/>
    <s v="Q2"/>
    <n v="6"/>
    <n v="6.9999999999999993E-2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  <x v="0"/>
    <x v="1"/>
    <s v="Q2"/>
    <n v="6"/>
    <n v="0.33999999999999997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  <x v="0"/>
    <x v="8"/>
    <s v="Q3"/>
    <n v="5"/>
    <n v="0.4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  <x v="0"/>
    <x v="8"/>
    <s v="Q3"/>
    <n v="5"/>
    <n v="0.32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  <x v="2"/>
    <x v="7"/>
    <s v="Q3"/>
    <n v="5"/>
    <n v="0.32499999999999996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  <x v="3"/>
    <x v="8"/>
    <s v="Q3"/>
    <n v="0"/>
    <n v="0.32999999999999996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  <x v="3"/>
    <x v="8"/>
    <s v="Q3"/>
    <n v="0"/>
    <n v="0.16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  <x v="3"/>
    <x v="1"/>
    <s v="Q2"/>
    <n v="4"/>
    <n v="0.30000000000000004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  <x v="2"/>
    <x v="8"/>
    <s v="Q3"/>
    <n v="5"/>
    <n v="0.47000000000000003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  <x v="1"/>
    <x v="2"/>
    <s v="Q4"/>
    <n v="4"/>
    <n v="-1.5000000000000002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  <x v="1"/>
    <x v="2"/>
    <s v="Q4"/>
    <n v="4"/>
    <n v="2.4999999999999998E-2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  <x v="1"/>
    <x v="3"/>
    <s v="Q2"/>
    <n v="3"/>
    <n v="0.47999999999999993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x v="1"/>
    <x v="3"/>
    <s v="Q2"/>
    <n v="3"/>
    <n v="0.26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  <x v="3"/>
    <x v="0"/>
    <s v="Q4"/>
    <n v="0"/>
    <n v="-0.22500000000000001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  <x v="0"/>
    <x v="4"/>
    <s v="Q4"/>
    <n v="4"/>
    <n v="0.5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  <x v="2"/>
    <x v="8"/>
    <s v="Q3"/>
    <n v="5"/>
    <n v="-0.62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  <x v="2"/>
    <x v="8"/>
    <s v="Q3"/>
    <n v="5"/>
    <n v="4.9999999999999989E-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  <x v="1"/>
    <x v="8"/>
    <s v="Q3"/>
    <n v="4"/>
    <n v="0.27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  <x v="0"/>
    <x v="0"/>
    <s v="Q4"/>
    <n v="6"/>
    <n v="0.33999999999999997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  <x v="3"/>
    <x v="4"/>
    <s v="Q4"/>
    <n v="4"/>
    <n v="0.37500000000000006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  <x v="3"/>
    <x v="4"/>
    <s v="Q4"/>
    <n v="4"/>
    <n v="0.24000000000000002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  <x v="3"/>
    <x v="4"/>
    <s v="Q4"/>
    <n v="4"/>
    <n v="0.21000000000000002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  <x v="3"/>
    <x v="4"/>
    <s v="Q4"/>
    <n v="4"/>
    <n v="0.28999999999999998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  <x v="3"/>
    <x v="4"/>
    <s v="Q4"/>
    <n v="4"/>
    <n v="0.5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  <x v="2"/>
    <x v="8"/>
    <s v="Q3"/>
    <n v="4"/>
    <n v="0.26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  <x v="1"/>
    <x v="5"/>
    <s v="Q2"/>
    <n v="4"/>
    <n v="0.49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  <x v="2"/>
    <x v="10"/>
    <s v="Q1"/>
    <n v="5"/>
    <n v="0.25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  <x v="2"/>
    <x v="10"/>
    <s v="Q1"/>
    <n v="5"/>
    <n v="0.33750000000000002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  <x v="2"/>
    <x v="10"/>
    <s v="Q1"/>
    <n v="5"/>
    <n v="0.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  <x v="3"/>
    <x v="8"/>
    <s v="Q3"/>
    <n v="6"/>
    <n v="0.27999999999999997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  <x v="1"/>
    <x v="8"/>
    <s v="Q3"/>
    <n v="5"/>
    <n v="0.39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  <x v="1"/>
    <x v="0"/>
    <s v="Q4"/>
    <n v="2"/>
    <n v="0.2111111111111111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  <x v="1"/>
    <x v="2"/>
    <s v="Q4"/>
    <n v="4"/>
    <n v="0.3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  <x v="1"/>
    <x v="2"/>
    <s v="Q4"/>
    <n v="4"/>
    <n v="7.4999999999999997E-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  <x v="0"/>
    <x v="1"/>
    <s v="Q2"/>
    <n v="4"/>
    <n v="0.3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  <x v="1"/>
    <x v="0"/>
    <s v="Q4"/>
    <n v="1"/>
    <n v="0.37500000000000006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  <x v="1"/>
    <x v="0"/>
    <s v="Q4"/>
    <n v="1"/>
    <n v="0.47000000000000003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  <x v="0"/>
    <x v="11"/>
    <s v="Q1"/>
    <n v="7"/>
    <n v="0.5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  <x v="2"/>
    <x v="2"/>
    <s v="Q4"/>
    <n v="6"/>
    <n v="0.312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  <x v="2"/>
    <x v="2"/>
    <s v="Q4"/>
    <n v="6"/>
    <n v="-1.65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  <x v="2"/>
    <x v="2"/>
    <s v="Q4"/>
    <n v="6"/>
    <n v="0.36249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  <x v="3"/>
    <x v="5"/>
    <s v="Q2"/>
    <n v="4"/>
    <n v="0.3000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  <x v="0"/>
    <x v="11"/>
    <s v="Q1"/>
    <n v="6"/>
    <n v="0.25999999999999995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  <x v="0"/>
    <x v="8"/>
    <s v="Q3"/>
    <n v="3"/>
    <n v="-1.2500000000000001E-2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  <x v="0"/>
    <x v="8"/>
    <s v="Q3"/>
    <n v="3"/>
    <n v="0.47000000000000003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  <x v="3"/>
    <x v="4"/>
    <s v="Q4"/>
    <n v="1"/>
    <n v="0.23749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  <x v="1"/>
    <x v="1"/>
    <s v="Q2"/>
    <n v="4"/>
    <n v="0.28000000000000003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  <x v="0"/>
    <x v="8"/>
    <s v="Q3"/>
    <n v="4"/>
    <n v="0.47000000000000003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  <x v="0"/>
    <x v="8"/>
    <s v="Q3"/>
    <n v="4"/>
    <n v="0.24000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  <x v="2"/>
    <x v="3"/>
    <s v="Q2"/>
    <n v="5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  <x v="1"/>
    <x v="0"/>
    <s v="Q4"/>
    <n v="3"/>
    <n v="-0.76666666666666672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  <x v="1"/>
    <x v="0"/>
    <s v="Q4"/>
    <n v="3"/>
    <n v="7.4999999999999997E-2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  <x v="2"/>
    <x v="0"/>
    <s v="Q4"/>
    <n v="4"/>
    <n v="0.21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  <x v="0"/>
    <x v="11"/>
    <s v="Q1"/>
    <n v="7"/>
    <n v="0.11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  <x v="0"/>
    <x v="11"/>
    <s v="Q1"/>
    <n v="7"/>
    <n v="0.45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  <x v="3"/>
    <x v="8"/>
    <s v="Q3"/>
    <n v="2"/>
    <n v="0.125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  <x v="3"/>
    <x v="8"/>
    <s v="Q3"/>
    <n v="2"/>
    <n v="0.48000000000000004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  <x v="3"/>
    <x v="0"/>
    <s v="Q4"/>
    <n v="4"/>
    <n v="0.2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  <x v="1"/>
    <x v="11"/>
    <s v="Q1"/>
    <n v="2"/>
    <n v="0.0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  <x v="1"/>
    <x v="11"/>
    <s v="Q1"/>
    <n v="2"/>
    <n v="0.4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  <x v="0"/>
    <x v="8"/>
    <s v="Q3"/>
    <n v="2"/>
    <n v="0.32500000000000001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  <x v="0"/>
    <x v="8"/>
    <s v="Q3"/>
    <n v="4"/>
    <n v="-2.7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  <x v="0"/>
    <x v="8"/>
    <s v="Q3"/>
    <n v="4"/>
    <n v="-0.3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  <x v="1"/>
    <x v="4"/>
    <s v="Q4"/>
    <n v="5"/>
    <n v="8.7499999999999994E-2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  <x v="0"/>
    <x v="8"/>
    <s v="Q3"/>
    <n v="3"/>
    <n v="-0.21250000000000002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  <x v="3"/>
    <x v="2"/>
    <s v="Q4"/>
    <n v="2"/>
    <n v="0.3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  <x v="1"/>
    <x v="1"/>
    <s v="Q2"/>
    <n v="5"/>
    <n v="0.35000000000000003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  <x v="1"/>
    <x v="1"/>
    <s v="Q2"/>
    <n v="5"/>
    <n v="-0.78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  <x v="1"/>
    <x v="1"/>
    <s v="Q2"/>
    <n v="4"/>
    <n v="0.27999999999999997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  <x v="1"/>
    <x v="1"/>
    <s v="Q2"/>
    <n v="4"/>
    <n v="0.45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  <x v="1"/>
    <x v="1"/>
    <s v="Q2"/>
    <n v="4"/>
    <n v="0.27999999999999997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  <x v="1"/>
    <x v="1"/>
    <s v="Q2"/>
    <n v="4"/>
    <n v="0.4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  <x v="2"/>
    <x v="3"/>
    <s v="Q2"/>
    <n v="5"/>
    <n v="0.48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  <x v="3"/>
    <x v="2"/>
    <s v="Q4"/>
    <n v="4"/>
    <n v="7.5000000000000011E-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  <x v="3"/>
    <x v="2"/>
    <s v="Q4"/>
    <n v="4"/>
    <n v="0.36249999999999999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  <x v="3"/>
    <x v="2"/>
    <s v="Q4"/>
    <n v="4"/>
    <n v="0.16250000000000001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  <x v="1"/>
    <x v="0"/>
    <s v="Q4"/>
    <n v="5"/>
    <n v="0.22500000000000001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  <x v="1"/>
    <x v="0"/>
    <s v="Q4"/>
    <n v="5"/>
    <n v="-0.2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  <x v="1"/>
    <x v="0"/>
    <s v="Q4"/>
    <n v="5"/>
    <n v="-1.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  <x v="1"/>
    <x v="0"/>
    <s v="Q4"/>
    <n v="5"/>
    <n v="-1.5999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  <x v="1"/>
    <x v="0"/>
    <s v="Q4"/>
    <n v="5"/>
    <n v="-0.16250000000000001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  <x v="1"/>
    <x v="0"/>
    <s v="Q4"/>
    <n v="5"/>
    <n v="0.11666666666666665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  <x v="1"/>
    <x v="5"/>
    <s v="Q2"/>
    <n v="3"/>
    <n v="7.4999999999999997E-2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  <x v="1"/>
    <x v="5"/>
    <s v="Q2"/>
    <n v="3"/>
    <n v="0.36249999999999999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  <x v="1"/>
    <x v="5"/>
    <s v="Q2"/>
    <n v="3"/>
    <n v="0.17499999999999999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  <x v="2"/>
    <x v="2"/>
    <s v="Q4"/>
    <n v="2"/>
    <n v="0.48000000000000004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  <x v="2"/>
    <x v="2"/>
    <s v="Q4"/>
    <n v="2"/>
    <n v="0.19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  <x v="2"/>
    <x v="2"/>
    <s v="Q4"/>
    <n v="2"/>
    <n v="0.0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  <x v="2"/>
    <x v="2"/>
    <s v="Q4"/>
    <n v="2"/>
    <n v="0.47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  <x v="0"/>
    <x v="11"/>
    <s v="Q1"/>
    <n v="3"/>
    <n v="6.25E-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  <x v="3"/>
    <x v="9"/>
    <s v="Q1"/>
    <n v="5"/>
    <n v="-0.21666666666666665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  <x v="3"/>
    <x v="9"/>
    <s v="Q1"/>
    <n v="5"/>
    <n v="0.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  <x v="3"/>
    <x v="9"/>
    <s v="Q1"/>
    <n v="5"/>
    <n v="-7.1428571428571438E-2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  <x v="3"/>
    <x v="9"/>
    <s v="Q1"/>
    <n v="5"/>
    <n v="0.32499999999999996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  <x v="0"/>
    <x v="1"/>
    <s v="Q2"/>
    <n v="6"/>
    <n v="0.48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  <x v="0"/>
    <x v="1"/>
    <s v="Q2"/>
    <n v="6"/>
    <n v="0.47000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  <x v="3"/>
    <x v="10"/>
    <s v="Q1"/>
    <n v="2"/>
    <n v="0.28999999999999998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  <x v="3"/>
    <x v="0"/>
    <s v="Q4"/>
    <n v="0"/>
    <n v="0.44999999999999996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  <x v="0"/>
    <x v="0"/>
    <s v="Q4"/>
    <n v="2"/>
    <n v="-0.73333333333333328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  <x v="0"/>
    <x v="6"/>
    <s v="Q3"/>
    <n v="2"/>
    <n v="-0.4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  <x v="0"/>
    <x v="6"/>
    <s v="Q3"/>
    <n v="2"/>
    <n v="-0.39999999999999997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  <x v="1"/>
    <x v="0"/>
    <s v="Q4"/>
    <n v="5"/>
    <n v="0.42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  <x v="3"/>
    <x v="5"/>
    <s v="Q2"/>
    <n v="7"/>
    <n v="-0.22499999999999998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  <x v="3"/>
    <x v="8"/>
    <s v="Q3"/>
    <n v="1"/>
    <n v="-0.66666666666666674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  <x v="0"/>
    <x v="10"/>
    <s v="Q1"/>
    <n v="2"/>
    <n v="-0.79999999999999993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  <x v="0"/>
    <x v="10"/>
    <s v="Q1"/>
    <n v="2"/>
    <n v="8.7500000000000008E-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  <x v="3"/>
    <x v="5"/>
    <s v="Q2"/>
    <n v="4"/>
    <n v="0.36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  <x v="3"/>
    <x v="5"/>
    <s v="Q2"/>
    <n v="4"/>
    <n v="0.29000000000000004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  <x v="1"/>
    <x v="6"/>
    <s v="Q3"/>
    <n v="4"/>
    <n v="7.4999999999999997E-2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  <x v="0"/>
    <x v="3"/>
    <s v="Q2"/>
    <n v="5"/>
    <n v="-0.175000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  <x v="0"/>
    <x v="3"/>
    <s v="Q2"/>
    <n v="5"/>
    <n v="-0.1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  <x v="0"/>
    <x v="3"/>
    <s v="Q2"/>
    <n v="5"/>
    <n v="0.33750000000000002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  <x v="2"/>
    <x v="11"/>
    <s v="Q1"/>
    <n v="7"/>
    <n v="-0.6666666666666667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  <x v="2"/>
    <x v="11"/>
    <s v="Q1"/>
    <n v="7"/>
    <n v="7.4999999999999997E-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  <x v="2"/>
    <x v="8"/>
    <s v="Q3"/>
    <n v="6"/>
    <n v="0.19999999999999998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  <x v="3"/>
    <x v="8"/>
    <s v="Q3"/>
    <n v="2"/>
    <n v="0.3000000000000000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  <x v="0"/>
    <x v="8"/>
    <s v="Q3"/>
    <n v="2"/>
    <n v="0.27999999999999997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  <x v="3"/>
    <x v="5"/>
    <s v="Q2"/>
    <n v="6"/>
    <n v="0.36249999999999999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  <x v="3"/>
    <x v="5"/>
    <s v="Q2"/>
    <n v="6"/>
    <n v="6.25E-2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  <x v="3"/>
    <x v="5"/>
    <s v="Q2"/>
    <n v="6"/>
    <n v="0.28999999999999998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  <x v="1"/>
    <x v="8"/>
    <s v="Q3"/>
    <n v="4"/>
    <n v="-1.6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  <x v="0"/>
    <x v="9"/>
    <s v="Q1"/>
    <n v="4"/>
    <n v="0.43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  <x v="0"/>
    <x v="9"/>
    <s v="Q1"/>
    <n v="4"/>
    <n v="0.34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  <x v="0"/>
    <x v="9"/>
    <s v="Q1"/>
    <n v="4"/>
    <n v="0.26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  <x v="2"/>
    <x v="1"/>
    <s v="Q2"/>
    <n v="5"/>
    <n v="0.47999999999999993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  <x v="2"/>
    <x v="1"/>
    <s v="Q2"/>
    <n v="5"/>
    <n v="0.18888888888888888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  <x v="1"/>
    <x v="8"/>
    <s v="Q3"/>
    <n v="5"/>
    <n v="0.16249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  <x v="1"/>
    <x v="8"/>
    <s v="Q3"/>
    <n v="5"/>
    <n v="6.25E-2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  <x v="1"/>
    <x v="8"/>
    <s v="Q3"/>
    <n v="5"/>
    <n v="0.11250000000000002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  <x v="0"/>
    <x v="6"/>
    <s v="Q3"/>
    <n v="2"/>
    <n v="0.16249999999999998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  <x v="2"/>
    <x v="9"/>
    <s v="Q1"/>
    <n v="5"/>
    <n v="0.48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  <x v="2"/>
    <x v="6"/>
    <s v="Q3"/>
    <n v="4"/>
    <n v="0.27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  <x v="2"/>
    <x v="6"/>
    <s v="Q3"/>
    <n v="4"/>
    <n v="0.48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  <x v="2"/>
    <x v="6"/>
    <s v="Q3"/>
    <n v="4"/>
    <n v="0.41000000000000003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  <x v="0"/>
    <x v="6"/>
    <s v="Q3"/>
    <n v="5"/>
    <n v="-0.7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  <x v="0"/>
    <x v="6"/>
    <s v="Q3"/>
    <n v="5"/>
    <n v="-0.66666666666666663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  <x v="0"/>
    <x v="4"/>
    <s v="Q4"/>
    <n v="4"/>
    <n v="0.08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  <x v="0"/>
    <x v="4"/>
    <s v="Q4"/>
    <n v="4"/>
    <n v="0.26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  <x v="1"/>
    <x v="1"/>
    <s v="Q2"/>
    <n v="4"/>
    <n v="0.31250000000000006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  <x v="1"/>
    <x v="1"/>
    <s v="Q2"/>
    <n v="4"/>
    <n v="-2.75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  <x v="0"/>
    <x v="1"/>
    <s v="Q2"/>
    <n v="2"/>
    <n v="0.11249999999999999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  <x v="0"/>
    <x v="1"/>
    <s v="Q2"/>
    <n v="2"/>
    <n v="0.48000000000000004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  <x v="0"/>
    <x v="1"/>
    <s v="Q2"/>
    <n v="2"/>
    <n v="0.3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  <x v="0"/>
    <x v="10"/>
    <s v="Q1"/>
    <n v="4"/>
    <n v="0.45999999999999996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  <x v="0"/>
    <x v="10"/>
    <s v="Q1"/>
    <n v="4"/>
    <n v="0.45999999999999996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  <x v="0"/>
    <x v="4"/>
    <s v="Q4"/>
    <n v="0"/>
    <n v="0.05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  <x v="0"/>
    <x v="4"/>
    <s v="Q4"/>
    <n v="0"/>
    <n v="0.48000000000000004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  <x v="0"/>
    <x v="4"/>
    <s v="Q4"/>
    <n v="0"/>
    <n v="0.19999999999999998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  <x v="0"/>
    <x v="4"/>
    <s v="Q4"/>
    <n v="0"/>
    <n v="0.49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  <x v="3"/>
    <x v="1"/>
    <s v="Q2"/>
    <n v="2"/>
    <n v="0.125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  <x v="3"/>
    <x v="1"/>
    <s v="Q2"/>
    <n v="2"/>
    <n v="0.48000000000000004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  <x v="0"/>
    <x v="10"/>
    <s v="Q1"/>
    <n v="5"/>
    <n v="-0.6666666666666667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  <x v="0"/>
    <x v="0"/>
    <s v="Q4"/>
    <n v="4"/>
    <n v="0.27999999999999997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  <x v="0"/>
    <x v="0"/>
    <s v="Q4"/>
    <n v="4"/>
    <n v="0.26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  <x v="3"/>
    <x v="6"/>
    <s v="Q3"/>
    <n v="4"/>
    <n v="6.25E-2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  <x v="3"/>
    <x v="6"/>
    <s v="Q3"/>
    <n v="4"/>
    <n v="0.35000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  <x v="3"/>
    <x v="6"/>
    <s v="Q3"/>
    <n v="4"/>
    <n v="0.375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  <x v="3"/>
    <x v="6"/>
    <s v="Q3"/>
    <n v="4"/>
    <n v="0.14000000000000001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  <x v="3"/>
    <x v="6"/>
    <s v="Q3"/>
    <n v="4"/>
    <n v="0.47000000000000003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  <x v="3"/>
    <x v="6"/>
    <s v="Q3"/>
    <n v="4"/>
    <n v="0.3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  <x v="3"/>
    <x v="6"/>
    <s v="Q3"/>
    <n v="4"/>
    <n v="0.125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  <x v="3"/>
    <x v="6"/>
    <s v="Q3"/>
    <n v="4"/>
    <n v="0.28000000000000003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  <x v="1"/>
    <x v="6"/>
    <s v="Q3"/>
    <n v="4"/>
    <n v="-0.2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  <x v="1"/>
    <x v="6"/>
    <s v="Q3"/>
    <n v="4"/>
    <n v="0.17499999999999999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  <x v="1"/>
    <x v="6"/>
    <s v="Q3"/>
    <n v="4"/>
    <n v="-0.25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  <x v="1"/>
    <x v="6"/>
    <s v="Q3"/>
    <n v="4"/>
    <n v="-0.83333333333333337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  <x v="1"/>
    <x v="6"/>
    <s v="Q3"/>
    <n v="4"/>
    <n v="0.3125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  <x v="1"/>
    <x v="0"/>
    <s v="Q4"/>
    <n v="5"/>
    <n v="-1.5999999999999999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  <x v="1"/>
    <x v="0"/>
    <s v="Q4"/>
    <n v="5"/>
    <n v="0.1125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  <x v="2"/>
    <x v="0"/>
    <s v="Q4"/>
    <n v="6"/>
    <n v="7.5000000000000011E-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  <x v="2"/>
    <x v="0"/>
    <s v="Q4"/>
    <n v="6"/>
    <n v="-0.16250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  <x v="2"/>
    <x v="5"/>
    <s v="Q2"/>
    <n v="5"/>
    <n v="0.48000000000000004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  <x v="2"/>
    <x v="5"/>
    <s v="Q2"/>
    <n v="5"/>
    <n v="8.7499999999999994E-2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  <x v="2"/>
    <x v="5"/>
    <s v="Q2"/>
    <n v="5"/>
    <n v="0.27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  <x v="2"/>
    <x v="5"/>
    <s v="Q2"/>
    <n v="5"/>
    <n v="0.12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  <x v="0"/>
    <x v="2"/>
    <s v="Q4"/>
    <n v="3"/>
    <n v="0.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  <x v="0"/>
    <x v="2"/>
    <s v="Q4"/>
    <n v="3"/>
    <n v="0.47000000000000003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  <x v="0"/>
    <x v="2"/>
    <s v="Q4"/>
    <n v="4"/>
    <n v="0.35000000000000003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  <x v="0"/>
    <x v="2"/>
    <s v="Q4"/>
    <n v="4"/>
    <n v="0.27999999999999997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  <x v="0"/>
    <x v="4"/>
    <s v="Q4"/>
    <n v="4"/>
    <n v="0.3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  <x v="0"/>
    <x v="3"/>
    <s v="Q2"/>
    <n v="0"/>
    <n v="0.29000000000000004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  <x v="0"/>
    <x v="3"/>
    <s v="Q2"/>
    <n v="0"/>
    <n v="0.47999999999999993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  <x v="3"/>
    <x v="6"/>
    <s v="Q3"/>
    <n v="4"/>
    <n v="0.18749999999999997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  <x v="3"/>
    <x v="6"/>
    <s v="Q3"/>
    <n v="5"/>
    <n v="0.26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  <x v="3"/>
    <x v="4"/>
    <s v="Q4"/>
    <n v="3"/>
    <n v="0.48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  <x v="3"/>
    <x v="4"/>
    <s v="Q4"/>
    <n v="3"/>
    <n v="0.48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  <x v="1"/>
    <x v="10"/>
    <s v="Q1"/>
    <n v="5"/>
    <n v="0.48000000000000004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  <x v="2"/>
    <x v="4"/>
    <s v="Q4"/>
    <n v="7"/>
    <n v="0.27999999999999997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  <x v="2"/>
    <x v="4"/>
    <s v="Q4"/>
    <n v="7"/>
    <n v="0.3600000000000000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  <x v="3"/>
    <x v="8"/>
    <s v="Q3"/>
    <n v="2"/>
    <n v="0.33749999999999997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  <x v="0"/>
    <x v="0"/>
    <s v="Q4"/>
    <n v="5"/>
    <n v="0.48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  <x v="3"/>
    <x v="0"/>
    <s v="Q4"/>
    <n v="6"/>
    <n v="-1.7999999999999998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  <x v="3"/>
    <x v="0"/>
    <s v="Q4"/>
    <n v="3"/>
    <n v="0.49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  <x v="1"/>
    <x v="6"/>
    <s v="Q3"/>
    <n v="4"/>
    <n v="7.4999999999999997E-2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  <x v="1"/>
    <x v="6"/>
    <s v="Q3"/>
    <n v="4"/>
    <n v="-0.67999999999999994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  <x v="3"/>
    <x v="2"/>
    <s v="Q4"/>
    <n v="1"/>
    <n v="0.47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  <x v="3"/>
    <x v="2"/>
    <s v="Q4"/>
    <n v="1"/>
    <n v="0.23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  <x v="3"/>
    <x v="2"/>
    <s v="Q4"/>
    <n v="1"/>
    <n v="0.47999999999999993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  <x v="3"/>
    <x v="0"/>
    <s v="Q4"/>
    <n v="0"/>
    <n v="-1.7500000000000002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  <x v="3"/>
    <x v="0"/>
    <s v="Q4"/>
    <n v="0"/>
    <n v="-1.6500000000000001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  <x v="3"/>
    <x v="0"/>
    <s v="Q4"/>
    <n v="0"/>
    <n v="-1.5499999999999998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  <x v="3"/>
    <x v="0"/>
    <s v="Q4"/>
    <n v="0"/>
    <n v="-0.23750000000000002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  <x v="3"/>
    <x v="10"/>
    <s v="Q1"/>
    <n v="5"/>
    <n v="0.27999999999999997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  <x v="2"/>
    <x v="0"/>
    <s v="Q4"/>
    <n v="0"/>
    <n v="0.5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  <x v="3"/>
    <x v="7"/>
    <s v="Q3"/>
    <n v="3"/>
    <n v="0.36250000000000004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  <x v="3"/>
    <x v="7"/>
    <s v="Q3"/>
    <n v="3"/>
    <n v="0.48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  <x v="2"/>
    <x v="4"/>
    <s v="Q4"/>
    <n v="4"/>
    <n v="-0.73333333333333328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  <x v="0"/>
    <x v="8"/>
    <s v="Q3"/>
    <n v="4"/>
    <n v="0.32999999999999996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  <x v="0"/>
    <x v="8"/>
    <s v="Q3"/>
    <n v="4"/>
    <n v="3.9999999999999994E-2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  <x v="0"/>
    <x v="8"/>
    <s v="Q3"/>
    <n v="4"/>
    <n v="6.25E-2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  <x v="0"/>
    <x v="8"/>
    <s v="Q3"/>
    <n v="4"/>
    <n v="0.27999999999999997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  <x v="0"/>
    <x v="8"/>
    <s v="Q3"/>
    <n v="4"/>
    <n v="0.05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  <x v="0"/>
    <x v="8"/>
    <s v="Q3"/>
    <n v="4"/>
    <n v="0.35000000000000003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  <x v="3"/>
    <x v="11"/>
    <s v="Q1"/>
    <n v="3"/>
    <n v="-2.4999999999999998E-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  <x v="3"/>
    <x v="2"/>
    <s v="Q4"/>
    <n v="6"/>
    <n v="0.362499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  <x v="3"/>
    <x v="2"/>
    <s v="Q4"/>
    <n v="6"/>
    <n v="-0.7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  <x v="3"/>
    <x v="2"/>
    <s v="Q4"/>
    <n v="6"/>
    <n v="8.7500000000000008E-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  <x v="2"/>
    <x v="7"/>
    <s v="Q3"/>
    <n v="5"/>
    <n v="0.32499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  <x v="2"/>
    <x v="7"/>
    <s v="Q3"/>
    <n v="5"/>
    <n v="5.8823529411764712E-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x v="2"/>
    <x v="7"/>
    <s v="Q3"/>
    <n v="5"/>
    <n v="0.40000000000000008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  <x v="2"/>
    <x v="7"/>
    <s v="Q3"/>
    <n v="5"/>
    <n v="0.48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  <x v="3"/>
    <x v="5"/>
    <s v="Q2"/>
    <n v="4"/>
    <n v="0.29000000000000004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  <x v="3"/>
    <x v="5"/>
    <s v="Q2"/>
    <n v="4"/>
    <n v="0.26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  <x v="0"/>
    <x v="0"/>
    <s v="Q4"/>
    <n v="4"/>
    <n v="0.37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  <x v="0"/>
    <x v="0"/>
    <s v="Q4"/>
    <n v="4"/>
    <n v="0.25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  <x v="0"/>
    <x v="4"/>
    <s v="Q4"/>
    <n v="4"/>
    <n v="0.47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  <x v="3"/>
    <x v="10"/>
    <s v="Q1"/>
    <n v="6"/>
    <n v="0.3125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  <x v="3"/>
    <x v="8"/>
    <s v="Q3"/>
    <n v="2"/>
    <n v="0.3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  <x v="3"/>
    <x v="8"/>
    <s v="Q3"/>
    <n v="2"/>
    <n v="0.47999999999999993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  <x v="2"/>
    <x v="11"/>
    <s v="Q1"/>
    <n v="4"/>
    <n v="0.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  <x v="2"/>
    <x v="11"/>
    <s v="Q1"/>
    <n v="4"/>
    <n v="0.46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  <x v="2"/>
    <x v="11"/>
    <s v="Q1"/>
    <n v="4"/>
    <n v="0.45999999999999996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  <x v="2"/>
    <x v="11"/>
    <s v="Q1"/>
    <n v="4"/>
    <n v="0.16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  <x v="2"/>
    <x v="11"/>
    <s v="Q1"/>
    <n v="4"/>
    <n v="0.47000000000000003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  <x v="2"/>
    <x v="11"/>
    <s v="Q1"/>
    <n v="4"/>
    <n v="0.04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  <x v="3"/>
    <x v="0"/>
    <s v="Q4"/>
    <n v="3"/>
    <n v="0.26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  <x v="3"/>
    <x v="8"/>
    <s v="Q3"/>
    <n v="0"/>
    <n v="-1.2500000000000001E-2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x v="1"/>
    <x v="2"/>
    <s v="Q4"/>
    <n v="4"/>
    <n v="8.9999999999999983E-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  <x v="1"/>
    <x v="2"/>
    <s v="Q4"/>
    <n v="4"/>
    <n v="0.19999999999999998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  <x v="3"/>
    <x v="0"/>
    <s v="Q4"/>
    <n v="7"/>
    <n v="-0.66666666666666663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  <x v="3"/>
    <x v="0"/>
    <s v="Q4"/>
    <n v="7"/>
    <n v="0.375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  <x v="2"/>
    <x v="11"/>
    <s v="Q1"/>
    <n v="1"/>
    <n v="0.38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  <x v="1"/>
    <x v="8"/>
    <s v="Q3"/>
    <n v="0"/>
    <n v="6.6666666666666666E-2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  <x v="1"/>
    <x v="8"/>
    <s v="Q3"/>
    <n v="0"/>
    <n v="0.4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  <x v="3"/>
    <x v="6"/>
    <s v="Q3"/>
    <n v="7"/>
    <n v="0.35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  <x v="3"/>
    <x v="6"/>
    <s v="Q3"/>
    <n v="7"/>
    <n v="0.33750000000000002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  <x v="0"/>
    <x v="5"/>
    <s v="Q2"/>
    <n v="5"/>
    <n v="0.44000000000000006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  <x v="0"/>
    <x v="5"/>
    <s v="Q2"/>
    <n v="5"/>
    <n v="0.4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  <x v="3"/>
    <x v="8"/>
    <s v="Q3"/>
    <n v="4"/>
    <n v="0.4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  <x v="2"/>
    <x v="2"/>
    <s v="Q4"/>
    <n v="0"/>
    <n v="0.4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  <x v="0"/>
    <x v="5"/>
    <s v="Q2"/>
    <n v="3"/>
    <n v="7.4999999999999997E-2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  <x v="0"/>
    <x v="5"/>
    <s v="Q2"/>
    <n v="3"/>
    <n v="0.2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x v="3"/>
    <x v="4"/>
    <s v="Q4"/>
    <n v="4"/>
    <n v="0.32500000000000001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  <x v="3"/>
    <x v="4"/>
    <s v="Q4"/>
    <n v="4"/>
    <n v="-0.70000000000000007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  <x v="3"/>
    <x v="4"/>
    <s v="Q4"/>
    <n v="4"/>
    <n v="-7.1428571428571438E-2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  <x v="0"/>
    <x v="8"/>
    <s v="Q3"/>
    <n v="4"/>
    <n v="0.25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  <x v="3"/>
    <x v="8"/>
    <s v="Q3"/>
    <n v="4"/>
    <n v="0.3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  <x v="0"/>
    <x v="4"/>
    <s v="Q4"/>
    <n v="5"/>
    <n v="0.35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  <x v="3"/>
    <x v="8"/>
    <s v="Q3"/>
    <n v="2"/>
    <n v="0.33750000000000002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  <x v="2"/>
    <x v="0"/>
    <s v="Q4"/>
    <n v="5"/>
    <n v="0.11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  <x v="1"/>
    <x v="0"/>
    <s v="Q4"/>
    <n v="3"/>
    <n v="0.26250000000000007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  <x v="3"/>
    <x v="1"/>
    <s v="Q2"/>
    <n v="7"/>
    <n v="-1.59999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  <x v="3"/>
    <x v="1"/>
    <s v="Q2"/>
    <n v="7"/>
    <n v="-0.18571428571428572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  <x v="3"/>
    <x v="0"/>
    <s v="Q4"/>
    <n v="3"/>
    <n v="-1.4285714285714285E-2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  <x v="2"/>
    <x v="3"/>
    <s v="Q2"/>
    <n v="3"/>
    <n v="0.4700000000000000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  <x v="2"/>
    <x v="8"/>
    <s v="Q3"/>
    <n v="2"/>
    <n v="0.29000000000000004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  <x v="2"/>
    <x v="8"/>
    <s v="Q3"/>
    <n v="2"/>
    <n v="0.4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  <x v="3"/>
    <x v="10"/>
    <s v="Q1"/>
    <n v="0"/>
    <n v="-1.7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  <x v="3"/>
    <x v="0"/>
    <s v="Q4"/>
    <n v="4"/>
    <n v="0.47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  <x v="3"/>
    <x v="5"/>
    <s v="Q2"/>
    <n v="4"/>
    <n v="0.36249999999999999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  <x v="3"/>
    <x v="5"/>
    <s v="Q2"/>
    <n v="4"/>
    <n v="-0.56000000000000005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  <x v="1"/>
    <x v="3"/>
    <s v="Q2"/>
    <n v="4"/>
    <n v="0.2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  <x v="1"/>
    <x v="3"/>
    <s v="Q2"/>
    <n v="4"/>
    <n v="0.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  <x v="1"/>
    <x v="3"/>
    <s v="Q2"/>
    <n v="4"/>
    <n v="8.7499999999999994E-2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  <x v="1"/>
    <x v="3"/>
    <s v="Q2"/>
    <n v="4"/>
    <n v="-1.6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  <x v="1"/>
    <x v="3"/>
    <s v="Q2"/>
    <n v="4"/>
    <n v="-0.35714285714285715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  <x v="1"/>
    <x v="3"/>
    <s v="Q2"/>
    <n v="4"/>
    <n v="6.25E-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  <x v="1"/>
    <x v="3"/>
    <s v="Q2"/>
    <n v="4"/>
    <n v="0.112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  <x v="1"/>
    <x v="3"/>
    <s v="Q2"/>
    <n v="4"/>
    <n v="0.35000000000000003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  <x v="1"/>
    <x v="3"/>
    <s v="Q2"/>
    <n v="4"/>
    <n v="-1.5499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  <x v="1"/>
    <x v="8"/>
    <s v="Q3"/>
    <n v="5"/>
    <n v="0.26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  <x v="2"/>
    <x v="10"/>
    <s v="Q1"/>
    <n v="5"/>
    <n v="0.29000000000000004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  <x v="2"/>
    <x v="10"/>
    <s v="Q1"/>
    <n v="5"/>
    <n v="0.25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  <x v="2"/>
    <x v="10"/>
    <s v="Q1"/>
    <n v="5"/>
    <n v="0.35000000000000003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  <x v="2"/>
    <x v="10"/>
    <s v="Q1"/>
    <n v="5"/>
    <n v="0.38999999999999996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  <x v="0"/>
    <x v="6"/>
    <s v="Q3"/>
    <n v="5"/>
    <n v="0.3125000000000000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  <x v="3"/>
    <x v="10"/>
    <s v="Q1"/>
    <n v="6"/>
    <n v="0.35000000000000003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  <x v="3"/>
    <x v="10"/>
    <s v="Q1"/>
    <n v="6"/>
    <n v="7.4999999999999997E-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  <x v="1"/>
    <x v="0"/>
    <s v="Q4"/>
    <n v="0"/>
    <n v="0.27999999999999997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  <x v="1"/>
    <x v="0"/>
    <s v="Q4"/>
    <n v="0"/>
    <n v="0.3777777777777777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  <x v="0"/>
    <x v="3"/>
    <s v="Q2"/>
    <n v="4"/>
    <n v="-0.23333333333333336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  <x v="0"/>
    <x v="3"/>
    <s v="Q2"/>
    <n v="4"/>
    <n v="-0.21250000000000002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  <x v="3"/>
    <x v="11"/>
    <s v="Q1"/>
    <n v="5"/>
    <n v="-6.25E-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  <x v="3"/>
    <x v="7"/>
    <s v="Q3"/>
    <n v="5"/>
    <n v="0.4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  <x v="3"/>
    <x v="7"/>
    <s v="Q3"/>
    <n v="5"/>
    <n v="0.15555555555555553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  <x v="3"/>
    <x v="7"/>
    <s v="Q3"/>
    <n v="5"/>
    <n v="0.1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  <x v="0"/>
    <x v="0"/>
    <s v="Q4"/>
    <n v="4"/>
    <n v="-0.5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  <x v="0"/>
    <x v="0"/>
    <s v="Q4"/>
    <n v="4"/>
    <n v="-1.275000000000000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  <x v="3"/>
    <x v="8"/>
    <s v="Q3"/>
    <n v="6"/>
    <n v="0.46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  <x v="3"/>
    <x v="8"/>
    <s v="Q3"/>
    <n v="6"/>
    <n v="9.9999999999999992E-2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  <x v="3"/>
    <x v="8"/>
    <s v="Q3"/>
    <n v="6"/>
    <n v="0.32500000000000001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  <x v="3"/>
    <x v="8"/>
    <s v="Q3"/>
    <n v="3"/>
    <n v="0.43000000000000005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  <x v="3"/>
    <x v="8"/>
    <s v="Q3"/>
    <n v="3"/>
    <n v="7.5000000000000011E-2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  <x v="3"/>
    <x v="8"/>
    <s v="Q3"/>
    <n v="3"/>
    <n v="0.27999999999999997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  <x v="1"/>
    <x v="0"/>
    <s v="Q4"/>
    <n v="2"/>
    <n v="0.34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  <x v="1"/>
    <x v="0"/>
    <s v="Q4"/>
    <n v="6"/>
    <n v="0.47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  <x v="0"/>
    <x v="8"/>
    <s v="Q3"/>
    <n v="4"/>
    <n v="8.7500000000000008E-2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  <x v="3"/>
    <x v="8"/>
    <s v="Q3"/>
    <n v="2"/>
    <n v="0.26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  <x v="3"/>
    <x v="8"/>
    <s v="Q3"/>
    <n v="2"/>
    <n v="0.47000000000000003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  <x v="3"/>
    <x v="5"/>
    <s v="Q2"/>
    <n v="1"/>
    <n v="-0.05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  <x v="3"/>
    <x v="5"/>
    <s v="Q2"/>
    <n v="1"/>
    <n v="0.32500000000000001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  <x v="3"/>
    <x v="8"/>
    <s v="Q3"/>
    <n v="4"/>
    <n v="0.4900000000000001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  <x v="2"/>
    <x v="2"/>
    <s v="Q4"/>
    <n v="3"/>
    <n v="0.37500000000000006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  <x v="2"/>
    <x v="2"/>
    <s v="Q4"/>
    <n v="3"/>
    <n v="0.35000000000000003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  <x v="2"/>
    <x v="2"/>
    <s v="Q4"/>
    <n v="3"/>
    <n v="0.47000000000000003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  <x v="2"/>
    <x v="2"/>
    <s v="Q4"/>
    <n v="3"/>
    <n v="0.48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  <x v="2"/>
    <x v="2"/>
    <s v="Q4"/>
    <n v="3"/>
    <n v="0.1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  <x v="0"/>
    <x v="10"/>
    <s v="Q1"/>
    <n v="5"/>
    <n v="0.375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  <x v="3"/>
    <x v="11"/>
    <s v="Q1"/>
    <n v="3"/>
    <n v="-0.2333333333333333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  <x v="3"/>
    <x v="11"/>
    <s v="Q1"/>
    <n v="3"/>
    <n v="-0.83333333333333337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  <x v="3"/>
    <x v="11"/>
    <s v="Q1"/>
    <n v="3"/>
    <n v="-0.2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  <x v="3"/>
    <x v="11"/>
    <s v="Q1"/>
    <n v="3"/>
    <n v="0.27500000000000002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  <x v="3"/>
    <x v="11"/>
    <s v="Q1"/>
    <n v="3"/>
    <n v="-1.4285714285714287E-2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  <x v="0"/>
    <x v="4"/>
    <s v="Q4"/>
    <n v="6"/>
    <n v="0.2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  <x v="0"/>
    <x v="4"/>
    <s v="Q4"/>
    <n v="6"/>
    <n v="0.25999999999999995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  <x v="0"/>
    <x v="8"/>
    <s v="Q3"/>
    <n v="4"/>
    <n v="0.33750000000000002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  <x v="0"/>
    <x v="8"/>
    <s v="Q3"/>
    <n v="4"/>
    <n v="-0.1125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  <x v="3"/>
    <x v="8"/>
    <s v="Q3"/>
    <n v="2"/>
    <n v="-2.8571428571428567E-2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  <x v="3"/>
    <x v="8"/>
    <s v="Q3"/>
    <n v="2"/>
    <n v="0.32500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  <x v="1"/>
    <x v="4"/>
    <s v="Q4"/>
    <n v="4"/>
    <n v="0.4800000000000000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  <x v="1"/>
    <x v="4"/>
    <s v="Q4"/>
    <n v="4"/>
    <n v="0.28000000000000003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  <x v="1"/>
    <x v="4"/>
    <s v="Q4"/>
    <n v="4"/>
    <n v="0.47000000000000008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  <x v="0"/>
    <x v="9"/>
    <s v="Q1"/>
    <n v="3"/>
    <n v="0.35000000000000003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  <x v="0"/>
    <x v="9"/>
    <s v="Q1"/>
    <n v="3"/>
    <n v="-0.3166666666666666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  <x v="0"/>
    <x v="9"/>
    <s v="Q1"/>
    <n v="3"/>
    <n v="0.17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  <x v="0"/>
    <x v="9"/>
    <s v="Q1"/>
    <n v="3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  <x v="3"/>
    <x v="10"/>
    <s v="Q1"/>
    <n v="4"/>
    <n v="0.33749999999999997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  <x v="3"/>
    <x v="10"/>
    <s v="Q1"/>
    <n v="4"/>
    <n v="3.0000000000000002E-2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x v="3"/>
    <x v="10"/>
    <s v="Q1"/>
    <n v="4"/>
    <n v="0.28999999999999998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  <x v="3"/>
    <x v="10"/>
    <s v="Q1"/>
    <n v="4"/>
    <n v="0.02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  <x v="2"/>
    <x v="6"/>
    <s v="Q3"/>
    <n v="3"/>
    <n v="0.48999999999999994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  <x v="2"/>
    <x v="1"/>
    <s v="Q2"/>
    <n v="5"/>
    <n v="0.375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  <x v="2"/>
    <x v="1"/>
    <s v="Q2"/>
    <n v="5"/>
    <n v="4.9999999999999996E-2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  <x v="0"/>
    <x v="3"/>
    <s v="Q2"/>
    <n v="2"/>
    <n v="0.48000000000000009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  <x v="3"/>
    <x v="0"/>
    <s v="Q4"/>
    <n v="2"/>
    <n v="0.15999999999999998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  <x v="1"/>
    <x v="5"/>
    <s v="Q2"/>
    <n v="2"/>
    <n v="-9.9999999999999992E-2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  <x v="1"/>
    <x v="5"/>
    <s v="Q2"/>
    <n v="2"/>
    <n v="-0.27142857142857141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  <x v="1"/>
    <x v="5"/>
    <s v="Q2"/>
    <n v="2"/>
    <n v="0.36250000000000004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  <x v="3"/>
    <x v="5"/>
    <s v="Q2"/>
    <n v="4"/>
    <n v="0.125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  <x v="0"/>
    <x v="1"/>
    <s v="Q2"/>
    <n v="4"/>
    <n v="0.26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  <x v="1"/>
    <x v="4"/>
    <s v="Q4"/>
    <n v="5"/>
    <n v="0.21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  <x v="3"/>
    <x v="4"/>
    <s v="Q4"/>
    <n v="4"/>
    <n v="0.4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  <x v="3"/>
    <x v="4"/>
    <s v="Q4"/>
    <n v="4"/>
    <n v="0.26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  <x v="0"/>
    <x v="5"/>
    <s v="Q2"/>
    <n v="5"/>
    <n v="0.33750000000000002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  <x v="2"/>
    <x v="4"/>
    <s v="Q4"/>
    <n v="4"/>
    <n v="0.35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  <x v="2"/>
    <x v="4"/>
    <s v="Q4"/>
    <n v="4"/>
    <n v="9.9999999999999992E-2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  <x v="2"/>
    <x v="4"/>
    <s v="Q4"/>
    <n v="4"/>
    <n v="-2.5000000000000001E-2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  <x v="2"/>
    <x v="4"/>
    <s v="Q4"/>
    <n v="4"/>
    <n v="0.375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  <x v="2"/>
    <x v="4"/>
    <s v="Q4"/>
    <n v="4"/>
    <n v="-1.2499999999999999E-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  <x v="3"/>
    <x v="6"/>
    <s v="Q3"/>
    <n v="5"/>
    <n v="0.47999999999999993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  <x v="3"/>
    <x v="6"/>
    <s v="Q3"/>
    <n v="4"/>
    <n v="0.27500000000000002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  <x v="3"/>
    <x v="9"/>
    <s v="Q1"/>
    <n v="4"/>
    <n v="0.4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  <x v="3"/>
    <x v="9"/>
    <s v="Q1"/>
    <n v="4"/>
    <n v="0.47000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  <x v="3"/>
    <x v="9"/>
    <s v="Q1"/>
    <n v="4"/>
    <n v="0.27999999999999997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  <x v="3"/>
    <x v="9"/>
    <s v="Q1"/>
    <n v="4"/>
    <n v="0.4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  <x v="1"/>
    <x v="1"/>
    <s v="Q2"/>
    <n v="5"/>
    <n v="6.25E-2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  <x v="3"/>
    <x v="10"/>
    <s v="Q1"/>
    <n v="3"/>
    <n v="0.32500000000000001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  <x v="1"/>
    <x v="2"/>
    <s v="Q4"/>
    <n v="0"/>
    <n v="-0.05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  <x v="2"/>
    <x v="8"/>
    <s v="Q3"/>
    <n v="3"/>
    <n v="0.25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  <x v="2"/>
    <x v="8"/>
    <s v="Q3"/>
    <n v="3"/>
    <n v="0.22222222222222218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  <x v="2"/>
    <x v="8"/>
    <s v="Q3"/>
    <n v="3"/>
    <n v="-1.2500000000000001E-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  <x v="2"/>
    <x v="8"/>
    <s v="Q3"/>
    <n v="3"/>
    <n v="0.47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  <x v="2"/>
    <x v="8"/>
    <s v="Q3"/>
    <n v="3"/>
    <n v="0.26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  <x v="2"/>
    <x v="8"/>
    <s v="Q3"/>
    <n v="3"/>
    <n v="0.49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  <x v="0"/>
    <x v="0"/>
    <s v="Q4"/>
    <n v="4"/>
    <n v="8.7499999999999994E-2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  <x v="1"/>
    <x v="8"/>
    <s v="Q3"/>
    <n v="5"/>
    <n v="0.47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  <x v="2"/>
    <x v="1"/>
    <s v="Q2"/>
    <n v="4"/>
    <n v="0.22500000000000001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  <x v="0"/>
    <x v="6"/>
    <s v="Q3"/>
    <n v="5"/>
    <n v="-0.31666666666666665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  <x v="0"/>
    <x v="6"/>
    <s v="Q3"/>
    <n v="5"/>
    <n v="0.18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  <x v="3"/>
    <x v="3"/>
    <s v="Q2"/>
    <n v="4"/>
    <n v="0.21250000000000002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  <x v="2"/>
    <x v="10"/>
    <s v="Q1"/>
    <n v="3"/>
    <n v="0.27142857142857146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  <x v="2"/>
    <x v="10"/>
    <s v="Q1"/>
    <n v="3"/>
    <n v="0.3125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  <x v="3"/>
    <x v="8"/>
    <s v="Q3"/>
    <n v="2"/>
    <n v="0.1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  <x v="3"/>
    <x v="8"/>
    <s v="Q3"/>
    <n v="2"/>
    <n v="0.32999999999999996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  <x v="3"/>
    <x v="4"/>
    <s v="Q4"/>
    <n v="3"/>
    <n v="-0.7666666666666666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  <x v="3"/>
    <x v="4"/>
    <s v="Q4"/>
    <n v="3"/>
    <n v="0.17499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  <x v="0"/>
    <x v="10"/>
    <s v="Q1"/>
    <n v="4"/>
    <n v="6.25E-2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  <x v="1"/>
    <x v="9"/>
    <s v="Q1"/>
    <n v="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  <x v="0"/>
    <x v="8"/>
    <s v="Q3"/>
    <n v="1"/>
    <n v="-1.7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  <x v="1"/>
    <x v="2"/>
    <s v="Q4"/>
    <n v="4"/>
    <n v="6.25E-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  <x v="1"/>
    <x v="2"/>
    <s v="Q4"/>
    <n v="4"/>
    <n v="0.48999999999999994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  <x v="1"/>
    <x v="2"/>
    <s v="Q4"/>
    <n v="4"/>
    <n v="0.32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  <x v="2"/>
    <x v="2"/>
    <s v="Q4"/>
    <n v="5"/>
    <n v="0.35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  <x v="2"/>
    <x v="2"/>
    <s v="Q4"/>
    <n v="5"/>
    <n v="0.3375000000000000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  <x v="3"/>
    <x v="2"/>
    <s v="Q4"/>
    <n v="2"/>
    <n v="-2.5499999999999998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  <x v="3"/>
    <x v="2"/>
    <s v="Q4"/>
    <n v="2"/>
    <n v="-2.5499999999999998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  <x v="2"/>
    <x v="7"/>
    <s v="Q3"/>
    <n v="4"/>
    <n v="0.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  <x v="2"/>
    <x v="7"/>
    <s v="Q3"/>
    <n v="4"/>
    <n v="0.28999999999999998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  <x v="2"/>
    <x v="7"/>
    <s v="Q3"/>
    <n v="4"/>
    <n v="0.125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  <x v="2"/>
    <x v="7"/>
    <s v="Q3"/>
    <n v="4"/>
    <n v="0.11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  <x v="2"/>
    <x v="8"/>
    <s v="Q3"/>
    <n v="5"/>
    <n v="0.1111111111111111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  <x v="0"/>
    <x v="8"/>
    <s v="Q3"/>
    <n v="5"/>
    <n v="0.3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  <x v="2"/>
    <x v="0"/>
    <s v="Q4"/>
    <n v="4"/>
    <n v="0.19999999999999998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  <x v="2"/>
    <x v="5"/>
    <s v="Q2"/>
    <n v="5"/>
    <n v="-5.7142857142857141E-2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  <x v="1"/>
    <x v="6"/>
    <s v="Q3"/>
    <n v="4"/>
    <n v="7.4999999999999997E-2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  <x v="1"/>
    <x v="6"/>
    <s v="Q3"/>
    <n v="4"/>
    <n v="-0.15714285714285714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  <x v="1"/>
    <x v="1"/>
    <s v="Q2"/>
    <n v="0"/>
    <n v="0.33749999999999997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  <x v="1"/>
    <x v="6"/>
    <s v="Q3"/>
    <n v="6"/>
    <n v="-0.1750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  <x v="1"/>
    <x v="6"/>
    <s v="Q3"/>
    <n v="6"/>
    <n v="0.35000000000000003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  <x v="1"/>
    <x v="6"/>
    <s v="Q3"/>
    <n v="6"/>
    <n v="0.11249999999999999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  <x v="1"/>
    <x v="6"/>
    <s v="Q3"/>
    <n v="6"/>
    <n v="-0.125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  <x v="1"/>
    <x v="8"/>
    <s v="Q3"/>
    <n v="0"/>
    <n v="-0.69999999999999984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  <x v="3"/>
    <x v="5"/>
    <s v="Q2"/>
    <n v="5"/>
    <n v="0.47999999999999993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  <x v="3"/>
    <x v="7"/>
    <s v="Q3"/>
    <n v="5"/>
    <n v="-0.19999999999999998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  <x v="2"/>
    <x v="2"/>
    <s v="Q4"/>
    <n v="5"/>
    <n v="0.1125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  <x v="2"/>
    <x v="5"/>
    <s v="Q2"/>
    <n v="4"/>
    <n v="0.46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  <x v="2"/>
    <x v="4"/>
    <s v="Q4"/>
    <n v="2"/>
    <n v="0.125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  <x v="3"/>
    <x v="3"/>
    <s v="Q2"/>
    <n v="4"/>
    <n v="7.4999999999999997E-2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  <x v="3"/>
    <x v="3"/>
    <s v="Q2"/>
    <n v="4"/>
    <n v="8.7499999999999994E-2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  <x v="1"/>
    <x v="10"/>
    <s v="Q1"/>
    <n v="1"/>
    <n v="0.36249999999999993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  <x v="1"/>
    <x v="5"/>
    <s v="Q2"/>
    <n v="5"/>
    <n v="0.45999999999999996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  <x v="0"/>
    <x v="8"/>
    <s v="Q3"/>
    <n v="6"/>
    <n v="0.45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  <x v="3"/>
    <x v="5"/>
    <s v="Q2"/>
    <n v="7"/>
    <n v="0.28999999999999998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  <x v="0"/>
    <x v="8"/>
    <s v="Q3"/>
    <n v="6"/>
    <n v="0.48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  <x v="2"/>
    <x v="8"/>
    <s v="Q3"/>
    <n v="5"/>
    <n v="0.35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  <x v="3"/>
    <x v="1"/>
    <s v="Q2"/>
    <n v="4"/>
    <n v="0.04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  <x v="1"/>
    <x v="8"/>
    <s v="Q3"/>
    <n v="7"/>
    <n v="0.3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  <x v="1"/>
    <x v="8"/>
    <s v="Q3"/>
    <n v="7"/>
    <n v="0.32500000000000001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  <x v="1"/>
    <x v="8"/>
    <s v="Q3"/>
    <n v="7"/>
    <n v="0.29000000000000004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  <x v="1"/>
    <x v="8"/>
    <s v="Q3"/>
    <n v="7"/>
    <n v="-0.22500000000000003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  <x v="0"/>
    <x v="1"/>
    <s v="Q2"/>
    <n v="3"/>
    <n v="-0.02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  <x v="3"/>
    <x v="5"/>
    <s v="Q2"/>
    <n v="7"/>
    <n v="1.2499999999999999E-2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  <x v="3"/>
    <x v="5"/>
    <s v="Q2"/>
    <n v="7"/>
    <n v="-0.83333333333333337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  <x v="2"/>
    <x v="2"/>
    <s v="Q4"/>
    <n v="5"/>
    <n v="0.28999999999999998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  <x v="2"/>
    <x v="2"/>
    <s v="Q4"/>
    <n v="5"/>
    <n v="-0.18749999999999997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  <x v="2"/>
    <x v="0"/>
    <s v="Q4"/>
    <n v="5"/>
    <n v="0.5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  <x v="2"/>
    <x v="2"/>
    <s v="Q4"/>
    <n v="5"/>
    <n v="6.25E-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  <x v="3"/>
    <x v="0"/>
    <s v="Q4"/>
    <n v="5"/>
    <n v="0.24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  <x v="2"/>
    <x v="11"/>
    <s v="Q1"/>
    <n v="4"/>
    <n v="0.17499999999999999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  <x v="2"/>
    <x v="4"/>
    <s v="Q4"/>
    <n v="4"/>
    <n v="0.45999999999999996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  <x v="0"/>
    <x v="0"/>
    <s v="Q4"/>
    <n v="4"/>
    <n v="0.05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  <x v="3"/>
    <x v="0"/>
    <s v="Q4"/>
    <n v="5"/>
    <n v="0.3375000000000000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  <x v="3"/>
    <x v="0"/>
    <s v="Q4"/>
    <n v="5"/>
    <n v="-0.39999999999999997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  <x v="3"/>
    <x v="0"/>
    <s v="Q4"/>
    <n v="5"/>
    <n v="0.47999999999999993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  <x v="3"/>
    <x v="0"/>
    <s v="Q4"/>
    <n v="5"/>
    <n v="0.48000000000000004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  <x v="3"/>
    <x v="0"/>
    <s v="Q4"/>
    <n v="5"/>
    <n v="0.04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  <x v="3"/>
    <x v="0"/>
    <s v="Q4"/>
    <n v="5"/>
    <n v="0.32500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  <x v="3"/>
    <x v="0"/>
    <s v="Q4"/>
    <n v="5"/>
    <n v="0.18888888888888888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  <x v="3"/>
    <x v="0"/>
    <s v="Q4"/>
    <n v="5"/>
    <n v="0.37999999999999995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  <x v="1"/>
    <x v="5"/>
    <s v="Q2"/>
    <n v="5"/>
    <n v="0.33749999999999997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  <x v="1"/>
    <x v="5"/>
    <s v="Q2"/>
    <n v="5"/>
    <n v="0.312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  <x v="1"/>
    <x v="5"/>
    <s v="Q2"/>
    <n v="5"/>
    <n v="-1.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x v="1"/>
    <x v="5"/>
    <s v="Q2"/>
    <n v="5"/>
    <n v="-1.7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  <x v="2"/>
    <x v="8"/>
    <s v="Q3"/>
    <n v="7"/>
    <n v="0.3125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  <x v="2"/>
    <x v="8"/>
    <s v="Q3"/>
    <n v="7"/>
    <n v="-1.7000000000000002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  <x v="2"/>
    <x v="8"/>
    <s v="Q3"/>
    <n v="7"/>
    <n v="-1.7499999999999998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  <x v="3"/>
    <x v="0"/>
    <s v="Q4"/>
    <n v="6"/>
    <n v="0.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  <x v="1"/>
    <x v="1"/>
    <s v="Q2"/>
    <n v="4"/>
    <n v="0.28750000000000003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  <x v="2"/>
    <x v="7"/>
    <s v="Q3"/>
    <n v="6"/>
    <n v="0.33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  <x v="0"/>
    <x v="4"/>
    <s v="Q4"/>
    <n v="2"/>
    <n v="-0.1764705882352941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  <x v="0"/>
    <x v="4"/>
    <s v="Q4"/>
    <n v="2"/>
    <n v="0.31250000000000006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  <x v="3"/>
    <x v="2"/>
    <s v="Q4"/>
    <n v="0"/>
    <n v="-0.11428571428571427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  <x v="3"/>
    <x v="4"/>
    <s v="Q4"/>
    <n v="2"/>
    <n v="0.32999999999999996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  <x v="1"/>
    <x v="2"/>
    <s v="Q4"/>
    <n v="3"/>
    <n v="8.7500000000000008E-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  <x v="0"/>
    <x v="6"/>
    <s v="Q3"/>
    <n v="6"/>
    <n v="0.3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  <x v="3"/>
    <x v="9"/>
    <s v="Q1"/>
    <n v="4"/>
    <n v="0.33750000000000002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  <x v="3"/>
    <x v="9"/>
    <s v="Q1"/>
    <n v="4"/>
    <n v="0.34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  <x v="3"/>
    <x v="0"/>
    <s v="Q4"/>
    <n v="0"/>
    <n v="0.5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  <x v="0"/>
    <x v="9"/>
    <s v="Q1"/>
    <n v="5"/>
    <n v="0.22000000000000003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  <x v="0"/>
    <x v="9"/>
    <s v="Q1"/>
    <n v="5"/>
    <n v="0.44999999999999996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  <x v="0"/>
    <x v="5"/>
    <s v="Q2"/>
    <n v="4"/>
    <n v="0.38999999999999996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  <x v="0"/>
    <x v="5"/>
    <s v="Q2"/>
    <n v="4"/>
    <n v="0.27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  <x v="3"/>
    <x v="0"/>
    <s v="Q4"/>
    <n v="2"/>
    <n v="0.4599999999999999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  <x v="3"/>
    <x v="0"/>
    <s v="Q4"/>
    <n v="2"/>
    <n v="0.49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  <x v="3"/>
    <x v="0"/>
    <s v="Q4"/>
    <n v="2"/>
    <n v="0.46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  <x v="0"/>
    <x v="5"/>
    <s v="Q2"/>
    <n v="4"/>
    <n v="0.42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  <x v="1"/>
    <x v="0"/>
    <s v="Q4"/>
    <n v="4"/>
    <n v="0.25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  <x v="0"/>
    <x v="3"/>
    <s v="Q2"/>
    <n v="7"/>
    <n v="0.25999999999999995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  <x v="0"/>
    <x v="3"/>
    <s v="Q2"/>
    <n v="7"/>
    <n v="0.28000000000000003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  <x v="0"/>
    <x v="2"/>
    <s v="Q4"/>
    <n v="4"/>
    <n v="0.25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  <x v="0"/>
    <x v="2"/>
    <s v="Q4"/>
    <n v="4"/>
    <n v="0.49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  <x v="2"/>
    <x v="3"/>
    <s v="Q2"/>
    <n v="2"/>
    <n v="0.28000000000000003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  <x v="2"/>
    <x v="3"/>
    <s v="Q2"/>
    <n v="2"/>
    <n v="0.44999999999999996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  <x v="2"/>
    <x v="3"/>
    <s v="Q2"/>
    <n v="2"/>
    <n v="0.3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  <x v="2"/>
    <x v="3"/>
    <s v="Q2"/>
    <n v="2"/>
    <n v="0.03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  <x v="0"/>
    <x v="6"/>
    <s v="Q3"/>
    <n v="5"/>
    <n v="0.41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  <x v="2"/>
    <x v="4"/>
    <s v="Q4"/>
    <n v="2"/>
    <n v="-1.5000000000000002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  <x v="3"/>
    <x v="5"/>
    <s v="Q2"/>
    <n v="4"/>
    <n v="-2.9411764705882349E-2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  <x v="0"/>
    <x v="2"/>
    <s v="Q4"/>
    <n v="5"/>
    <n v="0.33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  <x v="2"/>
    <x v="10"/>
    <s v="Q1"/>
    <n v="4"/>
    <n v="0.35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  <x v="2"/>
    <x v="11"/>
    <s v="Q1"/>
    <n v="7"/>
    <n v="0.16250000000000001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  <x v="1"/>
    <x v="6"/>
    <s v="Q3"/>
    <n v="2"/>
    <n v="0.15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  <x v="1"/>
    <x v="6"/>
    <s v="Q3"/>
    <n v="2"/>
    <n v="0.36249999999999999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  <x v="1"/>
    <x v="6"/>
    <s v="Q3"/>
    <n v="2"/>
    <n v="0.112499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  <x v="3"/>
    <x v="5"/>
    <s v="Q2"/>
    <n v="4"/>
    <n v="0.28000000000000003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  <x v="0"/>
    <x v="11"/>
    <s v="Q1"/>
    <n v="5"/>
    <n v="0.04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  <x v="2"/>
    <x v="4"/>
    <s v="Q4"/>
    <n v="6"/>
    <n v="0.11249999999999999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  <x v="2"/>
    <x v="4"/>
    <s v="Q4"/>
    <n v="6"/>
    <n v="0.35000000000000003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  <x v="2"/>
    <x v="4"/>
    <s v="Q4"/>
    <n v="6"/>
    <n v="-0.23749999999999999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  <x v="3"/>
    <x v="4"/>
    <s v="Q4"/>
    <n v="1"/>
    <n v="0.35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  <x v="3"/>
    <x v="4"/>
    <s v="Q4"/>
    <n v="1"/>
    <n v="0.19999999999999998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  <x v="3"/>
    <x v="4"/>
    <s v="Q4"/>
    <n v="1"/>
    <n v="-0.22500000000000001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  <x v="3"/>
    <x v="4"/>
    <s v="Q4"/>
    <n v="1"/>
    <n v="0.35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  <x v="3"/>
    <x v="4"/>
    <s v="Q4"/>
    <n v="1"/>
    <n v="0.32500000000000001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  <x v="3"/>
    <x v="10"/>
    <s v="Q1"/>
    <n v="1"/>
    <n v="7.4999999999999997E-2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  <x v="3"/>
    <x v="7"/>
    <s v="Q3"/>
    <n v="4"/>
    <n v="0.46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  <x v="3"/>
    <x v="2"/>
    <s v="Q4"/>
    <n v="5"/>
    <n v="0.1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  <x v="0"/>
    <x v="2"/>
    <s v="Q4"/>
    <n v="4"/>
    <n v="0.18888888888888888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  <x v="0"/>
    <x v="2"/>
    <s v="Q4"/>
    <n v="4"/>
    <n v="0.31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  <x v="0"/>
    <x v="2"/>
    <s v="Q4"/>
    <n v="4"/>
    <n v="0.04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  <x v="0"/>
    <x v="2"/>
    <s v="Q4"/>
    <n v="4"/>
    <n v="0.33750000000000002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  <x v="3"/>
    <x v="1"/>
    <s v="Q2"/>
    <n v="2"/>
    <n v="-0.77500000000000002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  <x v="0"/>
    <x v="8"/>
    <s v="Q3"/>
    <n v="2"/>
    <n v="0.1764705882352941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  <x v="3"/>
    <x v="8"/>
    <s v="Q3"/>
    <n v="2"/>
    <n v="0.46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  <x v="3"/>
    <x v="8"/>
    <s v="Q3"/>
    <n v="2"/>
    <n v="0.47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  <x v="1"/>
    <x v="5"/>
    <s v="Q2"/>
    <n v="5"/>
    <n v="8.7500000000000008E-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  <x v="1"/>
    <x v="6"/>
    <s v="Q3"/>
    <n v="4"/>
    <n v="0.375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  <x v="1"/>
    <x v="6"/>
    <s v="Q3"/>
    <n v="4"/>
    <n v="-1.5499999999999998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  <x v="1"/>
    <x v="6"/>
    <s v="Q3"/>
    <n v="4"/>
    <n v="0.33749999999999997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  <x v="1"/>
    <x v="6"/>
    <s v="Q3"/>
    <n v="4"/>
    <n v="-0.30882352941176466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  <x v="2"/>
    <x v="2"/>
    <s v="Q4"/>
    <n v="4"/>
    <n v="0.45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  <x v="2"/>
    <x v="2"/>
    <s v="Q4"/>
    <n v="4"/>
    <n v="0.47000000000000008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  <x v="0"/>
    <x v="1"/>
    <s v="Q2"/>
    <n v="2"/>
    <n v="0.3125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  <x v="0"/>
    <x v="1"/>
    <s v="Q2"/>
    <n v="2"/>
    <n v="-0.83333333333333326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  <x v="0"/>
    <x v="1"/>
    <s v="Q2"/>
    <n v="2"/>
    <n v="0.19999999999999998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  <x v="1"/>
    <x v="5"/>
    <s v="Q2"/>
    <n v="3"/>
    <n v="0.37499999999999994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  <x v="1"/>
    <x v="0"/>
    <s v="Q4"/>
    <n v="4"/>
    <n v="7.5000000000000011E-2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  <x v="1"/>
    <x v="5"/>
    <s v="Q2"/>
    <n v="4"/>
    <n v="0.23999999999999996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  <x v="0"/>
    <x v="8"/>
    <s v="Q3"/>
    <n v="5"/>
    <n v="0.125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  <x v="1"/>
    <x v="0"/>
    <s v="Q4"/>
    <n v="4"/>
    <n v="0.13749999999999998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  <x v="1"/>
    <x v="0"/>
    <s v="Q4"/>
    <n v="4"/>
    <n v="0.18749999999999997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  <x v="1"/>
    <x v="4"/>
    <s v="Q4"/>
    <n v="2"/>
    <n v="0.46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  <x v="2"/>
    <x v="2"/>
    <s v="Q4"/>
    <n v="2"/>
    <n v="-0.3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  <x v="0"/>
    <x v="5"/>
    <s v="Q2"/>
    <n v="2"/>
    <n v="0.26249999999999996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  <x v="0"/>
    <x v="5"/>
    <s v="Q2"/>
    <n v="2"/>
    <n v="-0.22500000000000001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  <x v="0"/>
    <x v="5"/>
    <s v="Q2"/>
    <n v="2"/>
    <n v="0.19999999999999998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  <x v="0"/>
    <x v="5"/>
    <s v="Q2"/>
    <n v="2"/>
    <n v="-0.17499999999999999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  <x v="0"/>
    <x v="5"/>
    <s v="Q2"/>
    <n v="2"/>
    <n v="-0.7333333333333332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  <x v="0"/>
    <x v="5"/>
    <s v="Q2"/>
    <n v="2"/>
    <n v="0.35000000000000003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  <x v="1"/>
    <x v="1"/>
    <s v="Q2"/>
    <n v="7"/>
    <n v="0.49000000000000005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  <x v="2"/>
    <x v="10"/>
    <s v="Q1"/>
    <n v="0"/>
    <n v="8.7499999999999994E-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  <x v="2"/>
    <x v="10"/>
    <s v="Q1"/>
    <n v="0"/>
    <n v="-0.8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  <x v="2"/>
    <x v="10"/>
    <s v="Q1"/>
    <n v="0"/>
    <n v="0.26250000000000001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  <x v="3"/>
    <x v="7"/>
    <s v="Q3"/>
    <n v="2"/>
    <n v="0.28000000000000003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  <x v="1"/>
    <x v="8"/>
    <s v="Q3"/>
    <n v="0"/>
    <n v="-0.6666666666666667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  <x v="1"/>
    <x v="8"/>
    <s v="Q3"/>
    <n v="0"/>
    <n v="0.05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  <x v="1"/>
    <x v="8"/>
    <s v="Q3"/>
    <n v="0"/>
    <n v="0.35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  <x v="1"/>
    <x v="8"/>
    <s v="Q3"/>
    <n v="0"/>
    <n v="0.32500000000000001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  <x v="1"/>
    <x v="8"/>
    <s v="Q3"/>
    <n v="0"/>
    <n v="0.1124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  <x v="1"/>
    <x v="6"/>
    <s v="Q3"/>
    <n v="0"/>
    <n v="0.33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  <x v="1"/>
    <x v="5"/>
    <s v="Q2"/>
    <n v="2"/>
    <n v="-0.27142857142857141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  <x v="1"/>
    <x v="5"/>
    <s v="Q2"/>
    <n v="2"/>
    <n v="-0.19999999999999998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  <x v="1"/>
    <x v="5"/>
    <s v="Q2"/>
    <n v="2"/>
    <n v="-4.2857142857142851E-2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  <x v="3"/>
    <x v="8"/>
    <s v="Q3"/>
    <n v="2"/>
    <n v="0.3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  <x v="3"/>
    <x v="8"/>
    <s v="Q3"/>
    <n v="2"/>
    <n v="4.9999999999999996E-2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  <x v="3"/>
    <x v="8"/>
    <s v="Q3"/>
    <n v="2"/>
    <n v="0.28999999999999998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  <x v="3"/>
    <x v="8"/>
    <s v="Q3"/>
    <n v="2"/>
    <n v="-1.1111111111111112E-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  <x v="0"/>
    <x v="1"/>
    <s v="Q2"/>
    <n v="4"/>
    <n v="0.36249999999999999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  <x v="3"/>
    <x v="1"/>
    <s v="Q2"/>
    <n v="2"/>
    <n v="-1.2500000000000001E-2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  <x v="3"/>
    <x v="6"/>
    <s v="Q3"/>
    <n v="1"/>
    <n v="0.26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  <x v="0"/>
    <x v="6"/>
    <s v="Q3"/>
    <n v="2"/>
    <n v="0.362499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  <x v="0"/>
    <x v="0"/>
    <s v="Q4"/>
    <n v="0"/>
    <n v="0.36249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  <x v="3"/>
    <x v="3"/>
    <s v="Q2"/>
    <n v="5"/>
    <n v="-0.22500000000000001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  <x v="3"/>
    <x v="7"/>
    <s v="Q3"/>
    <n v="5"/>
    <n v="0.125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  <x v="2"/>
    <x v="5"/>
    <s v="Q2"/>
    <n v="4"/>
    <n v="0.32499999999999996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  <x v="2"/>
    <x v="5"/>
    <s v="Q2"/>
    <n v="4"/>
    <n v="-1.6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  <x v="0"/>
    <x v="7"/>
    <s v="Q3"/>
    <n v="4"/>
    <n v="-0.4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  <x v="0"/>
    <x v="7"/>
    <s v="Q3"/>
    <n v="4"/>
    <n v="-1.2499999999999998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  <x v="3"/>
    <x v="8"/>
    <s v="Q3"/>
    <n v="5"/>
    <n v="0.44999999999999996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  <x v="3"/>
    <x v="8"/>
    <s v="Q3"/>
    <n v="5"/>
    <n v="0.48999999999999994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  <x v="3"/>
    <x v="9"/>
    <s v="Q1"/>
    <n v="5"/>
    <n v="0.26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  <x v="3"/>
    <x v="9"/>
    <s v="Q1"/>
    <n v="5"/>
    <n v="0.32500000000000001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  <x v="3"/>
    <x v="9"/>
    <s v="Q1"/>
    <n v="5"/>
    <n v="7.4999999999999997E-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  <x v="1"/>
    <x v="8"/>
    <s v="Q3"/>
    <n v="4"/>
    <n v="0.3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  <x v="1"/>
    <x v="3"/>
    <s v="Q2"/>
    <n v="4"/>
    <n v="7.5000000000000011E-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  <x v="3"/>
    <x v="5"/>
    <s v="Q2"/>
    <n v="3"/>
    <n v="0.3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  <x v="0"/>
    <x v="8"/>
    <s v="Q3"/>
    <n v="5"/>
    <n v="0.4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  <x v="2"/>
    <x v="5"/>
    <s v="Q2"/>
    <n v="3"/>
    <n v="0.26999999999999996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  <x v="0"/>
    <x v="1"/>
    <s v="Q2"/>
    <n v="6"/>
    <n v="-0.56666666666666665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  <x v="1"/>
    <x v="0"/>
    <s v="Q4"/>
    <n v="3"/>
    <n v="0.280000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  <x v="3"/>
    <x v="0"/>
    <s v="Q4"/>
    <n v="5"/>
    <n v="-8.7499999999999994E-2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  <x v="3"/>
    <x v="0"/>
    <s v="Q4"/>
    <n v="5"/>
    <n v="-0.22499999999999998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  <x v="3"/>
    <x v="4"/>
    <s v="Q4"/>
    <n v="3"/>
    <n v="0.45999999999999996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  <x v="3"/>
    <x v="4"/>
    <s v="Q4"/>
    <n v="3"/>
    <n v="0.47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  <x v="0"/>
    <x v="5"/>
    <s v="Q2"/>
    <n v="3"/>
    <n v="7.0000000000000007E-2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  <x v="0"/>
    <x v="5"/>
    <s v="Q2"/>
    <n v="3"/>
    <n v="0.48000000000000004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  <x v="3"/>
    <x v="2"/>
    <s v="Q4"/>
    <n v="6"/>
    <n v="0.45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  <x v="0"/>
    <x v="8"/>
    <s v="Q3"/>
    <n v="4"/>
    <n v="9.9999999999999992E-2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  <x v="2"/>
    <x v="0"/>
    <s v="Q4"/>
    <n v="2"/>
    <n v="0.3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  <x v="2"/>
    <x v="0"/>
    <s v="Q4"/>
    <n v="2"/>
    <n v="0.1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  <x v="2"/>
    <x v="0"/>
    <s v="Q4"/>
    <n v="2"/>
    <n v="0.37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  <x v="0"/>
    <x v="6"/>
    <s v="Q3"/>
    <n v="7"/>
    <n v="0.29000000000000004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  <x v="3"/>
    <x v="0"/>
    <s v="Q4"/>
    <n v="5"/>
    <n v="8.3333333333333343E-2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  <x v="3"/>
    <x v="0"/>
    <s v="Q4"/>
    <n v="5"/>
    <n v="6.25E-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  <x v="3"/>
    <x v="0"/>
    <s v="Q4"/>
    <n v="5"/>
    <n v="-1.2499999999999999E-2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  <x v="2"/>
    <x v="8"/>
    <s v="Q3"/>
    <n v="4"/>
    <n v="7.4999999999999997E-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  <x v="2"/>
    <x v="8"/>
    <s v="Q3"/>
    <n v="4"/>
    <n v="0.15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x v="2"/>
    <x v="8"/>
    <s v="Q3"/>
    <n v="4"/>
    <n v="0.33749999999999997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  <x v="3"/>
    <x v="1"/>
    <s v="Q2"/>
    <n v="1"/>
    <n v="-2.54999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  <x v="3"/>
    <x v="1"/>
    <s v="Q2"/>
    <n v="1"/>
    <n v="-0.12857142857142856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  <x v="3"/>
    <x v="1"/>
    <s v="Q2"/>
    <n v="1"/>
    <n v="-0.23529411764705882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  <x v="3"/>
    <x v="8"/>
    <s v="Q3"/>
    <n v="2"/>
    <n v="0.36249999999999999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  <x v="2"/>
    <x v="0"/>
    <s v="Q4"/>
    <n v="4"/>
    <n v="0.45999999999999996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  <x v="2"/>
    <x v="9"/>
    <s v="Q1"/>
    <n v="5"/>
    <n v="0.35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  <x v="2"/>
    <x v="9"/>
    <s v="Q1"/>
    <n v="5"/>
    <n v="-0.73333333333333328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  <x v="0"/>
    <x v="5"/>
    <s v="Q2"/>
    <n v="6"/>
    <n v="0.32499999999999996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  <x v="0"/>
    <x v="5"/>
    <s v="Q2"/>
    <n v="6"/>
    <n v="0.49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  <x v="3"/>
    <x v="11"/>
    <s v="Q1"/>
    <n v="4"/>
    <n v="0.43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  <x v="2"/>
    <x v="2"/>
    <s v="Q4"/>
    <n v="3"/>
    <n v="0.17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  <x v="2"/>
    <x v="2"/>
    <s v="Q4"/>
    <n v="3"/>
    <n v="0.27999999999999997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  <x v="2"/>
    <x v="2"/>
    <s v="Q4"/>
    <n v="3"/>
    <n v="0.16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  <x v="2"/>
    <x v="0"/>
    <s v="Q4"/>
    <n v="7"/>
    <n v="0.4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  <x v="2"/>
    <x v="0"/>
    <s v="Q4"/>
    <n v="7"/>
    <n v="0.13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  <x v="3"/>
    <x v="0"/>
    <s v="Q4"/>
    <n v="3"/>
    <n v="0.48999999999999994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  <x v="1"/>
    <x v="9"/>
    <s v="Q1"/>
    <n v="3"/>
    <n v="-0.43333333333333329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  <x v="2"/>
    <x v="10"/>
    <s v="Q1"/>
    <n v="5"/>
    <n v="0.46000000000000008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  <x v="2"/>
    <x v="10"/>
    <s v="Q1"/>
    <n v="5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  <x v="2"/>
    <x v="10"/>
    <s v="Q1"/>
    <n v="5"/>
    <n v="0.05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  <x v="2"/>
    <x v="10"/>
    <s v="Q1"/>
    <n v="5"/>
    <n v="0.1125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  <x v="3"/>
    <x v="1"/>
    <s v="Q2"/>
    <n v="5"/>
    <n v="0.13750000000000001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  <x v="3"/>
    <x v="1"/>
    <s v="Q2"/>
    <n v="5"/>
    <n v="-0.23749999999999999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  <x v="3"/>
    <x v="1"/>
    <s v="Q2"/>
    <n v="5"/>
    <n v="-0.66666666666666674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  <x v="2"/>
    <x v="0"/>
    <s v="Q4"/>
    <n v="5"/>
    <n v="0.26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  <x v="2"/>
    <x v="0"/>
    <s v="Q4"/>
    <n v="5"/>
    <n v="0.27999999999999997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  <x v="0"/>
    <x v="0"/>
    <s v="Q4"/>
    <n v="4"/>
    <n v="4.7058823529411764E-2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  <x v="0"/>
    <x v="0"/>
    <s v="Q4"/>
    <n v="4"/>
    <n v="0.27999999999999997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  <x v="0"/>
    <x v="0"/>
    <s v="Q4"/>
    <n v="4"/>
    <n v="0.30000000000000004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  <x v="0"/>
    <x v="0"/>
    <s v="Q4"/>
    <n v="4"/>
    <n v="0.5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  <x v="3"/>
    <x v="9"/>
    <s v="Q1"/>
    <n v="4"/>
    <n v="0.125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  <x v="3"/>
    <x v="9"/>
    <s v="Q1"/>
    <n v="4"/>
    <n v="-0.73333333333333339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  <x v="2"/>
    <x v="8"/>
    <s v="Q3"/>
    <n v="7"/>
    <n v="0.36000000000000004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  <x v="2"/>
    <x v="8"/>
    <s v="Q3"/>
    <n v="7"/>
    <n v="0.35000000000000003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  <x v="2"/>
    <x v="8"/>
    <s v="Q3"/>
    <n v="7"/>
    <n v="0.44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  <x v="2"/>
    <x v="8"/>
    <s v="Q3"/>
    <n v="7"/>
    <n v="0.14444444444444443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  <x v="2"/>
    <x v="10"/>
    <s v="Q1"/>
    <n v="4"/>
    <n v="0.48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  <x v="0"/>
    <x v="1"/>
    <s v="Q2"/>
    <n v="5"/>
    <n v="7.4999999999999997E-2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  <x v="0"/>
    <x v="1"/>
    <s v="Q2"/>
    <n v="5"/>
    <n v="0.13999999999999999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  <x v="0"/>
    <x v="1"/>
    <s v="Q2"/>
    <n v="5"/>
    <n v="0.33749999999999997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  <x v="3"/>
    <x v="6"/>
    <s v="Q3"/>
    <n v="5"/>
    <n v="0.05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  <x v="1"/>
    <x v="4"/>
    <s v="Q4"/>
    <n v="0"/>
    <n v="0.47999999999999993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  <x v="3"/>
    <x v="0"/>
    <s v="Q4"/>
    <n v="4"/>
    <n v="0.2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  <x v="3"/>
    <x v="0"/>
    <s v="Q4"/>
    <n v="4"/>
    <n v="0.3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  <x v="0"/>
    <x v="3"/>
    <s v="Q2"/>
    <n v="4"/>
    <n v="0.36249999999999999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  <x v="0"/>
    <x v="3"/>
    <s v="Q2"/>
    <n v="4"/>
    <n v="0.5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  <x v="3"/>
    <x v="3"/>
    <s v="Q2"/>
    <n v="4"/>
    <n v="0.46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  <x v="1"/>
    <x v="6"/>
    <s v="Q3"/>
    <n v="2"/>
    <n v="0.125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  <x v="3"/>
    <x v="0"/>
    <s v="Q4"/>
    <n v="6"/>
    <n v="6.25E-2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  <x v="0"/>
    <x v="4"/>
    <s v="Q4"/>
    <n v="5"/>
    <n v="0.3375000000000000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  <x v="0"/>
    <x v="4"/>
    <s v="Q4"/>
    <n v="5"/>
    <n v="-0.2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  <x v="2"/>
    <x v="7"/>
    <s v="Q3"/>
    <n v="2"/>
    <n v="4.9999999999999996E-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  <x v="0"/>
    <x v="5"/>
    <s v="Q2"/>
    <n v="4"/>
    <n v="0.33999999999999997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  <x v="2"/>
    <x v="0"/>
    <s v="Q4"/>
    <n v="5"/>
    <n v="0.46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  <x v="0"/>
    <x v="3"/>
    <s v="Q2"/>
    <n v="5"/>
    <n v="0.28999999999999998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  <x v="0"/>
    <x v="3"/>
    <s v="Q2"/>
    <n v="5"/>
    <n v="0.27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  <x v="1"/>
    <x v="4"/>
    <s v="Q4"/>
    <n v="4"/>
    <n v="0.19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  <x v="1"/>
    <x v="4"/>
    <s v="Q4"/>
    <n v="4"/>
    <n v="0.11250000000000002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  <x v="3"/>
    <x v="4"/>
    <s v="Q4"/>
    <n v="5"/>
    <n v="0.49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  <x v="3"/>
    <x v="4"/>
    <s v="Q4"/>
    <n v="5"/>
    <n v="0.48000000000000004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  <x v="3"/>
    <x v="4"/>
    <s v="Q4"/>
    <n v="5"/>
    <n v="0.27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  <x v="3"/>
    <x v="4"/>
    <s v="Q4"/>
    <n v="5"/>
    <n v="0.48999999999999994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  <x v="3"/>
    <x v="9"/>
    <s v="Q1"/>
    <n v="2"/>
    <n v="0.35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  <x v="3"/>
    <x v="5"/>
    <s v="Q2"/>
    <n v="4"/>
    <n v="0.28999999999999998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  <x v="3"/>
    <x v="8"/>
    <s v="Q3"/>
    <n v="6"/>
    <n v="-1.5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  <x v="3"/>
    <x v="1"/>
    <s v="Q2"/>
    <n v="7"/>
    <n v="0.48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  <x v="3"/>
    <x v="1"/>
    <s v="Q2"/>
    <n v="7"/>
    <n v="0.25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  <x v="3"/>
    <x v="3"/>
    <s v="Q2"/>
    <n v="1"/>
    <n v="0.28999999999999998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  <x v="1"/>
    <x v="0"/>
    <s v="Q4"/>
    <n v="4"/>
    <n v="-2.9411764705882356E-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  <x v="1"/>
    <x v="6"/>
    <s v="Q3"/>
    <n v="5"/>
    <n v="0.2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  <x v="3"/>
    <x v="8"/>
    <s v="Q3"/>
    <n v="4"/>
    <n v="0.49000000000000005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  <x v="3"/>
    <x v="8"/>
    <s v="Q3"/>
    <n v="4"/>
    <n v="0.3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  <x v="0"/>
    <x v="4"/>
    <s v="Q4"/>
    <n v="3"/>
    <n v="0.125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  <x v="2"/>
    <x v="1"/>
    <s v="Q2"/>
    <n v="5"/>
    <n v="0.49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  <x v="0"/>
    <x v="10"/>
    <s v="Q1"/>
    <n v="0"/>
    <n v="0.31250000000000006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  <x v="3"/>
    <x v="4"/>
    <s v="Q4"/>
    <n v="4"/>
    <n v="0.47000000000000003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  <x v="3"/>
    <x v="4"/>
    <s v="Q4"/>
    <n v="4"/>
    <n v="0.3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  <x v="3"/>
    <x v="4"/>
    <s v="Q4"/>
    <n v="4"/>
    <n v="7.4999999999999997E-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  <x v="0"/>
    <x v="2"/>
    <s v="Q4"/>
    <n v="5"/>
    <n v="0.33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  <x v="3"/>
    <x v="7"/>
    <s v="Q3"/>
    <n v="4"/>
    <n v="0.48000000000000004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  <x v="3"/>
    <x v="7"/>
    <s v="Q3"/>
    <n v="4"/>
    <n v="0.45999999999999996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  <x v="3"/>
    <x v="7"/>
    <s v="Q3"/>
    <n v="4"/>
    <n v="0.49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  <x v="3"/>
    <x v="2"/>
    <s v="Q4"/>
    <n v="4"/>
    <n v="0.35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  <x v="0"/>
    <x v="2"/>
    <s v="Q4"/>
    <n v="6"/>
    <n v="0.05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x v="0"/>
    <x v="2"/>
    <s v="Q4"/>
    <n v="6"/>
    <n v="0.45999999999999996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  <x v="0"/>
    <x v="2"/>
    <s v="Q4"/>
    <n v="6"/>
    <n v="0.27999999999999997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  <x v="0"/>
    <x v="2"/>
    <s v="Q4"/>
    <n v="6"/>
    <n v="9.9999999999999985E-3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  <x v="2"/>
    <x v="0"/>
    <s v="Q4"/>
    <n v="5"/>
    <n v="-0.125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  <x v="2"/>
    <x v="0"/>
    <s v="Q4"/>
    <n v="5"/>
    <n v="-0.66666666666666663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  <x v="2"/>
    <x v="0"/>
    <s v="Q4"/>
    <n v="5"/>
    <n v="-8.7499999999999994E-2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  <x v="2"/>
    <x v="0"/>
    <s v="Q4"/>
    <n v="5"/>
    <n v="-0.125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  <x v="2"/>
    <x v="0"/>
    <s v="Q4"/>
    <n v="5"/>
    <n v="0.28749999999999998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  <x v="0"/>
    <x v="0"/>
    <s v="Q4"/>
    <n v="5"/>
    <n v="0.35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  <x v="0"/>
    <x v="6"/>
    <s v="Q3"/>
    <n v="2"/>
    <n v="7.5000000000000011E-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  <x v="0"/>
    <x v="5"/>
    <s v="Q2"/>
    <n v="1"/>
    <n v="0.10000000000000002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  <x v="0"/>
    <x v="5"/>
    <s v="Q2"/>
    <n v="1"/>
    <n v="0.0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  <x v="3"/>
    <x v="0"/>
    <s v="Q4"/>
    <n v="2"/>
    <n v="-0.25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  <x v="0"/>
    <x v="8"/>
    <s v="Q3"/>
    <n v="4"/>
    <n v="0.39999999999999997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  <x v="0"/>
    <x v="11"/>
    <s v="Q1"/>
    <n v="4"/>
    <n v="0.12222222222222222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  <x v="0"/>
    <x v="11"/>
    <s v="Q1"/>
    <n v="4"/>
    <n v="0.43999999999999995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  <x v="2"/>
    <x v="4"/>
    <s v="Q4"/>
    <n v="4"/>
    <n v="0.33750000000000002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  <x v="1"/>
    <x v="4"/>
    <s v="Q4"/>
    <n v="6"/>
    <n v="0.36249999999999993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  <x v="3"/>
    <x v="8"/>
    <s v="Q3"/>
    <n v="3"/>
    <n v="0.42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  <x v="3"/>
    <x v="4"/>
    <s v="Q4"/>
    <n v="2"/>
    <n v="0.28000000000000003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  <x v="3"/>
    <x v="4"/>
    <s v="Q4"/>
    <n v="2"/>
    <n v="0.28999999999999998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  <x v="3"/>
    <x v="4"/>
    <s v="Q4"/>
    <n v="2"/>
    <n v="3.9999999999999994E-2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  <x v="2"/>
    <x v="8"/>
    <s v="Q3"/>
    <n v="5"/>
    <n v="0.3125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  <x v="2"/>
    <x v="8"/>
    <s v="Q3"/>
    <n v="5"/>
    <n v="0.19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  <x v="3"/>
    <x v="0"/>
    <s v="Q4"/>
    <n v="5"/>
    <n v="0.28999999999999998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  <x v="2"/>
    <x v="6"/>
    <s v="Q3"/>
    <n v="5"/>
    <n v="0.29000000000000004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  <x v="2"/>
    <x v="6"/>
    <s v="Q3"/>
    <n v="5"/>
    <n v="0.46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  <x v="2"/>
    <x v="6"/>
    <s v="Q3"/>
    <n v="5"/>
    <n v="0.47000000000000003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  <x v="2"/>
    <x v="0"/>
    <s v="Q4"/>
    <n v="3"/>
    <n v="0.33749999999999997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  <x v="1"/>
    <x v="1"/>
    <s v="Q2"/>
    <n v="4"/>
    <n v="0.26999999999999996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  <x v="3"/>
    <x v="10"/>
    <s v="Q1"/>
    <n v="5"/>
    <n v="0.26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  <x v="3"/>
    <x v="10"/>
    <s v="Q1"/>
    <n v="5"/>
    <n v="0.32500000000000001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  <x v="3"/>
    <x v="10"/>
    <s v="Q1"/>
    <n v="5"/>
    <n v="0.35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  <x v="3"/>
    <x v="10"/>
    <s v="Q1"/>
    <n v="5"/>
    <n v="0.39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  <x v="1"/>
    <x v="0"/>
    <s v="Q4"/>
    <n v="4"/>
    <n v="0.23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  <x v="3"/>
    <x v="0"/>
    <s v="Q4"/>
    <n v="4"/>
    <n v="0.47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  <x v="0"/>
    <x v="1"/>
    <s v="Q2"/>
    <n v="6"/>
    <n v="0.48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  <x v="3"/>
    <x v="9"/>
    <s v="Q1"/>
    <n v="4"/>
    <n v="0.33749999999999997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  <x v="3"/>
    <x v="0"/>
    <s v="Q4"/>
    <n v="0"/>
    <n v="2.5000000000000001E-2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  <x v="3"/>
    <x v="0"/>
    <s v="Q4"/>
    <n v="0"/>
    <n v="-2.5000000000000001E-2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  <x v="2"/>
    <x v="0"/>
    <s v="Q4"/>
    <n v="4"/>
    <n v="-0.72499999999999998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  <x v="2"/>
    <x v="0"/>
    <s v="Q4"/>
    <n v="4"/>
    <n v="-7.1428571428571438E-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  <x v="0"/>
    <x v="10"/>
    <s v="Q1"/>
    <n v="4"/>
    <n v="0.36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  <x v="0"/>
    <x v="2"/>
    <s v="Q4"/>
    <n v="4"/>
    <n v="0.125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  <x v="0"/>
    <x v="2"/>
    <s v="Q4"/>
    <n v="4"/>
    <n v="0.125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  <x v="0"/>
    <x v="7"/>
    <s v="Q3"/>
    <n v="1"/>
    <n v="0.36250000000000004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  <x v="3"/>
    <x v="10"/>
    <s v="Q1"/>
    <n v="2"/>
    <n v="0.46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  <x v="3"/>
    <x v="10"/>
    <s v="Q1"/>
    <n v="2"/>
    <n v="0.5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  <x v="3"/>
    <x v="10"/>
    <s v="Q1"/>
    <n v="2"/>
    <n v="3.0000000000000002E-2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  <x v="3"/>
    <x v="10"/>
    <s v="Q1"/>
    <n v="2"/>
    <n v="0.19999999999999998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  <x v="3"/>
    <x v="10"/>
    <s v="Q1"/>
    <n v="2"/>
    <n v="0.27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  <x v="3"/>
    <x v="10"/>
    <s v="Q1"/>
    <n v="2"/>
    <n v="0.45999999999999996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  <x v="0"/>
    <x v="2"/>
    <s v="Q4"/>
    <n v="5"/>
    <n v="4.9999999999999996E-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  <x v="3"/>
    <x v="0"/>
    <s v="Q4"/>
    <n v="4"/>
    <n v="0.33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  <x v="2"/>
    <x v="11"/>
    <s v="Q1"/>
    <n v="4"/>
    <n v="0.36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  <x v="2"/>
    <x v="11"/>
    <s v="Q1"/>
    <n v="4"/>
    <n v="0.28000000000000003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  <x v="2"/>
    <x v="11"/>
    <s v="Q1"/>
    <n v="4"/>
    <n v="0.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  <x v="2"/>
    <x v="1"/>
    <s v="Q2"/>
    <n v="5"/>
    <n v="8.7499999999999994E-2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  <x v="3"/>
    <x v="11"/>
    <s v="Q1"/>
    <n v="6"/>
    <n v="0.48000000000000004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  <x v="3"/>
    <x v="11"/>
    <s v="Q1"/>
    <n v="6"/>
    <n v="0.44999999999999996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  <x v="3"/>
    <x v="4"/>
    <s v="Q4"/>
    <n v="6"/>
    <n v="0.49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  <x v="3"/>
    <x v="4"/>
    <s v="Q4"/>
    <n v="7"/>
    <n v="0.5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  <x v="0"/>
    <x v="0"/>
    <s v="Q4"/>
    <n v="6"/>
    <n v="2.4999999999999998E-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  <x v="0"/>
    <x v="0"/>
    <s v="Q4"/>
    <n v="6"/>
    <n v="0.32500000000000001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  <x v="0"/>
    <x v="0"/>
    <s v="Q4"/>
    <n v="6"/>
    <n v="0.1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  <x v="0"/>
    <x v="7"/>
    <s v="Q3"/>
    <n v="0"/>
    <n v="0.3125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  <x v="0"/>
    <x v="1"/>
    <s v="Q2"/>
    <n v="7"/>
    <n v="0.29000000000000004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  <x v="2"/>
    <x v="7"/>
    <s v="Q3"/>
    <n v="4"/>
    <n v="-1.7000000000000002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  <x v="2"/>
    <x v="7"/>
    <s v="Q3"/>
    <n v="4"/>
    <n v="-0.57500000000000007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  <x v="2"/>
    <x v="7"/>
    <s v="Q3"/>
    <n v="4"/>
    <n v="-1.6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  <x v="2"/>
    <x v="7"/>
    <s v="Q3"/>
    <n v="4"/>
    <n v="-6.25E-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  <x v="2"/>
    <x v="7"/>
    <s v="Q3"/>
    <n v="4"/>
    <n v="-1.5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  <x v="2"/>
    <x v="7"/>
    <s v="Q3"/>
    <n v="4"/>
    <n v="-2.5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  <x v="0"/>
    <x v="8"/>
    <s v="Q3"/>
    <n v="4"/>
    <n v="0.29999999999999993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  <x v="0"/>
    <x v="8"/>
    <s v="Q3"/>
    <n v="4"/>
    <n v="0.375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  <x v="1"/>
    <x v="5"/>
    <s v="Q2"/>
    <n v="2"/>
    <n v="0.48999999999999994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  <x v="1"/>
    <x v="5"/>
    <s v="Q2"/>
    <n v="2"/>
    <n v="0.26999999999999996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  <x v="1"/>
    <x v="5"/>
    <s v="Q2"/>
    <n v="2"/>
    <n v="0.36000000000000004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  <x v="1"/>
    <x v="5"/>
    <s v="Q2"/>
    <n v="4"/>
    <n v="0.48999999999999994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  <x v="2"/>
    <x v="0"/>
    <s v="Q4"/>
    <n v="0"/>
    <n v="0.26999999999999996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  <x v="3"/>
    <x v="10"/>
    <s v="Q1"/>
    <n v="5"/>
    <n v="-2.9411764705882353E-2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  <x v="3"/>
    <x v="10"/>
    <s v="Q1"/>
    <n v="5"/>
    <n v="-1.4285714285714285E-2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  <x v="3"/>
    <x v="10"/>
    <s v="Q1"/>
    <n v="5"/>
    <n v="0.17500000000000002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  <x v="3"/>
    <x v="10"/>
    <s v="Q1"/>
    <n v="5"/>
    <n v="-0.31428571428571428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  <x v="2"/>
    <x v="5"/>
    <s v="Q2"/>
    <n v="2"/>
    <n v="0.37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  <x v="2"/>
    <x v="5"/>
    <s v="Q2"/>
    <n v="2"/>
    <n v="-0.27142857142857141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  <x v="2"/>
    <x v="5"/>
    <s v="Q2"/>
    <n v="2"/>
    <n v="0.3375000000000000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  <x v="2"/>
    <x v="5"/>
    <s v="Q2"/>
    <n v="2"/>
    <n v="-1.7000000000000002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  <x v="0"/>
    <x v="5"/>
    <s v="Q2"/>
    <n v="7"/>
    <n v="-1.5499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  <x v="1"/>
    <x v="9"/>
    <s v="Q1"/>
    <n v="5"/>
    <n v="0.15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  <x v="1"/>
    <x v="9"/>
    <s v="Q1"/>
    <n v="5"/>
    <n v="-0.18333333333333335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  <x v="1"/>
    <x v="9"/>
    <s v="Q1"/>
    <n v="5"/>
    <n v="9.9999999999999992E-2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  <x v="1"/>
    <x v="9"/>
    <s v="Q1"/>
    <n v="5"/>
    <n v="0.21249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  <x v="1"/>
    <x v="9"/>
    <s v="Q1"/>
    <n v="5"/>
    <n v="-0.2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  <x v="3"/>
    <x v="8"/>
    <s v="Q3"/>
    <n v="7"/>
    <n v="0.28999999999999998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  <x v="1"/>
    <x v="7"/>
    <s v="Q3"/>
    <n v="2"/>
    <n v="0.36249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  <x v="1"/>
    <x v="7"/>
    <s v="Q3"/>
    <n v="2"/>
    <n v="0.2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  <x v="1"/>
    <x v="7"/>
    <s v="Q3"/>
    <n v="2"/>
    <n v="0.29000000000000004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  <x v="0"/>
    <x v="2"/>
    <s v="Q4"/>
    <n v="5"/>
    <n v="0.21249999999999999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  <x v="0"/>
    <x v="2"/>
    <s v="Q4"/>
    <n v="5"/>
    <n v="-0.73333333333333339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  <x v="3"/>
    <x v="7"/>
    <s v="Q3"/>
    <n v="5"/>
    <n v="6.25E-2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  <x v="3"/>
    <x v="7"/>
    <s v="Q3"/>
    <n v="5"/>
    <n v="-1.5999999999999999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  <x v="2"/>
    <x v="0"/>
    <s v="Q4"/>
    <n v="4"/>
    <n v="0.3499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  <x v="2"/>
    <x v="0"/>
    <s v="Q4"/>
    <n v="4"/>
    <n v="7.5000000000000011E-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  <x v="0"/>
    <x v="0"/>
    <s v="Q4"/>
    <n v="3"/>
    <n v="0.47999999999999993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  <x v="0"/>
    <x v="0"/>
    <s v="Q4"/>
    <n v="3"/>
    <n v="0.28000000000000003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  <x v="0"/>
    <x v="0"/>
    <s v="Q4"/>
    <n v="3"/>
    <n v="0.4900000000000000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  <x v="0"/>
    <x v="0"/>
    <s v="Q4"/>
    <n v="3"/>
    <n v="0.47999999999999993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  <x v="1"/>
    <x v="1"/>
    <s v="Q2"/>
    <n v="4"/>
    <n v="0.3125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  <x v="1"/>
    <x v="1"/>
    <s v="Q2"/>
    <n v="4"/>
    <n v="-1.2499999999999999E-2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  <x v="1"/>
    <x v="1"/>
    <s v="Q2"/>
    <n v="4"/>
    <n v="0.2625000000000000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  <x v="1"/>
    <x v="1"/>
    <s v="Q2"/>
    <n v="4"/>
    <n v="7.4999999999999997E-2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  <x v="1"/>
    <x v="1"/>
    <s v="Q2"/>
    <n v="4"/>
    <n v="0.3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  <x v="1"/>
    <x v="1"/>
    <s v="Q2"/>
    <n v="4"/>
    <n v="0.31249999999999994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  <x v="1"/>
    <x v="1"/>
    <s v="Q2"/>
    <n v="4"/>
    <n v="-0.73333333333333328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  <x v="2"/>
    <x v="6"/>
    <s v="Q3"/>
    <n v="4"/>
    <n v="0.27999999999999997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  <x v="2"/>
    <x v="6"/>
    <s v="Q3"/>
    <n v="4"/>
    <n v="0.45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  <x v="2"/>
    <x v="6"/>
    <s v="Q3"/>
    <n v="4"/>
    <n v="0.35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  <x v="2"/>
    <x v="6"/>
    <s v="Q3"/>
    <n v="4"/>
    <n v="0.32500000000000001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  <x v="2"/>
    <x v="6"/>
    <s v="Q3"/>
    <n v="4"/>
    <n v="-6.25E-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  <x v="3"/>
    <x v="1"/>
    <s v="Q2"/>
    <n v="7"/>
    <n v="4.9999999999999996E-2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  <x v="3"/>
    <x v="1"/>
    <s v="Q2"/>
    <n v="7"/>
    <n v="0.3250000000000000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  <x v="3"/>
    <x v="7"/>
    <s v="Q3"/>
    <n v="7"/>
    <n v="6.25E-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  <x v="2"/>
    <x v="4"/>
    <s v="Q4"/>
    <n v="2"/>
    <n v="0.3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  <x v="2"/>
    <x v="4"/>
    <s v="Q4"/>
    <n v="2"/>
    <n v="-0.3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  <x v="2"/>
    <x v="5"/>
    <s v="Q2"/>
    <n v="4"/>
    <n v="0.36249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  <x v="3"/>
    <x v="8"/>
    <s v="Q3"/>
    <n v="5"/>
    <n v="0.21250000000000002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  <x v="0"/>
    <x v="2"/>
    <s v="Q4"/>
    <n v="2"/>
    <n v="-0.45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  <x v="0"/>
    <x v="2"/>
    <s v="Q4"/>
    <n v="2"/>
    <n v="-1.6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  <x v="0"/>
    <x v="8"/>
    <s v="Q3"/>
    <n v="6"/>
    <n v="0.47000000000000003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  <x v="0"/>
    <x v="8"/>
    <s v="Q3"/>
    <n v="6"/>
    <n v="0.5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  <x v="0"/>
    <x v="8"/>
    <s v="Q3"/>
    <n v="6"/>
    <n v="0.45999999999999996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  <x v="0"/>
    <x v="8"/>
    <s v="Q3"/>
    <n v="6"/>
    <n v="0.33749999999999997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  <x v="0"/>
    <x v="8"/>
    <s v="Q3"/>
    <n v="6"/>
    <n v="0.1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  <x v="0"/>
    <x v="8"/>
    <s v="Q3"/>
    <n v="6"/>
    <n v="0.29000000000000004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  <x v="0"/>
    <x v="8"/>
    <s v="Q3"/>
    <n v="6"/>
    <n v="0.125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  <x v="2"/>
    <x v="1"/>
    <s v="Q2"/>
    <n v="3"/>
    <n v="0.3250000000000000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  <x v="2"/>
    <x v="1"/>
    <s v="Q2"/>
    <n v="3"/>
    <n v="-0.65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  <x v="2"/>
    <x v="1"/>
    <s v="Q2"/>
    <n v="3"/>
    <n v="7.4999999999999997E-2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  <x v="3"/>
    <x v="8"/>
    <s v="Q3"/>
    <n v="2"/>
    <n v="0.25999999999999995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  <x v="3"/>
    <x v="8"/>
    <s v="Q3"/>
    <n v="2"/>
    <n v="0.26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  <x v="3"/>
    <x v="8"/>
    <s v="Q3"/>
    <n v="2"/>
    <n v="0.31250000000000006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  <x v="2"/>
    <x v="3"/>
    <s v="Q2"/>
    <n v="6"/>
    <n v="0.41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  <x v="0"/>
    <x v="5"/>
    <s v="Q2"/>
    <n v="4"/>
    <n v="0.31999999999999995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  <x v="0"/>
    <x v="5"/>
    <s v="Q2"/>
    <n v="4"/>
    <n v="0.37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  <x v="0"/>
    <x v="5"/>
    <s v="Q2"/>
    <n v="4"/>
    <n v="0.45999999999999996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  <x v="0"/>
    <x v="5"/>
    <s v="Q2"/>
    <n v="4"/>
    <n v="0.39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  <x v="3"/>
    <x v="1"/>
    <s v="Q2"/>
    <n v="4"/>
    <n v="0.42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  <x v="3"/>
    <x v="1"/>
    <s v="Q2"/>
    <n v="4"/>
    <n v="0.47000000000000003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  <x v="2"/>
    <x v="0"/>
    <s v="Q4"/>
    <n v="5"/>
    <n v="0.48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  <x v="1"/>
    <x v="10"/>
    <s v="Q1"/>
    <n v="4"/>
    <n v="0.1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  <x v="3"/>
    <x v="9"/>
    <s v="Q1"/>
    <n v="6"/>
    <n v="0.26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  <x v="3"/>
    <x v="9"/>
    <s v="Q1"/>
    <n v="6"/>
    <n v="0.04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  <x v="3"/>
    <x v="9"/>
    <s v="Q1"/>
    <n v="6"/>
    <n v="2.0000000000000004E-2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  <x v="3"/>
    <x v="9"/>
    <s v="Q1"/>
    <n v="6"/>
    <n v="0.27999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  <x v="3"/>
    <x v="9"/>
    <s v="Q1"/>
    <n v="6"/>
    <n v="0.21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  <x v="3"/>
    <x v="9"/>
    <s v="Q1"/>
    <n v="6"/>
    <n v="0.49000000000000005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  <x v="3"/>
    <x v="9"/>
    <s v="Q1"/>
    <n v="6"/>
    <n v="0.43999999999999995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  <x v="3"/>
    <x v="9"/>
    <s v="Q1"/>
    <n v="6"/>
    <n v="0.44999999999999996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  <x v="1"/>
    <x v="10"/>
    <s v="Q1"/>
    <n v="2"/>
    <n v="0.26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  <x v="1"/>
    <x v="10"/>
    <s v="Q1"/>
    <n v="2"/>
    <n v="0.26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  <x v="2"/>
    <x v="0"/>
    <s v="Q4"/>
    <n v="2"/>
    <n v="0.2375000000000000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  <x v="2"/>
    <x v="0"/>
    <s v="Q4"/>
    <n v="2"/>
    <n v="-0.83333333333333326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  <x v="2"/>
    <x v="0"/>
    <s v="Q4"/>
    <n v="2"/>
    <n v="-0.79999999999999993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  <x v="3"/>
    <x v="2"/>
    <s v="Q4"/>
    <n v="0"/>
    <n v="0.11249999999999999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  <x v="3"/>
    <x v="2"/>
    <s v="Q4"/>
    <n v="0"/>
    <n v="6.25E-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  <x v="0"/>
    <x v="4"/>
    <s v="Q4"/>
    <n v="4"/>
    <n v="0.47999999999999993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  <x v="0"/>
    <x v="8"/>
    <s v="Q3"/>
    <n v="2"/>
    <n v="0.31249999999999994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  <x v="1"/>
    <x v="4"/>
    <s v="Q4"/>
    <n v="7"/>
    <n v="0.01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  <x v="3"/>
    <x v="3"/>
    <s v="Q2"/>
    <n v="1"/>
    <n v="-2.5000000000000001E-2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  <x v="3"/>
    <x v="3"/>
    <s v="Q2"/>
    <n v="1"/>
    <n v="-0.73333333333333339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  <x v="3"/>
    <x v="3"/>
    <s v="Q2"/>
    <n v="1"/>
    <n v="-0.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  <x v="0"/>
    <x v="6"/>
    <s v="Q3"/>
    <n v="4"/>
    <n v="0.11111111111111112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  <x v="1"/>
    <x v="5"/>
    <s v="Q2"/>
    <n v="2"/>
    <n v="0.33749999999999997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  <x v="2"/>
    <x v="6"/>
    <s v="Q3"/>
    <n v="1"/>
    <n v="0.48000000000000004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  <x v="2"/>
    <x v="6"/>
    <s v="Q3"/>
    <n v="1"/>
    <n v="0.36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  <x v="2"/>
    <x v="3"/>
    <s v="Q2"/>
    <n v="5"/>
    <n v="0.5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  <x v="2"/>
    <x v="3"/>
    <s v="Q2"/>
    <n v="5"/>
    <n v="0.3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  <x v="2"/>
    <x v="3"/>
    <s v="Q2"/>
    <n v="5"/>
    <n v="0.36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  <x v="2"/>
    <x v="9"/>
    <s v="Q1"/>
    <n v="4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  <x v="3"/>
    <x v="2"/>
    <s v="Q4"/>
    <n v="3"/>
    <n v="0.46999999999999992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  <x v="1"/>
    <x v="6"/>
    <s v="Q3"/>
    <n v="4"/>
    <n v="0.36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  <x v="3"/>
    <x v="10"/>
    <s v="Q1"/>
    <n v="1"/>
    <n v="0.27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  <x v="0"/>
    <x v="7"/>
    <s v="Q3"/>
    <n v="3"/>
    <n v="0.47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  <x v="0"/>
    <x v="7"/>
    <s v="Q3"/>
    <n v="3"/>
    <n v="0.39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  <x v="0"/>
    <x v="7"/>
    <s v="Q3"/>
    <n v="3"/>
    <n v="0.27999999999999997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  <x v="0"/>
    <x v="7"/>
    <s v="Q3"/>
    <n v="3"/>
    <n v="0.24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  <x v="0"/>
    <x v="7"/>
    <s v="Q3"/>
    <n v="3"/>
    <n v="0.28999999999999998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  <x v="2"/>
    <x v="8"/>
    <s v="Q3"/>
    <n v="5"/>
    <n v="0.25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  <x v="2"/>
    <x v="1"/>
    <s v="Q2"/>
    <n v="3"/>
    <n v="0.362499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  <x v="0"/>
    <x v="1"/>
    <s v="Q2"/>
    <n v="4"/>
    <n v="7.4999999999999997E-2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  <x v="0"/>
    <x v="1"/>
    <s v="Q2"/>
    <n v="4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  <x v="2"/>
    <x v="10"/>
    <s v="Q1"/>
    <n v="6"/>
    <n v="-0.4333333333333332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  <x v="3"/>
    <x v="6"/>
    <s v="Q3"/>
    <n v="4"/>
    <n v="8.7499999999999994E-2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  <x v="3"/>
    <x v="6"/>
    <s v="Q3"/>
    <n v="4"/>
    <n v="0.31250000000000006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  <x v="3"/>
    <x v="6"/>
    <s v="Q3"/>
    <n v="4"/>
    <n v="0.312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  <x v="2"/>
    <x v="0"/>
    <s v="Q4"/>
    <n v="6"/>
    <n v="-0.27499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  <x v="2"/>
    <x v="0"/>
    <s v="Q4"/>
    <n v="6"/>
    <n v="0.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  <x v="1"/>
    <x v="8"/>
    <s v="Q3"/>
    <n v="2"/>
    <n v="0.42000000000000004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  <x v="1"/>
    <x v="8"/>
    <s v="Q3"/>
    <n v="2"/>
    <n v="0.3125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  <x v="1"/>
    <x v="8"/>
    <s v="Q3"/>
    <n v="2"/>
    <n v="0.1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  <x v="1"/>
    <x v="8"/>
    <s v="Q3"/>
    <n v="2"/>
    <n v="0.12000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  <x v="1"/>
    <x v="8"/>
    <s v="Q3"/>
    <n v="2"/>
    <n v="0.27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  <x v="1"/>
    <x v="8"/>
    <s v="Q3"/>
    <n v="2"/>
    <n v="0.48000000000000004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  <x v="2"/>
    <x v="3"/>
    <s v="Q2"/>
    <n v="4"/>
    <n v="0.49000000000000005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  <x v="1"/>
    <x v="2"/>
    <s v="Q4"/>
    <n v="2"/>
    <n v="-0.15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  <x v="1"/>
    <x v="2"/>
    <s v="Q4"/>
    <n v="2"/>
    <n v="0.48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  <x v="3"/>
    <x v="9"/>
    <s v="Q1"/>
    <n v="2"/>
    <n v="0.47999999999999993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  <x v="3"/>
    <x v="9"/>
    <s v="Q1"/>
    <n v="2"/>
    <n v="0.48000000000000004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  <x v="3"/>
    <x v="9"/>
    <s v="Q1"/>
    <n v="2"/>
    <n v="0.26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  <x v="3"/>
    <x v="9"/>
    <s v="Q1"/>
    <n v="2"/>
    <n v="0.31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  <x v="1"/>
    <x v="8"/>
    <s v="Q3"/>
    <n v="5"/>
    <n v="0.45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  <x v="0"/>
    <x v="10"/>
    <s v="Q1"/>
    <n v="4"/>
    <n v="-0.27142857142857146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  <x v="0"/>
    <x v="10"/>
    <s v="Q1"/>
    <n v="4"/>
    <n v="-1.6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  <x v="2"/>
    <x v="0"/>
    <s v="Q4"/>
    <n v="6"/>
    <n v="-0.8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  <x v="3"/>
    <x v="5"/>
    <s v="Q2"/>
    <n v="4"/>
    <n v="0.15000000000000002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  <x v="1"/>
    <x v="10"/>
    <s v="Q1"/>
    <n v="3"/>
    <n v="0.33749999999999997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  <x v="1"/>
    <x v="10"/>
    <s v="Q1"/>
    <n v="3"/>
    <n v="0.5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  <x v="1"/>
    <x v="10"/>
    <s v="Q1"/>
    <n v="3"/>
    <n v="0.3250000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  <x v="1"/>
    <x v="10"/>
    <s v="Q1"/>
    <n v="3"/>
    <n v="0.27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  <x v="1"/>
    <x v="10"/>
    <s v="Q1"/>
    <n v="3"/>
    <n v="0.24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  <x v="0"/>
    <x v="8"/>
    <s v="Q3"/>
    <n v="0"/>
    <n v="0.3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  <x v="0"/>
    <x v="8"/>
    <s v="Q3"/>
    <n v="0"/>
    <n v="0.33749999999999997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  <x v="1"/>
    <x v="0"/>
    <s v="Q4"/>
    <n v="4"/>
    <n v="0.35000000000000003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  <x v="1"/>
    <x v="0"/>
    <s v="Q4"/>
    <n v="4"/>
    <n v="-5.8823529411764705E-2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  <x v="1"/>
    <x v="0"/>
    <s v="Q4"/>
    <n v="4"/>
    <n v="0.44999999999999996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  <x v="2"/>
    <x v="7"/>
    <s v="Q3"/>
    <n v="3"/>
    <n v="0.29000000000000004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  <x v="0"/>
    <x v="3"/>
    <s v="Q2"/>
    <n v="5"/>
    <n v="7.5000000000000011E-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  <x v="0"/>
    <x v="3"/>
    <s v="Q2"/>
    <n v="5"/>
    <n v="9.9999999999999992E-2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  <x v="3"/>
    <x v="1"/>
    <s v="Q2"/>
    <n v="4"/>
    <n v="0.47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  <x v="0"/>
    <x v="1"/>
    <s v="Q2"/>
    <n v="3"/>
    <n v="-2.5000000000000001E-2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  <x v="0"/>
    <x v="4"/>
    <s v="Q4"/>
    <n v="5"/>
    <n v="0.33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  <x v="0"/>
    <x v="4"/>
    <s v="Q4"/>
    <n v="5"/>
    <n v="0.2799999999999999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  <x v="0"/>
    <x v="4"/>
    <s v="Q4"/>
    <n v="5"/>
    <n v="0.43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  <x v="3"/>
    <x v="0"/>
    <s v="Q4"/>
    <n v="6"/>
    <n v="0.39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  <x v="2"/>
    <x v="4"/>
    <s v="Q4"/>
    <n v="6"/>
    <n v="0.03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  <x v="2"/>
    <x v="4"/>
    <s v="Q4"/>
    <n v="6"/>
    <n v="0.26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  <x v="1"/>
    <x v="3"/>
    <s v="Q2"/>
    <n v="5"/>
    <n v="9.9999999999999985E-3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  <x v="2"/>
    <x v="10"/>
    <s v="Q1"/>
    <n v="4"/>
    <n v="0.3125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  <x v="2"/>
    <x v="10"/>
    <s v="Q1"/>
    <n v="4"/>
    <n v="0.21250000000000002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  <x v="3"/>
    <x v="1"/>
    <s v="Q2"/>
    <n v="2"/>
    <n v="0.27999999999999997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  <x v="3"/>
    <x v="1"/>
    <s v="Q2"/>
    <n v="2"/>
    <n v="0.33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  <x v="3"/>
    <x v="1"/>
    <s v="Q2"/>
    <n v="2"/>
    <n v="0.19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  <x v="3"/>
    <x v="1"/>
    <s v="Q2"/>
    <n v="2"/>
    <n v="0.37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  <x v="3"/>
    <x v="1"/>
    <s v="Q2"/>
    <n v="2"/>
    <n v="0.5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  <x v="1"/>
    <x v="4"/>
    <s v="Q4"/>
    <n v="2"/>
    <n v="0.375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  <x v="1"/>
    <x v="4"/>
    <s v="Q4"/>
    <n v="2"/>
    <n v="0.47999999999999993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  <x v="1"/>
    <x v="4"/>
    <s v="Q4"/>
    <n v="2"/>
    <n v="0.33750000000000002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  <x v="1"/>
    <x v="4"/>
    <s v="Q4"/>
    <n v="2"/>
    <n v="3.7500000000000006E-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  <x v="2"/>
    <x v="0"/>
    <s v="Q4"/>
    <n v="6"/>
    <n v="0.47000000000000003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  <x v="2"/>
    <x v="0"/>
    <s v="Q4"/>
    <n v="6"/>
    <n v="0.49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  <x v="2"/>
    <x v="0"/>
    <s v="Q4"/>
    <n v="6"/>
    <n v="0.3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  <x v="3"/>
    <x v="2"/>
    <s v="Q4"/>
    <n v="5"/>
    <n v="0.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  <x v="3"/>
    <x v="8"/>
    <s v="Q3"/>
    <n v="2"/>
    <n v="0.18000000000000002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  <x v="1"/>
    <x v="10"/>
    <s v="Q1"/>
    <n v="3"/>
    <n v="0.36249999999999999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  <x v="1"/>
    <x v="10"/>
    <s v="Q1"/>
    <n v="3"/>
    <n v="-0.17647058823529413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  <x v="1"/>
    <x v="7"/>
    <s v="Q3"/>
    <n v="0"/>
    <n v="0.35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  <x v="0"/>
    <x v="4"/>
    <s v="Q4"/>
    <n v="5"/>
    <n v="0.4800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  <x v="0"/>
    <x v="4"/>
    <s v="Q4"/>
    <n v="5"/>
    <n v="0.46999999999999992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  <x v="0"/>
    <x v="4"/>
    <s v="Q4"/>
    <n v="5"/>
    <n v="0.47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  <x v="3"/>
    <x v="4"/>
    <s v="Q4"/>
    <n v="6"/>
    <n v="0.44999999999999996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  <x v="3"/>
    <x v="4"/>
    <s v="Q4"/>
    <n v="6"/>
    <n v="0.44999999999999996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  <x v="3"/>
    <x v="4"/>
    <s v="Q4"/>
    <n v="6"/>
    <n v="0.28999999999999998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  <x v="1"/>
    <x v="1"/>
    <s v="Q2"/>
    <n v="4"/>
    <n v="0.45999999999999996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  <x v="1"/>
    <x v="1"/>
    <s v="Q2"/>
    <n v="4"/>
    <n v="0.3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  <x v="0"/>
    <x v="8"/>
    <s v="Q3"/>
    <n v="6"/>
    <n v="0.33750000000000002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  <x v="0"/>
    <x v="4"/>
    <s v="Q4"/>
    <n v="4"/>
    <n v="0.10000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  <x v="0"/>
    <x v="4"/>
    <s v="Q4"/>
    <n v="4"/>
    <n v="0.27999999999999997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  <x v="0"/>
    <x v="4"/>
    <s v="Q4"/>
    <n v="4"/>
    <n v="0.4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  <x v="0"/>
    <x v="4"/>
    <s v="Q4"/>
    <n v="4"/>
    <n v="0.125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  <x v="0"/>
    <x v="4"/>
    <s v="Q4"/>
    <n v="4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  <x v="0"/>
    <x v="4"/>
    <s v="Q4"/>
    <n v="4"/>
    <n v="0.35000000000000003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  <x v="0"/>
    <x v="4"/>
    <s v="Q4"/>
    <n v="4"/>
    <n v="0.35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  <x v="1"/>
    <x v="8"/>
    <s v="Q3"/>
    <n v="3"/>
    <n v="0.26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  <x v="3"/>
    <x v="6"/>
    <s v="Q3"/>
    <n v="3"/>
    <n v="0.32500000000000001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  <x v="0"/>
    <x v="8"/>
    <s v="Q3"/>
    <n v="6"/>
    <n v="0.47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  <x v="0"/>
    <x v="8"/>
    <s v="Q3"/>
    <n v="6"/>
    <n v="0.27999999999999997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  <x v="1"/>
    <x v="5"/>
    <s v="Q2"/>
    <n v="6"/>
    <n v="0.48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  <x v="1"/>
    <x v="5"/>
    <s v="Q2"/>
    <n v="6"/>
    <n v="0.28999999999999998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  <x v="0"/>
    <x v="8"/>
    <s v="Q3"/>
    <n v="4"/>
    <n v="0.42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  <x v="3"/>
    <x v="0"/>
    <s v="Q4"/>
    <n v="4"/>
    <n v="0.36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  <x v="3"/>
    <x v="0"/>
    <s v="Q4"/>
    <n v="4"/>
    <n v="0.27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  <x v="2"/>
    <x v="9"/>
    <s v="Q1"/>
    <n v="2"/>
    <n v="0.16250000000000001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  <x v="3"/>
    <x v="11"/>
    <s v="Q1"/>
    <n v="5"/>
    <n v="0.17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  <x v="3"/>
    <x v="11"/>
    <s v="Q1"/>
    <n v="5"/>
    <n v="7.4999999999999997E-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  <x v="3"/>
    <x v="11"/>
    <s v="Q1"/>
    <n v="5"/>
    <n v="0.45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  <x v="3"/>
    <x v="5"/>
    <s v="Q2"/>
    <n v="5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FE730-4969-4D75-8459-80F08F59B70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26">
    <pivotField numFmtI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numFmtId="1" showAll="0"/>
    <pivotField numFmtId="2" showAll="0"/>
    <pivotField dataField="1" numFmtId="2" showAll="0"/>
    <pivotField numFmtId="1" showAll="0"/>
    <pivotField showAll="0"/>
    <pivotField showAll="0"/>
    <pivotField numFmtId="1" showAll="0"/>
    <pivotField numFmtId="1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C5944-7A6C-4992-AD1A-630C19FE47C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26">
    <pivotField numFmtI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1" showAll="0"/>
    <pivotField numFmtId="2" showAll="0"/>
    <pivotField dataField="1" numFmtId="2" showAll="0"/>
    <pivotField numFmtId="1" showAll="0"/>
    <pivotField showAll="0"/>
    <pivotField showAll="0"/>
    <pivotField numFmtId="1" showAll="0"/>
    <pivotField numFmtId="1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8A2A3-7D65-4DE1-8055-B84C7D7A7F0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56" firstHeaderRow="1" firstDataRow="1" firstDataCol="1"/>
  <pivotFields count="26">
    <pivotField numFmtI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dataField="1" numFmtId="2" showAll="0"/>
    <pivotField numFmtId="1" showAll="0"/>
    <pivotField numFmtId="2" showAll="0"/>
    <pivotField numFmtId="2" showAll="0"/>
    <pivotField axis="axisRow" numFmtId="1" showAll="0">
      <items count="5">
        <item x="2"/>
        <item x="1"/>
        <item x="0"/>
        <item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numFmtId="1" showAll="0"/>
    <pivotField numFmtId="10" showAll="0"/>
  </pivotFields>
  <rowFields count="2">
    <field x="21"/>
    <field x="22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F61F0-5361-48D1-AD87-83ED189ADB4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Name">
  <location ref="A3:B14" firstHeaderRow="1" firstDataRow="1" firstDataCol="1"/>
  <pivotFields count="26">
    <pivotField numFmtI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2" showAll="0"/>
    <pivotField numFmtId="1" showAll="0"/>
    <pivotField numFmtId="2" showAll="0"/>
    <pivotField numFmtId="2" showAll="0"/>
    <pivotField numFmtId="1" showAll="0"/>
    <pivotField showAll="0"/>
    <pivotField showAll="0"/>
    <pivotField numFmtId="1" showAll="0"/>
    <pivotField numFmtId="10" showAl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formats count="1">
    <format dxfId="2">
      <pivotArea collapsedLevelsAreSubtotals="1" fieldPosition="0">
        <references count="1">
          <reference field="16" count="10">
            <x v="394"/>
            <x v="440"/>
            <x v="650"/>
            <x v="683"/>
            <x v="686"/>
            <x v="688"/>
            <x v="797"/>
            <x v="805"/>
            <x v="827"/>
            <x v="878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30F44-B639-4DE7-8E73-A35AB255FB39}" name="SalesData" displayName="SalesData" ref="A1:Z9995" totalsRowShown="0" headerRowDxfId="12">
  <autoFilter ref="A1:Z9995" xr:uid="{FF930F44-B639-4DE7-8E73-A35AB255FB39}"/>
  <tableColumns count="26">
    <tableColumn id="1" xr3:uid="{CE625A71-E3F3-4DCF-A7AC-55C7EF3C1C4D}" name="Row ID" dataDxfId="4"/>
    <tableColumn id="2" xr3:uid="{9901F61D-FBD3-4F1F-A3E3-33AA618571D6}" name="Order ID" dataDxfId="5"/>
    <tableColumn id="3" xr3:uid="{A954B6E9-2D47-4151-A874-63226FFFA62E}" name="Order Date" dataDxfId="30"/>
    <tableColumn id="4" xr3:uid="{FD781DCC-2069-401B-84D1-806CA158573A}" name="Ship Date" dataDxfId="29"/>
    <tableColumn id="5" xr3:uid="{9268E735-7B15-47D3-BC16-99CF02370636}" name="Ship Mode" dataDxfId="28"/>
    <tableColumn id="6" xr3:uid="{E0762331-3D2C-4090-A499-CF818DC63D43}" name="Customer ID" dataDxfId="27"/>
    <tableColumn id="7" xr3:uid="{CD365917-9CDE-4E28-9721-BF9CF3521AC6}" name="Customer Name" dataDxfId="26"/>
    <tableColumn id="8" xr3:uid="{FC416BF7-BB3A-4C5E-A5A6-440DE0C34480}" name="Segment" dataDxfId="25"/>
    <tableColumn id="9" xr3:uid="{8FBFC6E4-F1D4-469E-8196-03C0E5AB922B}" name="Country" dataDxfId="24"/>
    <tableColumn id="10" xr3:uid="{34F5FC8C-6174-4AEA-9340-FB30BF1C0B87}" name="City" dataDxfId="23"/>
    <tableColumn id="11" xr3:uid="{8D76FF17-13DC-418E-BE2F-3FBDCF342DDD}" name="State" dataDxfId="22"/>
    <tableColumn id="12" xr3:uid="{8E8D164E-9216-4D36-ADA0-1DD0F08A4AAF}" name="Postal Code" dataDxfId="21"/>
    <tableColumn id="13" xr3:uid="{A5C61EFC-D6FE-41FC-9D03-13265300D2D3}" name="Region" dataDxfId="20"/>
    <tableColumn id="14" xr3:uid="{A376AD2A-00A5-42CF-ADDD-8AC804471EA2}" name="Product ID" dataDxfId="19"/>
    <tableColumn id="15" xr3:uid="{97147C0F-012F-405C-A79D-EA23A18FE2B5}" name="Category" dataDxfId="18"/>
    <tableColumn id="16" xr3:uid="{2B2EA2D3-ED53-48C6-98FE-79AE89C7EAFB}" name="Sub-Category" dataDxfId="17"/>
    <tableColumn id="17" xr3:uid="{347EAE74-66F9-4895-9EC9-1740E745F8AF}" name="Product Name" dataDxfId="16"/>
    <tableColumn id="18" xr3:uid="{C9FC37B5-F15D-4F84-B591-CCF7CD69F8E3}" name="Sales" dataDxfId="15"/>
    <tableColumn id="19" xr3:uid="{CD4165A3-6C6A-41D8-978A-44A6E77460D6}" name="Quantity" dataDxfId="14"/>
    <tableColumn id="20" xr3:uid="{ABD0EBEF-8A60-481D-B8D0-3850B45412BB}" name="Discount" dataDxfId="13"/>
    <tableColumn id="21" xr3:uid="{A202E28C-84C5-40B9-808B-0E0AA27AC351}" name="Profit" dataDxfId="11"/>
    <tableColumn id="22" xr3:uid="{CA0298E1-4D44-48C6-A5D9-FCDAF144EBBC}" name="Year" dataDxfId="10">
      <calculatedColumnFormula>YEAR(C2)</calculatedColumnFormula>
    </tableColumn>
    <tableColumn id="23" xr3:uid="{2E27C3AB-1E4F-4CD6-A41E-CD98E44F7048}" name="Month" dataDxfId="9">
      <calculatedColumnFormula>TEXT(C2,"mmm")</calculatedColumnFormula>
    </tableColumn>
    <tableColumn id="24" xr3:uid="{7340D1E4-94F1-43B7-9991-E6F56CE75CE4}" name="Quarter" dataDxfId="8">
      <calculatedColumnFormula>"Q"&amp;ROUNDUP(MONTH(C2)/3,0)</calculatedColumnFormula>
    </tableColumn>
    <tableColumn id="25" xr3:uid="{AC31E6FE-B4CB-4C51-BB88-497B5CA34C1F}" name="Shipping Days" dataDxfId="7">
      <calculatedColumnFormula>D2-C2</calculatedColumnFormula>
    </tableColumn>
    <tableColumn id="26" xr3:uid="{66202A4C-CFEB-4A0C-AD43-6CD60342B451}" name="Profit Margin" dataDxfId="6">
      <calculatedColumnFormula>IFERROR(U2/R2,0)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3689-A159-47FA-A6F4-960495404191}">
  <dimension ref="A3:C8"/>
  <sheetViews>
    <sheetView workbookViewId="0">
      <selection activeCell="H4" sqref="H4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3" spans="1:3" x14ac:dyDescent="0.3">
      <c r="A3" s="6" t="s">
        <v>10944</v>
      </c>
      <c r="B3" t="s">
        <v>10946</v>
      </c>
      <c r="C3" t="s">
        <v>10947</v>
      </c>
    </row>
    <row r="4" spans="1:3" x14ac:dyDescent="0.3">
      <c r="A4" s="7" t="s">
        <v>104</v>
      </c>
      <c r="B4" s="8">
        <v>501239.89080000052</v>
      </c>
      <c r="C4" s="8">
        <v>39706.362499999981</v>
      </c>
    </row>
    <row r="5" spans="1:3" x14ac:dyDescent="0.3">
      <c r="A5" s="7" t="s">
        <v>147</v>
      </c>
      <c r="B5" s="8">
        <v>678781.2399999979</v>
      </c>
      <c r="C5" s="8">
        <v>91522.780000000261</v>
      </c>
    </row>
    <row r="6" spans="1:3" x14ac:dyDescent="0.3">
      <c r="A6" s="7" t="s">
        <v>29</v>
      </c>
      <c r="B6" s="8">
        <v>391721.90500000032</v>
      </c>
      <c r="C6" s="8">
        <v>46749.430300000065</v>
      </c>
    </row>
    <row r="7" spans="1:3" x14ac:dyDescent="0.3">
      <c r="A7" s="7" t="s">
        <v>43</v>
      </c>
      <c r="B7" s="8">
        <v>725457.82450000057</v>
      </c>
      <c r="C7" s="8">
        <v>108418.44890000018</v>
      </c>
    </row>
    <row r="8" spans="1:3" x14ac:dyDescent="0.3">
      <c r="A8" s="7" t="s">
        <v>10945</v>
      </c>
      <c r="B8" s="8">
        <v>2297200.8602999994</v>
      </c>
      <c r="C8" s="8">
        <v>286397.02170000051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004B-08DB-49C2-9E67-CC4E1C6CF19F}">
  <dimension ref="A3:C7"/>
  <sheetViews>
    <sheetView workbookViewId="0">
      <selection activeCell="N22" sqref="N22"/>
    </sheetView>
  </sheetViews>
  <sheetFormatPr defaultRowHeight="14.4" x14ac:dyDescent="0.3"/>
  <cols>
    <col min="1" max="1" width="13.109375" bestFit="1" customWidth="1"/>
    <col min="2" max="3" width="12" bestFit="1" customWidth="1"/>
  </cols>
  <sheetData>
    <row r="3" spans="1:3" x14ac:dyDescent="0.3">
      <c r="A3" s="6" t="s">
        <v>10944</v>
      </c>
      <c r="B3" t="s">
        <v>10946</v>
      </c>
      <c r="C3" t="s">
        <v>10947</v>
      </c>
    </row>
    <row r="4" spans="1:3" x14ac:dyDescent="0.3">
      <c r="A4" s="7" t="s">
        <v>31</v>
      </c>
      <c r="B4" s="8">
        <v>741999.79529999977</v>
      </c>
      <c r="C4" s="8">
        <v>18451.272799999999</v>
      </c>
    </row>
    <row r="5" spans="1:3" x14ac:dyDescent="0.3">
      <c r="A5" s="7" t="s">
        <v>45</v>
      </c>
      <c r="B5" s="8">
        <v>719047.03200000292</v>
      </c>
      <c r="C5" s="8">
        <v>122490.80080000011</v>
      </c>
    </row>
    <row r="6" spans="1:3" x14ac:dyDescent="0.3">
      <c r="A6" s="7" t="s">
        <v>70</v>
      </c>
      <c r="B6" s="8">
        <v>836154.03299999656</v>
      </c>
      <c r="C6" s="8">
        <v>145454.94809999989</v>
      </c>
    </row>
    <row r="7" spans="1:3" x14ac:dyDescent="0.3">
      <c r="A7" s="7" t="s">
        <v>10945</v>
      </c>
      <c r="B7" s="8">
        <v>2297200.8602999994</v>
      </c>
      <c r="C7" s="8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44CD-F2CB-435A-BA71-7D53F625622F}">
  <dimension ref="A3:B56"/>
  <sheetViews>
    <sheetView topLeftCell="A27" workbookViewId="0">
      <selection activeCell="A43" sqref="A43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3" spans="1:2" x14ac:dyDescent="0.3">
      <c r="A3" s="6" t="s">
        <v>10944</v>
      </c>
      <c r="B3" t="s">
        <v>10946</v>
      </c>
    </row>
    <row r="4" spans="1:2" x14ac:dyDescent="0.3">
      <c r="A4" s="9">
        <v>2014</v>
      </c>
      <c r="B4" s="8">
        <v>484247.49809999997</v>
      </c>
    </row>
    <row r="5" spans="1:2" x14ac:dyDescent="0.3">
      <c r="A5" s="10" t="s">
        <v>10948</v>
      </c>
      <c r="B5" s="8">
        <v>14236.894999999997</v>
      </c>
    </row>
    <row r="6" spans="1:2" x14ac:dyDescent="0.3">
      <c r="A6" s="10" t="s">
        <v>10949</v>
      </c>
      <c r="B6" s="8">
        <v>4519.8919999999998</v>
      </c>
    </row>
    <row r="7" spans="1:2" x14ac:dyDescent="0.3">
      <c r="A7" s="10" t="s">
        <v>10950</v>
      </c>
      <c r="B7" s="8">
        <v>55691.009000000027</v>
      </c>
    </row>
    <row r="8" spans="1:2" x14ac:dyDescent="0.3">
      <c r="A8" s="10" t="s">
        <v>10951</v>
      </c>
      <c r="B8" s="8">
        <v>28295.344999999994</v>
      </c>
    </row>
    <row r="9" spans="1:2" x14ac:dyDescent="0.3">
      <c r="A9" s="10" t="s">
        <v>10952</v>
      </c>
      <c r="B9" s="8">
        <v>23648.287</v>
      </c>
    </row>
    <row r="10" spans="1:2" x14ac:dyDescent="0.3">
      <c r="A10" s="10" t="s">
        <v>10953</v>
      </c>
      <c r="B10" s="8">
        <v>34595.127600000029</v>
      </c>
    </row>
    <row r="11" spans="1:2" x14ac:dyDescent="0.3">
      <c r="A11" s="10" t="s">
        <v>10954</v>
      </c>
      <c r="B11" s="8">
        <v>33946.392999999996</v>
      </c>
    </row>
    <row r="12" spans="1:2" x14ac:dyDescent="0.3">
      <c r="A12" s="10" t="s">
        <v>10955</v>
      </c>
      <c r="B12" s="8">
        <v>27909.468499999992</v>
      </c>
    </row>
    <row r="13" spans="1:2" x14ac:dyDescent="0.3">
      <c r="A13" s="10" t="s">
        <v>10956</v>
      </c>
      <c r="B13" s="8">
        <v>81777.350799999971</v>
      </c>
    </row>
    <row r="14" spans="1:2" x14ac:dyDescent="0.3">
      <c r="A14" s="10" t="s">
        <v>10957</v>
      </c>
      <c r="B14" s="8">
        <v>31453.392999999989</v>
      </c>
    </row>
    <row r="15" spans="1:2" x14ac:dyDescent="0.3">
      <c r="A15" s="10" t="s">
        <v>10958</v>
      </c>
      <c r="B15" s="8">
        <v>78628.71669999999</v>
      </c>
    </row>
    <row r="16" spans="1:2" x14ac:dyDescent="0.3">
      <c r="A16" s="10" t="s">
        <v>10959</v>
      </c>
      <c r="B16" s="8">
        <v>69545.62049999999</v>
      </c>
    </row>
    <row r="17" spans="1:2" x14ac:dyDescent="0.3">
      <c r="A17" s="9">
        <v>2015</v>
      </c>
      <c r="B17" s="8">
        <v>470532.50900000008</v>
      </c>
    </row>
    <row r="18" spans="1:2" x14ac:dyDescent="0.3">
      <c r="A18" s="10" t="s">
        <v>10948</v>
      </c>
      <c r="B18" s="8">
        <v>18174.075599999993</v>
      </c>
    </row>
    <row r="19" spans="1:2" x14ac:dyDescent="0.3">
      <c r="A19" s="10" t="s">
        <v>10949</v>
      </c>
      <c r="B19" s="8">
        <v>11951.411</v>
      </c>
    </row>
    <row r="20" spans="1:2" x14ac:dyDescent="0.3">
      <c r="A20" s="10" t="s">
        <v>10950</v>
      </c>
      <c r="B20" s="8">
        <v>38726.251999999993</v>
      </c>
    </row>
    <row r="21" spans="1:2" x14ac:dyDescent="0.3">
      <c r="A21" s="10" t="s">
        <v>10951</v>
      </c>
      <c r="B21" s="8">
        <v>34195.208499999993</v>
      </c>
    </row>
    <row r="22" spans="1:2" x14ac:dyDescent="0.3">
      <c r="A22" s="10" t="s">
        <v>10952</v>
      </c>
      <c r="B22" s="8">
        <v>30131.686499999996</v>
      </c>
    </row>
    <row r="23" spans="1:2" x14ac:dyDescent="0.3">
      <c r="A23" s="10" t="s">
        <v>10953</v>
      </c>
      <c r="B23" s="8">
        <v>24797.292000000001</v>
      </c>
    </row>
    <row r="24" spans="1:2" x14ac:dyDescent="0.3">
      <c r="A24" s="10" t="s">
        <v>10954</v>
      </c>
      <c r="B24" s="8">
        <v>28765.324999999993</v>
      </c>
    </row>
    <row r="25" spans="1:2" x14ac:dyDescent="0.3">
      <c r="A25" s="10" t="s">
        <v>10955</v>
      </c>
      <c r="B25" s="8">
        <v>36898.33219999999</v>
      </c>
    </row>
    <row r="26" spans="1:2" x14ac:dyDescent="0.3">
      <c r="A26" s="10" t="s">
        <v>10956</v>
      </c>
      <c r="B26" s="8">
        <v>64595.918000000034</v>
      </c>
    </row>
    <row r="27" spans="1:2" x14ac:dyDescent="0.3">
      <c r="A27" s="10" t="s">
        <v>10957</v>
      </c>
      <c r="B27" s="8">
        <v>31404.923500000012</v>
      </c>
    </row>
    <row r="28" spans="1:2" x14ac:dyDescent="0.3">
      <c r="A28" s="10" t="s">
        <v>10958</v>
      </c>
      <c r="B28" s="8">
        <v>75972.563500000047</v>
      </c>
    </row>
    <row r="29" spans="1:2" x14ac:dyDescent="0.3">
      <c r="A29" s="10" t="s">
        <v>10959</v>
      </c>
      <c r="B29" s="8">
        <v>74919.521200000076</v>
      </c>
    </row>
    <row r="30" spans="1:2" x14ac:dyDescent="0.3">
      <c r="A30" s="9">
        <v>2016</v>
      </c>
      <c r="B30" s="8">
        <v>609205.598</v>
      </c>
    </row>
    <row r="31" spans="1:2" x14ac:dyDescent="0.3">
      <c r="A31" s="10" t="s">
        <v>10948</v>
      </c>
      <c r="B31" s="8">
        <v>18542.490999999995</v>
      </c>
    </row>
    <row r="32" spans="1:2" x14ac:dyDescent="0.3">
      <c r="A32" s="10" t="s">
        <v>10949</v>
      </c>
      <c r="B32" s="8">
        <v>22978.815000000002</v>
      </c>
    </row>
    <row r="33" spans="1:2" x14ac:dyDescent="0.3">
      <c r="A33" s="10" t="s">
        <v>10950</v>
      </c>
      <c r="B33" s="8">
        <v>51715.875000000022</v>
      </c>
    </row>
    <row r="34" spans="1:2" x14ac:dyDescent="0.3">
      <c r="A34" s="10" t="s">
        <v>10951</v>
      </c>
      <c r="B34" s="8">
        <v>38750.038999999975</v>
      </c>
    </row>
    <row r="35" spans="1:2" x14ac:dyDescent="0.3">
      <c r="A35" s="10" t="s">
        <v>10952</v>
      </c>
      <c r="B35" s="8">
        <v>56987.727999999988</v>
      </c>
    </row>
    <row r="36" spans="1:2" x14ac:dyDescent="0.3">
      <c r="A36" s="10" t="s">
        <v>10953</v>
      </c>
      <c r="B36" s="8">
        <v>40344.533999999985</v>
      </c>
    </row>
    <row r="37" spans="1:2" x14ac:dyDescent="0.3">
      <c r="A37" s="10" t="s">
        <v>10954</v>
      </c>
      <c r="B37" s="8">
        <v>39261.962999999967</v>
      </c>
    </row>
    <row r="38" spans="1:2" x14ac:dyDescent="0.3">
      <c r="A38" s="10" t="s">
        <v>10955</v>
      </c>
      <c r="B38" s="8">
        <v>31115.374299999999</v>
      </c>
    </row>
    <row r="39" spans="1:2" x14ac:dyDescent="0.3">
      <c r="A39" s="10" t="s">
        <v>10956</v>
      </c>
      <c r="B39" s="8">
        <v>73410.024899999975</v>
      </c>
    </row>
    <row r="40" spans="1:2" x14ac:dyDescent="0.3">
      <c r="A40" s="10" t="s">
        <v>10957</v>
      </c>
      <c r="B40" s="8">
        <v>59687.74500000001</v>
      </c>
    </row>
    <row r="41" spans="1:2" x14ac:dyDescent="0.3">
      <c r="A41" s="10" t="s">
        <v>10958</v>
      </c>
      <c r="B41" s="8">
        <v>79411.965799999991</v>
      </c>
    </row>
    <row r="42" spans="1:2" x14ac:dyDescent="0.3">
      <c r="A42" s="10" t="s">
        <v>10959</v>
      </c>
      <c r="B42" s="8">
        <v>96999.04300000002</v>
      </c>
    </row>
    <row r="43" spans="1:2" x14ac:dyDescent="0.3">
      <c r="A43" s="9">
        <v>2017</v>
      </c>
      <c r="B43" s="8">
        <v>733215.25520000013</v>
      </c>
    </row>
    <row r="44" spans="1:2" x14ac:dyDescent="0.3">
      <c r="A44" s="10" t="s">
        <v>10948</v>
      </c>
      <c r="B44" s="8">
        <v>43971.373999999996</v>
      </c>
    </row>
    <row r="45" spans="1:2" x14ac:dyDescent="0.3">
      <c r="A45" s="10" t="s">
        <v>10949</v>
      </c>
      <c r="B45" s="8">
        <v>20301.133399999995</v>
      </c>
    </row>
    <row r="46" spans="1:2" x14ac:dyDescent="0.3">
      <c r="A46" s="10" t="s">
        <v>10950</v>
      </c>
      <c r="B46" s="8">
        <v>58872.352799999986</v>
      </c>
    </row>
    <row r="47" spans="1:2" x14ac:dyDescent="0.3">
      <c r="A47" s="10" t="s">
        <v>10951</v>
      </c>
      <c r="B47" s="8">
        <v>36521.536100000005</v>
      </c>
    </row>
    <row r="48" spans="1:2" x14ac:dyDescent="0.3">
      <c r="A48" s="10" t="s">
        <v>10952</v>
      </c>
      <c r="B48" s="8">
        <v>44261.110199999996</v>
      </c>
    </row>
    <row r="49" spans="1:2" x14ac:dyDescent="0.3">
      <c r="A49" s="10" t="s">
        <v>10953</v>
      </c>
      <c r="B49" s="8">
        <v>52981.725699999995</v>
      </c>
    </row>
    <row r="50" spans="1:2" x14ac:dyDescent="0.3">
      <c r="A50" s="10" t="s">
        <v>10954</v>
      </c>
      <c r="B50" s="8">
        <v>45264.416000000005</v>
      </c>
    </row>
    <row r="51" spans="1:2" x14ac:dyDescent="0.3">
      <c r="A51" s="10" t="s">
        <v>10955</v>
      </c>
      <c r="B51" s="8">
        <v>63120.887999999977</v>
      </c>
    </row>
    <row r="52" spans="1:2" x14ac:dyDescent="0.3">
      <c r="A52" s="10" t="s">
        <v>10956</v>
      </c>
      <c r="B52" s="8">
        <v>87866.652000000046</v>
      </c>
    </row>
    <row r="53" spans="1:2" x14ac:dyDescent="0.3">
      <c r="A53" s="10" t="s">
        <v>10957</v>
      </c>
      <c r="B53" s="8">
        <v>77776.923199999976</v>
      </c>
    </row>
    <row r="54" spans="1:2" x14ac:dyDescent="0.3">
      <c r="A54" s="10" t="s">
        <v>10958</v>
      </c>
      <c r="B54" s="8">
        <v>118447.82500000003</v>
      </c>
    </row>
    <row r="55" spans="1:2" x14ac:dyDescent="0.3">
      <c r="A55" s="10" t="s">
        <v>10959</v>
      </c>
      <c r="B55" s="8">
        <v>83829.318799999994</v>
      </c>
    </row>
    <row r="56" spans="1:2" x14ac:dyDescent="0.3">
      <c r="A56" s="9" t="s">
        <v>10945</v>
      </c>
      <c r="B56" s="8">
        <v>2297200.8603000003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4B29-AAAF-4C72-8861-EF57CFABB39B}">
  <dimension ref="A3:B14"/>
  <sheetViews>
    <sheetView tabSelected="1" zoomScale="89" workbookViewId="0">
      <selection activeCell="A23" sqref="A23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6" t="s">
        <v>16</v>
      </c>
      <c r="B3" t="s">
        <v>10946</v>
      </c>
    </row>
    <row r="4" spans="1:2" x14ac:dyDescent="0.3">
      <c r="A4" s="7" t="s">
        <v>5747</v>
      </c>
      <c r="B4" s="1">
        <v>61599.824000000001</v>
      </c>
    </row>
    <row r="5" spans="1:2" x14ac:dyDescent="0.3">
      <c r="A5" s="7" t="s">
        <v>5851</v>
      </c>
      <c r="B5" s="1">
        <v>22638.48</v>
      </c>
    </row>
    <row r="6" spans="1:2" x14ac:dyDescent="0.3">
      <c r="A6" s="7" t="s">
        <v>1747</v>
      </c>
      <c r="B6" s="1">
        <v>27453.383999999998</v>
      </c>
    </row>
    <row r="7" spans="1:2" x14ac:dyDescent="0.3">
      <c r="A7" s="7" t="s">
        <v>1258</v>
      </c>
      <c r="B7" s="1">
        <v>17965.067999999999</v>
      </c>
    </row>
    <row r="8" spans="1:2" x14ac:dyDescent="0.3">
      <c r="A8" s="7" t="s">
        <v>4727</v>
      </c>
      <c r="B8" s="1">
        <v>19823.479000000003</v>
      </c>
    </row>
    <row r="9" spans="1:2" x14ac:dyDescent="0.3">
      <c r="A9" s="7" t="s">
        <v>2698</v>
      </c>
      <c r="B9" s="1">
        <v>19024.5</v>
      </c>
    </row>
    <row r="10" spans="1:2" x14ac:dyDescent="0.3">
      <c r="A10" s="7" t="s">
        <v>1219</v>
      </c>
      <c r="B10" s="1">
        <v>18839.686000000002</v>
      </c>
    </row>
    <row r="11" spans="1:2" x14ac:dyDescent="0.3">
      <c r="A11" s="7" t="s">
        <v>5598</v>
      </c>
      <c r="B11" s="1">
        <v>17030.311999999998</v>
      </c>
    </row>
    <row r="12" spans="1:2" x14ac:dyDescent="0.3">
      <c r="A12" s="7" t="s">
        <v>1877</v>
      </c>
      <c r="B12" s="1">
        <v>21870.576000000001</v>
      </c>
    </row>
    <row r="13" spans="1:2" x14ac:dyDescent="0.3">
      <c r="A13" s="7" t="s">
        <v>7241</v>
      </c>
      <c r="B13" s="1">
        <v>18374.895</v>
      </c>
    </row>
    <row r="14" spans="1:2" x14ac:dyDescent="0.3">
      <c r="A14" s="7" t="s">
        <v>10945</v>
      </c>
      <c r="B14" s="8">
        <v>244620.20399999997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B451-2300-4385-92A0-4B0FB236A979}">
  <dimension ref="A1:Z9995"/>
  <sheetViews>
    <sheetView topLeftCell="A2" workbookViewId="0">
      <selection activeCell="A2" sqref="A2"/>
    </sheetView>
  </sheetViews>
  <sheetFormatPr defaultRowHeight="14.4" x14ac:dyDescent="0.3"/>
  <cols>
    <col min="1" max="1" width="8.44140625" customWidth="1"/>
    <col min="2" max="2" width="15.21875" bestFit="1" customWidth="1"/>
    <col min="3" max="3" width="11.88671875" customWidth="1"/>
    <col min="4" max="4" width="10.88671875" customWidth="1"/>
    <col min="5" max="5" width="13.6640625" bestFit="1" customWidth="1"/>
    <col min="6" max="6" width="13.109375" customWidth="1"/>
    <col min="7" max="7" width="20.44140625" bestFit="1" customWidth="1"/>
    <col min="8" max="8" width="11.109375" bestFit="1" customWidth="1"/>
    <col min="9" max="9" width="12.21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88671875" bestFit="1" customWidth="1"/>
    <col min="15" max="15" width="13.6640625" bestFit="1" customWidth="1"/>
    <col min="16" max="16" width="14.109375" customWidth="1"/>
    <col min="17" max="17" width="106.5546875" bestFit="1" customWidth="1"/>
    <col min="18" max="18" width="10.33203125" bestFit="1" customWidth="1"/>
    <col min="19" max="19" width="10" customWidth="1"/>
    <col min="20" max="20" width="10.21875" customWidth="1"/>
    <col min="21" max="21" width="11" bestFit="1" customWidth="1"/>
    <col min="23" max="23" width="8.33203125" bestFit="1" customWidth="1"/>
    <col min="25" max="25" width="14.88671875" bestFit="1" customWidth="1"/>
    <col min="26" max="26" width="13.6640625" bestFit="1" customWidth="1"/>
  </cols>
  <sheetData>
    <row r="1" spans="1:26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10939</v>
      </c>
      <c r="W1" s="1" t="s">
        <v>10940</v>
      </c>
      <c r="X1" s="1" t="s">
        <v>10941</v>
      </c>
      <c r="Y1" s="1" t="s">
        <v>10942</v>
      </c>
      <c r="Z1" s="1" t="s">
        <v>10943</v>
      </c>
    </row>
    <row r="2" spans="1:26" x14ac:dyDescent="0.3">
      <c r="A2" s="4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1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1">
        <v>261.95999999999998</v>
      </c>
      <c r="S2" s="4">
        <v>2</v>
      </c>
      <c r="T2" s="1">
        <v>0</v>
      </c>
      <c r="U2" s="1">
        <v>41.913600000000002</v>
      </c>
      <c r="V2" s="4">
        <f>YEAR(C2)</f>
        <v>2016</v>
      </c>
      <c r="W2" s="1" t="str">
        <f t="shared" ref="W2:W65" si="0">TEXT(C2,"mmm")</f>
        <v>Nov</v>
      </c>
      <c r="X2" s="1" t="str">
        <f t="shared" ref="X2:X65" si="1">"Q"&amp;ROUNDUP(MONTH(C2)/3,0)</f>
        <v>Q4</v>
      </c>
      <c r="Y2" s="4">
        <f t="shared" ref="Y2:Y65" si="2">D2-C2</f>
        <v>3</v>
      </c>
      <c r="Z2" s="5">
        <f t="shared" ref="Z2:Z65" si="3">IFERROR(U2/R2,0)</f>
        <v>0.16000000000000003</v>
      </c>
    </row>
    <row r="3" spans="1:26" x14ac:dyDescent="0.3">
      <c r="A3" s="4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1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1">
        <v>731.94</v>
      </c>
      <c r="S3" s="4">
        <v>3</v>
      </c>
      <c r="T3" s="1">
        <v>0</v>
      </c>
      <c r="U3" s="1">
        <v>219.58199999999999</v>
      </c>
      <c r="V3" s="4">
        <f t="shared" ref="V2:V65" si="4">YEAR(C3)</f>
        <v>2016</v>
      </c>
      <c r="W3" s="1" t="str">
        <f t="shared" si="0"/>
        <v>Nov</v>
      </c>
      <c r="X3" s="1" t="str">
        <f t="shared" si="1"/>
        <v>Q4</v>
      </c>
      <c r="Y3" s="4">
        <f t="shared" si="2"/>
        <v>3</v>
      </c>
      <c r="Z3" s="5">
        <f t="shared" si="3"/>
        <v>0.3</v>
      </c>
    </row>
    <row r="4" spans="1:26" x14ac:dyDescent="0.3">
      <c r="A4" s="4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1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1">
        <v>14.62</v>
      </c>
      <c r="S4" s="4">
        <v>2</v>
      </c>
      <c r="T4" s="1">
        <v>0</v>
      </c>
      <c r="U4" s="1">
        <v>6.8714000000000004</v>
      </c>
      <c r="V4" s="4">
        <f t="shared" si="4"/>
        <v>2016</v>
      </c>
      <c r="W4" s="1" t="str">
        <f t="shared" si="0"/>
        <v>Jun</v>
      </c>
      <c r="X4" s="1" t="str">
        <f t="shared" si="1"/>
        <v>Q2</v>
      </c>
      <c r="Y4" s="4">
        <f t="shared" si="2"/>
        <v>4</v>
      </c>
      <c r="Z4" s="5">
        <f t="shared" si="3"/>
        <v>0.47000000000000003</v>
      </c>
    </row>
    <row r="5" spans="1:26" x14ac:dyDescent="0.3">
      <c r="A5" s="4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1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1">
        <v>957.57749999999999</v>
      </c>
      <c r="S5" s="4">
        <v>5</v>
      </c>
      <c r="T5" s="1">
        <v>0.45</v>
      </c>
      <c r="U5" s="1">
        <v>-383.03100000000001</v>
      </c>
      <c r="V5" s="4">
        <f t="shared" si="4"/>
        <v>2015</v>
      </c>
      <c r="W5" s="1" t="str">
        <f t="shared" si="0"/>
        <v>Oct</v>
      </c>
      <c r="X5" s="1" t="str">
        <f t="shared" si="1"/>
        <v>Q4</v>
      </c>
      <c r="Y5" s="4">
        <f t="shared" si="2"/>
        <v>7</v>
      </c>
      <c r="Z5" s="5">
        <f t="shared" si="3"/>
        <v>-0.4</v>
      </c>
    </row>
    <row r="6" spans="1:26" x14ac:dyDescent="0.3">
      <c r="A6" s="4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1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1">
        <v>22.367999999999999</v>
      </c>
      <c r="S6" s="4">
        <v>2</v>
      </c>
      <c r="T6" s="1">
        <v>0.2</v>
      </c>
      <c r="U6" s="1">
        <v>2.5164</v>
      </c>
      <c r="V6" s="4">
        <f t="shared" si="4"/>
        <v>2015</v>
      </c>
      <c r="W6" s="1" t="str">
        <f t="shared" si="0"/>
        <v>Oct</v>
      </c>
      <c r="X6" s="1" t="str">
        <f t="shared" si="1"/>
        <v>Q4</v>
      </c>
      <c r="Y6" s="4">
        <f t="shared" si="2"/>
        <v>7</v>
      </c>
      <c r="Z6" s="5">
        <f t="shared" si="3"/>
        <v>0.1125</v>
      </c>
    </row>
    <row r="7" spans="1:26" x14ac:dyDescent="0.3">
      <c r="A7" s="4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1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1">
        <v>48.86</v>
      </c>
      <c r="S7" s="4">
        <v>7</v>
      </c>
      <c r="T7" s="1">
        <v>0</v>
      </c>
      <c r="U7" s="1">
        <v>14.1694</v>
      </c>
      <c r="V7" s="4">
        <f t="shared" si="4"/>
        <v>2014</v>
      </c>
      <c r="W7" s="1" t="str">
        <f t="shared" si="0"/>
        <v>Jun</v>
      </c>
      <c r="X7" s="1" t="str">
        <f t="shared" si="1"/>
        <v>Q2</v>
      </c>
      <c r="Y7" s="4">
        <f t="shared" si="2"/>
        <v>5</v>
      </c>
      <c r="Z7" s="5">
        <f t="shared" si="3"/>
        <v>0.28999999999999998</v>
      </c>
    </row>
    <row r="8" spans="1:26" x14ac:dyDescent="0.3">
      <c r="A8" s="4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1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1">
        <v>7.28</v>
      </c>
      <c r="S8" s="4">
        <v>4</v>
      </c>
      <c r="T8" s="1">
        <v>0</v>
      </c>
      <c r="U8" s="1">
        <v>1.9656</v>
      </c>
      <c r="V8" s="4">
        <f t="shared" si="4"/>
        <v>2014</v>
      </c>
      <c r="W8" s="1" t="str">
        <f t="shared" si="0"/>
        <v>Jun</v>
      </c>
      <c r="X8" s="1" t="str">
        <f t="shared" si="1"/>
        <v>Q2</v>
      </c>
      <c r="Y8" s="4">
        <f t="shared" si="2"/>
        <v>5</v>
      </c>
      <c r="Z8" s="5">
        <f t="shared" si="3"/>
        <v>0.27</v>
      </c>
    </row>
    <row r="9" spans="1:26" x14ac:dyDescent="0.3">
      <c r="A9" s="4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1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1">
        <v>907.15200000000004</v>
      </c>
      <c r="S9" s="4">
        <v>6</v>
      </c>
      <c r="T9" s="1">
        <v>0.2</v>
      </c>
      <c r="U9" s="1">
        <v>90.715199999999996</v>
      </c>
      <c r="V9" s="4">
        <f t="shared" si="4"/>
        <v>2014</v>
      </c>
      <c r="W9" s="1" t="str">
        <f t="shared" si="0"/>
        <v>Jun</v>
      </c>
      <c r="X9" s="1" t="str">
        <f t="shared" si="1"/>
        <v>Q2</v>
      </c>
      <c r="Y9" s="4">
        <f t="shared" si="2"/>
        <v>5</v>
      </c>
      <c r="Z9" s="5">
        <f t="shared" si="3"/>
        <v>9.9999999999999992E-2</v>
      </c>
    </row>
    <row r="10" spans="1:26" x14ac:dyDescent="0.3">
      <c r="A10" s="4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1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1">
        <v>18.504000000000001</v>
      </c>
      <c r="S10" s="4">
        <v>3</v>
      </c>
      <c r="T10" s="1">
        <v>0.2</v>
      </c>
      <c r="U10" s="1">
        <v>5.7824999999999998</v>
      </c>
      <c r="V10" s="4">
        <f t="shared" si="4"/>
        <v>2014</v>
      </c>
      <c r="W10" s="1" t="str">
        <f t="shared" si="0"/>
        <v>Jun</v>
      </c>
      <c r="X10" s="1" t="str">
        <f t="shared" si="1"/>
        <v>Q2</v>
      </c>
      <c r="Y10" s="4">
        <f t="shared" si="2"/>
        <v>5</v>
      </c>
      <c r="Z10" s="5">
        <f t="shared" si="3"/>
        <v>0.31249999999999994</v>
      </c>
    </row>
    <row r="11" spans="1:26" x14ac:dyDescent="0.3">
      <c r="A11" s="4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1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1">
        <v>114.9</v>
      </c>
      <c r="S11" s="4">
        <v>5</v>
      </c>
      <c r="T11" s="1">
        <v>0</v>
      </c>
      <c r="U11" s="1">
        <v>34.47</v>
      </c>
      <c r="V11" s="4">
        <f t="shared" si="4"/>
        <v>2014</v>
      </c>
      <c r="W11" s="1" t="str">
        <f t="shared" si="0"/>
        <v>Jun</v>
      </c>
      <c r="X11" s="1" t="str">
        <f t="shared" si="1"/>
        <v>Q2</v>
      </c>
      <c r="Y11" s="4">
        <f t="shared" si="2"/>
        <v>5</v>
      </c>
      <c r="Z11" s="5">
        <f t="shared" si="3"/>
        <v>0.3</v>
      </c>
    </row>
    <row r="12" spans="1:26" x14ac:dyDescent="0.3">
      <c r="A12" s="4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1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1">
        <v>1706.184</v>
      </c>
      <c r="S12" s="4">
        <v>9</v>
      </c>
      <c r="T12" s="1">
        <v>0.2</v>
      </c>
      <c r="U12" s="1">
        <v>85.309200000000004</v>
      </c>
      <c r="V12" s="4">
        <f t="shared" si="4"/>
        <v>2014</v>
      </c>
      <c r="W12" s="1" t="str">
        <f t="shared" si="0"/>
        <v>Jun</v>
      </c>
      <c r="X12" s="1" t="str">
        <f t="shared" si="1"/>
        <v>Q2</v>
      </c>
      <c r="Y12" s="4">
        <f t="shared" si="2"/>
        <v>5</v>
      </c>
      <c r="Z12" s="5">
        <f t="shared" si="3"/>
        <v>0.05</v>
      </c>
    </row>
    <row r="13" spans="1:26" x14ac:dyDescent="0.3">
      <c r="A13" s="4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1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1">
        <v>911.42399999999998</v>
      </c>
      <c r="S13" s="4">
        <v>4</v>
      </c>
      <c r="T13" s="1">
        <v>0.2</v>
      </c>
      <c r="U13" s="1">
        <v>68.356800000000007</v>
      </c>
      <c r="V13" s="4">
        <f t="shared" si="4"/>
        <v>2014</v>
      </c>
      <c r="W13" s="1" t="str">
        <f t="shared" si="0"/>
        <v>Jun</v>
      </c>
      <c r="X13" s="1" t="str">
        <f t="shared" si="1"/>
        <v>Q2</v>
      </c>
      <c r="Y13" s="4">
        <f t="shared" si="2"/>
        <v>5</v>
      </c>
      <c r="Z13" s="5">
        <f t="shared" si="3"/>
        <v>7.5000000000000011E-2</v>
      </c>
    </row>
    <row r="14" spans="1:26" x14ac:dyDescent="0.3">
      <c r="A14" s="4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1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1">
        <v>15.552</v>
      </c>
      <c r="S14" s="4">
        <v>3</v>
      </c>
      <c r="T14" s="1">
        <v>0.2</v>
      </c>
      <c r="U14" s="1">
        <v>5.4432</v>
      </c>
      <c r="V14" s="4">
        <f t="shared" si="4"/>
        <v>2017</v>
      </c>
      <c r="W14" s="1" t="str">
        <f t="shared" si="0"/>
        <v>Apr</v>
      </c>
      <c r="X14" s="1" t="str">
        <f t="shared" si="1"/>
        <v>Q2</v>
      </c>
      <c r="Y14" s="4">
        <f t="shared" si="2"/>
        <v>5</v>
      </c>
      <c r="Z14" s="5">
        <f t="shared" si="3"/>
        <v>0.35000000000000003</v>
      </c>
    </row>
    <row r="15" spans="1:26" x14ac:dyDescent="0.3">
      <c r="A15" s="4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1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1">
        <v>407.976</v>
      </c>
      <c r="S15" s="4">
        <v>3</v>
      </c>
      <c r="T15" s="1">
        <v>0.2</v>
      </c>
      <c r="U15" s="1">
        <v>132.59219999999999</v>
      </c>
      <c r="V15" s="4">
        <f t="shared" si="4"/>
        <v>2016</v>
      </c>
      <c r="W15" s="1" t="str">
        <f t="shared" si="0"/>
        <v>Dec</v>
      </c>
      <c r="X15" s="1" t="str">
        <f t="shared" si="1"/>
        <v>Q4</v>
      </c>
      <c r="Y15" s="4">
        <f t="shared" si="2"/>
        <v>5</v>
      </c>
      <c r="Z15" s="5">
        <f t="shared" si="3"/>
        <v>0.32499999999999996</v>
      </c>
    </row>
    <row r="16" spans="1:26" x14ac:dyDescent="0.3">
      <c r="A16" s="4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1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1">
        <v>68.81</v>
      </c>
      <c r="S16" s="4">
        <v>5</v>
      </c>
      <c r="T16" s="1">
        <v>0.8</v>
      </c>
      <c r="U16" s="1">
        <v>-123.858</v>
      </c>
      <c r="V16" s="4">
        <f t="shared" si="4"/>
        <v>2015</v>
      </c>
      <c r="W16" s="1" t="str">
        <f t="shared" si="0"/>
        <v>Nov</v>
      </c>
      <c r="X16" s="1" t="str">
        <f t="shared" si="1"/>
        <v>Q4</v>
      </c>
      <c r="Y16" s="4">
        <f t="shared" si="2"/>
        <v>4</v>
      </c>
      <c r="Z16" s="5">
        <f t="shared" si="3"/>
        <v>-1.8</v>
      </c>
    </row>
    <row r="17" spans="1:26" x14ac:dyDescent="0.3">
      <c r="A17" s="4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1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1">
        <v>2.544</v>
      </c>
      <c r="S17" s="4">
        <v>3</v>
      </c>
      <c r="T17" s="1">
        <v>0.8</v>
      </c>
      <c r="U17" s="1">
        <v>-3.8159999999999998</v>
      </c>
      <c r="V17" s="4">
        <f t="shared" si="4"/>
        <v>2015</v>
      </c>
      <c r="W17" s="1" t="str">
        <f t="shared" si="0"/>
        <v>Nov</v>
      </c>
      <c r="X17" s="1" t="str">
        <f t="shared" si="1"/>
        <v>Q4</v>
      </c>
      <c r="Y17" s="4">
        <f t="shared" si="2"/>
        <v>4</v>
      </c>
      <c r="Z17" s="5">
        <f t="shared" si="3"/>
        <v>-1.5</v>
      </c>
    </row>
    <row r="18" spans="1:26" x14ac:dyDescent="0.3">
      <c r="A18" s="4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1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1">
        <v>665.88</v>
      </c>
      <c r="S18" s="4">
        <v>6</v>
      </c>
      <c r="T18" s="1">
        <v>0</v>
      </c>
      <c r="U18" s="1">
        <v>13.317600000000001</v>
      </c>
      <c r="V18" s="4">
        <f t="shared" si="4"/>
        <v>2014</v>
      </c>
      <c r="W18" s="1" t="str">
        <f t="shared" si="0"/>
        <v>Nov</v>
      </c>
      <c r="X18" s="1" t="str">
        <f t="shared" si="1"/>
        <v>Q4</v>
      </c>
      <c r="Y18" s="4">
        <f t="shared" si="2"/>
        <v>7</v>
      </c>
      <c r="Z18" s="5">
        <f t="shared" si="3"/>
        <v>0.02</v>
      </c>
    </row>
    <row r="19" spans="1:26" x14ac:dyDescent="0.3">
      <c r="A19" s="4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1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1">
        <v>55.5</v>
      </c>
      <c r="S19" s="4">
        <v>2</v>
      </c>
      <c r="T19" s="1">
        <v>0</v>
      </c>
      <c r="U19" s="1">
        <v>9.99</v>
      </c>
      <c r="V19" s="4">
        <f t="shared" si="4"/>
        <v>2014</v>
      </c>
      <c r="W19" s="1" t="str">
        <f t="shared" si="0"/>
        <v>May</v>
      </c>
      <c r="X19" s="1" t="str">
        <f t="shared" si="1"/>
        <v>Q2</v>
      </c>
      <c r="Y19" s="4">
        <f t="shared" si="2"/>
        <v>2</v>
      </c>
      <c r="Z19" s="5">
        <f t="shared" si="3"/>
        <v>0.18</v>
      </c>
    </row>
    <row r="20" spans="1:26" x14ac:dyDescent="0.3">
      <c r="A20" s="4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1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1">
        <v>8.56</v>
      </c>
      <c r="S20" s="4">
        <v>2</v>
      </c>
      <c r="T20" s="1">
        <v>0</v>
      </c>
      <c r="U20" s="1">
        <v>2.4824000000000002</v>
      </c>
      <c r="V20" s="4">
        <f t="shared" si="4"/>
        <v>2014</v>
      </c>
      <c r="W20" s="1" t="str">
        <f t="shared" si="0"/>
        <v>Aug</v>
      </c>
      <c r="X20" s="1" t="str">
        <f t="shared" si="1"/>
        <v>Q3</v>
      </c>
      <c r="Y20" s="4">
        <f t="shared" si="2"/>
        <v>5</v>
      </c>
      <c r="Z20" s="5">
        <f t="shared" si="3"/>
        <v>0.28999999999999998</v>
      </c>
    </row>
    <row r="21" spans="1:26" x14ac:dyDescent="0.3">
      <c r="A21" s="4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1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1">
        <v>213.48</v>
      </c>
      <c r="S21" s="4">
        <v>3</v>
      </c>
      <c r="T21" s="1">
        <v>0.2</v>
      </c>
      <c r="U21" s="1">
        <v>16.010999999999999</v>
      </c>
      <c r="V21" s="4">
        <f t="shared" si="4"/>
        <v>2014</v>
      </c>
      <c r="W21" s="1" t="str">
        <f t="shared" si="0"/>
        <v>Aug</v>
      </c>
      <c r="X21" s="1" t="str">
        <f t="shared" si="1"/>
        <v>Q3</v>
      </c>
      <c r="Y21" s="4">
        <f t="shared" si="2"/>
        <v>5</v>
      </c>
      <c r="Z21" s="5">
        <f t="shared" si="3"/>
        <v>7.4999999999999997E-2</v>
      </c>
    </row>
    <row r="22" spans="1:26" x14ac:dyDescent="0.3">
      <c r="A22" s="4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1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1">
        <v>22.72</v>
      </c>
      <c r="S22" s="4">
        <v>4</v>
      </c>
      <c r="T22" s="1">
        <v>0.2</v>
      </c>
      <c r="U22" s="1">
        <v>7.3840000000000003</v>
      </c>
      <c r="V22" s="4">
        <f t="shared" si="4"/>
        <v>2014</v>
      </c>
      <c r="W22" s="1" t="str">
        <f t="shared" si="0"/>
        <v>Aug</v>
      </c>
      <c r="X22" s="1" t="str">
        <f t="shared" si="1"/>
        <v>Q3</v>
      </c>
      <c r="Y22" s="4">
        <f t="shared" si="2"/>
        <v>5</v>
      </c>
      <c r="Z22" s="5">
        <f t="shared" si="3"/>
        <v>0.32500000000000001</v>
      </c>
    </row>
    <row r="23" spans="1:26" x14ac:dyDescent="0.3">
      <c r="A23" s="4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1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1">
        <v>19.46</v>
      </c>
      <c r="S23" s="4">
        <v>7</v>
      </c>
      <c r="T23" s="1">
        <v>0</v>
      </c>
      <c r="U23" s="1">
        <v>5.0595999999999997</v>
      </c>
      <c r="V23" s="4">
        <f t="shared" si="4"/>
        <v>2016</v>
      </c>
      <c r="W23" s="1" t="str">
        <f t="shared" si="0"/>
        <v>Dec</v>
      </c>
      <c r="X23" s="1" t="str">
        <f t="shared" si="1"/>
        <v>Q4</v>
      </c>
      <c r="Y23" s="4">
        <f t="shared" si="2"/>
        <v>4</v>
      </c>
      <c r="Z23" s="5">
        <f t="shared" si="3"/>
        <v>0.25999999999999995</v>
      </c>
    </row>
    <row r="24" spans="1:26" x14ac:dyDescent="0.3">
      <c r="A24" s="4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1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1">
        <v>60.34</v>
      </c>
      <c r="S24" s="4">
        <v>7</v>
      </c>
      <c r="T24" s="1">
        <v>0</v>
      </c>
      <c r="U24" s="1">
        <v>15.6884</v>
      </c>
      <c r="V24" s="4">
        <f t="shared" si="4"/>
        <v>2016</v>
      </c>
      <c r="W24" s="1" t="str">
        <f t="shared" si="0"/>
        <v>Dec</v>
      </c>
      <c r="X24" s="1" t="str">
        <f t="shared" si="1"/>
        <v>Q4</v>
      </c>
      <c r="Y24" s="4">
        <f t="shared" si="2"/>
        <v>4</v>
      </c>
      <c r="Z24" s="5">
        <f t="shared" si="3"/>
        <v>0.25999999999999995</v>
      </c>
    </row>
    <row r="25" spans="1:26" x14ac:dyDescent="0.3">
      <c r="A25" s="4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1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1">
        <v>71.372</v>
      </c>
      <c r="S25" s="4">
        <v>2</v>
      </c>
      <c r="T25" s="1">
        <v>0.3</v>
      </c>
      <c r="U25" s="1">
        <v>-1.0196000000000001</v>
      </c>
      <c r="V25" s="4">
        <f t="shared" si="4"/>
        <v>2017</v>
      </c>
      <c r="W25" s="1" t="str">
        <f t="shared" si="0"/>
        <v>Jul</v>
      </c>
      <c r="X25" s="1" t="str">
        <f t="shared" si="1"/>
        <v>Q3</v>
      </c>
      <c r="Y25" s="4">
        <f t="shared" si="2"/>
        <v>2</v>
      </c>
      <c r="Z25" s="5">
        <f t="shared" si="3"/>
        <v>-1.4285714285714287E-2</v>
      </c>
    </row>
    <row r="26" spans="1:26" x14ac:dyDescent="0.3">
      <c r="A26" s="4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1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1">
        <v>1044.6300000000001</v>
      </c>
      <c r="S26" s="4">
        <v>3</v>
      </c>
      <c r="T26" s="1">
        <v>0</v>
      </c>
      <c r="U26" s="1">
        <v>240.26490000000001</v>
      </c>
      <c r="V26" s="4">
        <f t="shared" si="4"/>
        <v>2015</v>
      </c>
      <c r="W26" s="1" t="str">
        <f t="shared" si="0"/>
        <v>Sep</v>
      </c>
      <c r="X26" s="1" t="str">
        <f t="shared" si="1"/>
        <v>Q3</v>
      </c>
      <c r="Y26" s="4">
        <f t="shared" si="2"/>
        <v>5</v>
      </c>
      <c r="Z26" s="5">
        <f t="shared" si="3"/>
        <v>0.22999999999999998</v>
      </c>
    </row>
    <row r="27" spans="1:26" x14ac:dyDescent="0.3">
      <c r="A27" s="4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1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1">
        <v>11.648</v>
      </c>
      <c r="S27" s="4">
        <v>2</v>
      </c>
      <c r="T27" s="1">
        <v>0.2</v>
      </c>
      <c r="U27" s="1">
        <v>4.2224000000000004</v>
      </c>
      <c r="V27" s="4">
        <f t="shared" si="4"/>
        <v>2016</v>
      </c>
      <c r="W27" s="1" t="str">
        <f t="shared" si="0"/>
        <v>Jan</v>
      </c>
      <c r="X27" s="1" t="str">
        <f t="shared" si="1"/>
        <v>Q1</v>
      </c>
      <c r="Y27" s="4">
        <f t="shared" si="2"/>
        <v>4</v>
      </c>
      <c r="Z27" s="5">
        <f t="shared" si="3"/>
        <v>0.36250000000000004</v>
      </c>
    </row>
    <row r="28" spans="1:26" x14ac:dyDescent="0.3">
      <c r="A28" s="4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1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1">
        <v>90.57</v>
      </c>
      <c r="S28" s="4">
        <v>3</v>
      </c>
      <c r="T28" s="1">
        <v>0</v>
      </c>
      <c r="U28" s="1">
        <v>11.774100000000001</v>
      </c>
      <c r="V28" s="4">
        <f t="shared" si="4"/>
        <v>2016</v>
      </c>
      <c r="W28" s="1" t="str">
        <f t="shared" si="0"/>
        <v>Jan</v>
      </c>
      <c r="X28" s="1" t="str">
        <f t="shared" si="1"/>
        <v>Q1</v>
      </c>
      <c r="Y28" s="4">
        <f t="shared" si="2"/>
        <v>4</v>
      </c>
      <c r="Z28" s="5">
        <f t="shared" si="3"/>
        <v>0.13</v>
      </c>
    </row>
    <row r="29" spans="1:26" x14ac:dyDescent="0.3">
      <c r="A29" s="4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1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1">
        <v>3083.43</v>
      </c>
      <c r="S29" s="4">
        <v>7</v>
      </c>
      <c r="T29" s="1">
        <v>0.5</v>
      </c>
      <c r="U29" s="1">
        <v>-1665.0522000000001</v>
      </c>
      <c r="V29" s="4">
        <f t="shared" si="4"/>
        <v>2015</v>
      </c>
      <c r="W29" s="1" t="str">
        <f t="shared" si="0"/>
        <v>Sep</v>
      </c>
      <c r="X29" s="1" t="str">
        <f t="shared" si="1"/>
        <v>Q3</v>
      </c>
      <c r="Y29" s="4">
        <f t="shared" si="2"/>
        <v>4</v>
      </c>
      <c r="Z29" s="5">
        <f t="shared" si="3"/>
        <v>-0.54</v>
      </c>
    </row>
    <row r="30" spans="1:26" x14ac:dyDescent="0.3">
      <c r="A30" s="4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1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1">
        <v>9.6180000000000003</v>
      </c>
      <c r="S30" s="4">
        <v>2</v>
      </c>
      <c r="T30" s="1">
        <v>0.7</v>
      </c>
      <c r="U30" s="1">
        <v>-7.0532000000000004</v>
      </c>
      <c r="V30" s="4">
        <f t="shared" si="4"/>
        <v>2015</v>
      </c>
      <c r="W30" s="1" t="str">
        <f t="shared" si="0"/>
        <v>Sep</v>
      </c>
      <c r="X30" s="1" t="str">
        <f t="shared" si="1"/>
        <v>Q3</v>
      </c>
      <c r="Y30" s="4">
        <f t="shared" si="2"/>
        <v>4</v>
      </c>
      <c r="Z30" s="5">
        <f t="shared" si="3"/>
        <v>-0.73333333333333339</v>
      </c>
    </row>
    <row r="31" spans="1:26" x14ac:dyDescent="0.3">
      <c r="A31" s="4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1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1">
        <v>124.2</v>
      </c>
      <c r="S31" s="4">
        <v>3</v>
      </c>
      <c r="T31" s="1">
        <v>0.2</v>
      </c>
      <c r="U31" s="1">
        <v>15.525</v>
      </c>
      <c r="V31" s="4">
        <f t="shared" si="4"/>
        <v>2015</v>
      </c>
      <c r="W31" s="1" t="str">
        <f t="shared" si="0"/>
        <v>Sep</v>
      </c>
      <c r="X31" s="1" t="str">
        <f t="shared" si="1"/>
        <v>Q3</v>
      </c>
      <c r="Y31" s="4">
        <f t="shared" si="2"/>
        <v>4</v>
      </c>
      <c r="Z31" s="5">
        <f t="shared" si="3"/>
        <v>0.125</v>
      </c>
    </row>
    <row r="32" spans="1:26" x14ac:dyDescent="0.3">
      <c r="A32" s="4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1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1">
        <v>3.2639999999999998</v>
      </c>
      <c r="S32" s="4">
        <v>2</v>
      </c>
      <c r="T32" s="1">
        <v>0.2</v>
      </c>
      <c r="U32" s="1">
        <v>1.1015999999999999</v>
      </c>
      <c r="V32" s="4">
        <f t="shared" si="4"/>
        <v>2015</v>
      </c>
      <c r="W32" s="1" t="str">
        <f t="shared" si="0"/>
        <v>Sep</v>
      </c>
      <c r="X32" s="1" t="str">
        <f t="shared" si="1"/>
        <v>Q3</v>
      </c>
      <c r="Y32" s="4">
        <f t="shared" si="2"/>
        <v>4</v>
      </c>
      <c r="Z32" s="5">
        <f t="shared" si="3"/>
        <v>0.33750000000000002</v>
      </c>
    </row>
    <row r="33" spans="1:26" x14ac:dyDescent="0.3">
      <c r="A33" s="4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1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1">
        <v>86.304000000000002</v>
      </c>
      <c r="S33" s="4">
        <v>6</v>
      </c>
      <c r="T33" s="1">
        <v>0.2</v>
      </c>
      <c r="U33" s="1">
        <v>9.7091999999999992</v>
      </c>
      <c r="V33" s="4">
        <f t="shared" si="4"/>
        <v>2015</v>
      </c>
      <c r="W33" s="1" t="str">
        <f t="shared" si="0"/>
        <v>Sep</v>
      </c>
      <c r="X33" s="1" t="str">
        <f t="shared" si="1"/>
        <v>Q3</v>
      </c>
      <c r="Y33" s="4">
        <f t="shared" si="2"/>
        <v>4</v>
      </c>
      <c r="Z33" s="5">
        <f t="shared" si="3"/>
        <v>0.11249999999999999</v>
      </c>
    </row>
    <row r="34" spans="1:26" x14ac:dyDescent="0.3">
      <c r="A34" s="4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1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1">
        <v>6.8579999999999997</v>
      </c>
      <c r="S34" s="4">
        <v>6</v>
      </c>
      <c r="T34" s="1">
        <v>0.7</v>
      </c>
      <c r="U34" s="1">
        <v>-5.7149999999999999</v>
      </c>
      <c r="V34" s="4">
        <f t="shared" si="4"/>
        <v>2015</v>
      </c>
      <c r="W34" s="1" t="str">
        <f t="shared" si="0"/>
        <v>Sep</v>
      </c>
      <c r="X34" s="1" t="str">
        <f t="shared" si="1"/>
        <v>Q3</v>
      </c>
      <c r="Y34" s="4">
        <f t="shared" si="2"/>
        <v>4</v>
      </c>
      <c r="Z34" s="5">
        <f t="shared" si="3"/>
        <v>-0.83333333333333337</v>
      </c>
    </row>
    <row r="35" spans="1:26" x14ac:dyDescent="0.3">
      <c r="A35" s="4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1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1">
        <v>15.76</v>
      </c>
      <c r="S35" s="4">
        <v>2</v>
      </c>
      <c r="T35" s="1">
        <v>0.2</v>
      </c>
      <c r="U35" s="1">
        <v>3.5459999999999998</v>
      </c>
      <c r="V35" s="4">
        <f t="shared" si="4"/>
        <v>2015</v>
      </c>
      <c r="W35" s="1" t="str">
        <f t="shared" si="0"/>
        <v>Sep</v>
      </c>
      <c r="X35" s="1" t="str">
        <f t="shared" si="1"/>
        <v>Q3</v>
      </c>
      <c r="Y35" s="4">
        <f t="shared" si="2"/>
        <v>4</v>
      </c>
      <c r="Z35" s="5">
        <f t="shared" si="3"/>
        <v>0.22499999999999998</v>
      </c>
    </row>
    <row r="36" spans="1:26" x14ac:dyDescent="0.3">
      <c r="A36" s="4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1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1">
        <v>29.472000000000001</v>
      </c>
      <c r="S36" s="4">
        <v>3</v>
      </c>
      <c r="T36" s="1">
        <v>0.2</v>
      </c>
      <c r="U36" s="1">
        <v>9.9467999999999996</v>
      </c>
      <c r="V36" s="4">
        <f t="shared" si="4"/>
        <v>2017</v>
      </c>
      <c r="W36" s="1" t="str">
        <f t="shared" si="0"/>
        <v>Oct</v>
      </c>
      <c r="X36" s="1" t="str">
        <f t="shared" si="1"/>
        <v>Q4</v>
      </c>
      <c r="Y36" s="4">
        <f t="shared" si="2"/>
        <v>4</v>
      </c>
      <c r="Z36" s="5">
        <f t="shared" si="3"/>
        <v>0.33749999999999997</v>
      </c>
    </row>
    <row r="37" spans="1:26" x14ac:dyDescent="0.3">
      <c r="A37" s="4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1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1">
        <v>1097.5440000000001</v>
      </c>
      <c r="S37" s="4">
        <v>7</v>
      </c>
      <c r="T37" s="1">
        <v>0.2</v>
      </c>
      <c r="U37" s="1">
        <v>123.47369999999999</v>
      </c>
      <c r="V37" s="4">
        <f t="shared" si="4"/>
        <v>2016</v>
      </c>
      <c r="W37" s="1" t="str">
        <f t="shared" si="0"/>
        <v>Dec</v>
      </c>
      <c r="X37" s="1" t="str">
        <f t="shared" si="1"/>
        <v>Q4</v>
      </c>
      <c r="Y37" s="4">
        <f t="shared" si="2"/>
        <v>2</v>
      </c>
      <c r="Z37" s="5">
        <f t="shared" si="3"/>
        <v>0.11249999999999999</v>
      </c>
    </row>
    <row r="38" spans="1:26" x14ac:dyDescent="0.3">
      <c r="A38" s="4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1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1">
        <v>190.92</v>
      </c>
      <c r="S38" s="4">
        <v>5</v>
      </c>
      <c r="T38" s="1">
        <v>0.6</v>
      </c>
      <c r="U38" s="1">
        <v>-147.96299999999999</v>
      </c>
      <c r="V38" s="4">
        <f t="shared" si="4"/>
        <v>2016</v>
      </c>
      <c r="W38" s="1" t="str">
        <f t="shared" si="0"/>
        <v>Dec</v>
      </c>
      <c r="X38" s="1" t="str">
        <f t="shared" si="1"/>
        <v>Q4</v>
      </c>
      <c r="Y38" s="4">
        <f t="shared" si="2"/>
        <v>2</v>
      </c>
      <c r="Z38" s="5">
        <f t="shared" si="3"/>
        <v>-0.77500000000000002</v>
      </c>
    </row>
    <row r="39" spans="1:26" x14ac:dyDescent="0.3">
      <c r="A39" s="4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1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1">
        <v>113.328</v>
      </c>
      <c r="S39" s="4">
        <v>9</v>
      </c>
      <c r="T39" s="1">
        <v>0.2</v>
      </c>
      <c r="U39" s="1">
        <v>35.414999999999999</v>
      </c>
      <c r="V39" s="4">
        <f t="shared" si="4"/>
        <v>2015</v>
      </c>
      <c r="W39" s="1" t="str">
        <f t="shared" si="0"/>
        <v>Dec</v>
      </c>
      <c r="X39" s="1" t="str">
        <f t="shared" si="1"/>
        <v>Q4</v>
      </c>
      <c r="Y39" s="4">
        <f t="shared" si="2"/>
        <v>4</v>
      </c>
      <c r="Z39" s="5">
        <f t="shared" si="3"/>
        <v>0.3125</v>
      </c>
    </row>
    <row r="40" spans="1:26" x14ac:dyDescent="0.3">
      <c r="A40" s="4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1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1">
        <v>532.39919999999995</v>
      </c>
      <c r="S40" s="4">
        <v>3</v>
      </c>
      <c r="T40" s="1">
        <v>0.32</v>
      </c>
      <c r="U40" s="1">
        <v>-46.976399999999998</v>
      </c>
      <c r="V40" s="4">
        <f t="shared" si="4"/>
        <v>2015</v>
      </c>
      <c r="W40" s="1" t="str">
        <f t="shared" si="0"/>
        <v>Dec</v>
      </c>
      <c r="X40" s="1" t="str">
        <f t="shared" si="1"/>
        <v>Q4</v>
      </c>
      <c r="Y40" s="4">
        <f t="shared" si="2"/>
        <v>4</v>
      </c>
      <c r="Z40" s="5">
        <f t="shared" si="3"/>
        <v>-8.8235294117647065E-2</v>
      </c>
    </row>
    <row r="41" spans="1:26" x14ac:dyDescent="0.3">
      <c r="A41" s="4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1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1">
        <v>212.05799999999999</v>
      </c>
      <c r="S41" s="4">
        <v>3</v>
      </c>
      <c r="T41" s="1">
        <v>0.3</v>
      </c>
      <c r="U41" s="1">
        <v>-15.147</v>
      </c>
      <c r="V41" s="4">
        <f t="shared" si="4"/>
        <v>2015</v>
      </c>
      <c r="W41" s="1" t="str">
        <f t="shared" si="0"/>
        <v>Dec</v>
      </c>
      <c r="X41" s="1" t="str">
        <f t="shared" si="1"/>
        <v>Q4</v>
      </c>
      <c r="Y41" s="4">
        <f t="shared" si="2"/>
        <v>4</v>
      </c>
      <c r="Z41" s="5">
        <f t="shared" si="3"/>
        <v>-7.1428571428571438E-2</v>
      </c>
    </row>
    <row r="42" spans="1:26" x14ac:dyDescent="0.3">
      <c r="A42" s="4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1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1">
        <v>371.16800000000001</v>
      </c>
      <c r="S42" s="4">
        <v>4</v>
      </c>
      <c r="T42" s="1">
        <v>0.2</v>
      </c>
      <c r="U42" s="1">
        <v>41.756399999999999</v>
      </c>
      <c r="V42" s="4">
        <f t="shared" si="4"/>
        <v>2015</v>
      </c>
      <c r="W42" s="1" t="str">
        <f t="shared" si="0"/>
        <v>Dec</v>
      </c>
      <c r="X42" s="1" t="str">
        <f t="shared" si="1"/>
        <v>Q4</v>
      </c>
      <c r="Y42" s="4">
        <f t="shared" si="2"/>
        <v>4</v>
      </c>
      <c r="Z42" s="5">
        <f t="shared" si="3"/>
        <v>0.1125</v>
      </c>
    </row>
    <row r="43" spans="1:26" x14ac:dyDescent="0.3">
      <c r="A43" s="4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1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1">
        <v>147.16800000000001</v>
      </c>
      <c r="S43" s="4">
        <v>4</v>
      </c>
      <c r="T43" s="1">
        <v>0.2</v>
      </c>
      <c r="U43" s="1">
        <v>16.5564</v>
      </c>
      <c r="V43" s="4">
        <f t="shared" si="4"/>
        <v>2017</v>
      </c>
      <c r="W43" s="1" t="str">
        <f t="shared" si="0"/>
        <v>Sep</v>
      </c>
      <c r="X43" s="1" t="str">
        <f t="shared" si="1"/>
        <v>Q3</v>
      </c>
      <c r="Y43" s="4">
        <f t="shared" si="2"/>
        <v>5</v>
      </c>
      <c r="Z43" s="5">
        <f t="shared" si="3"/>
        <v>0.11249999999999999</v>
      </c>
    </row>
    <row r="44" spans="1:26" x14ac:dyDescent="0.3">
      <c r="A44" s="4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1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1">
        <v>77.88</v>
      </c>
      <c r="S44" s="4">
        <v>2</v>
      </c>
      <c r="T44" s="1">
        <v>0</v>
      </c>
      <c r="U44" s="1">
        <v>3.8940000000000001</v>
      </c>
      <c r="V44" s="4">
        <f t="shared" si="4"/>
        <v>2016</v>
      </c>
      <c r="W44" s="1" t="str">
        <f t="shared" si="0"/>
        <v>Jul</v>
      </c>
      <c r="X44" s="1" t="str">
        <f t="shared" si="1"/>
        <v>Q3</v>
      </c>
      <c r="Y44" s="4">
        <f t="shared" si="2"/>
        <v>5</v>
      </c>
      <c r="Z44" s="5">
        <f t="shared" si="3"/>
        <v>0.05</v>
      </c>
    </row>
    <row r="45" spans="1:26" x14ac:dyDescent="0.3">
      <c r="A45" s="4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1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1">
        <v>95.616</v>
      </c>
      <c r="S45" s="4">
        <v>2</v>
      </c>
      <c r="T45" s="1">
        <v>0.2</v>
      </c>
      <c r="U45" s="1">
        <v>9.5616000000000003</v>
      </c>
      <c r="V45" s="4">
        <f t="shared" si="4"/>
        <v>2017</v>
      </c>
      <c r="W45" s="1" t="str">
        <f t="shared" si="0"/>
        <v>Sep</v>
      </c>
      <c r="X45" s="1" t="str">
        <f t="shared" si="1"/>
        <v>Q3</v>
      </c>
      <c r="Y45" s="4">
        <f t="shared" si="2"/>
        <v>4</v>
      </c>
      <c r="Z45" s="5">
        <f t="shared" si="3"/>
        <v>0.1</v>
      </c>
    </row>
    <row r="46" spans="1:26" x14ac:dyDescent="0.3">
      <c r="A46" s="4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1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1">
        <v>45.98</v>
      </c>
      <c r="S46" s="4">
        <v>2</v>
      </c>
      <c r="T46" s="1">
        <v>0</v>
      </c>
      <c r="U46" s="1">
        <v>19.7714</v>
      </c>
      <c r="V46" s="4">
        <f t="shared" si="4"/>
        <v>2016</v>
      </c>
      <c r="W46" s="1" t="str">
        <f t="shared" si="0"/>
        <v>Mar</v>
      </c>
      <c r="X46" s="1" t="str">
        <f t="shared" si="1"/>
        <v>Q1</v>
      </c>
      <c r="Y46" s="4">
        <f t="shared" si="2"/>
        <v>2</v>
      </c>
      <c r="Z46" s="5">
        <f t="shared" si="3"/>
        <v>0.43000000000000005</v>
      </c>
    </row>
    <row r="47" spans="1:26" x14ac:dyDescent="0.3">
      <c r="A47" s="4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1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1">
        <v>17.46</v>
      </c>
      <c r="S47" s="4">
        <v>2</v>
      </c>
      <c r="T47" s="1">
        <v>0</v>
      </c>
      <c r="U47" s="1">
        <v>8.2062000000000008</v>
      </c>
      <c r="V47" s="4">
        <f t="shared" si="4"/>
        <v>2016</v>
      </c>
      <c r="W47" s="1" t="str">
        <f t="shared" si="0"/>
        <v>Mar</v>
      </c>
      <c r="X47" s="1" t="str">
        <f t="shared" si="1"/>
        <v>Q1</v>
      </c>
      <c r="Y47" s="4">
        <f t="shared" si="2"/>
        <v>2</v>
      </c>
      <c r="Z47" s="5">
        <f t="shared" si="3"/>
        <v>0.47000000000000003</v>
      </c>
    </row>
    <row r="48" spans="1:26" x14ac:dyDescent="0.3">
      <c r="A48" s="4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1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1">
        <v>211.96</v>
      </c>
      <c r="S48" s="4">
        <v>4</v>
      </c>
      <c r="T48" s="1">
        <v>0</v>
      </c>
      <c r="U48" s="1">
        <v>8.4784000000000006</v>
      </c>
      <c r="V48" s="4">
        <f t="shared" si="4"/>
        <v>2014</v>
      </c>
      <c r="W48" s="1" t="str">
        <f t="shared" si="0"/>
        <v>Oct</v>
      </c>
      <c r="X48" s="1" t="str">
        <f t="shared" si="1"/>
        <v>Q4</v>
      </c>
      <c r="Y48" s="4">
        <f t="shared" si="2"/>
        <v>5</v>
      </c>
      <c r="Z48" s="5">
        <f t="shared" si="3"/>
        <v>0.04</v>
      </c>
    </row>
    <row r="49" spans="1:26" x14ac:dyDescent="0.3">
      <c r="A49" s="4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1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1">
        <v>45</v>
      </c>
      <c r="S49" s="4">
        <v>3</v>
      </c>
      <c r="T49" s="1">
        <v>0</v>
      </c>
      <c r="U49" s="1">
        <v>4.95</v>
      </c>
      <c r="V49" s="4">
        <f t="shared" si="4"/>
        <v>2016</v>
      </c>
      <c r="W49" s="1" t="str">
        <f t="shared" si="0"/>
        <v>Jun</v>
      </c>
      <c r="X49" s="1" t="str">
        <f t="shared" si="1"/>
        <v>Q2</v>
      </c>
      <c r="Y49" s="4">
        <f t="shared" si="2"/>
        <v>5</v>
      </c>
      <c r="Z49" s="5">
        <f t="shared" si="3"/>
        <v>0.11</v>
      </c>
    </row>
    <row r="50" spans="1:26" x14ac:dyDescent="0.3">
      <c r="A50" s="4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1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1">
        <v>21.8</v>
      </c>
      <c r="S50" s="4">
        <v>2</v>
      </c>
      <c r="T50" s="1">
        <v>0</v>
      </c>
      <c r="U50" s="1">
        <v>6.1040000000000001</v>
      </c>
      <c r="V50" s="4">
        <f t="shared" si="4"/>
        <v>2016</v>
      </c>
      <c r="W50" s="1" t="str">
        <f t="shared" si="0"/>
        <v>Jun</v>
      </c>
      <c r="X50" s="1" t="str">
        <f t="shared" si="1"/>
        <v>Q2</v>
      </c>
      <c r="Y50" s="4">
        <f t="shared" si="2"/>
        <v>5</v>
      </c>
      <c r="Z50" s="5">
        <f t="shared" si="3"/>
        <v>0.27999999999999997</v>
      </c>
    </row>
    <row r="51" spans="1:26" x14ac:dyDescent="0.3">
      <c r="A51" s="4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1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1">
        <v>38.22</v>
      </c>
      <c r="S51" s="4">
        <v>6</v>
      </c>
      <c r="T51" s="1">
        <v>0</v>
      </c>
      <c r="U51" s="1">
        <v>17.9634</v>
      </c>
      <c r="V51" s="4">
        <f t="shared" si="4"/>
        <v>2015</v>
      </c>
      <c r="W51" s="1" t="str">
        <f t="shared" si="0"/>
        <v>Apr</v>
      </c>
      <c r="X51" s="1" t="str">
        <f t="shared" si="1"/>
        <v>Q2</v>
      </c>
      <c r="Y51" s="4">
        <f t="shared" si="2"/>
        <v>4</v>
      </c>
      <c r="Z51" s="5">
        <f t="shared" si="3"/>
        <v>0.47000000000000003</v>
      </c>
    </row>
    <row r="52" spans="1:26" x14ac:dyDescent="0.3">
      <c r="A52" s="4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1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1">
        <v>75.180000000000007</v>
      </c>
      <c r="S52" s="4">
        <v>6</v>
      </c>
      <c r="T52" s="1">
        <v>0</v>
      </c>
      <c r="U52" s="1">
        <v>35.334600000000002</v>
      </c>
      <c r="V52" s="4">
        <f t="shared" si="4"/>
        <v>2015</v>
      </c>
      <c r="W52" s="1" t="str">
        <f t="shared" si="0"/>
        <v>Apr</v>
      </c>
      <c r="X52" s="1" t="str">
        <f t="shared" si="1"/>
        <v>Q2</v>
      </c>
      <c r="Y52" s="4">
        <f t="shared" si="2"/>
        <v>4</v>
      </c>
      <c r="Z52" s="5">
        <f t="shared" si="3"/>
        <v>0.47</v>
      </c>
    </row>
    <row r="53" spans="1:26" x14ac:dyDescent="0.3">
      <c r="A53" s="4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1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1">
        <v>6.16</v>
      </c>
      <c r="S53" s="4">
        <v>2</v>
      </c>
      <c r="T53" s="1">
        <v>0</v>
      </c>
      <c r="U53" s="1">
        <v>2.9567999999999999</v>
      </c>
      <c r="V53" s="4">
        <f t="shared" si="4"/>
        <v>2015</v>
      </c>
      <c r="W53" s="1" t="str">
        <f t="shared" si="0"/>
        <v>Apr</v>
      </c>
      <c r="X53" s="1" t="str">
        <f t="shared" si="1"/>
        <v>Q2</v>
      </c>
      <c r="Y53" s="4">
        <f t="shared" si="2"/>
        <v>4</v>
      </c>
      <c r="Z53" s="5">
        <f t="shared" si="3"/>
        <v>0.48</v>
      </c>
    </row>
    <row r="54" spans="1:26" x14ac:dyDescent="0.3">
      <c r="A54" s="4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1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1">
        <v>89.99</v>
      </c>
      <c r="S54" s="4">
        <v>1</v>
      </c>
      <c r="T54" s="1">
        <v>0</v>
      </c>
      <c r="U54" s="1">
        <v>17.098099999999999</v>
      </c>
      <c r="V54" s="4">
        <f t="shared" si="4"/>
        <v>2015</v>
      </c>
      <c r="W54" s="1" t="str">
        <f t="shared" si="0"/>
        <v>Apr</v>
      </c>
      <c r="X54" s="1" t="str">
        <f t="shared" si="1"/>
        <v>Q2</v>
      </c>
      <c r="Y54" s="4">
        <f t="shared" si="2"/>
        <v>4</v>
      </c>
      <c r="Z54" s="5">
        <f t="shared" si="3"/>
        <v>0.19</v>
      </c>
    </row>
    <row r="55" spans="1:26" x14ac:dyDescent="0.3">
      <c r="A55" s="4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1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1">
        <v>15.26</v>
      </c>
      <c r="S55" s="4">
        <v>7</v>
      </c>
      <c r="T55" s="1">
        <v>0</v>
      </c>
      <c r="U55" s="1">
        <v>6.2565999999999997</v>
      </c>
      <c r="V55" s="4">
        <f t="shared" si="4"/>
        <v>2016</v>
      </c>
      <c r="W55" s="1" t="str">
        <f t="shared" si="0"/>
        <v>Dec</v>
      </c>
      <c r="X55" s="1" t="str">
        <f t="shared" si="1"/>
        <v>Q4</v>
      </c>
      <c r="Y55" s="4">
        <f t="shared" si="2"/>
        <v>6</v>
      </c>
      <c r="Z55" s="5">
        <f t="shared" si="3"/>
        <v>0.41</v>
      </c>
    </row>
    <row r="56" spans="1:26" x14ac:dyDescent="0.3">
      <c r="A56" s="4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1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1">
        <v>1029.95</v>
      </c>
      <c r="S56" s="4">
        <v>5</v>
      </c>
      <c r="T56" s="1">
        <v>0</v>
      </c>
      <c r="U56" s="1">
        <v>298.68549999999999</v>
      </c>
      <c r="V56" s="4">
        <f t="shared" si="4"/>
        <v>2016</v>
      </c>
      <c r="W56" s="1" t="str">
        <f t="shared" si="0"/>
        <v>Dec</v>
      </c>
      <c r="X56" s="1" t="str">
        <f t="shared" si="1"/>
        <v>Q4</v>
      </c>
      <c r="Y56" s="4">
        <f t="shared" si="2"/>
        <v>6</v>
      </c>
      <c r="Z56" s="5">
        <f t="shared" si="3"/>
        <v>0.28999999999999998</v>
      </c>
    </row>
    <row r="57" spans="1:26" x14ac:dyDescent="0.3">
      <c r="A57" s="4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1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1">
        <v>208.56</v>
      </c>
      <c r="S57" s="4">
        <v>6</v>
      </c>
      <c r="T57" s="1">
        <v>0</v>
      </c>
      <c r="U57" s="1">
        <v>52.14</v>
      </c>
      <c r="V57" s="4">
        <f t="shared" si="4"/>
        <v>2016</v>
      </c>
      <c r="W57" s="1" t="str">
        <f t="shared" si="0"/>
        <v>Jun</v>
      </c>
      <c r="X57" s="1" t="str">
        <f t="shared" si="1"/>
        <v>Q2</v>
      </c>
      <c r="Y57" s="4">
        <f t="shared" si="2"/>
        <v>1</v>
      </c>
      <c r="Z57" s="5">
        <f t="shared" si="3"/>
        <v>0.25</v>
      </c>
    </row>
    <row r="58" spans="1:26" x14ac:dyDescent="0.3">
      <c r="A58" s="4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1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1">
        <v>32.4</v>
      </c>
      <c r="S58" s="4">
        <v>5</v>
      </c>
      <c r="T58" s="1">
        <v>0</v>
      </c>
      <c r="U58" s="1">
        <v>15.552</v>
      </c>
      <c r="V58" s="4">
        <f t="shared" si="4"/>
        <v>2016</v>
      </c>
      <c r="W58" s="1" t="str">
        <f t="shared" si="0"/>
        <v>Jun</v>
      </c>
      <c r="X58" s="1" t="str">
        <f t="shared" si="1"/>
        <v>Q2</v>
      </c>
      <c r="Y58" s="4">
        <f t="shared" si="2"/>
        <v>1</v>
      </c>
      <c r="Z58" s="5">
        <f t="shared" si="3"/>
        <v>0.48</v>
      </c>
    </row>
    <row r="59" spans="1:26" x14ac:dyDescent="0.3">
      <c r="A59" s="4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1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1">
        <v>319.41000000000003</v>
      </c>
      <c r="S59" s="4">
        <v>5</v>
      </c>
      <c r="T59" s="1">
        <v>0.1</v>
      </c>
      <c r="U59" s="1">
        <v>7.0979999999999999</v>
      </c>
      <c r="V59" s="4">
        <f t="shared" si="4"/>
        <v>2016</v>
      </c>
      <c r="W59" s="1" t="str">
        <f t="shared" si="0"/>
        <v>Jun</v>
      </c>
      <c r="X59" s="1" t="str">
        <f t="shared" si="1"/>
        <v>Q2</v>
      </c>
      <c r="Y59" s="4">
        <f t="shared" si="2"/>
        <v>1</v>
      </c>
      <c r="Z59" s="5">
        <f t="shared" si="3"/>
        <v>2.222222222222222E-2</v>
      </c>
    </row>
    <row r="60" spans="1:26" x14ac:dyDescent="0.3">
      <c r="A60" s="4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1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1">
        <v>14.56</v>
      </c>
      <c r="S60" s="4">
        <v>2</v>
      </c>
      <c r="T60" s="1">
        <v>0</v>
      </c>
      <c r="U60" s="1">
        <v>6.9888000000000003</v>
      </c>
      <c r="V60" s="4">
        <f t="shared" si="4"/>
        <v>2016</v>
      </c>
      <c r="W60" s="1" t="str">
        <f t="shared" si="0"/>
        <v>Jun</v>
      </c>
      <c r="X60" s="1" t="str">
        <f t="shared" si="1"/>
        <v>Q2</v>
      </c>
      <c r="Y60" s="4">
        <f t="shared" si="2"/>
        <v>1</v>
      </c>
      <c r="Z60" s="5">
        <f t="shared" si="3"/>
        <v>0.48</v>
      </c>
    </row>
    <row r="61" spans="1:26" x14ac:dyDescent="0.3">
      <c r="A61" s="4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1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1">
        <v>30</v>
      </c>
      <c r="S61" s="4">
        <v>2</v>
      </c>
      <c r="T61" s="1">
        <v>0</v>
      </c>
      <c r="U61" s="1">
        <v>3.3</v>
      </c>
      <c r="V61" s="4">
        <f t="shared" si="4"/>
        <v>2016</v>
      </c>
      <c r="W61" s="1" t="str">
        <f t="shared" si="0"/>
        <v>Jun</v>
      </c>
      <c r="X61" s="1" t="str">
        <f t="shared" si="1"/>
        <v>Q2</v>
      </c>
      <c r="Y61" s="4">
        <f t="shared" si="2"/>
        <v>1</v>
      </c>
      <c r="Z61" s="5">
        <f t="shared" si="3"/>
        <v>0.11</v>
      </c>
    </row>
    <row r="62" spans="1:26" x14ac:dyDescent="0.3">
      <c r="A62" s="4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1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1">
        <v>48.48</v>
      </c>
      <c r="S62" s="4">
        <v>4</v>
      </c>
      <c r="T62" s="1">
        <v>0.2</v>
      </c>
      <c r="U62" s="1">
        <v>16.361999999999998</v>
      </c>
      <c r="V62" s="4">
        <f t="shared" si="4"/>
        <v>2016</v>
      </c>
      <c r="W62" s="1" t="str">
        <f t="shared" si="0"/>
        <v>Jun</v>
      </c>
      <c r="X62" s="1" t="str">
        <f t="shared" si="1"/>
        <v>Q2</v>
      </c>
      <c r="Y62" s="4">
        <f t="shared" si="2"/>
        <v>1</v>
      </c>
      <c r="Z62" s="5">
        <f t="shared" si="3"/>
        <v>0.33749999999999997</v>
      </c>
    </row>
    <row r="63" spans="1:26" x14ac:dyDescent="0.3">
      <c r="A63" s="4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1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1">
        <v>1.68</v>
      </c>
      <c r="S63" s="4">
        <v>1</v>
      </c>
      <c r="T63" s="1">
        <v>0</v>
      </c>
      <c r="U63" s="1">
        <v>0.84</v>
      </c>
      <c r="V63" s="4">
        <f t="shared" si="4"/>
        <v>2016</v>
      </c>
      <c r="W63" s="1" t="str">
        <f t="shared" si="0"/>
        <v>Jun</v>
      </c>
      <c r="X63" s="1" t="str">
        <f t="shared" si="1"/>
        <v>Q2</v>
      </c>
      <c r="Y63" s="4">
        <f t="shared" si="2"/>
        <v>1</v>
      </c>
      <c r="Z63" s="5">
        <f t="shared" si="3"/>
        <v>0.5</v>
      </c>
    </row>
    <row r="64" spans="1:26" x14ac:dyDescent="0.3">
      <c r="A64" s="4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1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1">
        <v>13.98</v>
      </c>
      <c r="S64" s="4">
        <v>2</v>
      </c>
      <c r="T64" s="1">
        <v>0</v>
      </c>
      <c r="U64" s="1">
        <v>6.1512000000000002</v>
      </c>
      <c r="V64" s="4">
        <f t="shared" si="4"/>
        <v>2015</v>
      </c>
      <c r="W64" s="1" t="str">
        <f t="shared" si="0"/>
        <v>Nov</v>
      </c>
      <c r="X64" s="1" t="str">
        <f t="shared" si="1"/>
        <v>Q4</v>
      </c>
      <c r="Y64" s="4">
        <f t="shared" si="2"/>
        <v>6</v>
      </c>
      <c r="Z64" s="5">
        <f t="shared" si="3"/>
        <v>0.44</v>
      </c>
    </row>
    <row r="65" spans="1:26" x14ac:dyDescent="0.3">
      <c r="A65" s="4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1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1">
        <v>25.824000000000002</v>
      </c>
      <c r="S65" s="4">
        <v>6</v>
      </c>
      <c r="T65" s="1">
        <v>0.2</v>
      </c>
      <c r="U65" s="1">
        <v>9.3612000000000002</v>
      </c>
      <c r="V65" s="4">
        <f t="shared" si="4"/>
        <v>2015</v>
      </c>
      <c r="W65" s="1" t="str">
        <f t="shared" si="0"/>
        <v>Nov</v>
      </c>
      <c r="X65" s="1" t="str">
        <f t="shared" si="1"/>
        <v>Q4</v>
      </c>
      <c r="Y65" s="4">
        <f t="shared" si="2"/>
        <v>6</v>
      </c>
      <c r="Z65" s="5">
        <f t="shared" si="3"/>
        <v>0.36249999999999999</v>
      </c>
    </row>
    <row r="66" spans="1:26" x14ac:dyDescent="0.3">
      <c r="A66" s="4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1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1">
        <v>146.72999999999999</v>
      </c>
      <c r="S66" s="4">
        <v>3</v>
      </c>
      <c r="T66" s="1">
        <v>0</v>
      </c>
      <c r="U66" s="1">
        <v>68.963099999999997</v>
      </c>
      <c r="V66" s="4">
        <f t="shared" ref="V66:V129" si="5">YEAR(C66)</f>
        <v>2015</v>
      </c>
      <c r="W66" s="1" t="str">
        <f t="shared" ref="W66:W129" si="6">TEXT(C66,"mmm")</f>
        <v>Nov</v>
      </c>
      <c r="X66" s="1" t="str">
        <f t="shared" ref="X66:X129" si="7">"Q"&amp;ROUNDUP(MONTH(C66)/3,0)</f>
        <v>Q4</v>
      </c>
      <c r="Y66" s="4">
        <f t="shared" ref="Y66:Y129" si="8">D66-C66</f>
        <v>6</v>
      </c>
      <c r="Z66" s="5">
        <f t="shared" ref="Z66:Z129" si="9">IFERROR(U66/R66,0)</f>
        <v>0.47000000000000003</v>
      </c>
    </row>
    <row r="67" spans="1:26" x14ac:dyDescent="0.3">
      <c r="A67" s="4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1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1">
        <v>79.760000000000005</v>
      </c>
      <c r="S67" s="4">
        <v>4</v>
      </c>
      <c r="T67" s="1">
        <v>0</v>
      </c>
      <c r="U67" s="1">
        <v>22.332799999999999</v>
      </c>
      <c r="V67" s="4">
        <f t="shared" si="5"/>
        <v>2015</v>
      </c>
      <c r="W67" s="1" t="str">
        <f t="shared" si="6"/>
        <v>Nov</v>
      </c>
      <c r="X67" s="1" t="str">
        <f t="shared" si="7"/>
        <v>Q4</v>
      </c>
      <c r="Y67" s="4">
        <f t="shared" si="8"/>
        <v>6</v>
      </c>
      <c r="Z67" s="5">
        <f t="shared" si="9"/>
        <v>0.27999999999999997</v>
      </c>
    </row>
    <row r="68" spans="1:26" x14ac:dyDescent="0.3">
      <c r="A68" s="4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1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1">
        <v>213.11500000000001</v>
      </c>
      <c r="S68" s="4">
        <v>5</v>
      </c>
      <c r="T68" s="1">
        <v>0.3</v>
      </c>
      <c r="U68" s="1">
        <v>-15.2225</v>
      </c>
      <c r="V68" s="4">
        <f t="shared" si="5"/>
        <v>2015</v>
      </c>
      <c r="W68" s="1" t="str">
        <f t="shared" si="6"/>
        <v>Apr</v>
      </c>
      <c r="X68" s="1" t="str">
        <f t="shared" si="7"/>
        <v>Q2</v>
      </c>
      <c r="Y68" s="4">
        <f t="shared" si="8"/>
        <v>5</v>
      </c>
      <c r="Z68" s="5">
        <f t="shared" si="9"/>
        <v>-7.1428571428571425E-2</v>
      </c>
    </row>
    <row r="69" spans="1:26" x14ac:dyDescent="0.3">
      <c r="A69" s="4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1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1">
        <v>1113.0239999999999</v>
      </c>
      <c r="S69" s="4">
        <v>8</v>
      </c>
      <c r="T69" s="1">
        <v>0.2</v>
      </c>
      <c r="U69" s="1">
        <v>111.30240000000001</v>
      </c>
      <c r="V69" s="4">
        <f t="shared" si="5"/>
        <v>2014</v>
      </c>
      <c r="W69" s="1" t="str">
        <f t="shared" si="6"/>
        <v>Dec</v>
      </c>
      <c r="X69" s="1" t="str">
        <f t="shared" si="7"/>
        <v>Q4</v>
      </c>
      <c r="Y69" s="4">
        <f t="shared" si="8"/>
        <v>5</v>
      </c>
      <c r="Z69" s="5">
        <f t="shared" si="9"/>
        <v>0.10000000000000002</v>
      </c>
    </row>
    <row r="70" spans="1:26" x14ac:dyDescent="0.3">
      <c r="A70" s="4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1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1">
        <v>167.96799999999999</v>
      </c>
      <c r="S70" s="4">
        <v>4</v>
      </c>
      <c r="T70" s="1">
        <v>0.2</v>
      </c>
      <c r="U70" s="1">
        <v>62.988</v>
      </c>
      <c r="V70" s="4">
        <f t="shared" si="5"/>
        <v>2014</v>
      </c>
      <c r="W70" s="1" t="str">
        <f t="shared" si="6"/>
        <v>Dec</v>
      </c>
      <c r="X70" s="1" t="str">
        <f t="shared" si="7"/>
        <v>Q4</v>
      </c>
      <c r="Y70" s="4">
        <f t="shared" si="8"/>
        <v>5</v>
      </c>
      <c r="Z70" s="5">
        <f t="shared" si="9"/>
        <v>0.375</v>
      </c>
    </row>
    <row r="71" spans="1:26" x14ac:dyDescent="0.3">
      <c r="A71" s="4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1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1">
        <v>75.88</v>
      </c>
      <c r="S71" s="4">
        <v>2</v>
      </c>
      <c r="T71" s="1">
        <v>0</v>
      </c>
      <c r="U71" s="1">
        <v>35.663600000000002</v>
      </c>
      <c r="V71" s="4">
        <f t="shared" si="5"/>
        <v>2016</v>
      </c>
      <c r="W71" s="1" t="str">
        <f t="shared" si="6"/>
        <v>Jun</v>
      </c>
      <c r="X71" s="1" t="str">
        <f t="shared" si="7"/>
        <v>Q2</v>
      </c>
      <c r="Y71" s="4">
        <f t="shared" si="8"/>
        <v>2</v>
      </c>
      <c r="Z71" s="5">
        <f t="shared" si="9"/>
        <v>0.47000000000000008</v>
      </c>
    </row>
    <row r="72" spans="1:26" x14ac:dyDescent="0.3">
      <c r="A72" s="4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1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1">
        <v>4.6159999999999997</v>
      </c>
      <c r="S72" s="4">
        <v>1</v>
      </c>
      <c r="T72" s="1">
        <v>0.2</v>
      </c>
      <c r="U72" s="1">
        <v>1.7310000000000001</v>
      </c>
      <c r="V72" s="4">
        <f t="shared" si="5"/>
        <v>2016</v>
      </c>
      <c r="W72" s="1" t="str">
        <f t="shared" si="6"/>
        <v>Sep</v>
      </c>
      <c r="X72" s="1" t="str">
        <f t="shared" si="7"/>
        <v>Q3</v>
      </c>
      <c r="Y72" s="4">
        <f t="shared" si="8"/>
        <v>5</v>
      </c>
      <c r="Z72" s="5">
        <f t="shared" si="9"/>
        <v>0.37500000000000006</v>
      </c>
    </row>
    <row r="73" spans="1:26" x14ac:dyDescent="0.3">
      <c r="A73" s="4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1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1">
        <v>19.05</v>
      </c>
      <c r="S73" s="4">
        <v>3</v>
      </c>
      <c r="T73" s="1">
        <v>0</v>
      </c>
      <c r="U73" s="1">
        <v>8.7629999999999999</v>
      </c>
      <c r="V73" s="4">
        <f t="shared" si="5"/>
        <v>2017</v>
      </c>
      <c r="W73" s="1" t="str">
        <f t="shared" si="6"/>
        <v>Sep</v>
      </c>
      <c r="X73" s="1" t="str">
        <f t="shared" si="7"/>
        <v>Q3</v>
      </c>
      <c r="Y73" s="4">
        <f t="shared" si="8"/>
        <v>3</v>
      </c>
      <c r="Z73" s="5">
        <f t="shared" si="9"/>
        <v>0.45999999999999996</v>
      </c>
    </row>
    <row r="74" spans="1:26" x14ac:dyDescent="0.3">
      <c r="A74" s="4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1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1">
        <v>831.93600000000004</v>
      </c>
      <c r="S74" s="4">
        <v>8</v>
      </c>
      <c r="T74" s="1">
        <v>0.2</v>
      </c>
      <c r="U74" s="1">
        <v>-114.3912</v>
      </c>
      <c r="V74" s="4">
        <f t="shared" si="5"/>
        <v>2015</v>
      </c>
      <c r="W74" s="1" t="str">
        <f t="shared" si="6"/>
        <v>Apr</v>
      </c>
      <c r="X74" s="1" t="str">
        <f t="shared" si="7"/>
        <v>Q2</v>
      </c>
      <c r="Y74" s="4">
        <f t="shared" si="8"/>
        <v>6</v>
      </c>
      <c r="Z74" s="5">
        <f t="shared" si="9"/>
        <v>-0.13749999999999998</v>
      </c>
    </row>
    <row r="75" spans="1:26" x14ac:dyDescent="0.3">
      <c r="A75" s="4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1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1">
        <v>97.04</v>
      </c>
      <c r="S75" s="4">
        <v>2</v>
      </c>
      <c r="T75" s="1">
        <v>0.2</v>
      </c>
      <c r="U75" s="1">
        <v>1.2130000000000001</v>
      </c>
      <c r="V75" s="4">
        <f t="shared" si="5"/>
        <v>2015</v>
      </c>
      <c r="W75" s="1" t="str">
        <f t="shared" si="6"/>
        <v>Apr</v>
      </c>
      <c r="X75" s="1" t="str">
        <f t="shared" si="7"/>
        <v>Q2</v>
      </c>
      <c r="Y75" s="4">
        <f t="shared" si="8"/>
        <v>6</v>
      </c>
      <c r="Z75" s="5">
        <f t="shared" si="9"/>
        <v>1.2500000000000001E-2</v>
      </c>
    </row>
    <row r="76" spans="1:26" x14ac:dyDescent="0.3">
      <c r="A76" s="4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1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1">
        <v>72.784000000000006</v>
      </c>
      <c r="S76" s="4">
        <v>1</v>
      </c>
      <c r="T76" s="1">
        <v>0.2</v>
      </c>
      <c r="U76" s="1">
        <v>-18.196000000000002</v>
      </c>
      <c r="V76" s="4">
        <f t="shared" si="5"/>
        <v>2015</v>
      </c>
      <c r="W76" s="1" t="str">
        <f t="shared" si="6"/>
        <v>Apr</v>
      </c>
      <c r="X76" s="1" t="str">
        <f t="shared" si="7"/>
        <v>Q2</v>
      </c>
      <c r="Y76" s="4">
        <f t="shared" si="8"/>
        <v>6</v>
      </c>
      <c r="Z76" s="5">
        <f t="shared" si="9"/>
        <v>-0.25</v>
      </c>
    </row>
    <row r="77" spans="1:26" x14ac:dyDescent="0.3">
      <c r="A77" s="4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1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1">
        <v>1.248</v>
      </c>
      <c r="S77" s="4">
        <v>3</v>
      </c>
      <c r="T77" s="1">
        <v>0.8</v>
      </c>
      <c r="U77" s="1">
        <v>-1.9343999999999999</v>
      </c>
      <c r="V77" s="4">
        <f t="shared" si="5"/>
        <v>2017</v>
      </c>
      <c r="W77" s="1" t="str">
        <f t="shared" si="6"/>
        <v>Dec</v>
      </c>
      <c r="X77" s="1" t="str">
        <f t="shared" si="7"/>
        <v>Q4</v>
      </c>
      <c r="Y77" s="4">
        <f t="shared" si="8"/>
        <v>2</v>
      </c>
      <c r="Z77" s="5">
        <f t="shared" si="9"/>
        <v>-1.5499999999999998</v>
      </c>
    </row>
    <row r="78" spans="1:26" x14ac:dyDescent="0.3">
      <c r="A78" s="4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1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1">
        <v>9.7080000000000002</v>
      </c>
      <c r="S78" s="4">
        <v>3</v>
      </c>
      <c r="T78" s="1">
        <v>0.6</v>
      </c>
      <c r="U78" s="1">
        <v>-5.8247999999999998</v>
      </c>
      <c r="V78" s="4">
        <f t="shared" si="5"/>
        <v>2017</v>
      </c>
      <c r="W78" s="1" t="str">
        <f t="shared" si="6"/>
        <v>Dec</v>
      </c>
      <c r="X78" s="1" t="str">
        <f t="shared" si="7"/>
        <v>Q4</v>
      </c>
      <c r="Y78" s="4">
        <f t="shared" si="8"/>
        <v>2</v>
      </c>
      <c r="Z78" s="5">
        <f t="shared" si="9"/>
        <v>-0.6</v>
      </c>
    </row>
    <row r="79" spans="1:26" x14ac:dyDescent="0.3">
      <c r="A79" s="4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1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1">
        <v>27.24</v>
      </c>
      <c r="S79" s="4">
        <v>3</v>
      </c>
      <c r="T79" s="1">
        <v>0.2</v>
      </c>
      <c r="U79" s="1">
        <v>2.7240000000000002</v>
      </c>
      <c r="V79" s="4">
        <f t="shared" si="5"/>
        <v>2017</v>
      </c>
      <c r="W79" s="1" t="str">
        <f t="shared" si="6"/>
        <v>Dec</v>
      </c>
      <c r="X79" s="1" t="str">
        <f t="shared" si="7"/>
        <v>Q4</v>
      </c>
      <c r="Y79" s="4">
        <f t="shared" si="8"/>
        <v>2</v>
      </c>
      <c r="Z79" s="5">
        <f t="shared" si="9"/>
        <v>0.10000000000000002</v>
      </c>
    </row>
    <row r="80" spans="1:26" x14ac:dyDescent="0.3">
      <c r="A80" s="4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1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1">
        <v>19.3</v>
      </c>
      <c r="S80" s="4">
        <v>5</v>
      </c>
      <c r="T80" s="1">
        <v>0.6</v>
      </c>
      <c r="U80" s="1">
        <v>-14.475</v>
      </c>
      <c r="V80" s="4">
        <f t="shared" si="5"/>
        <v>2014</v>
      </c>
      <c r="W80" s="1" t="str">
        <f t="shared" si="6"/>
        <v>Nov</v>
      </c>
      <c r="X80" s="1" t="str">
        <f t="shared" si="7"/>
        <v>Q4</v>
      </c>
      <c r="Y80" s="4">
        <f t="shared" si="8"/>
        <v>5</v>
      </c>
      <c r="Z80" s="5">
        <f t="shared" si="9"/>
        <v>-0.75</v>
      </c>
    </row>
    <row r="81" spans="1:26" x14ac:dyDescent="0.3">
      <c r="A81" s="4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1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1">
        <v>208.16</v>
      </c>
      <c r="S81" s="4">
        <v>1</v>
      </c>
      <c r="T81" s="1">
        <v>0</v>
      </c>
      <c r="U81" s="1">
        <v>56.203200000000002</v>
      </c>
      <c r="V81" s="4">
        <f t="shared" si="5"/>
        <v>2016</v>
      </c>
      <c r="W81" s="1" t="str">
        <f t="shared" si="6"/>
        <v>Jun</v>
      </c>
      <c r="X81" s="1" t="str">
        <f t="shared" si="7"/>
        <v>Q2</v>
      </c>
      <c r="Y81" s="4">
        <f t="shared" si="8"/>
        <v>3</v>
      </c>
      <c r="Z81" s="5">
        <f t="shared" si="9"/>
        <v>0.27</v>
      </c>
    </row>
    <row r="82" spans="1:26" x14ac:dyDescent="0.3">
      <c r="A82" s="4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1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1">
        <v>16.739999999999998</v>
      </c>
      <c r="S82" s="4">
        <v>3</v>
      </c>
      <c r="T82" s="1">
        <v>0</v>
      </c>
      <c r="U82" s="1">
        <v>8.0351999999999997</v>
      </c>
      <c r="V82" s="4">
        <f t="shared" si="5"/>
        <v>2016</v>
      </c>
      <c r="W82" s="1" t="str">
        <f t="shared" si="6"/>
        <v>Jun</v>
      </c>
      <c r="X82" s="1" t="str">
        <f t="shared" si="7"/>
        <v>Q2</v>
      </c>
      <c r="Y82" s="4">
        <f t="shared" si="8"/>
        <v>3</v>
      </c>
      <c r="Z82" s="5">
        <f t="shared" si="9"/>
        <v>0.48000000000000004</v>
      </c>
    </row>
    <row r="83" spans="1:26" x14ac:dyDescent="0.3">
      <c r="A83" s="4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1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1">
        <v>14.9</v>
      </c>
      <c r="S83" s="4">
        <v>5</v>
      </c>
      <c r="T83" s="1">
        <v>0</v>
      </c>
      <c r="U83" s="1">
        <v>4.1719999999999997</v>
      </c>
      <c r="V83" s="4">
        <f t="shared" si="5"/>
        <v>2014</v>
      </c>
      <c r="W83" s="1" t="str">
        <f t="shared" si="6"/>
        <v>Oct</v>
      </c>
      <c r="X83" s="1" t="str">
        <f t="shared" si="7"/>
        <v>Q4</v>
      </c>
      <c r="Y83" s="4">
        <f t="shared" si="8"/>
        <v>4</v>
      </c>
      <c r="Z83" s="5">
        <f t="shared" si="9"/>
        <v>0.27999999999999997</v>
      </c>
    </row>
    <row r="84" spans="1:26" x14ac:dyDescent="0.3">
      <c r="A84" s="4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1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1">
        <v>21.39</v>
      </c>
      <c r="S84" s="4">
        <v>1</v>
      </c>
      <c r="T84" s="1">
        <v>0</v>
      </c>
      <c r="U84" s="1">
        <v>6.2031000000000001</v>
      </c>
      <c r="V84" s="4">
        <f t="shared" si="5"/>
        <v>2014</v>
      </c>
      <c r="W84" s="1" t="str">
        <f t="shared" si="6"/>
        <v>Oct</v>
      </c>
      <c r="X84" s="1" t="str">
        <f t="shared" si="7"/>
        <v>Q4</v>
      </c>
      <c r="Y84" s="4">
        <f t="shared" si="8"/>
        <v>4</v>
      </c>
      <c r="Z84" s="5">
        <f t="shared" si="9"/>
        <v>0.28999999999999998</v>
      </c>
    </row>
    <row r="85" spans="1:26" x14ac:dyDescent="0.3">
      <c r="A85" s="4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1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1">
        <v>200.98400000000001</v>
      </c>
      <c r="S85" s="4">
        <v>7</v>
      </c>
      <c r="T85" s="1">
        <v>0.2</v>
      </c>
      <c r="U85" s="1">
        <v>62.807499999999997</v>
      </c>
      <c r="V85" s="4">
        <f t="shared" si="5"/>
        <v>2015</v>
      </c>
      <c r="W85" s="1" t="str">
        <f t="shared" si="6"/>
        <v>Sep</v>
      </c>
      <c r="X85" s="1" t="str">
        <f t="shared" si="7"/>
        <v>Q3</v>
      </c>
      <c r="Y85" s="4">
        <f t="shared" si="8"/>
        <v>5</v>
      </c>
      <c r="Z85" s="5">
        <f t="shared" si="9"/>
        <v>0.3125</v>
      </c>
    </row>
    <row r="86" spans="1:26" x14ac:dyDescent="0.3">
      <c r="A86" s="4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1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1">
        <v>230.376</v>
      </c>
      <c r="S86" s="4">
        <v>3</v>
      </c>
      <c r="T86" s="1">
        <v>0.2</v>
      </c>
      <c r="U86" s="1">
        <v>-48.954900000000002</v>
      </c>
      <c r="V86" s="4">
        <f t="shared" si="5"/>
        <v>2017</v>
      </c>
      <c r="W86" s="1" t="str">
        <f t="shared" si="6"/>
        <v>Nov</v>
      </c>
      <c r="X86" s="1" t="str">
        <f t="shared" si="7"/>
        <v>Q4</v>
      </c>
      <c r="Y86" s="4">
        <f t="shared" si="8"/>
        <v>3</v>
      </c>
      <c r="Z86" s="5">
        <f t="shared" si="9"/>
        <v>-0.21249999999999999</v>
      </c>
    </row>
    <row r="87" spans="1:26" x14ac:dyDescent="0.3">
      <c r="A87" s="4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1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1">
        <v>301.95999999999998</v>
      </c>
      <c r="S87" s="4">
        <v>2</v>
      </c>
      <c r="T87" s="1">
        <v>0</v>
      </c>
      <c r="U87" s="1">
        <v>33.215600000000002</v>
      </c>
      <c r="V87" s="4">
        <f t="shared" si="5"/>
        <v>2017</v>
      </c>
      <c r="W87" s="1" t="str">
        <f t="shared" si="6"/>
        <v>May</v>
      </c>
      <c r="X87" s="1" t="str">
        <f t="shared" si="7"/>
        <v>Q2</v>
      </c>
      <c r="Y87" s="4">
        <f t="shared" si="8"/>
        <v>2</v>
      </c>
      <c r="Z87" s="5">
        <f t="shared" si="9"/>
        <v>0.11000000000000001</v>
      </c>
    </row>
    <row r="88" spans="1:26" x14ac:dyDescent="0.3">
      <c r="A88" s="4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1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1">
        <v>19.989999999999998</v>
      </c>
      <c r="S88" s="4">
        <v>1</v>
      </c>
      <c r="T88" s="1">
        <v>0</v>
      </c>
      <c r="U88" s="1">
        <v>6.7965999999999998</v>
      </c>
      <c r="V88" s="4">
        <f t="shared" si="5"/>
        <v>2017</v>
      </c>
      <c r="W88" s="1" t="str">
        <f t="shared" si="6"/>
        <v>Oct</v>
      </c>
      <c r="X88" s="1" t="str">
        <f t="shared" si="7"/>
        <v>Q4</v>
      </c>
      <c r="Y88" s="4">
        <f t="shared" si="8"/>
        <v>7</v>
      </c>
      <c r="Z88" s="5">
        <f t="shared" si="9"/>
        <v>0.34</v>
      </c>
    </row>
    <row r="89" spans="1:26" x14ac:dyDescent="0.3">
      <c r="A89" s="4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1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1">
        <v>6.16</v>
      </c>
      <c r="S89" s="4">
        <v>2</v>
      </c>
      <c r="T89" s="1">
        <v>0</v>
      </c>
      <c r="U89" s="1">
        <v>2.9567999999999999</v>
      </c>
      <c r="V89" s="4">
        <f t="shared" si="5"/>
        <v>2017</v>
      </c>
      <c r="W89" s="1" t="str">
        <f t="shared" si="6"/>
        <v>Oct</v>
      </c>
      <c r="X89" s="1" t="str">
        <f t="shared" si="7"/>
        <v>Q4</v>
      </c>
      <c r="Y89" s="4">
        <f t="shared" si="8"/>
        <v>7</v>
      </c>
      <c r="Z89" s="5">
        <f t="shared" si="9"/>
        <v>0.48</v>
      </c>
    </row>
    <row r="90" spans="1:26" x14ac:dyDescent="0.3">
      <c r="A90" s="4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1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1">
        <v>158.36799999999999</v>
      </c>
      <c r="S90" s="4">
        <v>7</v>
      </c>
      <c r="T90" s="1">
        <v>0.2</v>
      </c>
      <c r="U90" s="1">
        <v>13.857200000000001</v>
      </c>
      <c r="V90" s="4">
        <f t="shared" si="5"/>
        <v>2016</v>
      </c>
      <c r="W90" s="1" t="str">
        <f t="shared" si="6"/>
        <v>Apr</v>
      </c>
      <c r="X90" s="1" t="str">
        <f t="shared" si="7"/>
        <v>Q2</v>
      </c>
      <c r="Y90" s="4">
        <f t="shared" si="8"/>
        <v>5</v>
      </c>
      <c r="Z90" s="5">
        <f t="shared" si="9"/>
        <v>8.7500000000000008E-2</v>
      </c>
    </row>
    <row r="91" spans="1:26" x14ac:dyDescent="0.3">
      <c r="A91" s="4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1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1">
        <v>20.100000000000001</v>
      </c>
      <c r="S91" s="4">
        <v>3</v>
      </c>
      <c r="T91" s="1">
        <v>0</v>
      </c>
      <c r="U91" s="1">
        <v>6.633</v>
      </c>
      <c r="V91" s="4">
        <f t="shared" si="5"/>
        <v>2016</v>
      </c>
      <c r="W91" s="1" t="str">
        <f t="shared" si="6"/>
        <v>Sep</v>
      </c>
      <c r="X91" s="1" t="str">
        <f t="shared" si="7"/>
        <v>Q3</v>
      </c>
      <c r="Y91" s="4">
        <f t="shared" si="8"/>
        <v>5</v>
      </c>
      <c r="Z91" s="5">
        <f t="shared" si="9"/>
        <v>0.32999999999999996</v>
      </c>
    </row>
    <row r="92" spans="1:26" x14ac:dyDescent="0.3">
      <c r="A92" s="4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1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1">
        <v>73.584000000000003</v>
      </c>
      <c r="S92" s="4">
        <v>2</v>
      </c>
      <c r="T92" s="1">
        <v>0.2</v>
      </c>
      <c r="U92" s="1">
        <v>8.2782</v>
      </c>
      <c r="V92" s="4">
        <f t="shared" si="5"/>
        <v>2016</v>
      </c>
      <c r="W92" s="1" t="str">
        <f t="shared" si="6"/>
        <v>Sep</v>
      </c>
      <c r="X92" s="1" t="str">
        <f t="shared" si="7"/>
        <v>Q3</v>
      </c>
      <c r="Y92" s="4">
        <f t="shared" si="8"/>
        <v>5</v>
      </c>
      <c r="Z92" s="5">
        <f t="shared" si="9"/>
        <v>0.11249999999999999</v>
      </c>
    </row>
    <row r="93" spans="1:26" x14ac:dyDescent="0.3">
      <c r="A93" s="4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1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1">
        <v>6.48</v>
      </c>
      <c r="S93" s="4">
        <v>1</v>
      </c>
      <c r="T93" s="1">
        <v>0</v>
      </c>
      <c r="U93" s="1">
        <v>3.1103999999999998</v>
      </c>
      <c r="V93" s="4">
        <f t="shared" si="5"/>
        <v>2016</v>
      </c>
      <c r="W93" s="1" t="str">
        <f t="shared" si="6"/>
        <v>Sep</v>
      </c>
      <c r="X93" s="1" t="str">
        <f t="shared" si="7"/>
        <v>Q3</v>
      </c>
      <c r="Y93" s="4">
        <f t="shared" si="8"/>
        <v>5</v>
      </c>
      <c r="Z93" s="5">
        <f t="shared" si="9"/>
        <v>0.47999999999999993</v>
      </c>
    </row>
    <row r="94" spans="1:26" x14ac:dyDescent="0.3">
      <c r="A94" s="4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1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1">
        <v>12.96</v>
      </c>
      <c r="S94" s="4">
        <v>2</v>
      </c>
      <c r="T94" s="1">
        <v>0</v>
      </c>
      <c r="U94" s="1">
        <v>6.2207999999999997</v>
      </c>
      <c r="V94" s="4">
        <f t="shared" si="5"/>
        <v>2015</v>
      </c>
      <c r="W94" s="1" t="str">
        <f t="shared" si="6"/>
        <v>Jan</v>
      </c>
      <c r="X94" s="1" t="str">
        <f t="shared" si="7"/>
        <v>Q1</v>
      </c>
      <c r="Y94" s="4">
        <f t="shared" si="8"/>
        <v>5</v>
      </c>
      <c r="Z94" s="5">
        <f t="shared" si="9"/>
        <v>0.47999999999999993</v>
      </c>
    </row>
    <row r="95" spans="1:26" x14ac:dyDescent="0.3">
      <c r="A95" s="4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1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1">
        <v>53.34</v>
      </c>
      <c r="S95" s="4">
        <v>3</v>
      </c>
      <c r="T95" s="1">
        <v>0</v>
      </c>
      <c r="U95" s="1">
        <v>16.535399999999999</v>
      </c>
      <c r="V95" s="4">
        <f t="shared" si="5"/>
        <v>2015</v>
      </c>
      <c r="W95" s="1" t="str">
        <f t="shared" si="6"/>
        <v>Jan</v>
      </c>
      <c r="X95" s="1" t="str">
        <f t="shared" si="7"/>
        <v>Q1</v>
      </c>
      <c r="Y95" s="4">
        <f t="shared" si="8"/>
        <v>5</v>
      </c>
      <c r="Z95" s="5">
        <f t="shared" si="9"/>
        <v>0.30999999999999994</v>
      </c>
    </row>
    <row r="96" spans="1:26" x14ac:dyDescent="0.3">
      <c r="A96" s="4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1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1">
        <v>32.96</v>
      </c>
      <c r="S96" s="4">
        <v>2</v>
      </c>
      <c r="T96" s="1">
        <v>0</v>
      </c>
      <c r="U96" s="1">
        <v>16.150400000000001</v>
      </c>
      <c r="V96" s="4">
        <f t="shared" si="5"/>
        <v>2015</v>
      </c>
      <c r="W96" s="1" t="str">
        <f t="shared" si="6"/>
        <v>Jan</v>
      </c>
      <c r="X96" s="1" t="str">
        <f t="shared" si="7"/>
        <v>Q1</v>
      </c>
      <c r="Y96" s="4">
        <f t="shared" si="8"/>
        <v>5</v>
      </c>
      <c r="Z96" s="5">
        <f t="shared" si="9"/>
        <v>0.49000000000000005</v>
      </c>
    </row>
    <row r="97" spans="1:26" x14ac:dyDescent="0.3">
      <c r="A97" s="4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1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1">
        <v>5.6820000000000004</v>
      </c>
      <c r="S97" s="4">
        <v>1</v>
      </c>
      <c r="T97" s="1">
        <v>0.7</v>
      </c>
      <c r="U97" s="1">
        <v>-3.7879999999999998</v>
      </c>
      <c r="V97" s="4">
        <f t="shared" si="5"/>
        <v>2017</v>
      </c>
      <c r="W97" s="1" t="str">
        <f t="shared" si="6"/>
        <v>Nov</v>
      </c>
      <c r="X97" s="1" t="str">
        <f t="shared" si="7"/>
        <v>Q4</v>
      </c>
      <c r="Y97" s="4">
        <f t="shared" si="8"/>
        <v>6</v>
      </c>
      <c r="Z97" s="5">
        <f t="shared" si="9"/>
        <v>-0.66666666666666663</v>
      </c>
    </row>
    <row r="98" spans="1:26" x14ac:dyDescent="0.3">
      <c r="A98" s="4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1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1">
        <v>96.53</v>
      </c>
      <c r="S98" s="4">
        <v>7</v>
      </c>
      <c r="T98" s="1">
        <v>0</v>
      </c>
      <c r="U98" s="1">
        <v>40.5426</v>
      </c>
      <c r="V98" s="4">
        <f t="shared" si="5"/>
        <v>2017</v>
      </c>
      <c r="W98" s="1" t="str">
        <f t="shared" si="6"/>
        <v>Nov</v>
      </c>
      <c r="X98" s="1" t="str">
        <f t="shared" si="7"/>
        <v>Q4</v>
      </c>
      <c r="Y98" s="4">
        <f t="shared" si="8"/>
        <v>2</v>
      </c>
      <c r="Z98" s="5">
        <f t="shared" si="9"/>
        <v>0.42</v>
      </c>
    </row>
    <row r="99" spans="1:26" x14ac:dyDescent="0.3">
      <c r="A99" s="4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1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1">
        <v>51.311999999999998</v>
      </c>
      <c r="S99" s="4">
        <v>3</v>
      </c>
      <c r="T99" s="1">
        <v>0.2</v>
      </c>
      <c r="U99" s="1">
        <v>17.959199999999999</v>
      </c>
      <c r="V99" s="4">
        <f t="shared" si="5"/>
        <v>2017</v>
      </c>
      <c r="W99" s="1" t="str">
        <f t="shared" si="6"/>
        <v>Jun</v>
      </c>
      <c r="X99" s="1" t="str">
        <f t="shared" si="7"/>
        <v>Q2</v>
      </c>
      <c r="Y99" s="4">
        <f t="shared" si="8"/>
        <v>3</v>
      </c>
      <c r="Z99" s="5">
        <f t="shared" si="9"/>
        <v>0.35</v>
      </c>
    </row>
    <row r="100" spans="1:26" x14ac:dyDescent="0.3">
      <c r="A100" s="4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1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1">
        <v>77.88</v>
      </c>
      <c r="S100" s="4">
        <v>6</v>
      </c>
      <c r="T100" s="1">
        <v>0</v>
      </c>
      <c r="U100" s="1">
        <v>22.5852</v>
      </c>
      <c r="V100" s="4">
        <f t="shared" si="5"/>
        <v>2016</v>
      </c>
      <c r="W100" s="1" t="str">
        <f t="shared" si="6"/>
        <v>Sep</v>
      </c>
      <c r="X100" s="1" t="str">
        <f t="shared" si="7"/>
        <v>Q3</v>
      </c>
      <c r="Y100" s="4">
        <f t="shared" si="8"/>
        <v>5</v>
      </c>
      <c r="Z100" s="5">
        <f t="shared" si="9"/>
        <v>0.29000000000000004</v>
      </c>
    </row>
    <row r="101" spans="1:26" x14ac:dyDescent="0.3">
      <c r="A101" s="4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1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1">
        <v>64.623999999999995</v>
      </c>
      <c r="S101" s="4">
        <v>7</v>
      </c>
      <c r="T101" s="1">
        <v>0.2</v>
      </c>
      <c r="U101" s="1">
        <v>22.618400000000001</v>
      </c>
      <c r="V101" s="4">
        <f t="shared" si="5"/>
        <v>2016</v>
      </c>
      <c r="W101" s="1" t="str">
        <f t="shared" si="6"/>
        <v>Aug</v>
      </c>
      <c r="X101" s="1" t="str">
        <f t="shared" si="7"/>
        <v>Q3</v>
      </c>
      <c r="Y101" s="4">
        <f t="shared" si="8"/>
        <v>4</v>
      </c>
      <c r="Z101" s="5">
        <f t="shared" si="9"/>
        <v>0.35000000000000003</v>
      </c>
    </row>
    <row r="102" spans="1:26" x14ac:dyDescent="0.3">
      <c r="A102" s="4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1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1">
        <v>95.975999999999999</v>
      </c>
      <c r="S102" s="4">
        <v>3</v>
      </c>
      <c r="T102" s="1">
        <v>0.2</v>
      </c>
      <c r="U102" s="1">
        <v>-10.7973</v>
      </c>
      <c r="V102" s="4">
        <f t="shared" si="5"/>
        <v>2016</v>
      </c>
      <c r="W102" s="1" t="str">
        <f t="shared" si="6"/>
        <v>Aug</v>
      </c>
      <c r="X102" s="1" t="str">
        <f t="shared" si="7"/>
        <v>Q3</v>
      </c>
      <c r="Y102" s="4">
        <f t="shared" si="8"/>
        <v>4</v>
      </c>
      <c r="Z102" s="5">
        <f t="shared" si="9"/>
        <v>-0.1125</v>
      </c>
    </row>
    <row r="103" spans="1:26" x14ac:dyDescent="0.3">
      <c r="A103" s="4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1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1">
        <v>1.788</v>
      </c>
      <c r="S103" s="4">
        <v>3</v>
      </c>
      <c r="T103" s="1">
        <v>0.8</v>
      </c>
      <c r="U103" s="1">
        <v>-3.0396000000000001</v>
      </c>
      <c r="V103" s="4">
        <f t="shared" si="5"/>
        <v>2016</v>
      </c>
      <c r="W103" s="1" t="str">
        <f t="shared" si="6"/>
        <v>Aug</v>
      </c>
      <c r="X103" s="1" t="str">
        <f t="shared" si="7"/>
        <v>Q3</v>
      </c>
      <c r="Y103" s="4">
        <f t="shared" si="8"/>
        <v>4</v>
      </c>
      <c r="Z103" s="5">
        <f t="shared" si="9"/>
        <v>-1.7</v>
      </c>
    </row>
    <row r="104" spans="1:26" x14ac:dyDescent="0.3">
      <c r="A104" s="4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1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1">
        <v>23.92</v>
      </c>
      <c r="S104" s="4">
        <v>4</v>
      </c>
      <c r="T104" s="1">
        <v>0</v>
      </c>
      <c r="U104" s="1">
        <v>11.720800000000001</v>
      </c>
      <c r="V104" s="4">
        <f t="shared" si="5"/>
        <v>2016</v>
      </c>
      <c r="W104" s="1" t="str">
        <f t="shared" si="6"/>
        <v>Dec</v>
      </c>
      <c r="X104" s="1" t="str">
        <f t="shared" si="7"/>
        <v>Q4</v>
      </c>
      <c r="Y104" s="4">
        <f t="shared" si="8"/>
        <v>3</v>
      </c>
      <c r="Z104" s="5">
        <f t="shared" si="9"/>
        <v>0.49</v>
      </c>
    </row>
    <row r="105" spans="1:26" x14ac:dyDescent="0.3">
      <c r="A105" s="4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1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1">
        <v>238.89599999999999</v>
      </c>
      <c r="S105" s="4">
        <v>6</v>
      </c>
      <c r="T105" s="1">
        <v>0.2</v>
      </c>
      <c r="U105" s="1">
        <v>-26.875800000000002</v>
      </c>
      <c r="V105" s="4">
        <f t="shared" si="5"/>
        <v>2015</v>
      </c>
      <c r="W105" s="1" t="str">
        <f t="shared" si="6"/>
        <v>Nov</v>
      </c>
      <c r="X105" s="1" t="str">
        <f t="shared" si="7"/>
        <v>Q4</v>
      </c>
      <c r="Y105" s="4">
        <f t="shared" si="8"/>
        <v>4</v>
      </c>
      <c r="Z105" s="5">
        <f t="shared" si="9"/>
        <v>-0.11250000000000002</v>
      </c>
    </row>
    <row r="106" spans="1:26" x14ac:dyDescent="0.3">
      <c r="A106" s="4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1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1">
        <v>102.36</v>
      </c>
      <c r="S106" s="4">
        <v>3</v>
      </c>
      <c r="T106" s="1">
        <v>0.2</v>
      </c>
      <c r="U106" s="1">
        <v>-3.8384999999999998</v>
      </c>
      <c r="V106" s="4">
        <f t="shared" si="5"/>
        <v>2015</v>
      </c>
      <c r="W106" s="1" t="str">
        <f t="shared" si="6"/>
        <v>Nov</v>
      </c>
      <c r="X106" s="1" t="str">
        <f t="shared" si="7"/>
        <v>Q4</v>
      </c>
      <c r="Y106" s="4">
        <f t="shared" si="8"/>
        <v>4</v>
      </c>
      <c r="Z106" s="5">
        <f t="shared" si="9"/>
        <v>-3.7499999999999999E-2</v>
      </c>
    </row>
    <row r="107" spans="1:26" x14ac:dyDescent="0.3">
      <c r="A107" s="4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1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1">
        <v>36.881999999999998</v>
      </c>
      <c r="S107" s="4">
        <v>3</v>
      </c>
      <c r="T107" s="1">
        <v>0.7</v>
      </c>
      <c r="U107" s="1">
        <v>-25.817399999999999</v>
      </c>
      <c r="V107" s="4">
        <f t="shared" si="5"/>
        <v>2015</v>
      </c>
      <c r="W107" s="1" t="str">
        <f t="shared" si="6"/>
        <v>Nov</v>
      </c>
      <c r="X107" s="1" t="str">
        <f t="shared" si="7"/>
        <v>Q4</v>
      </c>
      <c r="Y107" s="4">
        <f t="shared" si="8"/>
        <v>4</v>
      </c>
      <c r="Z107" s="5">
        <f t="shared" si="9"/>
        <v>-0.70000000000000007</v>
      </c>
    </row>
    <row r="108" spans="1:26" x14ac:dyDescent="0.3">
      <c r="A108" s="4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1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1">
        <v>74.111999999999995</v>
      </c>
      <c r="S108" s="4">
        <v>8</v>
      </c>
      <c r="T108" s="1">
        <v>0.2</v>
      </c>
      <c r="U108" s="1">
        <v>17.601600000000001</v>
      </c>
      <c r="V108" s="4">
        <f t="shared" si="5"/>
        <v>2017</v>
      </c>
      <c r="W108" s="1" t="str">
        <f t="shared" si="6"/>
        <v>Nov</v>
      </c>
      <c r="X108" s="1" t="str">
        <f t="shared" si="7"/>
        <v>Q4</v>
      </c>
      <c r="Y108" s="4">
        <f t="shared" si="8"/>
        <v>5</v>
      </c>
      <c r="Z108" s="5">
        <f t="shared" si="9"/>
        <v>0.23750000000000004</v>
      </c>
    </row>
    <row r="109" spans="1:26" x14ac:dyDescent="0.3">
      <c r="A109" s="4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1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1">
        <v>27.992000000000001</v>
      </c>
      <c r="S109" s="4">
        <v>1</v>
      </c>
      <c r="T109" s="1">
        <v>0.2</v>
      </c>
      <c r="U109" s="1">
        <v>2.0994000000000002</v>
      </c>
      <c r="V109" s="4">
        <f t="shared" si="5"/>
        <v>2017</v>
      </c>
      <c r="W109" s="1" t="str">
        <f t="shared" si="6"/>
        <v>Nov</v>
      </c>
      <c r="X109" s="1" t="str">
        <f t="shared" si="7"/>
        <v>Q4</v>
      </c>
      <c r="Y109" s="4">
        <f t="shared" si="8"/>
        <v>5</v>
      </c>
      <c r="Z109" s="5">
        <f t="shared" si="9"/>
        <v>7.4999999999999997E-2</v>
      </c>
    </row>
    <row r="110" spans="1:26" x14ac:dyDescent="0.3">
      <c r="A110" s="4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1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1">
        <v>3.3039999999999998</v>
      </c>
      <c r="S110" s="4">
        <v>1</v>
      </c>
      <c r="T110" s="1">
        <v>0.2</v>
      </c>
      <c r="U110" s="1">
        <v>1.0738000000000001</v>
      </c>
      <c r="V110" s="4">
        <f t="shared" si="5"/>
        <v>2017</v>
      </c>
      <c r="W110" s="1" t="str">
        <f t="shared" si="6"/>
        <v>Nov</v>
      </c>
      <c r="X110" s="1" t="str">
        <f t="shared" si="7"/>
        <v>Q4</v>
      </c>
      <c r="Y110" s="4">
        <f t="shared" si="8"/>
        <v>5</v>
      </c>
      <c r="Z110" s="5">
        <f t="shared" si="9"/>
        <v>0.32500000000000007</v>
      </c>
    </row>
    <row r="111" spans="1:26" x14ac:dyDescent="0.3">
      <c r="A111" s="4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1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1">
        <v>339.96</v>
      </c>
      <c r="S111" s="4">
        <v>5</v>
      </c>
      <c r="T111" s="1">
        <v>0.2</v>
      </c>
      <c r="U111" s="1">
        <v>67.992000000000004</v>
      </c>
      <c r="V111" s="4">
        <f t="shared" si="5"/>
        <v>2015</v>
      </c>
      <c r="W111" s="1" t="str">
        <f t="shared" si="6"/>
        <v>Oct</v>
      </c>
      <c r="X111" s="1" t="str">
        <f t="shared" si="7"/>
        <v>Q4</v>
      </c>
      <c r="Y111" s="4">
        <f t="shared" si="8"/>
        <v>5</v>
      </c>
      <c r="Z111" s="5">
        <f t="shared" si="9"/>
        <v>0.20000000000000004</v>
      </c>
    </row>
    <row r="112" spans="1:26" x14ac:dyDescent="0.3">
      <c r="A112" s="4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1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1">
        <v>41.96</v>
      </c>
      <c r="S112" s="4">
        <v>2</v>
      </c>
      <c r="T112" s="1">
        <v>0</v>
      </c>
      <c r="U112" s="1">
        <v>10.909599999999999</v>
      </c>
      <c r="V112" s="4">
        <f t="shared" si="5"/>
        <v>2017</v>
      </c>
      <c r="W112" s="1" t="str">
        <f t="shared" si="6"/>
        <v>Dec</v>
      </c>
      <c r="X112" s="1" t="str">
        <f t="shared" si="7"/>
        <v>Q4</v>
      </c>
      <c r="Y112" s="4">
        <f t="shared" si="8"/>
        <v>5</v>
      </c>
      <c r="Z112" s="5">
        <f t="shared" si="9"/>
        <v>0.25999999999999995</v>
      </c>
    </row>
    <row r="113" spans="1:26" x14ac:dyDescent="0.3">
      <c r="A113" s="4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1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1">
        <v>75.959999999999994</v>
      </c>
      <c r="S113" s="4">
        <v>2</v>
      </c>
      <c r="T113" s="1">
        <v>0</v>
      </c>
      <c r="U113" s="1">
        <v>22.788</v>
      </c>
      <c r="V113" s="4">
        <f t="shared" si="5"/>
        <v>2016</v>
      </c>
      <c r="W113" s="1" t="str">
        <f t="shared" si="6"/>
        <v>Nov</v>
      </c>
      <c r="X113" s="1" t="str">
        <f t="shared" si="7"/>
        <v>Q4</v>
      </c>
      <c r="Y113" s="4">
        <f t="shared" si="8"/>
        <v>7</v>
      </c>
      <c r="Z113" s="5">
        <f t="shared" si="9"/>
        <v>0.30000000000000004</v>
      </c>
    </row>
    <row r="114" spans="1:26" x14ac:dyDescent="0.3">
      <c r="A114" s="4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1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1">
        <v>27.24</v>
      </c>
      <c r="S114" s="4">
        <v>6</v>
      </c>
      <c r="T114" s="1">
        <v>0</v>
      </c>
      <c r="U114" s="1">
        <v>13.3476</v>
      </c>
      <c r="V114" s="4">
        <f t="shared" si="5"/>
        <v>2016</v>
      </c>
      <c r="W114" s="1" t="str">
        <f t="shared" si="6"/>
        <v>Nov</v>
      </c>
      <c r="X114" s="1" t="str">
        <f t="shared" si="7"/>
        <v>Q4</v>
      </c>
      <c r="Y114" s="4">
        <f t="shared" si="8"/>
        <v>7</v>
      </c>
      <c r="Z114" s="5">
        <f t="shared" si="9"/>
        <v>0.49000000000000005</v>
      </c>
    </row>
    <row r="115" spans="1:26" x14ac:dyDescent="0.3">
      <c r="A115" s="4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1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1">
        <v>40.095999999999997</v>
      </c>
      <c r="S115" s="4">
        <v>14</v>
      </c>
      <c r="T115" s="1">
        <v>0.2</v>
      </c>
      <c r="U115" s="1">
        <v>14.534800000000001</v>
      </c>
      <c r="V115" s="4">
        <f t="shared" si="5"/>
        <v>2014</v>
      </c>
      <c r="W115" s="1" t="str">
        <f t="shared" si="6"/>
        <v>Aug</v>
      </c>
      <c r="X115" s="1" t="str">
        <f t="shared" si="7"/>
        <v>Q3</v>
      </c>
      <c r="Y115" s="4">
        <f t="shared" si="8"/>
        <v>2</v>
      </c>
      <c r="Z115" s="5">
        <f t="shared" si="9"/>
        <v>0.36250000000000004</v>
      </c>
    </row>
    <row r="116" spans="1:26" x14ac:dyDescent="0.3">
      <c r="A116" s="4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1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1">
        <v>4.72</v>
      </c>
      <c r="S116" s="4">
        <v>2</v>
      </c>
      <c r="T116" s="1">
        <v>0.2</v>
      </c>
      <c r="U116" s="1">
        <v>1.6519999999999999</v>
      </c>
      <c r="V116" s="4">
        <f t="shared" si="5"/>
        <v>2014</v>
      </c>
      <c r="W116" s="1" t="str">
        <f t="shared" si="6"/>
        <v>Aug</v>
      </c>
      <c r="X116" s="1" t="str">
        <f t="shared" si="7"/>
        <v>Q3</v>
      </c>
      <c r="Y116" s="4">
        <f t="shared" si="8"/>
        <v>2</v>
      </c>
      <c r="Z116" s="5">
        <f t="shared" si="9"/>
        <v>0.35</v>
      </c>
    </row>
    <row r="117" spans="1:26" x14ac:dyDescent="0.3">
      <c r="A117" s="4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1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1">
        <v>23.975999999999999</v>
      </c>
      <c r="S117" s="4">
        <v>3</v>
      </c>
      <c r="T117" s="1">
        <v>0.2</v>
      </c>
      <c r="U117" s="1">
        <v>7.4924999999999997</v>
      </c>
      <c r="V117" s="4">
        <f t="shared" si="5"/>
        <v>2014</v>
      </c>
      <c r="W117" s="1" t="str">
        <f t="shared" si="6"/>
        <v>Aug</v>
      </c>
      <c r="X117" s="1" t="str">
        <f t="shared" si="7"/>
        <v>Q3</v>
      </c>
      <c r="Y117" s="4">
        <f t="shared" si="8"/>
        <v>2</v>
      </c>
      <c r="Z117" s="5">
        <f t="shared" si="9"/>
        <v>0.3125</v>
      </c>
    </row>
    <row r="118" spans="1:26" x14ac:dyDescent="0.3">
      <c r="A118" s="4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1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1">
        <v>130.464</v>
      </c>
      <c r="S118" s="4">
        <v>6</v>
      </c>
      <c r="T118" s="1">
        <v>0.2</v>
      </c>
      <c r="U118" s="1">
        <v>44.031599999999997</v>
      </c>
      <c r="V118" s="4">
        <f t="shared" si="5"/>
        <v>2014</v>
      </c>
      <c r="W118" s="1" t="str">
        <f t="shared" si="6"/>
        <v>Aug</v>
      </c>
      <c r="X118" s="1" t="str">
        <f t="shared" si="7"/>
        <v>Q3</v>
      </c>
      <c r="Y118" s="4">
        <f t="shared" si="8"/>
        <v>2</v>
      </c>
      <c r="Z118" s="5">
        <f t="shared" si="9"/>
        <v>0.33749999999999997</v>
      </c>
    </row>
    <row r="119" spans="1:26" x14ac:dyDescent="0.3">
      <c r="A119" s="4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1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1">
        <v>787.53</v>
      </c>
      <c r="S119" s="4">
        <v>3</v>
      </c>
      <c r="T119" s="1">
        <v>0</v>
      </c>
      <c r="U119" s="1">
        <v>165.38130000000001</v>
      </c>
      <c r="V119" s="4">
        <f t="shared" si="5"/>
        <v>2015</v>
      </c>
      <c r="W119" s="1" t="str">
        <f t="shared" si="6"/>
        <v>Mar</v>
      </c>
      <c r="X119" s="1" t="str">
        <f t="shared" si="7"/>
        <v>Q1</v>
      </c>
      <c r="Y119" s="4">
        <f t="shared" si="8"/>
        <v>4</v>
      </c>
      <c r="Z119" s="5">
        <f t="shared" si="9"/>
        <v>0.21000000000000002</v>
      </c>
    </row>
    <row r="120" spans="1:26" x14ac:dyDescent="0.3">
      <c r="A120" s="4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1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1">
        <v>157.79400000000001</v>
      </c>
      <c r="S120" s="4">
        <v>1</v>
      </c>
      <c r="T120" s="1">
        <v>0.7</v>
      </c>
      <c r="U120" s="1">
        <v>-115.71559999999999</v>
      </c>
      <c r="V120" s="4">
        <f t="shared" si="5"/>
        <v>2015</v>
      </c>
      <c r="W120" s="1" t="str">
        <f t="shared" si="6"/>
        <v>Apr</v>
      </c>
      <c r="X120" s="1" t="str">
        <f t="shared" si="7"/>
        <v>Q2</v>
      </c>
      <c r="Y120" s="4">
        <f t="shared" si="8"/>
        <v>5</v>
      </c>
      <c r="Z120" s="5">
        <f t="shared" si="9"/>
        <v>-0.73333333333333328</v>
      </c>
    </row>
    <row r="121" spans="1:26" x14ac:dyDescent="0.3">
      <c r="A121" s="4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1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1">
        <v>47.04</v>
      </c>
      <c r="S121" s="4">
        <v>3</v>
      </c>
      <c r="T121" s="1">
        <v>0</v>
      </c>
      <c r="U121" s="1">
        <v>18.345600000000001</v>
      </c>
      <c r="V121" s="4">
        <f t="shared" si="5"/>
        <v>2016</v>
      </c>
      <c r="W121" s="1" t="str">
        <f t="shared" si="6"/>
        <v>Jun</v>
      </c>
      <c r="X121" s="1" t="str">
        <f t="shared" si="7"/>
        <v>Q2</v>
      </c>
      <c r="Y121" s="4">
        <f t="shared" si="8"/>
        <v>3</v>
      </c>
      <c r="Z121" s="5">
        <f t="shared" si="9"/>
        <v>0.39</v>
      </c>
    </row>
    <row r="122" spans="1:26" x14ac:dyDescent="0.3">
      <c r="A122" s="4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1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1">
        <v>30.84</v>
      </c>
      <c r="S122" s="4">
        <v>4</v>
      </c>
      <c r="T122" s="1">
        <v>0</v>
      </c>
      <c r="U122" s="1">
        <v>13.878</v>
      </c>
      <c r="V122" s="4">
        <f t="shared" si="5"/>
        <v>2016</v>
      </c>
      <c r="W122" s="1" t="str">
        <f t="shared" si="6"/>
        <v>Jun</v>
      </c>
      <c r="X122" s="1" t="str">
        <f t="shared" si="7"/>
        <v>Q2</v>
      </c>
      <c r="Y122" s="4">
        <f t="shared" si="8"/>
        <v>3</v>
      </c>
      <c r="Z122" s="5">
        <f t="shared" si="9"/>
        <v>0.45</v>
      </c>
    </row>
    <row r="123" spans="1:26" x14ac:dyDescent="0.3">
      <c r="A123" s="4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1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1">
        <v>226.56</v>
      </c>
      <c r="S123" s="4">
        <v>6</v>
      </c>
      <c r="T123" s="1">
        <v>0</v>
      </c>
      <c r="U123" s="1">
        <v>63.436799999999998</v>
      </c>
      <c r="V123" s="4">
        <f t="shared" si="5"/>
        <v>2016</v>
      </c>
      <c r="W123" s="1" t="str">
        <f t="shared" si="6"/>
        <v>Jun</v>
      </c>
      <c r="X123" s="1" t="str">
        <f t="shared" si="7"/>
        <v>Q2</v>
      </c>
      <c r="Y123" s="4">
        <f t="shared" si="8"/>
        <v>3</v>
      </c>
      <c r="Z123" s="5">
        <f t="shared" si="9"/>
        <v>0.27999999999999997</v>
      </c>
    </row>
    <row r="124" spans="1:26" x14ac:dyDescent="0.3">
      <c r="A124" s="4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1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1">
        <v>115.02</v>
      </c>
      <c r="S124" s="4">
        <v>9</v>
      </c>
      <c r="T124" s="1">
        <v>0</v>
      </c>
      <c r="U124" s="1">
        <v>51.759</v>
      </c>
      <c r="V124" s="4">
        <f t="shared" si="5"/>
        <v>2016</v>
      </c>
      <c r="W124" s="1" t="str">
        <f t="shared" si="6"/>
        <v>Jun</v>
      </c>
      <c r="X124" s="1" t="str">
        <f t="shared" si="7"/>
        <v>Q2</v>
      </c>
      <c r="Y124" s="4">
        <f t="shared" si="8"/>
        <v>3</v>
      </c>
      <c r="Z124" s="5">
        <f t="shared" si="9"/>
        <v>0.45</v>
      </c>
    </row>
    <row r="125" spans="1:26" x14ac:dyDescent="0.3">
      <c r="A125" s="4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1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1">
        <v>68.040000000000006</v>
      </c>
      <c r="S125" s="4">
        <v>7</v>
      </c>
      <c r="T125" s="1">
        <v>0</v>
      </c>
      <c r="U125" s="1">
        <v>19.7316</v>
      </c>
      <c r="V125" s="4">
        <f t="shared" si="5"/>
        <v>2016</v>
      </c>
      <c r="W125" s="1" t="str">
        <f t="shared" si="6"/>
        <v>Jun</v>
      </c>
      <c r="X125" s="1" t="str">
        <f t="shared" si="7"/>
        <v>Q2</v>
      </c>
      <c r="Y125" s="4">
        <f t="shared" si="8"/>
        <v>3</v>
      </c>
      <c r="Z125" s="5">
        <f t="shared" si="9"/>
        <v>0.28999999999999998</v>
      </c>
    </row>
    <row r="126" spans="1:26" x14ac:dyDescent="0.3">
      <c r="A126" s="4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1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1">
        <v>600.55799999999999</v>
      </c>
      <c r="S126" s="4">
        <v>3</v>
      </c>
      <c r="T126" s="1">
        <v>0.3</v>
      </c>
      <c r="U126" s="1">
        <v>-8.5793999999999997</v>
      </c>
      <c r="V126" s="4">
        <f t="shared" si="5"/>
        <v>2014</v>
      </c>
      <c r="W126" s="1" t="str">
        <f t="shared" si="6"/>
        <v>Dec</v>
      </c>
      <c r="X126" s="1" t="str">
        <f t="shared" si="7"/>
        <v>Q4</v>
      </c>
      <c r="Y126" s="4">
        <f t="shared" si="8"/>
        <v>2</v>
      </c>
      <c r="Z126" s="5">
        <f t="shared" si="9"/>
        <v>-1.4285714285714285E-2</v>
      </c>
    </row>
    <row r="127" spans="1:26" x14ac:dyDescent="0.3">
      <c r="A127" s="4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1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1">
        <v>617.70000000000005</v>
      </c>
      <c r="S127" s="4">
        <v>6</v>
      </c>
      <c r="T127" s="1">
        <v>0.5</v>
      </c>
      <c r="U127" s="1">
        <v>-407.68200000000002</v>
      </c>
      <c r="V127" s="4">
        <f t="shared" si="5"/>
        <v>2014</v>
      </c>
      <c r="W127" s="1" t="str">
        <f t="shared" si="6"/>
        <v>Sep</v>
      </c>
      <c r="X127" s="1" t="str">
        <f t="shared" si="7"/>
        <v>Q3</v>
      </c>
      <c r="Y127" s="4">
        <f t="shared" si="8"/>
        <v>5</v>
      </c>
      <c r="Z127" s="5">
        <f t="shared" si="9"/>
        <v>-0.66</v>
      </c>
    </row>
    <row r="128" spans="1:26" x14ac:dyDescent="0.3">
      <c r="A128" s="4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1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1">
        <v>2.3879999999999999</v>
      </c>
      <c r="S128" s="4">
        <v>2</v>
      </c>
      <c r="T128" s="1">
        <v>0.7</v>
      </c>
      <c r="U128" s="1">
        <v>-1.8308</v>
      </c>
      <c r="V128" s="4">
        <f t="shared" si="5"/>
        <v>2017</v>
      </c>
      <c r="W128" s="1" t="str">
        <f t="shared" si="6"/>
        <v>Nov</v>
      </c>
      <c r="X128" s="1" t="str">
        <f t="shared" si="7"/>
        <v>Q4</v>
      </c>
      <c r="Y128" s="4">
        <f t="shared" si="8"/>
        <v>7</v>
      </c>
      <c r="Z128" s="5">
        <f t="shared" si="9"/>
        <v>-0.76666666666666672</v>
      </c>
    </row>
    <row r="129" spans="1:26" x14ac:dyDescent="0.3">
      <c r="A129" s="4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1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1">
        <v>243.99199999999999</v>
      </c>
      <c r="S129" s="4">
        <v>7</v>
      </c>
      <c r="T129" s="1">
        <v>0.2</v>
      </c>
      <c r="U129" s="1">
        <v>30.498999999999999</v>
      </c>
      <c r="V129" s="4">
        <f t="shared" si="5"/>
        <v>2017</v>
      </c>
      <c r="W129" s="1" t="str">
        <f t="shared" si="6"/>
        <v>Nov</v>
      </c>
      <c r="X129" s="1" t="str">
        <f t="shared" si="7"/>
        <v>Q4</v>
      </c>
      <c r="Y129" s="4">
        <f t="shared" si="8"/>
        <v>7</v>
      </c>
      <c r="Z129" s="5">
        <f t="shared" si="9"/>
        <v>0.125</v>
      </c>
    </row>
    <row r="130" spans="1:26" x14ac:dyDescent="0.3">
      <c r="A130" s="4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1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1">
        <v>81.424000000000007</v>
      </c>
      <c r="S130" s="4">
        <v>2</v>
      </c>
      <c r="T130" s="1">
        <v>0.2</v>
      </c>
      <c r="U130" s="1">
        <v>-9.1601999999999997</v>
      </c>
      <c r="V130" s="4">
        <f t="shared" ref="V130:V193" si="10">YEAR(C130)</f>
        <v>2016</v>
      </c>
      <c r="W130" s="1" t="str">
        <f t="shared" ref="W130:W193" si="11">TEXT(C130,"mmm")</f>
        <v>Nov</v>
      </c>
      <c r="X130" s="1" t="str">
        <f t="shared" ref="X130:X193" si="12">"Q"&amp;ROUNDUP(MONTH(C130)/3,0)</f>
        <v>Q4</v>
      </c>
      <c r="Y130" s="4">
        <f t="shared" ref="Y130:Y193" si="13">D130-C130</f>
        <v>4</v>
      </c>
      <c r="Z130" s="5">
        <f t="shared" ref="Z130:Z193" si="14">IFERROR(U130/R130,0)</f>
        <v>-0.11249999999999999</v>
      </c>
    </row>
    <row r="131" spans="1:26" x14ac:dyDescent="0.3">
      <c r="A131" s="4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1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1">
        <v>238.56</v>
      </c>
      <c r="S131" s="4">
        <v>3</v>
      </c>
      <c r="T131" s="1">
        <v>0</v>
      </c>
      <c r="U131" s="1">
        <v>26.241599999999998</v>
      </c>
      <c r="V131" s="4">
        <f t="shared" si="10"/>
        <v>2016</v>
      </c>
      <c r="W131" s="1" t="str">
        <f t="shared" si="11"/>
        <v>Nov</v>
      </c>
      <c r="X131" s="1" t="str">
        <f t="shared" si="12"/>
        <v>Q4</v>
      </c>
      <c r="Y131" s="4">
        <f t="shared" si="13"/>
        <v>4</v>
      </c>
      <c r="Z131" s="5">
        <f t="shared" si="14"/>
        <v>0.10999999999999999</v>
      </c>
    </row>
    <row r="132" spans="1:26" x14ac:dyDescent="0.3">
      <c r="A132" s="4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1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1">
        <v>59.97</v>
      </c>
      <c r="S132" s="4">
        <v>5</v>
      </c>
      <c r="T132" s="1">
        <v>0.4</v>
      </c>
      <c r="U132" s="1">
        <v>-11.994</v>
      </c>
      <c r="V132" s="4">
        <f t="shared" si="10"/>
        <v>2017</v>
      </c>
      <c r="W132" s="1" t="str">
        <f t="shared" si="11"/>
        <v>Feb</v>
      </c>
      <c r="X132" s="1" t="str">
        <f t="shared" si="12"/>
        <v>Q1</v>
      </c>
      <c r="Y132" s="4">
        <f t="shared" si="13"/>
        <v>3</v>
      </c>
      <c r="Z132" s="5">
        <f t="shared" si="14"/>
        <v>-0.2</v>
      </c>
    </row>
    <row r="133" spans="1:26" x14ac:dyDescent="0.3">
      <c r="A133" s="4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1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1">
        <v>78.304000000000002</v>
      </c>
      <c r="S133" s="4">
        <v>2</v>
      </c>
      <c r="T133" s="1">
        <v>0.2</v>
      </c>
      <c r="U133" s="1">
        <v>29.364000000000001</v>
      </c>
      <c r="V133" s="4">
        <f t="shared" si="10"/>
        <v>2017</v>
      </c>
      <c r="W133" s="1" t="str">
        <f t="shared" si="11"/>
        <v>Feb</v>
      </c>
      <c r="X133" s="1" t="str">
        <f t="shared" si="12"/>
        <v>Q1</v>
      </c>
      <c r="Y133" s="4">
        <f t="shared" si="13"/>
        <v>3</v>
      </c>
      <c r="Z133" s="5">
        <f t="shared" si="14"/>
        <v>0.375</v>
      </c>
    </row>
    <row r="134" spans="1:26" x14ac:dyDescent="0.3">
      <c r="A134" s="4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1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1">
        <v>21.456</v>
      </c>
      <c r="S134" s="4">
        <v>9</v>
      </c>
      <c r="T134" s="1">
        <v>0.2</v>
      </c>
      <c r="U134" s="1">
        <v>6.9732000000000003</v>
      </c>
      <c r="V134" s="4">
        <f t="shared" si="10"/>
        <v>2017</v>
      </c>
      <c r="W134" s="1" t="str">
        <f t="shared" si="11"/>
        <v>Feb</v>
      </c>
      <c r="X134" s="1" t="str">
        <f t="shared" si="12"/>
        <v>Q1</v>
      </c>
      <c r="Y134" s="4">
        <f t="shared" si="13"/>
        <v>3</v>
      </c>
      <c r="Z134" s="5">
        <f t="shared" si="14"/>
        <v>0.32500000000000001</v>
      </c>
    </row>
    <row r="135" spans="1:26" x14ac:dyDescent="0.3">
      <c r="A135" s="4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1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1">
        <v>20.04</v>
      </c>
      <c r="S135" s="4">
        <v>3</v>
      </c>
      <c r="T135" s="1">
        <v>0</v>
      </c>
      <c r="U135" s="1">
        <v>9.6191999999999993</v>
      </c>
      <c r="V135" s="4">
        <f t="shared" si="10"/>
        <v>2016</v>
      </c>
      <c r="W135" s="1" t="str">
        <f t="shared" si="11"/>
        <v>Oct</v>
      </c>
      <c r="X135" s="1" t="str">
        <f t="shared" si="12"/>
        <v>Q4</v>
      </c>
      <c r="Y135" s="4">
        <f t="shared" si="13"/>
        <v>6</v>
      </c>
      <c r="Z135" s="5">
        <f t="shared" si="14"/>
        <v>0.48</v>
      </c>
    </row>
    <row r="136" spans="1:26" x14ac:dyDescent="0.3">
      <c r="A136" s="4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1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1">
        <v>35.44</v>
      </c>
      <c r="S136" s="4">
        <v>1</v>
      </c>
      <c r="T136" s="1">
        <v>0</v>
      </c>
      <c r="U136" s="1">
        <v>16.6568</v>
      </c>
      <c r="V136" s="4">
        <f t="shared" si="10"/>
        <v>2016</v>
      </c>
      <c r="W136" s="1" t="str">
        <f t="shared" si="11"/>
        <v>Oct</v>
      </c>
      <c r="X136" s="1" t="str">
        <f t="shared" si="12"/>
        <v>Q4</v>
      </c>
      <c r="Y136" s="4">
        <f t="shared" si="13"/>
        <v>6</v>
      </c>
      <c r="Z136" s="5">
        <f t="shared" si="14"/>
        <v>0.47000000000000003</v>
      </c>
    </row>
    <row r="137" spans="1:26" x14ac:dyDescent="0.3">
      <c r="A137" s="4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1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1">
        <v>11.52</v>
      </c>
      <c r="S137" s="4">
        <v>4</v>
      </c>
      <c r="T137" s="1">
        <v>0</v>
      </c>
      <c r="U137" s="1">
        <v>3.456</v>
      </c>
      <c r="V137" s="4">
        <f t="shared" si="10"/>
        <v>2016</v>
      </c>
      <c r="W137" s="1" t="str">
        <f t="shared" si="11"/>
        <v>Oct</v>
      </c>
      <c r="X137" s="1" t="str">
        <f t="shared" si="12"/>
        <v>Q4</v>
      </c>
      <c r="Y137" s="4">
        <f t="shared" si="13"/>
        <v>6</v>
      </c>
      <c r="Z137" s="5">
        <f t="shared" si="14"/>
        <v>0.3</v>
      </c>
    </row>
    <row r="138" spans="1:26" x14ac:dyDescent="0.3">
      <c r="A138" s="4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1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1">
        <v>4.0199999999999996</v>
      </c>
      <c r="S138" s="4">
        <v>2</v>
      </c>
      <c r="T138" s="1">
        <v>0</v>
      </c>
      <c r="U138" s="1">
        <v>1.9698</v>
      </c>
      <c r="V138" s="4">
        <f t="shared" si="10"/>
        <v>2016</v>
      </c>
      <c r="W138" s="1" t="str">
        <f t="shared" si="11"/>
        <v>Oct</v>
      </c>
      <c r="X138" s="1" t="str">
        <f t="shared" si="12"/>
        <v>Q4</v>
      </c>
      <c r="Y138" s="4">
        <f t="shared" si="13"/>
        <v>6</v>
      </c>
      <c r="Z138" s="5">
        <f t="shared" si="14"/>
        <v>0.49000000000000005</v>
      </c>
    </row>
    <row r="139" spans="1:26" x14ac:dyDescent="0.3">
      <c r="A139" s="4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1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1">
        <v>76.176000000000002</v>
      </c>
      <c r="S139" s="4">
        <v>3</v>
      </c>
      <c r="T139" s="1">
        <v>0.2</v>
      </c>
      <c r="U139" s="1">
        <v>26.6616</v>
      </c>
      <c r="V139" s="4">
        <f t="shared" si="10"/>
        <v>2016</v>
      </c>
      <c r="W139" s="1" t="str">
        <f t="shared" si="11"/>
        <v>Oct</v>
      </c>
      <c r="X139" s="1" t="str">
        <f t="shared" si="12"/>
        <v>Q4</v>
      </c>
      <c r="Y139" s="4">
        <f t="shared" si="13"/>
        <v>6</v>
      </c>
      <c r="Z139" s="5">
        <f t="shared" si="14"/>
        <v>0.35</v>
      </c>
    </row>
    <row r="140" spans="1:26" x14ac:dyDescent="0.3">
      <c r="A140" s="4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1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1">
        <v>65.88</v>
      </c>
      <c r="S140" s="4">
        <v>6</v>
      </c>
      <c r="T140" s="1">
        <v>0</v>
      </c>
      <c r="U140" s="1">
        <v>18.446400000000001</v>
      </c>
      <c r="V140" s="4">
        <f t="shared" si="10"/>
        <v>2016</v>
      </c>
      <c r="W140" s="1" t="str">
        <f t="shared" si="11"/>
        <v>Oct</v>
      </c>
      <c r="X140" s="1" t="str">
        <f t="shared" si="12"/>
        <v>Q4</v>
      </c>
      <c r="Y140" s="4">
        <f t="shared" si="13"/>
        <v>6</v>
      </c>
      <c r="Z140" s="5">
        <f t="shared" si="14"/>
        <v>0.28000000000000003</v>
      </c>
    </row>
    <row r="141" spans="1:26" x14ac:dyDescent="0.3">
      <c r="A141" s="4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1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1">
        <v>43.12</v>
      </c>
      <c r="S141" s="4">
        <v>14</v>
      </c>
      <c r="T141" s="1">
        <v>0</v>
      </c>
      <c r="U141" s="1">
        <v>20.697600000000001</v>
      </c>
      <c r="V141" s="4">
        <f t="shared" si="10"/>
        <v>2016</v>
      </c>
      <c r="W141" s="1" t="str">
        <f t="shared" si="11"/>
        <v>Oct</v>
      </c>
      <c r="X141" s="1" t="str">
        <f t="shared" si="12"/>
        <v>Q4</v>
      </c>
      <c r="Y141" s="4">
        <f t="shared" si="13"/>
        <v>6</v>
      </c>
      <c r="Z141" s="5">
        <f t="shared" si="14"/>
        <v>0.48000000000000004</v>
      </c>
    </row>
    <row r="142" spans="1:26" x14ac:dyDescent="0.3">
      <c r="A142" s="4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1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1">
        <v>82.8</v>
      </c>
      <c r="S142" s="4">
        <v>2</v>
      </c>
      <c r="T142" s="1">
        <v>0.2</v>
      </c>
      <c r="U142" s="1">
        <v>10.35</v>
      </c>
      <c r="V142" s="4">
        <f t="shared" si="10"/>
        <v>2016</v>
      </c>
      <c r="W142" s="1" t="str">
        <f t="shared" si="11"/>
        <v>Sep</v>
      </c>
      <c r="X142" s="1" t="str">
        <f t="shared" si="12"/>
        <v>Q3</v>
      </c>
      <c r="Y142" s="4">
        <f t="shared" si="13"/>
        <v>2</v>
      </c>
      <c r="Z142" s="5">
        <f t="shared" si="14"/>
        <v>0.125</v>
      </c>
    </row>
    <row r="143" spans="1:26" x14ac:dyDescent="0.3">
      <c r="A143" s="4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1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1">
        <v>8.82</v>
      </c>
      <c r="S143" s="4">
        <v>3</v>
      </c>
      <c r="T143" s="1">
        <v>0</v>
      </c>
      <c r="U143" s="1">
        <v>2.3814000000000002</v>
      </c>
      <c r="V143" s="4">
        <f t="shared" si="10"/>
        <v>2017</v>
      </c>
      <c r="W143" s="1" t="str">
        <f t="shared" si="11"/>
        <v>Sep</v>
      </c>
      <c r="X143" s="1" t="str">
        <f t="shared" si="12"/>
        <v>Q3</v>
      </c>
      <c r="Y143" s="4">
        <f t="shared" si="13"/>
        <v>5</v>
      </c>
      <c r="Z143" s="5">
        <f t="shared" si="14"/>
        <v>0.27</v>
      </c>
    </row>
    <row r="144" spans="1:26" x14ac:dyDescent="0.3">
      <c r="A144" s="4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1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1">
        <v>10.86</v>
      </c>
      <c r="S144" s="4">
        <v>3</v>
      </c>
      <c r="T144" s="1">
        <v>0</v>
      </c>
      <c r="U144" s="1">
        <v>5.1041999999999996</v>
      </c>
      <c r="V144" s="4">
        <f t="shared" si="10"/>
        <v>2017</v>
      </c>
      <c r="W144" s="1" t="str">
        <f t="shared" si="11"/>
        <v>Sep</v>
      </c>
      <c r="X144" s="1" t="str">
        <f t="shared" si="12"/>
        <v>Q3</v>
      </c>
      <c r="Y144" s="4">
        <f t="shared" si="13"/>
        <v>5</v>
      </c>
      <c r="Z144" s="5">
        <f t="shared" si="14"/>
        <v>0.47</v>
      </c>
    </row>
    <row r="145" spans="1:26" x14ac:dyDescent="0.3">
      <c r="A145" s="4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1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1">
        <v>143.69999999999999</v>
      </c>
      <c r="S145" s="4">
        <v>3</v>
      </c>
      <c r="T145" s="1">
        <v>0</v>
      </c>
      <c r="U145" s="1">
        <v>68.975999999999999</v>
      </c>
      <c r="V145" s="4">
        <f t="shared" si="10"/>
        <v>2017</v>
      </c>
      <c r="W145" s="1" t="str">
        <f t="shared" si="11"/>
        <v>Sep</v>
      </c>
      <c r="X145" s="1" t="str">
        <f t="shared" si="12"/>
        <v>Q3</v>
      </c>
      <c r="Y145" s="4">
        <f t="shared" si="13"/>
        <v>5</v>
      </c>
      <c r="Z145" s="5">
        <f t="shared" si="14"/>
        <v>0.48000000000000004</v>
      </c>
    </row>
    <row r="146" spans="1:26" x14ac:dyDescent="0.3">
      <c r="A146" s="4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1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1">
        <v>839.43</v>
      </c>
      <c r="S146" s="4">
        <v>3</v>
      </c>
      <c r="T146" s="1">
        <v>0</v>
      </c>
      <c r="U146" s="1">
        <v>218.2518</v>
      </c>
      <c r="V146" s="4">
        <f t="shared" si="10"/>
        <v>2017</v>
      </c>
      <c r="W146" s="1" t="str">
        <f t="shared" si="11"/>
        <v>Dec</v>
      </c>
      <c r="X146" s="1" t="str">
        <f t="shared" si="12"/>
        <v>Q4</v>
      </c>
      <c r="Y146" s="4">
        <f t="shared" si="13"/>
        <v>5</v>
      </c>
      <c r="Z146" s="5">
        <f t="shared" si="14"/>
        <v>0.26</v>
      </c>
    </row>
    <row r="147" spans="1:26" x14ac:dyDescent="0.3">
      <c r="A147" s="4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1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1">
        <v>671.93</v>
      </c>
      <c r="S147" s="4">
        <v>7</v>
      </c>
      <c r="T147" s="1">
        <v>0</v>
      </c>
      <c r="U147" s="1">
        <v>20.157900000000001</v>
      </c>
      <c r="V147" s="4">
        <f t="shared" si="10"/>
        <v>2015</v>
      </c>
      <c r="W147" s="1" t="str">
        <f t="shared" si="11"/>
        <v>Sep</v>
      </c>
      <c r="X147" s="1" t="str">
        <f t="shared" si="12"/>
        <v>Q3</v>
      </c>
      <c r="Y147" s="4">
        <f t="shared" si="13"/>
        <v>5</v>
      </c>
      <c r="Z147" s="5">
        <f t="shared" si="14"/>
        <v>3.0000000000000006E-2</v>
      </c>
    </row>
    <row r="148" spans="1:26" x14ac:dyDescent="0.3">
      <c r="A148" s="4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1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1">
        <v>93.888000000000005</v>
      </c>
      <c r="S148" s="4">
        <v>4</v>
      </c>
      <c r="T148" s="1">
        <v>0.2</v>
      </c>
      <c r="U148" s="1">
        <v>12.909599999999999</v>
      </c>
      <c r="V148" s="4">
        <f t="shared" si="10"/>
        <v>2014</v>
      </c>
      <c r="W148" s="1" t="str">
        <f t="shared" si="11"/>
        <v>Oct</v>
      </c>
      <c r="X148" s="1" t="str">
        <f t="shared" si="12"/>
        <v>Q4</v>
      </c>
      <c r="Y148" s="4">
        <f t="shared" si="13"/>
        <v>6</v>
      </c>
      <c r="Z148" s="5">
        <f t="shared" si="14"/>
        <v>0.13749999999999998</v>
      </c>
    </row>
    <row r="149" spans="1:26" x14ac:dyDescent="0.3">
      <c r="A149" s="4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1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1">
        <v>384.45</v>
      </c>
      <c r="S149" s="4">
        <v>11</v>
      </c>
      <c r="T149" s="1">
        <v>0</v>
      </c>
      <c r="U149" s="1">
        <v>103.8015</v>
      </c>
      <c r="V149" s="4">
        <f t="shared" si="10"/>
        <v>2016</v>
      </c>
      <c r="W149" s="1" t="str">
        <f t="shared" si="11"/>
        <v>Dec</v>
      </c>
      <c r="X149" s="1" t="str">
        <f t="shared" si="12"/>
        <v>Q4</v>
      </c>
      <c r="Y149" s="4">
        <f t="shared" si="13"/>
        <v>4</v>
      </c>
      <c r="Z149" s="5">
        <f t="shared" si="14"/>
        <v>0.27</v>
      </c>
    </row>
    <row r="150" spans="1:26" x14ac:dyDescent="0.3">
      <c r="A150" s="4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1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1">
        <v>149.97</v>
      </c>
      <c r="S150" s="4">
        <v>3</v>
      </c>
      <c r="T150" s="1">
        <v>0</v>
      </c>
      <c r="U150" s="1">
        <v>5.9988000000000001</v>
      </c>
      <c r="V150" s="4">
        <f t="shared" si="10"/>
        <v>2016</v>
      </c>
      <c r="W150" s="1" t="str">
        <f t="shared" si="11"/>
        <v>Dec</v>
      </c>
      <c r="X150" s="1" t="str">
        <f t="shared" si="12"/>
        <v>Q4</v>
      </c>
      <c r="Y150" s="4">
        <f t="shared" si="13"/>
        <v>4</v>
      </c>
      <c r="Z150" s="5">
        <f t="shared" si="14"/>
        <v>0.04</v>
      </c>
    </row>
    <row r="151" spans="1:26" x14ac:dyDescent="0.3">
      <c r="A151" s="4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1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1">
        <v>1951.84</v>
      </c>
      <c r="S151" s="4">
        <v>8</v>
      </c>
      <c r="T151" s="1">
        <v>0</v>
      </c>
      <c r="U151" s="1">
        <v>585.55200000000002</v>
      </c>
      <c r="V151" s="4">
        <f t="shared" si="10"/>
        <v>2016</v>
      </c>
      <c r="W151" s="1" t="str">
        <f t="shared" si="11"/>
        <v>Dec</v>
      </c>
      <c r="X151" s="1" t="str">
        <f t="shared" si="12"/>
        <v>Q4</v>
      </c>
      <c r="Y151" s="4">
        <f t="shared" si="13"/>
        <v>4</v>
      </c>
      <c r="Z151" s="5">
        <f t="shared" si="14"/>
        <v>0.30000000000000004</v>
      </c>
    </row>
    <row r="152" spans="1:26" x14ac:dyDescent="0.3">
      <c r="A152" s="4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1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1">
        <v>171.55</v>
      </c>
      <c r="S152" s="4">
        <v>5</v>
      </c>
      <c r="T152" s="1">
        <v>0</v>
      </c>
      <c r="U152" s="1">
        <v>80.628500000000003</v>
      </c>
      <c r="V152" s="4">
        <f t="shared" si="10"/>
        <v>2016</v>
      </c>
      <c r="W152" s="1" t="str">
        <f t="shared" si="11"/>
        <v>Dec</v>
      </c>
      <c r="X152" s="1" t="str">
        <f t="shared" si="12"/>
        <v>Q4</v>
      </c>
      <c r="Y152" s="4">
        <f t="shared" si="13"/>
        <v>4</v>
      </c>
      <c r="Z152" s="5">
        <f t="shared" si="14"/>
        <v>0.47</v>
      </c>
    </row>
    <row r="153" spans="1:26" x14ac:dyDescent="0.3">
      <c r="A153" s="4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1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1">
        <v>157.91999999999999</v>
      </c>
      <c r="S153" s="4">
        <v>5</v>
      </c>
      <c r="T153" s="1">
        <v>0.2</v>
      </c>
      <c r="U153" s="1">
        <v>17.765999999999998</v>
      </c>
      <c r="V153" s="4">
        <f t="shared" si="10"/>
        <v>2016</v>
      </c>
      <c r="W153" s="1" t="str">
        <f t="shared" si="11"/>
        <v>Mar</v>
      </c>
      <c r="X153" s="1" t="str">
        <f t="shared" si="12"/>
        <v>Q1</v>
      </c>
      <c r="Y153" s="4">
        <f t="shared" si="13"/>
        <v>3</v>
      </c>
      <c r="Z153" s="5">
        <f t="shared" si="14"/>
        <v>0.1125</v>
      </c>
    </row>
    <row r="154" spans="1:26" x14ac:dyDescent="0.3">
      <c r="A154" s="4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1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1">
        <v>203.184</v>
      </c>
      <c r="S154" s="4">
        <v>2</v>
      </c>
      <c r="T154" s="1">
        <v>0.2</v>
      </c>
      <c r="U154" s="1">
        <v>15.238799999999999</v>
      </c>
      <c r="V154" s="4">
        <f t="shared" si="10"/>
        <v>2016</v>
      </c>
      <c r="W154" s="1" t="str">
        <f t="shared" si="11"/>
        <v>Mar</v>
      </c>
      <c r="X154" s="1" t="str">
        <f t="shared" si="12"/>
        <v>Q1</v>
      </c>
      <c r="Y154" s="4">
        <f t="shared" si="13"/>
        <v>3</v>
      </c>
      <c r="Z154" s="5">
        <f t="shared" si="14"/>
        <v>7.4999999999999997E-2</v>
      </c>
    </row>
    <row r="155" spans="1:26" x14ac:dyDescent="0.3">
      <c r="A155" s="4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1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1">
        <v>58.38</v>
      </c>
      <c r="S155" s="4">
        <v>7</v>
      </c>
      <c r="T155" s="1">
        <v>0</v>
      </c>
      <c r="U155" s="1">
        <v>26.271000000000001</v>
      </c>
      <c r="V155" s="4">
        <f t="shared" si="10"/>
        <v>2015</v>
      </c>
      <c r="W155" s="1" t="str">
        <f t="shared" si="11"/>
        <v>May</v>
      </c>
      <c r="X155" s="1" t="str">
        <f t="shared" si="12"/>
        <v>Q2</v>
      </c>
      <c r="Y155" s="4">
        <f t="shared" si="13"/>
        <v>2</v>
      </c>
      <c r="Z155" s="5">
        <f t="shared" si="14"/>
        <v>0.45</v>
      </c>
    </row>
    <row r="156" spans="1:26" x14ac:dyDescent="0.3">
      <c r="A156" s="4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1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1">
        <v>105.52</v>
      </c>
      <c r="S156" s="4">
        <v>4</v>
      </c>
      <c r="T156" s="1">
        <v>0</v>
      </c>
      <c r="U156" s="1">
        <v>48.539200000000001</v>
      </c>
      <c r="V156" s="4">
        <f t="shared" si="10"/>
        <v>2015</v>
      </c>
      <c r="W156" s="1" t="str">
        <f t="shared" si="11"/>
        <v>May</v>
      </c>
      <c r="X156" s="1" t="str">
        <f t="shared" si="12"/>
        <v>Q2</v>
      </c>
      <c r="Y156" s="4">
        <f t="shared" si="13"/>
        <v>2</v>
      </c>
      <c r="Z156" s="5">
        <f t="shared" si="14"/>
        <v>0.46</v>
      </c>
    </row>
    <row r="157" spans="1:26" x14ac:dyDescent="0.3">
      <c r="A157" s="4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1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1">
        <v>80.88</v>
      </c>
      <c r="S157" s="4">
        <v>6</v>
      </c>
      <c r="T157" s="1">
        <v>0</v>
      </c>
      <c r="U157" s="1">
        <v>21.0288</v>
      </c>
      <c r="V157" s="4">
        <f t="shared" si="10"/>
        <v>2015</v>
      </c>
      <c r="W157" s="1" t="str">
        <f t="shared" si="11"/>
        <v>May</v>
      </c>
      <c r="X157" s="1" t="str">
        <f t="shared" si="12"/>
        <v>Q2</v>
      </c>
      <c r="Y157" s="4">
        <f t="shared" si="13"/>
        <v>2</v>
      </c>
      <c r="Z157" s="5">
        <f t="shared" si="14"/>
        <v>0.26</v>
      </c>
    </row>
    <row r="158" spans="1:26" x14ac:dyDescent="0.3">
      <c r="A158" s="4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1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1">
        <v>6.63</v>
      </c>
      <c r="S158" s="4">
        <v>3</v>
      </c>
      <c r="T158" s="1">
        <v>0</v>
      </c>
      <c r="U158" s="1">
        <v>1.7901</v>
      </c>
      <c r="V158" s="4">
        <f t="shared" si="10"/>
        <v>2015</v>
      </c>
      <c r="W158" s="1" t="str">
        <f t="shared" si="11"/>
        <v>May</v>
      </c>
      <c r="X158" s="1" t="str">
        <f t="shared" si="12"/>
        <v>Q2</v>
      </c>
      <c r="Y158" s="4">
        <f t="shared" si="13"/>
        <v>6</v>
      </c>
      <c r="Z158" s="5">
        <f t="shared" si="14"/>
        <v>0.27</v>
      </c>
    </row>
    <row r="159" spans="1:26" x14ac:dyDescent="0.3">
      <c r="A159" s="4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1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1">
        <v>457.56799999999998</v>
      </c>
      <c r="S159" s="4">
        <v>2</v>
      </c>
      <c r="T159" s="1">
        <v>0.2</v>
      </c>
      <c r="U159" s="1">
        <v>51.476399999999998</v>
      </c>
      <c r="V159" s="4">
        <f t="shared" si="10"/>
        <v>2014</v>
      </c>
      <c r="W159" s="1" t="str">
        <f t="shared" si="11"/>
        <v>Mar</v>
      </c>
      <c r="X159" s="1" t="str">
        <f t="shared" si="12"/>
        <v>Q1</v>
      </c>
      <c r="Y159" s="4">
        <f t="shared" si="13"/>
        <v>5</v>
      </c>
      <c r="Z159" s="5">
        <f t="shared" si="14"/>
        <v>0.1125</v>
      </c>
    </row>
    <row r="160" spans="1:26" x14ac:dyDescent="0.3">
      <c r="A160" s="4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1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1">
        <v>14.62</v>
      </c>
      <c r="S160" s="4">
        <v>2</v>
      </c>
      <c r="T160" s="1">
        <v>0</v>
      </c>
      <c r="U160" s="1">
        <v>6.8714000000000004</v>
      </c>
      <c r="V160" s="4">
        <f t="shared" si="10"/>
        <v>2016</v>
      </c>
      <c r="W160" s="1" t="str">
        <f t="shared" si="11"/>
        <v>Nov</v>
      </c>
      <c r="X160" s="1" t="str">
        <f t="shared" si="12"/>
        <v>Q4</v>
      </c>
      <c r="Y160" s="4">
        <f t="shared" si="13"/>
        <v>4</v>
      </c>
      <c r="Z160" s="5">
        <f t="shared" si="14"/>
        <v>0.47000000000000003</v>
      </c>
    </row>
    <row r="161" spans="1:26" x14ac:dyDescent="0.3">
      <c r="A161" s="4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1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1">
        <v>944.93</v>
      </c>
      <c r="S161" s="4">
        <v>7</v>
      </c>
      <c r="T161" s="1">
        <v>0</v>
      </c>
      <c r="U161" s="1">
        <v>236.23249999999999</v>
      </c>
      <c r="V161" s="4">
        <f t="shared" si="10"/>
        <v>2016</v>
      </c>
      <c r="W161" s="1" t="str">
        <f t="shared" si="11"/>
        <v>Nov</v>
      </c>
      <c r="X161" s="1" t="str">
        <f t="shared" si="12"/>
        <v>Q4</v>
      </c>
      <c r="Y161" s="4">
        <f t="shared" si="13"/>
        <v>4</v>
      </c>
      <c r="Z161" s="5">
        <f t="shared" si="14"/>
        <v>0.25</v>
      </c>
    </row>
    <row r="162" spans="1:26" x14ac:dyDescent="0.3">
      <c r="A162" s="4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1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1">
        <v>5.98</v>
      </c>
      <c r="S162" s="4">
        <v>1</v>
      </c>
      <c r="T162" s="1">
        <v>0</v>
      </c>
      <c r="U162" s="1">
        <v>2.6909999999999998</v>
      </c>
      <c r="V162" s="4">
        <f t="shared" si="10"/>
        <v>2016</v>
      </c>
      <c r="W162" s="1" t="str">
        <f t="shared" si="11"/>
        <v>May</v>
      </c>
      <c r="X162" s="1" t="str">
        <f t="shared" si="12"/>
        <v>Q2</v>
      </c>
      <c r="Y162" s="4">
        <f t="shared" si="13"/>
        <v>1</v>
      </c>
      <c r="Z162" s="5">
        <f t="shared" si="14"/>
        <v>0.44999999999999996</v>
      </c>
    </row>
    <row r="163" spans="1:26" x14ac:dyDescent="0.3">
      <c r="A163" s="4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1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1">
        <v>54.384</v>
      </c>
      <c r="S163" s="4">
        <v>2</v>
      </c>
      <c r="T163" s="1">
        <v>0.2</v>
      </c>
      <c r="U163" s="1">
        <v>1.3595999999999999</v>
      </c>
      <c r="V163" s="4">
        <f t="shared" si="10"/>
        <v>2015</v>
      </c>
      <c r="W163" s="1" t="str">
        <f t="shared" si="11"/>
        <v>Dec</v>
      </c>
      <c r="X163" s="1" t="str">
        <f t="shared" si="12"/>
        <v>Q4</v>
      </c>
      <c r="Y163" s="4">
        <f t="shared" si="13"/>
        <v>3</v>
      </c>
      <c r="Z163" s="5">
        <f t="shared" si="14"/>
        <v>2.4999999999999998E-2</v>
      </c>
    </row>
    <row r="164" spans="1:26" x14ac:dyDescent="0.3">
      <c r="A164" s="4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1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1">
        <v>28.4</v>
      </c>
      <c r="S164" s="4">
        <v>5</v>
      </c>
      <c r="T164" s="1">
        <v>0</v>
      </c>
      <c r="U164" s="1">
        <v>13.348000000000001</v>
      </c>
      <c r="V164" s="4">
        <f t="shared" si="10"/>
        <v>2016</v>
      </c>
      <c r="W164" s="1" t="str">
        <f t="shared" si="11"/>
        <v>Nov</v>
      </c>
      <c r="X164" s="1" t="str">
        <f t="shared" si="12"/>
        <v>Q4</v>
      </c>
      <c r="Y164" s="4">
        <f t="shared" si="13"/>
        <v>4</v>
      </c>
      <c r="Z164" s="5">
        <f t="shared" si="14"/>
        <v>0.47000000000000003</v>
      </c>
    </row>
    <row r="165" spans="1:26" x14ac:dyDescent="0.3">
      <c r="A165" s="4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1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1">
        <v>27.68</v>
      </c>
      <c r="S165" s="4">
        <v>2</v>
      </c>
      <c r="T165" s="1">
        <v>0.2</v>
      </c>
      <c r="U165" s="1">
        <v>9.6880000000000006</v>
      </c>
      <c r="V165" s="4">
        <f t="shared" si="10"/>
        <v>2016</v>
      </c>
      <c r="W165" s="1" t="str">
        <f t="shared" si="11"/>
        <v>Nov</v>
      </c>
      <c r="X165" s="1" t="str">
        <f t="shared" si="12"/>
        <v>Q4</v>
      </c>
      <c r="Y165" s="4">
        <f t="shared" si="13"/>
        <v>4</v>
      </c>
      <c r="Z165" s="5">
        <f t="shared" si="14"/>
        <v>0.35000000000000003</v>
      </c>
    </row>
    <row r="166" spans="1:26" x14ac:dyDescent="0.3">
      <c r="A166" s="4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1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1">
        <v>9.9359999999999999</v>
      </c>
      <c r="S166" s="4">
        <v>3</v>
      </c>
      <c r="T166" s="1">
        <v>0.2</v>
      </c>
      <c r="U166" s="1">
        <v>2.7324000000000002</v>
      </c>
      <c r="V166" s="4">
        <f t="shared" si="10"/>
        <v>2014</v>
      </c>
      <c r="W166" s="1" t="str">
        <f t="shared" si="11"/>
        <v>Sep</v>
      </c>
      <c r="X166" s="1" t="str">
        <f t="shared" si="12"/>
        <v>Q3</v>
      </c>
      <c r="Y166" s="4">
        <f t="shared" si="13"/>
        <v>4</v>
      </c>
      <c r="Z166" s="5">
        <f t="shared" si="14"/>
        <v>0.27500000000000002</v>
      </c>
    </row>
    <row r="167" spans="1:26" x14ac:dyDescent="0.3">
      <c r="A167" s="4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1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1">
        <v>8159.9520000000002</v>
      </c>
      <c r="S167" s="4">
        <v>8</v>
      </c>
      <c r="T167" s="1">
        <v>0.4</v>
      </c>
      <c r="U167" s="1">
        <v>-1359.992</v>
      </c>
      <c r="V167" s="4">
        <f t="shared" si="10"/>
        <v>2014</v>
      </c>
      <c r="W167" s="1" t="str">
        <f t="shared" si="11"/>
        <v>Sep</v>
      </c>
      <c r="X167" s="1" t="str">
        <f t="shared" si="12"/>
        <v>Q3</v>
      </c>
      <c r="Y167" s="4">
        <f t="shared" si="13"/>
        <v>4</v>
      </c>
      <c r="Z167" s="5">
        <f t="shared" si="14"/>
        <v>-0.16666666666666666</v>
      </c>
    </row>
    <row r="168" spans="1:26" x14ac:dyDescent="0.3">
      <c r="A168" s="4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1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1">
        <v>275.928</v>
      </c>
      <c r="S168" s="4">
        <v>3</v>
      </c>
      <c r="T168" s="1">
        <v>0.2</v>
      </c>
      <c r="U168" s="1">
        <v>-58.634700000000002</v>
      </c>
      <c r="V168" s="4">
        <f t="shared" si="10"/>
        <v>2014</v>
      </c>
      <c r="W168" s="1" t="str">
        <f t="shared" si="11"/>
        <v>Sep</v>
      </c>
      <c r="X168" s="1" t="str">
        <f t="shared" si="12"/>
        <v>Q3</v>
      </c>
      <c r="Y168" s="4">
        <f t="shared" si="13"/>
        <v>4</v>
      </c>
      <c r="Z168" s="5">
        <f t="shared" si="14"/>
        <v>-0.21250000000000002</v>
      </c>
    </row>
    <row r="169" spans="1:26" x14ac:dyDescent="0.3">
      <c r="A169" s="4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1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1">
        <v>1740.06</v>
      </c>
      <c r="S169" s="4">
        <v>9</v>
      </c>
      <c r="T169" s="1">
        <v>0.3</v>
      </c>
      <c r="U169" s="1">
        <v>-24.858000000000001</v>
      </c>
      <c r="V169" s="4">
        <f t="shared" si="10"/>
        <v>2014</v>
      </c>
      <c r="W169" s="1" t="str">
        <f t="shared" si="11"/>
        <v>Sep</v>
      </c>
      <c r="X169" s="1" t="str">
        <f t="shared" si="12"/>
        <v>Q3</v>
      </c>
      <c r="Y169" s="4">
        <f t="shared" si="13"/>
        <v>4</v>
      </c>
      <c r="Z169" s="5">
        <f t="shared" si="14"/>
        <v>-1.4285714285714287E-2</v>
      </c>
    </row>
    <row r="170" spans="1:26" x14ac:dyDescent="0.3">
      <c r="A170" s="4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1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1">
        <v>32.064</v>
      </c>
      <c r="S170" s="4">
        <v>6</v>
      </c>
      <c r="T170" s="1">
        <v>0.2</v>
      </c>
      <c r="U170" s="1">
        <v>6.8136000000000001</v>
      </c>
      <c r="V170" s="4">
        <f t="shared" si="10"/>
        <v>2014</v>
      </c>
      <c r="W170" s="1" t="str">
        <f t="shared" si="11"/>
        <v>Sep</v>
      </c>
      <c r="X170" s="1" t="str">
        <f t="shared" si="12"/>
        <v>Q3</v>
      </c>
      <c r="Y170" s="4">
        <f t="shared" si="13"/>
        <v>4</v>
      </c>
      <c r="Z170" s="5">
        <f t="shared" si="14"/>
        <v>0.21249999999999999</v>
      </c>
    </row>
    <row r="171" spans="1:26" x14ac:dyDescent="0.3">
      <c r="A171" s="4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1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1">
        <v>177.98</v>
      </c>
      <c r="S171" s="4">
        <v>5</v>
      </c>
      <c r="T171" s="1">
        <v>0.8</v>
      </c>
      <c r="U171" s="1">
        <v>-453.84899999999999</v>
      </c>
      <c r="V171" s="4">
        <f t="shared" si="10"/>
        <v>2014</v>
      </c>
      <c r="W171" s="1" t="str">
        <f t="shared" si="11"/>
        <v>Sep</v>
      </c>
      <c r="X171" s="1" t="str">
        <f t="shared" si="12"/>
        <v>Q3</v>
      </c>
      <c r="Y171" s="4">
        <f t="shared" si="13"/>
        <v>4</v>
      </c>
      <c r="Z171" s="5">
        <f t="shared" si="14"/>
        <v>-2.5500000000000003</v>
      </c>
    </row>
    <row r="172" spans="1:26" x14ac:dyDescent="0.3">
      <c r="A172" s="4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1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1">
        <v>143.976</v>
      </c>
      <c r="S172" s="4">
        <v>3</v>
      </c>
      <c r="T172" s="1">
        <v>0.2</v>
      </c>
      <c r="U172" s="1">
        <v>8.9984999999999999</v>
      </c>
      <c r="V172" s="4">
        <f t="shared" si="10"/>
        <v>2014</v>
      </c>
      <c r="W172" s="1" t="str">
        <f t="shared" si="11"/>
        <v>Sep</v>
      </c>
      <c r="X172" s="1" t="str">
        <f t="shared" si="12"/>
        <v>Q3</v>
      </c>
      <c r="Y172" s="4">
        <f t="shared" si="13"/>
        <v>4</v>
      </c>
      <c r="Z172" s="5">
        <f t="shared" si="14"/>
        <v>6.25E-2</v>
      </c>
    </row>
    <row r="173" spans="1:26" x14ac:dyDescent="0.3">
      <c r="A173" s="4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1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1">
        <v>20.94</v>
      </c>
      <c r="S173" s="4">
        <v>3</v>
      </c>
      <c r="T173" s="1">
        <v>0</v>
      </c>
      <c r="U173" s="1">
        <v>9.8417999999999992</v>
      </c>
      <c r="V173" s="4">
        <f t="shared" si="10"/>
        <v>2014</v>
      </c>
      <c r="W173" s="1" t="str">
        <f t="shared" si="11"/>
        <v>Aug</v>
      </c>
      <c r="X173" s="1" t="str">
        <f t="shared" si="12"/>
        <v>Q3</v>
      </c>
      <c r="Y173" s="4">
        <f t="shared" si="13"/>
        <v>4</v>
      </c>
      <c r="Z173" s="5">
        <f t="shared" si="14"/>
        <v>0.46999999999999992</v>
      </c>
    </row>
    <row r="174" spans="1:26" x14ac:dyDescent="0.3">
      <c r="A174" s="4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1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1">
        <v>110.96</v>
      </c>
      <c r="S174" s="4">
        <v>2</v>
      </c>
      <c r="T174" s="1">
        <v>0</v>
      </c>
      <c r="U174" s="1">
        <v>53.260800000000003</v>
      </c>
      <c r="V174" s="4">
        <f t="shared" si="10"/>
        <v>2014</v>
      </c>
      <c r="W174" s="1" t="str">
        <f t="shared" si="11"/>
        <v>Aug</v>
      </c>
      <c r="X174" s="1" t="str">
        <f t="shared" si="12"/>
        <v>Q3</v>
      </c>
      <c r="Y174" s="4">
        <f t="shared" si="13"/>
        <v>4</v>
      </c>
      <c r="Z174" s="5">
        <f t="shared" si="14"/>
        <v>0.48000000000000004</v>
      </c>
    </row>
    <row r="175" spans="1:26" x14ac:dyDescent="0.3">
      <c r="A175" s="4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1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1">
        <v>340.14400000000001</v>
      </c>
      <c r="S175" s="4">
        <v>7</v>
      </c>
      <c r="T175" s="1">
        <v>0.2</v>
      </c>
      <c r="U175" s="1">
        <v>21.259</v>
      </c>
      <c r="V175" s="4">
        <f t="shared" si="10"/>
        <v>2014</v>
      </c>
      <c r="W175" s="1" t="str">
        <f t="shared" si="11"/>
        <v>Aug</v>
      </c>
      <c r="X175" s="1" t="str">
        <f t="shared" si="12"/>
        <v>Q3</v>
      </c>
      <c r="Y175" s="4">
        <f t="shared" si="13"/>
        <v>4</v>
      </c>
      <c r="Z175" s="5">
        <f t="shared" si="14"/>
        <v>6.25E-2</v>
      </c>
    </row>
    <row r="176" spans="1:26" x14ac:dyDescent="0.3">
      <c r="A176" s="4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1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1">
        <v>52.448</v>
      </c>
      <c r="S176" s="4">
        <v>2</v>
      </c>
      <c r="T176" s="1">
        <v>0.8</v>
      </c>
      <c r="U176" s="1">
        <v>-131.12</v>
      </c>
      <c r="V176" s="4">
        <f t="shared" si="10"/>
        <v>2014</v>
      </c>
      <c r="W176" s="1" t="str">
        <f t="shared" si="11"/>
        <v>Sep</v>
      </c>
      <c r="X176" s="1" t="str">
        <f t="shared" si="12"/>
        <v>Q3</v>
      </c>
      <c r="Y176" s="4">
        <f t="shared" si="13"/>
        <v>5</v>
      </c>
      <c r="Z176" s="5">
        <f t="shared" si="14"/>
        <v>-2.5</v>
      </c>
    </row>
    <row r="177" spans="1:26" x14ac:dyDescent="0.3">
      <c r="A177" s="4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1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1">
        <v>20.16</v>
      </c>
      <c r="S177" s="4">
        <v>4</v>
      </c>
      <c r="T177" s="1">
        <v>0.2</v>
      </c>
      <c r="U177" s="1">
        <v>6.5519999999999996</v>
      </c>
      <c r="V177" s="4">
        <f t="shared" si="10"/>
        <v>2014</v>
      </c>
      <c r="W177" s="1" t="str">
        <f t="shared" si="11"/>
        <v>Sep</v>
      </c>
      <c r="X177" s="1" t="str">
        <f t="shared" si="12"/>
        <v>Q3</v>
      </c>
      <c r="Y177" s="4">
        <f t="shared" si="13"/>
        <v>5</v>
      </c>
      <c r="Z177" s="5">
        <f t="shared" si="14"/>
        <v>0.32499999999999996</v>
      </c>
    </row>
    <row r="178" spans="1:26" x14ac:dyDescent="0.3">
      <c r="A178" s="4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1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1">
        <v>97.263999999999996</v>
      </c>
      <c r="S178" s="4">
        <v>4</v>
      </c>
      <c r="T178" s="1">
        <v>0.8</v>
      </c>
      <c r="U178" s="1">
        <v>-243.16</v>
      </c>
      <c r="V178" s="4">
        <f t="shared" si="10"/>
        <v>2017</v>
      </c>
      <c r="W178" s="1" t="str">
        <f t="shared" si="11"/>
        <v>Apr</v>
      </c>
      <c r="X178" s="1" t="str">
        <f t="shared" si="12"/>
        <v>Q2</v>
      </c>
      <c r="Y178" s="4">
        <f t="shared" si="13"/>
        <v>4</v>
      </c>
      <c r="Z178" s="5">
        <f t="shared" si="14"/>
        <v>-2.5</v>
      </c>
    </row>
    <row r="179" spans="1:26" x14ac:dyDescent="0.3">
      <c r="A179" s="4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1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1">
        <v>396.80200000000002</v>
      </c>
      <c r="S179" s="4">
        <v>7</v>
      </c>
      <c r="T179" s="1">
        <v>0.3</v>
      </c>
      <c r="U179" s="1">
        <v>-11.337199999999999</v>
      </c>
      <c r="V179" s="4">
        <f t="shared" si="10"/>
        <v>2015</v>
      </c>
      <c r="W179" s="1" t="str">
        <f t="shared" si="11"/>
        <v>Nov</v>
      </c>
      <c r="X179" s="1" t="str">
        <f t="shared" si="12"/>
        <v>Q4</v>
      </c>
      <c r="Y179" s="4">
        <f t="shared" si="13"/>
        <v>2</v>
      </c>
      <c r="Z179" s="5">
        <f t="shared" si="14"/>
        <v>-2.8571428571428567E-2</v>
      </c>
    </row>
    <row r="180" spans="1:26" x14ac:dyDescent="0.3">
      <c r="A180" s="4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1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1">
        <v>15.88</v>
      </c>
      <c r="S180" s="4">
        <v>5</v>
      </c>
      <c r="T180" s="1">
        <v>0.2</v>
      </c>
      <c r="U180" s="1">
        <v>-3.7715000000000001</v>
      </c>
      <c r="V180" s="4">
        <f t="shared" si="10"/>
        <v>2015</v>
      </c>
      <c r="W180" s="1" t="str">
        <f t="shared" si="11"/>
        <v>Nov</v>
      </c>
      <c r="X180" s="1" t="str">
        <f t="shared" si="12"/>
        <v>Q4</v>
      </c>
      <c r="Y180" s="4">
        <f t="shared" si="13"/>
        <v>2</v>
      </c>
      <c r="Z180" s="5">
        <f t="shared" si="14"/>
        <v>-0.23749999999999999</v>
      </c>
    </row>
    <row r="181" spans="1:26" x14ac:dyDescent="0.3">
      <c r="A181" s="4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1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1">
        <v>3.28</v>
      </c>
      <c r="S181" s="4">
        <v>1</v>
      </c>
      <c r="T181" s="1">
        <v>0</v>
      </c>
      <c r="U181" s="1">
        <v>1.4104000000000001</v>
      </c>
      <c r="V181" s="4">
        <f t="shared" si="10"/>
        <v>2015</v>
      </c>
      <c r="W181" s="1" t="str">
        <f t="shared" si="11"/>
        <v>Dec</v>
      </c>
      <c r="X181" s="1" t="str">
        <f t="shared" si="12"/>
        <v>Q4</v>
      </c>
      <c r="Y181" s="4">
        <f t="shared" si="13"/>
        <v>4</v>
      </c>
      <c r="Z181" s="5">
        <f t="shared" si="14"/>
        <v>0.43000000000000005</v>
      </c>
    </row>
    <row r="182" spans="1:26" x14ac:dyDescent="0.3">
      <c r="A182" s="4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1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1">
        <v>24.815999999999999</v>
      </c>
      <c r="S182" s="4">
        <v>2</v>
      </c>
      <c r="T182" s="1">
        <v>0.2</v>
      </c>
      <c r="U182" s="1">
        <v>1.8612</v>
      </c>
      <c r="V182" s="4">
        <f t="shared" si="10"/>
        <v>2014</v>
      </c>
      <c r="W182" s="1" t="str">
        <f t="shared" si="11"/>
        <v>Dec</v>
      </c>
      <c r="X182" s="1" t="str">
        <f t="shared" si="12"/>
        <v>Q4</v>
      </c>
      <c r="Y182" s="4">
        <f t="shared" si="13"/>
        <v>4</v>
      </c>
      <c r="Z182" s="5">
        <f t="shared" si="14"/>
        <v>7.4999999999999997E-2</v>
      </c>
    </row>
    <row r="183" spans="1:26" x14ac:dyDescent="0.3">
      <c r="A183" s="4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1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1">
        <v>408.74400000000003</v>
      </c>
      <c r="S183" s="4">
        <v>7</v>
      </c>
      <c r="T183" s="1">
        <v>0.2</v>
      </c>
      <c r="U183" s="1">
        <v>76.639499999999998</v>
      </c>
      <c r="V183" s="4">
        <f t="shared" si="10"/>
        <v>2014</v>
      </c>
      <c r="W183" s="1" t="str">
        <f t="shared" si="11"/>
        <v>Dec</v>
      </c>
      <c r="X183" s="1" t="str">
        <f t="shared" si="12"/>
        <v>Q4</v>
      </c>
      <c r="Y183" s="4">
        <f t="shared" si="13"/>
        <v>4</v>
      </c>
      <c r="Z183" s="5">
        <f t="shared" si="14"/>
        <v>0.18749999999999997</v>
      </c>
    </row>
    <row r="184" spans="1:26" x14ac:dyDescent="0.3">
      <c r="A184" s="4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1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1">
        <v>503.96</v>
      </c>
      <c r="S184" s="4">
        <v>4</v>
      </c>
      <c r="T184" s="1">
        <v>0</v>
      </c>
      <c r="U184" s="1">
        <v>131.02959999999999</v>
      </c>
      <c r="V184" s="4">
        <f t="shared" si="10"/>
        <v>2014</v>
      </c>
      <c r="W184" s="1" t="str">
        <f t="shared" si="11"/>
        <v>Nov</v>
      </c>
      <c r="X184" s="1" t="str">
        <f t="shared" si="12"/>
        <v>Q4</v>
      </c>
      <c r="Y184" s="4">
        <f t="shared" si="13"/>
        <v>5</v>
      </c>
      <c r="Z184" s="5">
        <f t="shared" si="14"/>
        <v>0.26</v>
      </c>
    </row>
    <row r="185" spans="1:26" x14ac:dyDescent="0.3">
      <c r="A185" s="4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1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1">
        <v>149.94999999999999</v>
      </c>
      <c r="S185" s="4">
        <v>5</v>
      </c>
      <c r="T185" s="1">
        <v>0</v>
      </c>
      <c r="U185" s="1">
        <v>41.985999999999997</v>
      </c>
      <c r="V185" s="4">
        <f t="shared" si="10"/>
        <v>2014</v>
      </c>
      <c r="W185" s="1" t="str">
        <f t="shared" si="11"/>
        <v>Nov</v>
      </c>
      <c r="X185" s="1" t="str">
        <f t="shared" si="12"/>
        <v>Q4</v>
      </c>
      <c r="Y185" s="4">
        <f t="shared" si="13"/>
        <v>5</v>
      </c>
      <c r="Z185" s="5">
        <f t="shared" si="14"/>
        <v>0.28000000000000003</v>
      </c>
    </row>
    <row r="186" spans="1:26" x14ac:dyDescent="0.3">
      <c r="A186" s="4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1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1">
        <v>29</v>
      </c>
      <c r="S186" s="4">
        <v>2</v>
      </c>
      <c r="T186" s="1">
        <v>0</v>
      </c>
      <c r="U186" s="1">
        <v>7.25</v>
      </c>
      <c r="V186" s="4">
        <f t="shared" si="10"/>
        <v>2014</v>
      </c>
      <c r="W186" s="1" t="str">
        <f t="shared" si="11"/>
        <v>Nov</v>
      </c>
      <c r="X186" s="1" t="str">
        <f t="shared" si="12"/>
        <v>Q4</v>
      </c>
      <c r="Y186" s="4">
        <f t="shared" si="13"/>
        <v>5</v>
      </c>
      <c r="Z186" s="5">
        <f t="shared" si="14"/>
        <v>0.25</v>
      </c>
    </row>
    <row r="187" spans="1:26" x14ac:dyDescent="0.3">
      <c r="A187" s="4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1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1">
        <v>7.16</v>
      </c>
      <c r="S187" s="4">
        <v>2</v>
      </c>
      <c r="T187" s="1">
        <v>0</v>
      </c>
      <c r="U187" s="1">
        <v>3.4367999999999999</v>
      </c>
      <c r="V187" s="4">
        <f t="shared" si="10"/>
        <v>2016</v>
      </c>
      <c r="W187" s="1" t="str">
        <f t="shared" si="11"/>
        <v>Nov</v>
      </c>
      <c r="X187" s="1" t="str">
        <f t="shared" si="12"/>
        <v>Q4</v>
      </c>
      <c r="Y187" s="4">
        <f t="shared" si="13"/>
        <v>4</v>
      </c>
      <c r="Z187" s="5">
        <f t="shared" si="14"/>
        <v>0.48</v>
      </c>
    </row>
    <row r="188" spans="1:26" x14ac:dyDescent="0.3">
      <c r="A188" s="4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1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1">
        <v>176.8</v>
      </c>
      <c r="S188" s="4">
        <v>8</v>
      </c>
      <c r="T188" s="1">
        <v>0</v>
      </c>
      <c r="U188" s="1">
        <v>22.984000000000002</v>
      </c>
      <c r="V188" s="4">
        <f t="shared" si="10"/>
        <v>2014</v>
      </c>
      <c r="W188" s="1" t="str">
        <f t="shared" si="11"/>
        <v>Aug</v>
      </c>
      <c r="X188" s="1" t="str">
        <f t="shared" si="12"/>
        <v>Q3</v>
      </c>
      <c r="Y188" s="4">
        <f t="shared" si="13"/>
        <v>4</v>
      </c>
      <c r="Z188" s="5">
        <f t="shared" si="14"/>
        <v>0.13</v>
      </c>
    </row>
    <row r="189" spans="1:26" x14ac:dyDescent="0.3">
      <c r="A189" s="4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1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1">
        <v>37.223999999999997</v>
      </c>
      <c r="S189" s="4">
        <v>3</v>
      </c>
      <c r="T189" s="1">
        <v>0.2</v>
      </c>
      <c r="U189" s="1">
        <v>3.7223999999999999</v>
      </c>
      <c r="V189" s="4">
        <f t="shared" si="10"/>
        <v>2016</v>
      </c>
      <c r="W189" s="1" t="str">
        <f t="shared" si="11"/>
        <v>Jul</v>
      </c>
      <c r="X189" s="1" t="str">
        <f t="shared" si="12"/>
        <v>Q3</v>
      </c>
      <c r="Y189" s="4">
        <f t="shared" si="13"/>
        <v>6</v>
      </c>
      <c r="Z189" s="5">
        <f t="shared" si="14"/>
        <v>0.1</v>
      </c>
    </row>
    <row r="190" spans="1:26" x14ac:dyDescent="0.3">
      <c r="A190" s="4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1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1">
        <v>20.015999999999998</v>
      </c>
      <c r="S190" s="4">
        <v>3</v>
      </c>
      <c r="T190" s="1">
        <v>0.2</v>
      </c>
      <c r="U190" s="1">
        <v>6.2549999999999999</v>
      </c>
      <c r="V190" s="4">
        <f t="shared" si="10"/>
        <v>2016</v>
      </c>
      <c r="W190" s="1" t="str">
        <f t="shared" si="11"/>
        <v>Jul</v>
      </c>
      <c r="X190" s="1" t="str">
        <f t="shared" si="12"/>
        <v>Q3</v>
      </c>
      <c r="Y190" s="4">
        <f t="shared" si="13"/>
        <v>6</v>
      </c>
      <c r="Z190" s="5">
        <f t="shared" si="14"/>
        <v>0.3125</v>
      </c>
    </row>
    <row r="191" spans="1:26" x14ac:dyDescent="0.3">
      <c r="A191" s="4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1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1">
        <v>899.13599999999997</v>
      </c>
      <c r="S191" s="4">
        <v>4</v>
      </c>
      <c r="T191" s="1">
        <v>0.2</v>
      </c>
      <c r="U191" s="1">
        <v>112.392</v>
      </c>
      <c r="V191" s="4">
        <f t="shared" si="10"/>
        <v>2015</v>
      </c>
      <c r="W191" s="1" t="str">
        <f t="shared" si="11"/>
        <v>Oct</v>
      </c>
      <c r="X191" s="1" t="str">
        <f t="shared" si="12"/>
        <v>Q4</v>
      </c>
      <c r="Y191" s="4">
        <f t="shared" si="13"/>
        <v>2</v>
      </c>
      <c r="Z191" s="5">
        <f t="shared" si="14"/>
        <v>0.125</v>
      </c>
    </row>
    <row r="192" spans="1:26" x14ac:dyDescent="0.3">
      <c r="A192" s="4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1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1">
        <v>71.760000000000005</v>
      </c>
      <c r="S192" s="4">
        <v>6</v>
      </c>
      <c r="T192" s="1">
        <v>0</v>
      </c>
      <c r="U192" s="1">
        <v>20.0928</v>
      </c>
      <c r="V192" s="4">
        <f t="shared" si="10"/>
        <v>2015</v>
      </c>
      <c r="W192" s="1" t="str">
        <f t="shared" si="11"/>
        <v>Oct</v>
      </c>
      <c r="X192" s="1" t="str">
        <f t="shared" si="12"/>
        <v>Q4</v>
      </c>
      <c r="Y192" s="4">
        <f t="shared" si="13"/>
        <v>2</v>
      </c>
      <c r="Z192" s="5">
        <f t="shared" si="14"/>
        <v>0.27999999999999997</v>
      </c>
    </row>
    <row r="193" spans="1:26" x14ac:dyDescent="0.3">
      <c r="A193" s="4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1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1">
        <v>51.84</v>
      </c>
      <c r="S193" s="4">
        <v>8</v>
      </c>
      <c r="T193" s="1">
        <v>0</v>
      </c>
      <c r="U193" s="1">
        <v>24.883199999999999</v>
      </c>
      <c r="V193" s="4">
        <f t="shared" si="10"/>
        <v>2015</v>
      </c>
      <c r="W193" s="1" t="str">
        <f t="shared" si="11"/>
        <v>Oct</v>
      </c>
      <c r="X193" s="1" t="str">
        <f t="shared" si="12"/>
        <v>Q4</v>
      </c>
      <c r="Y193" s="4">
        <f t="shared" si="13"/>
        <v>2</v>
      </c>
      <c r="Z193" s="5">
        <f t="shared" si="14"/>
        <v>0.47999999999999993</v>
      </c>
    </row>
    <row r="194" spans="1:26" x14ac:dyDescent="0.3">
      <c r="A194" s="4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1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1">
        <v>626.35199999999998</v>
      </c>
      <c r="S194" s="4">
        <v>3</v>
      </c>
      <c r="T194" s="1">
        <v>0.2</v>
      </c>
      <c r="U194" s="1">
        <v>46.976399999999998</v>
      </c>
      <c r="V194" s="4">
        <f t="shared" ref="V194:V257" si="15">YEAR(C194)</f>
        <v>2015</v>
      </c>
      <c r="W194" s="1" t="str">
        <f t="shared" ref="W194:W257" si="16">TEXT(C194,"mmm")</f>
        <v>Oct</v>
      </c>
      <c r="X194" s="1" t="str">
        <f t="shared" ref="X194:X257" si="17">"Q"&amp;ROUNDUP(MONTH(C194)/3,0)</f>
        <v>Q4</v>
      </c>
      <c r="Y194" s="4">
        <f t="shared" ref="Y194:Y257" si="18">D194-C194</f>
        <v>2</v>
      </c>
      <c r="Z194" s="5">
        <f t="shared" ref="Z194:Z257" si="19">IFERROR(U194/R194,0)</f>
        <v>7.4999999999999997E-2</v>
      </c>
    </row>
    <row r="195" spans="1:26" x14ac:dyDescent="0.3">
      <c r="A195" s="4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1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1">
        <v>19.899999999999999</v>
      </c>
      <c r="S195" s="4">
        <v>5</v>
      </c>
      <c r="T195" s="1">
        <v>0</v>
      </c>
      <c r="U195" s="1">
        <v>6.5670000000000002</v>
      </c>
      <c r="V195" s="4">
        <f t="shared" si="15"/>
        <v>2015</v>
      </c>
      <c r="W195" s="1" t="str">
        <f t="shared" si="16"/>
        <v>Oct</v>
      </c>
      <c r="X195" s="1" t="str">
        <f t="shared" si="17"/>
        <v>Q4</v>
      </c>
      <c r="Y195" s="4">
        <f t="shared" si="18"/>
        <v>2</v>
      </c>
      <c r="Z195" s="5">
        <f t="shared" si="19"/>
        <v>0.33</v>
      </c>
    </row>
    <row r="196" spans="1:26" x14ac:dyDescent="0.3">
      <c r="A196" s="4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1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1">
        <v>14.28</v>
      </c>
      <c r="S196" s="4">
        <v>7</v>
      </c>
      <c r="T196" s="1">
        <v>0</v>
      </c>
      <c r="U196" s="1">
        <v>6.7115999999999998</v>
      </c>
      <c r="V196" s="4">
        <f t="shared" si="15"/>
        <v>2015</v>
      </c>
      <c r="W196" s="1" t="str">
        <f t="shared" si="16"/>
        <v>Oct</v>
      </c>
      <c r="X196" s="1" t="str">
        <f t="shared" si="17"/>
        <v>Q4</v>
      </c>
      <c r="Y196" s="4">
        <f t="shared" si="18"/>
        <v>6</v>
      </c>
      <c r="Z196" s="5">
        <f t="shared" si="19"/>
        <v>0.47000000000000003</v>
      </c>
    </row>
    <row r="197" spans="1:26" x14ac:dyDescent="0.3">
      <c r="A197" s="4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1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1">
        <v>7.4080000000000004</v>
      </c>
      <c r="S197" s="4">
        <v>2</v>
      </c>
      <c r="T197" s="1">
        <v>0.2</v>
      </c>
      <c r="U197" s="1">
        <v>1.2038</v>
      </c>
      <c r="V197" s="4">
        <f t="shared" si="15"/>
        <v>2014</v>
      </c>
      <c r="W197" s="1" t="str">
        <f t="shared" si="16"/>
        <v>Mar</v>
      </c>
      <c r="X197" s="1" t="str">
        <f t="shared" si="17"/>
        <v>Q1</v>
      </c>
      <c r="Y197" s="4">
        <f t="shared" si="18"/>
        <v>4</v>
      </c>
      <c r="Z197" s="5">
        <f t="shared" si="19"/>
        <v>0.16249999999999998</v>
      </c>
    </row>
    <row r="198" spans="1:26" x14ac:dyDescent="0.3">
      <c r="A198" s="4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1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1">
        <v>6.048</v>
      </c>
      <c r="S198" s="4">
        <v>3</v>
      </c>
      <c r="T198" s="1">
        <v>0.2</v>
      </c>
      <c r="U198" s="1">
        <v>1.5875999999999999</v>
      </c>
      <c r="V198" s="4">
        <f t="shared" si="15"/>
        <v>2014</v>
      </c>
      <c r="W198" s="1" t="str">
        <f t="shared" si="16"/>
        <v>Mar</v>
      </c>
      <c r="X198" s="1" t="str">
        <f t="shared" si="17"/>
        <v>Q1</v>
      </c>
      <c r="Y198" s="4">
        <f t="shared" si="18"/>
        <v>4</v>
      </c>
      <c r="Z198" s="5">
        <f t="shared" si="19"/>
        <v>0.26249999999999996</v>
      </c>
    </row>
    <row r="199" spans="1:26" x14ac:dyDescent="0.3">
      <c r="A199" s="4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1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1">
        <v>46.26</v>
      </c>
      <c r="S199" s="4">
        <v>3</v>
      </c>
      <c r="T199" s="1">
        <v>0</v>
      </c>
      <c r="U199" s="1">
        <v>12.0276</v>
      </c>
      <c r="V199" s="4">
        <f t="shared" si="15"/>
        <v>2017</v>
      </c>
      <c r="W199" s="1" t="str">
        <f t="shared" si="16"/>
        <v>Nov</v>
      </c>
      <c r="X199" s="1" t="str">
        <f t="shared" si="17"/>
        <v>Q4</v>
      </c>
      <c r="Y199" s="4">
        <f t="shared" si="18"/>
        <v>7</v>
      </c>
      <c r="Z199" s="5">
        <f t="shared" si="19"/>
        <v>0.26</v>
      </c>
    </row>
    <row r="200" spans="1:26" x14ac:dyDescent="0.3">
      <c r="A200" s="4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1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1">
        <v>2.9460000000000002</v>
      </c>
      <c r="S200" s="4">
        <v>2</v>
      </c>
      <c r="T200" s="1">
        <v>0.7</v>
      </c>
      <c r="U200" s="1">
        <v>-2.2585999999999999</v>
      </c>
      <c r="V200" s="4">
        <f t="shared" si="15"/>
        <v>2017</v>
      </c>
      <c r="W200" s="1" t="str">
        <f t="shared" si="16"/>
        <v>Jul</v>
      </c>
      <c r="X200" s="1" t="str">
        <f t="shared" si="17"/>
        <v>Q3</v>
      </c>
      <c r="Y200" s="4">
        <f t="shared" si="18"/>
        <v>7</v>
      </c>
      <c r="Z200" s="5">
        <f t="shared" si="19"/>
        <v>-0.76666666666666661</v>
      </c>
    </row>
    <row r="201" spans="1:26" x14ac:dyDescent="0.3">
      <c r="A201" s="4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1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1">
        <v>16.056000000000001</v>
      </c>
      <c r="S201" s="4">
        <v>3</v>
      </c>
      <c r="T201" s="1">
        <v>0.2</v>
      </c>
      <c r="U201" s="1">
        <v>5.8202999999999996</v>
      </c>
      <c r="V201" s="4">
        <f t="shared" si="15"/>
        <v>2017</v>
      </c>
      <c r="W201" s="1" t="str">
        <f t="shared" si="16"/>
        <v>Jul</v>
      </c>
      <c r="X201" s="1" t="str">
        <f t="shared" si="17"/>
        <v>Q3</v>
      </c>
      <c r="Y201" s="4">
        <f t="shared" si="18"/>
        <v>7</v>
      </c>
      <c r="Z201" s="5">
        <f t="shared" si="19"/>
        <v>0.36249999999999993</v>
      </c>
    </row>
    <row r="202" spans="1:26" x14ac:dyDescent="0.3">
      <c r="A202" s="4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1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1">
        <v>21.744</v>
      </c>
      <c r="S202" s="4">
        <v>3</v>
      </c>
      <c r="T202" s="1">
        <v>0.2</v>
      </c>
      <c r="U202" s="1">
        <v>6.7949999999999999</v>
      </c>
      <c r="V202" s="4">
        <f t="shared" si="15"/>
        <v>2017</v>
      </c>
      <c r="W202" s="1" t="str">
        <f t="shared" si="16"/>
        <v>Jun</v>
      </c>
      <c r="X202" s="1" t="str">
        <f t="shared" si="17"/>
        <v>Q2</v>
      </c>
      <c r="Y202" s="4">
        <f t="shared" si="18"/>
        <v>5</v>
      </c>
      <c r="Z202" s="5">
        <f t="shared" si="19"/>
        <v>0.3125</v>
      </c>
    </row>
    <row r="203" spans="1:26" x14ac:dyDescent="0.3">
      <c r="A203" s="4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1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1">
        <v>218.75</v>
      </c>
      <c r="S203" s="4">
        <v>2</v>
      </c>
      <c r="T203" s="1">
        <v>0.5</v>
      </c>
      <c r="U203" s="1">
        <v>-161.875</v>
      </c>
      <c r="V203" s="4">
        <f t="shared" si="15"/>
        <v>2014</v>
      </c>
      <c r="W203" s="1" t="str">
        <f t="shared" si="16"/>
        <v>Aug</v>
      </c>
      <c r="X203" s="1" t="str">
        <f t="shared" si="17"/>
        <v>Q3</v>
      </c>
      <c r="Y203" s="4">
        <f t="shared" si="18"/>
        <v>2</v>
      </c>
      <c r="Z203" s="5">
        <f t="shared" si="19"/>
        <v>-0.74</v>
      </c>
    </row>
    <row r="204" spans="1:26" x14ac:dyDescent="0.3">
      <c r="A204" s="4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1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1">
        <v>2.6</v>
      </c>
      <c r="S204" s="4">
        <v>1</v>
      </c>
      <c r="T204" s="1">
        <v>0.2</v>
      </c>
      <c r="U204" s="1">
        <v>0.29249999999999998</v>
      </c>
      <c r="V204" s="4">
        <f t="shared" si="15"/>
        <v>2014</v>
      </c>
      <c r="W204" s="1" t="str">
        <f t="shared" si="16"/>
        <v>Aug</v>
      </c>
      <c r="X204" s="1" t="str">
        <f t="shared" si="17"/>
        <v>Q3</v>
      </c>
      <c r="Y204" s="4">
        <f t="shared" si="18"/>
        <v>2</v>
      </c>
      <c r="Z204" s="5">
        <f t="shared" si="19"/>
        <v>0.11249999999999999</v>
      </c>
    </row>
    <row r="205" spans="1:26" x14ac:dyDescent="0.3">
      <c r="A205" s="4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1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1">
        <v>66.284000000000006</v>
      </c>
      <c r="S205" s="4">
        <v>2</v>
      </c>
      <c r="T205" s="1">
        <v>0.8</v>
      </c>
      <c r="U205" s="1">
        <v>-178.96680000000001</v>
      </c>
      <c r="V205" s="4">
        <f t="shared" si="15"/>
        <v>2017</v>
      </c>
      <c r="W205" s="1" t="str">
        <f t="shared" si="16"/>
        <v>Dec</v>
      </c>
      <c r="X205" s="1" t="str">
        <f t="shared" si="17"/>
        <v>Q4</v>
      </c>
      <c r="Y205" s="4">
        <f t="shared" si="18"/>
        <v>4</v>
      </c>
      <c r="Z205" s="5">
        <f t="shared" si="19"/>
        <v>-2.6999999999999997</v>
      </c>
    </row>
    <row r="206" spans="1:26" x14ac:dyDescent="0.3">
      <c r="A206" s="4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1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1">
        <v>35.167999999999999</v>
      </c>
      <c r="S206" s="4">
        <v>7</v>
      </c>
      <c r="T206" s="1">
        <v>0.2</v>
      </c>
      <c r="U206" s="1">
        <v>9.6712000000000007</v>
      </c>
      <c r="V206" s="4">
        <f t="shared" si="15"/>
        <v>2017</v>
      </c>
      <c r="W206" s="1" t="str">
        <f t="shared" si="16"/>
        <v>Jun</v>
      </c>
      <c r="X206" s="1" t="str">
        <f t="shared" si="17"/>
        <v>Q2</v>
      </c>
      <c r="Y206" s="4">
        <f t="shared" si="18"/>
        <v>4</v>
      </c>
      <c r="Z206" s="5">
        <f t="shared" si="19"/>
        <v>0.27500000000000002</v>
      </c>
    </row>
    <row r="207" spans="1:26" x14ac:dyDescent="0.3">
      <c r="A207" s="4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1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1">
        <v>444.76799999999997</v>
      </c>
      <c r="S207" s="4">
        <v>4</v>
      </c>
      <c r="T207" s="1">
        <v>0.2</v>
      </c>
      <c r="U207" s="1">
        <v>44.476799999999997</v>
      </c>
      <c r="V207" s="4">
        <f t="shared" si="15"/>
        <v>2017</v>
      </c>
      <c r="W207" s="1" t="str">
        <f t="shared" si="16"/>
        <v>Dec</v>
      </c>
      <c r="X207" s="1" t="str">
        <f t="shared" si="17"/>
        <v>Q4</v>
      </c>
      <c r="Y207" s="4">
        <f t="shared" si="18"/>
        <v>5</v>
      </c>
      <c r="Z207" s="5">
        <f t="shared" si="19"/>
        <v>0.1</v>
      </c>
    </row>
    <row r="208" spans="1:26" x14ac:dyDescent="0.3">
      <c r="A208" s="4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1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1">
        <v>83.92</v>
      </c>
      <c r="S208" s="4">
        <v>4</v>
      </c>
      <c r="T208" s="1">
        <v>0</v>
      </c>
      <c r="U208" s="1">
        <v>5.8743999999999996</v>
      </c>
      <c r="V208" s="4">
        <f t="shared" si="15"/>
        <v>2017</v>
      </c>
      <c r="W208" s="1" t="str">
        <f t="shared" si="16"/>
        <v>Dec</v>
      </c>
      <c r="X208" s="1" t="str">
        <f t="shared" si="17"/>
        <v>Q4</v>
      </c>
      <c r="Y208" s="4">
        <f t="shared" si="18"/>
        <v>6</v>
      </c>
      <c r="Z208" s="5">
        <f t="shared" si="19"/>
        <v>6.9999999999999993E-2</v>
      </c>
    </row>
    <row r="209" spans="1:26" x14ac:dyDescent="0.3">
      <c r="A209" s="4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1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1">
        <v>131.97999999999999</v>
      </c>
      <c r="S209" s="4">
        <v>2</v>
      </c>
      <c r="T209" s="1">
        <v>0</v>
      </c>
      <c r="U209" s="1">
        <v>35.634599999999999</v>
      </c>
      <c r="V209" s="4">
        <f t="shared" si="15"/>
        <v>2017</v>
      </c>
      <c r="W209" s="1" t="str">
        <f t="shared" si="16"/>
        <v>Dec</v>
      </c>
      <c r="X209" s="1" t="str">
        <f t="shared" si="17"/>
        <v>Q4</v>
      </c>
      <c r="Y209" s="4">
        <f t="shared" si="18"/>
        <v>6</v>
      </c>
      <c r="Z209" s="5">
        <f t="shared" si="19"/>
        <v>0.27</v>
      </c>
    </row>
    <row r="210" spans="1:26" x14ac:dyDescent="0.3">
      <c r="A210" s="4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1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1">
        <v>15.92</v>
      </c>
      <c r="S210" s="4">
        <v>4</v>
      </c>
      <c r="T210" s="1">
        <v>0</v>
      </c>
      <c r="U210" s="1">
        <v>7.4824000000000002</v>
      </c>
      <c r="V210" s="4">
        <f t="shared" si="15"/>
        <v>2017</v>
      </c>
      <c r="W210" s="1" t="str">
        <f t="shared" si="16"/>
        <v>Dec</v>
      </c>
      <c r="X210" s="1" t="str">
        <f t="shared" si="17"/>
        <v>Q4</v>
      </c>
      <c r="Y210" s="4">
        <f t="shared" si="18"/>
        <v>6</v>
      </c>
      <c r="Z210" s="5">
        <f t="shared" si="19"/>
        <v>0.47000000000000003</v>
      </c>
    </row>
    <row r="211" spans="1:26" x14ac:dyDescent="0.3">
      <c r="A211" s="4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1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1">
        <v>52.29</v>
      </c>
      <c r="S211" s="4">
        <v>9</v>
      </c>
      <c r="T211" s="1">
        <v>0</v>
      </c>
      <c r="U211" s="1">
        <v>16.209900000000001</v>
      </c>
      <c r="V211" s="4">
        <f t="shared" si="15"/>
        <v>2017</v>
      </c>
      <c r="W211" s="1" t="str">
        <f t="shared" si="16"/>
        <v>Dec</v>
      </c>
      <c r="X211" s="1" t="str">
        <f t="shared" si="17"/>
        <v>Q4</v>
      </c>
      <c r="Y211" s="4">
        <f t="shared" si="18"/>
        <v>6</v>
      </c>
      <c r="Z211" s="5">
        <f t="shared" si="19"/>
        <v>0.31000000000000005</v>
      </c>
    </row>
    <row r="212" spans="1:26" x14ac:dyDescent="0.3">
      <c r="A212" s="4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1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1">
        <v>91.99</v>
      </c>
      <c r="S212" s="4">
        <v>1</v>
      </c>
      <c r="T212" s="1">
        <v>0</v>
      </c>
      <c r="U212" s="1">
        <v>3.6796000000000002</v>
      </c>
      <c r="V212" s="4">
        <f t="shared" si="15"/>
        <v>2017</v>
      </c>
      <c r="W212" s="1" t="str">
        <f t="shared" si="16"/>
        <v>Dec</v>
      </c>
      <c r="X212" s="1" t="str">
        <f t="shared" si="17"/>
        <v>Q4</v>
      </c>
      <c r="Y212" s="4">
        <f t="shared" si="18"/>
        <v>6</v>
      </c>
      <c r="Z212" s="5">
        <f t="shared" si="19"/>
        <v>4.0000000000000008E-2</v>
      </c>
    </row>
    <row r="213" spans="1:26" x14ac:dyDescent="0.3">
      <c r="A213" s="4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1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1">
        <v>20.8</v>
      </c>
      <c r="S213" s="4">
        <v>2</v>
      </c>
      <c r="T213" s="1">
        <v>0.2</v>
      </c>
      <c r="U213" s="1">
        <v>6.5</v>
      </c>
      <c r="V213" s="4">
        <f t="shared" si="15"/>
        <v>2015</v>
      </c>
      <c r="W213" s="1" t="str">
        <f t="shared" si="16"/>
        <v>Feb</v>
      </c>
      <c r="X213" s="1" t="str">
        <f t="shared" si="17"/>
        <v>Q1</v>
      </c>
      <c r="Y213" s="4">
        <f t="shared" si="18"/>
        <v>4</v>
      </c>
      <c r="Z213" s="5">
        <f t="shared" si="19"/>
        <v>0.3125</v>
      </c>
    </row>
    <row r="214" spans="1:26" x14ac:dyDescent="0.3">
      <c r="A214" s="4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1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1">
        <v>23.68</v>
      </c>
      <c r="S214" s="4">
        <v>2</v>
      </c>
      <c r="T214" s="1">
        <v>0.2</v>
      </c>
      <c r="U214" s="1">
        <v>8.8800000000000008</v>
      </c>
      <c r="V214" s="4">
        <f t="shared" si="15"/>
        <v>2015</v>
      </c>
      <c r="W214" s="1" t="str">
        <f t="shared" si="16"/>
        <v>Jan</v>
      </c>
      <c r="X214" s="1" t="str">
        <f t="shared" si="17"/>
        <v>Q1</v>
      </c>
      <c r="Y214" s="4">
        <f t="shared" si="18"/>
        <v>7</v>
      </c>
      <c r="Z214" s="5">
        <f t="shared" si="19"/>
        <v>0.37500000000000006</v>
      </c>
    </row>
    <row r="215" spans="1:26" x14ac:dyDescent="0.3">
      <c r="A215" s="4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1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1">
        <v>452.45</v>
      </c>
      <c r="S215" s="4">
        <v>5</v>
      </c>
      <c r="T215" s="1">
        <v>0.5</v>
      </c>
      <c r="U215" s="1">
        <v>-244.32300000000001</v>
      </c>
      <c r="V215" s="4">
        <f t="shared" si="15"/>
        <v>2015</v>
      </c>
      <c r="W215" s="1" t="str">
        <f t="shared" si="16"/>
        <v>Jan</v>
      </c>
      <c r="X215" s="1" t="str">
        <f t="shared" si="17"/>
        <v>Q1</v>
      </c>
      <c r="Y215" s="4">
        <f t="shared" si="18"/>
        <v>7</v>
      </c>
      <c r="Z215" s="5">
        <f t="shared" si="19"/>
        <v>-0.54</v>
      </c>
    </row>
    <row r="216" spans="1:26" x14ac:dyDescent="0.3">
      <c r="A216" s="4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1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1">
        <v>62.981999999999999</v>
      </c>
      <c r="S216" s="4">
        <v>3</v>
      </c>
      <c r="T216" s="1">
        <v>0.4</v>
      </c>
      <c r="U216" s="1">
        <v>-14.6958</v>
      </c>
      <c r="V216" s="4">
        <f t="shared" si="15"/>
        <v>2015</v>
      </c>
      <c r="W216" s="1" t="str">
        <f t="shared" si="16"/>
        <v>Jan</v>
      </c>
      <c r="X216" s="1" t="str">
        <f t="shared" si="17"/>
        <v>Q1</v>
      </c>
      <c r="Y216" s="4">
        <f t="shared" si="18"/>
        <v>7</v>
      </c>
      <c r="Z216" s="5">
        <f t="shared" si="19"/>
        <v>-0.23333333333333334</v>
      </c>
    </row>
    <row r="217" spans="1:26" x14ac:dyDescent="0.3">
      <c r="A217" s="4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1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1">
        <v>1188</v>
      </c>
      <c r="S217" s="4">
        <v>9</v>
      </c>
      <c r="T217" s="1">
        <v>0.7</v>
      </c>
      <c r="U217" s="1">
        <v>-950.4</v>
      </c>
      <c r="V217" s="4">
        <f t="shared" si="15"/>
        <v>2015</v>
      </c>
      <c r="W217" s="1" t="str">
        <f t="shared" si="16"/>
        <v>Jan</v>
      </c>
      <c r="X217" s="1" t="str">
        <f t="shared" si="17"/>
        <v>Q1</v>
      </c>
      <c r="Y217" s="4">
        <f t="shared" si="18"/>
        <v>7</v>
      </c>
      <c r="Z217" s="5">
        <f t="shared" si="19"/>
        <v>-0.79999999999999993</v>
      </c>
    </row>
    <row r="218" spans="1:26" x14ac:dyDescent="0.3">
      <c r="A218" s="4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1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1">
        <v>89.584000000000003</v>
      </c>
      <c r="S218" s="4">
        <v>2</v>
      </c>
      <c r="T218" s="1">
        <v>0.2</v>
      </c>
      <c r="U218" s="1">
        <v>4.4791999999999996</v>
      </c>
      <c r="V218" s="4">
        <f t="shared" si="15"/>
        <v>2015</v>
      </c>
      <c r="W218" s="1" t="str">
        <f t="shared" si="16"/>
        <v>Jan</v>
      </c>
      <c r="X218" s="1" t="str">
        <f t="shared" si="17"/>
        <v>Q1</v>
      </c>
      <c r="Y218" s="4">
        <f t="shared" si="18"/>
        <v>7</v>
      </c>
      <c r="Z218" s="5">
        <f t="shared" si="19"/>
        <v>4.9999999999999996E-2</v>
      </c>
    </row>
    <row r="219" spans="1:26" x14ac:dyDescent="0.3">
      <c r="A219" s="4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1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1">
        <v>93.06</v>
      </c>
      <c r="S219" s="4">
        <v>6</v>
      </c>
      <c r="T219" s="1">
        <v>0</v>
      </c>
      <c r="U219" s="1">
        <v>26.056799999999999</v>
      </c>
      <c r="V219" s="4">
        <f t="shared" si="15"/>
        <v>2016</v>
      </c>
      <c r="W219" s="1" t="str">
        <f t="shared" si="16"/>
        <v>Oct</v>
      </c>
      <c r="X219" s="1" t="str">
        <f t="shared" si="17"/>
        <v>Q4</v>
      </c>
      <c r="Y219" s="4">
        <f t="shared" si="18"/>
        <v>4</v>
      </c>
      <c r="Z219" s="5">
        <f t="shared" si="19"/>
        <v>0.27999999999999997</v>
      </c>
    </row>
    <row r="220" spans="1:26" x14ac:dyDescent="0.3">
      <c r="A220" s="4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1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1">
        <v>302.37599999999998</v>
      </c>
      <c r="S220" s="4">
        <v>3</v>
      </c>
      <c r="T220" s="1">
        <v>0.2</v>
      </c>
      <c r="U220" s="1">
        <v>22.6782</v>
      </c>
      <c r="V220" s="4">
        <f t="shared" si="15"/>
        <v>2016</v>
      </c>
      <c r="W220" s="1" t="str">
        <f t="shared" si="16"/>
        <v>Oct</v>
      </c>
      <c r="X220" s="1" t="str">
        <f t="shared" si="17"/>
        <v>Q4</v>
      </c>
      <c r="Y220" s="4">
        <f t="shared" si="18"/>
        <v>4</v>
      </c>
      <c r="Z220" s="5">
        <f t="shared" si="19"/>
        <v>7.5000000000000011E-2</v>
      </c>
    </row>
    <row r="221" spans="1:26" x14ac:dyDescent="0.3">
      <c r="A221" s="4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1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1">
        <v>5.5839999999999996</v>
      </c>
      <c r="S221" s="4">
        <v>2</v>
      </c>
      <c r="T221" s="1">
        <v>0.2</v>
      </c>
      <c r="U221" s="1">
        <v>1.8148</v>
      </c>
      <c r="V221" s="4">
        <f t="shared" si="15"/>
        <v>2015</v>
      </c>
      <c r="W221" s="1" t="str">
        <f t="shared" si="16"/>
        <v>Dec</v>
      </c>
      <c r="X221" s="1" t="str">
        <f t="shared" si="17"/>
        <v>Q4</v>
      </c>
      <c r="Y221" s="4">
        <f t="shared" si="18"/>
        <v>3</v>
      </c>
      <c r="Z221" s="5">
        <f t="shared" si="19"/>
        <v>0.32500000000000001</v>
      </c>
    </row>
    <row r="222" spans="1:26" x14ac:dyDescent="0.3">
      <c r="A222" s="4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1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1">
        <v>22.704000000000001</v>
      </c>
      <c r="S222" s="4">
        <v>6</v>
      </c>
      <c r="T222" s="1">
        <v>0.2</v>
      </c>
      <c r="U222" s="1">
        <v>8.2302</v>
      </c>
      <c r="V222" s="4">
        <f t="shared" si="15"/>
        <v>2015</v>
      </c>
      <c r="W222" s="1" t="str">
        <f t="shared" si="16"/>
        <v>Dec</v>
      </c>
      <c r="X222" s="1" t="str">
        <f t="shared" si="17"/>
        <v>Q4</v>
      </c>
      <c r="Y222" s="4">
        <f t="shared" si="18"/>
        <v>3</v>
      </c>
      <c r="Z222" s="5">
        <f t="shared" si="19"/>
        <v>0.36249999999999999</v>
      </c>
    </row>
    <row r="223" spans="1:26" x14ac:dyDescent="0.3">
      <c r="A223" s="4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1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1">
        <v>19.776</v>
      </c>
      <c r="S223" s="4">
        <v>4</v>
      </c>
      <c r="T223" s="1">
        <v>0.7</v>
      </c>
      <c r="U223" s="1">
        <v>-13.8432</v>
      </c>
      <c r="V223" s="4">
        <f t="shared" si="15"/>
        <v>2015</v>
      </c>
      <c r="W223" s="1" t="str">
        <f t="shared" si="16"/>
        <v>Dec</v>
      </c>
      <c r="X223" s="1" t="str">
        <f t="shared" si="17"/>
        <v>Q4</v>
      </c>
      <c r="Y223" s="4">
        <f t="shared" si="18"/>
        <v>3</v>
      </c>
      <c r="Z223" s="5">
        <f t="shared" si="19"/>
        <v>-0.7</v>
      </c>
    </row>
    <row r="224" spans="1:26" x14ac:dyDescent="0.3">
      <c r="A224" s="4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1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1">
        <v>72.703999999999994</v>
      </c>
      <c r="S224" s="4">
        <v>4</v>
      </c>
      <c r="T224" s="1">
        <v>0.2</v>
      </c>
      <c r="U224" s="1">
        <v>19.084800000000001</v>
      </c>
      <c r="V224" s="4">
        <f t="shared" si="15"/>
        <v>2015</v>
      </c>
      <c r="W224" s="1" t="str">
        <f t="shared" si="16"/>
        <v>Dec</v>
      </c>
      <c r="X224" s="1" t="str">
        <f t="shared" si="17"/>
        <v>Q4</v>
      </c>
      <c r="Y224" s="4">
        <f t="shared" si="18"/>
        <v>3</v>
      </c>
      <c r="Z224" s="5">
        <f t="shared" si="19"/>
        <v>0.26250000000000007</v>
      </c>
    </row>
    <row r="225" spans="1:26" x14ac:dyDescent="0.3">
      <c r="A225" s="4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1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1">
        <v>479.988</v>
      </c>
      <c r="S225" s="4">
        <v>4</v>
      </c>
      <c r="T225" s="1">
        <v>0.7</v>
      </c>
      <c r="U225" s="1">
        <v>-383.99040000000002</v>
      </c>
      <c r="V225" s="4">
        <f t="shared" si="15"/>
        <v>2015</v>
      </c>
      <c r="W225" s="1" t="str">
        <f t="shared" si="16"/>
        <v>Dec</v>
      </c>
      <c r="X225" s="1" t="str">
        <f t="shared" si="17"/>
        <v>Q4</v>
      </c>
      <c r="Y225" s="4">
        <f t="shared" si="18"/>
        <v>3</v>
      </c>
      <c r="Z225" s="5">
        <f t="shared" si="19"/>
        <v>-0.8</v>
      </c>
    </row>
    <row r="226" spans="1:26" x14ac:dyDescent="0.3">
      <c r="A226" s="4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1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1">
        <v>27.167999999999999</v>
      </c>
      <c r="S226" s="4">
        <v>2</v>
      </c>
      <c r="T226" s="1">
        <v>0.2</v>
      </c>
      <c r="U226" s="1">
        <v>2.7168000000000001</v>
      </c>
      <c r="V226" s="4">
        <f t="shared" si="15"/>
        <v>2015</v>
      </c>
      <c r="W226" s="1" t="str">
        <f t="shared" si="16"/>
        <v>Dec</v>
      </c>
      <c r="X226" s="1" t="str">
        <f t="shared" si="17"/>
        <v>Q4</v>
      </c>
      <c r="Y226" s="4">
        <f t="shared" si="18"/>
        <v>3</v>
      </c>
      <c r="Z226" s="5">
        <f t="shared" si="19"/>
        <v>0.1</v>
      </c>
    </row>
    <row r="227" spans="1:26" x14ac:dyDescent="0.3">
      <c r="A227" s="4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1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1">
        <v>2.2000000000000002</v>
      </c>
      <c r="S227" s="4">
        <v>1</v>
      </c>
      <c r="T227" s="1">
        <v>0</v>
      </c>
      <c r="U227" s="1">
        <v>0.96799999999999997</v>
      </c>
      <c r="V227" s="4">
        <f t="shared" si="15"/>
        <v>2015</v>
      </c>
      <c r="W227" s="1" t="str">
        <f t="shared" si="16"/>
        <v>Aug</v>
      </c>
      <c r="X227" s="1" t="str">
        <f t="shared" si="17"/>
        <v>Q3</v>
      </c>
      <c r="Y227" s="4">
        <f t="shared" si="18"/>
        <v>7</v>
      </c>
      <c r="Z227" s="5">
        <f t="shared" si="19"/>
        <v>0.43999999999999995</v>
      </c>
    </row>
    <row r="228" spans="1:26" x14ac:dyDescent="0.3">
      <c r="A228" s="4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1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1">
        <v>622.45000000000005</v>
      </c>
      <c r="S228" s="4">
        <v>5</v>
      </c>
      <c r="T228" s="1">
        <v>0</v>
      </c>
      <c r="U228" s="1">
        <v>136.93899999999999</v>
      </c>
      <c r="V228" s="4">
        <f t="shared" si="15"/>
        <v>2015</v>
      </c>
      <c r="W228" s="1" t="str">
        <f t="shared" si="16"/>
        <v>Aug</v>
      </c>
      <c r="X228" s="1" t="str">
        <f t="shared" si="17"/>
        <v>Q3</v>
      </c>
      <c r="Y228" s="4">
        <f t="shared" si="18"/>
        <v>7</v>
      </c>
      <c r="Z228" s="5">
        <f t="shared" si="19"/>
        <v>0.21999999999999997</v>
      </c>
    </row>
    <row r="229" spans="1:26" x14ac:dyDescent="0.3">
      <c r="A229" s="4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1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1">
        <v>21.98</v>
      </c>
      <c r="S229" s="4">
        <v>1</v>
      </c>
      <c r="T229" s="1">
        <v>0</v>
      </c>
      <c r="U229" s="1">
        <v>0.2198</v>
      </c>
      <c r="V229" s="4">
        <f t="shared" si="15"/>
        <v>2015</v>
      </c>
      <c r="W229" s="1" t="str">
        <f t="shared" si="16"/>
        <v>Aug</v>
      </c>
      <c r="X229" s="1" t="str">
        <f t="shared" si="17"/>
        <v>Q3</v>
      </c>
      <c r="Y229" s="4">
        <f t="shared" si="18"/>
        <v>7</v>
      </c>
      <c r="Z229" s="5">
        <f t="shared" si="19"/>
        <v>0.01</v>
      </c>
    </row>
    <row r="230" spans="1:26" x14ac:dyDescent="0.3">
      <c r="A230" s="4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1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1">
        <v>161.56800000000001</v>
      </c>
      <c r="S230" s="4">
        <v>2</v>
      </c>
      <c r="T230" s="1">
        <v>0.2</v>
      </c>
      <c r="U230" s="1">
        <v>-28.2744</v>
      </c>
      <c r="V230" s="4">
        <f t="shared" si="15"/>
        <v>2015</v>
      </c>
      <c r="W230" s="1" t="str">
        <f t="shared" si="16"/>
        <v>Feb</v>
      </c>
      <c r="X230" s="1" t="str">
        <f t="shared" si="17"/>
        <v>Q1</v>
      </c>
      <c r="Y230" s="4">
        <f t="shared" si="18"/>
        <v>4</v>
      </c>
      <c r="Z230" s="5">
        <f t="shared" si="19"/>
        <v>-0.17499999999999999</v>
      </c>
    </row>
    <row r="231" spans="1:26" x14ac:dyDescent="0.3">
      <c r="A231" s="4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1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1">
        <v>389.69600000000003</v>
      </c>
      <c r="S231" s="4">
        <v>8</v>
      </c>
      <c r="T231" s="1">
        <v>0.2</v>
      </c>
      <c r="U231" s="1">
        <v>43.840800000000002</v>
      </c>
      <c r="V231" s="4">
        <f t="shared" si="15"/>
        <v>2015</v>
      </c>
      <c r="W231" s="1" t="str">
        <f t="shared" si="16"/>
        <v>Feb</v>
      </c>
      <c r="X231" s="1" t="str">
        <f t="shared" si="17"/>
        <v>Q1</v>
      </c>
      <c r="Y231" s="4">
        <f t="shared" si="18"/>
        <v>4</v>
      </c>
      <c r="Z231" s="5">
        <f t="shared" si="19"/>
        <v>0.1125</v>
      </c>
    </row>
    <row r="232" spans="1:26" x14ac:dyDescent="0.3">
      <c r="A232" s="4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1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1">
        <v>18.648</v>
      </c>
      <c r="S232" s="4">
        <v>7</v>
      </c>
      <c r="T232" s="1">
        <v>0.7</v>
      </c>
      <c r="U232" s="1">
        <v>-12.432</v>
      </c>
      <c r="V232" s="4">
        <f t="shared" si="15"/>
        <v>2014</v>
      </c>
      <c r="W232" s="1" t="str">
        <f t="shared" si="16"/>
        <v>Sep</v>
      </c>
      <c r="X232" s="1" t="str">
        <f t="shared" si="17"/>
        <v>Q3</v>
      </c>
      <c r="Y232" s="4">
        <f t="shared" si="18"/>
        <v>4</v>
      </c>
      <c r="Z232" s="5">
        <f t="shared" si="19"/>
        <v>-0.66666666666666674</v>
      </c>
    </row>
    <row r="233" spans="1:26" x14ac:dyDescent="0.3">
      <c r="A233" s="4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1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1">
        <v>233.86</v>
      </c>
      <c r="S233" s="4">
        <v>2</v>
      </c>
      <c r="T233" s="1">
        <v>0.45</v>
      </c>
      <c r="U233" s="1">
        <v>-102.048</v>
      </c>
      <c r="V233" s="4">
        <f t="shared" si="15"/>
        <v>2017</v>
      </c>
      <c r="W233" s="1" t="str">
        <f t="shared" si="16"/>
        <v>Apr</v>
      </c>
      <c r="X233" s="1" t="str">
        <f t="shared" si="17"/>
        <v>Q2</v>
      </c>
      <c r="Y233" s="4">
        <f t="shared" si="18"/>
        <v>5</v>
      </c>
      <c r="Z233" s="5">
        <f t="shared" si="19"/>
        <v>-0.43636363636363634</v>
      </c>
    </row>
    <row r="234" spans="1:26" x14ac:dyDescent="0.3">
      <c r="A234" s="4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1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1">
        <v>620.61450000000002</v>
      </c>
      <c r="S234" s="4">
        <v>3</v>
      </c>
      <c r="T234" s="1">
        <v>0.45</v>
      </c>
      <c r="U234" s="1">
        <v>-248.2458</v>
      </c>
      <c r="V234" s="4">
        <f t="shared" si="15"/>
        <v>2017</v>
      </c>
      <c r="W234" s="1" t="str">
        <f t="shared" si="16"/>
        <v>Apr</v>
      </c>
      <c r="X234" s="1" t="str">
        <f t="shared" si="17"/>
        <v>Q2</v>
      </c>
      <c r="Y234" s="4">
        <f t="shared" si="18"/>
        <v>5</v>
      </c>
      <c r="Z234" s="5">
        <f t="shared" si="19"/>
        <v>-0.39999999999999997</v>
      </c>
    </row>
    <row r="235" spans="1:26" x14ac:dyDescent="0.3">
      <c r="A235" s="4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1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1">
        <v>5.3280000000000003</v>
      </c>
      <c r="S235" s="4">
        <v>2</v>
      </c>
      <c r="T235" s="1">
        <v>0.7</v>
      </c>
      <c r="U235" s="1">
        <v>-3.552</v>
      </c>
      <c r="V235" s="4">
        <f t="shared" si="15"/>
        <v>2017</v>
      </c>
      <c r="W235" s="1" t="str">
        <f t="shared" si="16"/>
        <v>Apr</v>
      </c>
      <c r="X235" s="1" t="str">
        <f t="shared" si="17"/>
        <v>Q2</v>
      </c>
      <c r="Y235" s="4">
        <f t="shared" si="18"/>
        <v>5</v>
      </c>
      <c r="Z235" s="5">
        <f t="shared" si="19"/>
        <v>-0.66666666666666663</v>
      </c>
    </row>
    <row r="236" spans="1:26" x14ac:dyDescent="0.3">
      <c r="A236" s="4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1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1">
        <v>258.072</v>
      </c>
      <c r="S236" s="4">
        <v>3</v>
      </c>
      <c r="T236" s="1">
        <v>0.2</v>
      </c>
      <c r="U236" s="1">
        <v>0</v>
      </c>
      <c r="V236" s="4">
        <f t="shared" si="15"/>
        <v>2017</v>
      </c>
      <c r="W236" s="1" t="str">
        <f t="shared" si="16"/>
        <v>Apr</v>
      </c>
      <c r="X236" s="1" t="str">
        <f t="shared" si="17"/>
        <v>Q2</v>
      </c>
      <c r="Y236" s="4">
        <f t="shared" si="18"/>
        <v>5</v>
      </c>
      <c r="Z236" s="5">
        <f t="shared" si="19"/>
        <v>0</v>
      </c>
    </row>
    <row r="237" spans="1:26" x14ac:dyDescent="0.3">
      <c r="A237" s="4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1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1">
        <v>617.976</v>
      </c>
      <c r="S237" s="4">
        <v>3</v>
      </c>
      <c r="T237" s="1">
        <v>0.2</v>
      </c>
      <c r="U237" s="1">
        <v>-7.7247000000000003</v>
      </c>
      <c r="V237" s="4">
        <f t="shared" si="15"/>
        <v>2017</v>
      </c>
      <c r="W237" s="1" t="str">
        <f t="shared" si="16"/>
        <v>Apr</v>
      </c>
      <c r="X237" s="1" t="str">
        <f t="shared" si="17"/>
        <v>Q2</v>
      </c>
      <c r="Y237" s="4">
        <f t="shared" si="18"/>
        <v>5</v>
      </c>
      <c r="Z237" s="5">
        <f t="shared" si="19"/>
        <v>-1.2500000000000001E-2</v>
      </c>
    </row>
    <row r="238" spans="1:26" x14ac:dyDescent="0.3">
      <c r="A238" s="4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1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1">
        <v>10.56</v>
      </c>
      <c r="S238" s="4">
        <v>2</v>
      </c>
      <c r="T238" s="1">
        <v>0</v>
      </c>
      <c r="U238" s="1">
        <v>4.7519999999999998</v>
      </c>
      <c r="V238" s="4">
        <f t="shared" si="15"/>
        <v>2017</v>
      </c>
      <c r="W238" s="1" t="str">
        <f t="shared" si="16"/>
        <v>Nov</v>
      </c>
      <c r="X238" s="1" t="str">
        <f t="shared" si="17"/>
        <v>Q4</v>
      </c>
      <c r="Y238" s="4">
        <f t="shared" si="18"/>
        <v>4</v>
      </c>
      <c r="Z238" s="5">
        <f t="shared" si="19"/>
        <v>0.44999999999999996</v>
      </c>
    </row>
    <row r="239" spans="1:26" x14ac:dyDescent="0.3">
      <c r="A239" s="4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1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1">
        <v>25.92</v>
      </c>
      <c r="S239" s="4">
        <v>5</v>
      </c>
      <c r="T239" s="1">
        <v>0.2</v>
      </c>
      <c r="U239" s="1">
        <v>9.3960000000000008</v>
      </c>
      <c r="V239" s="4">
        <f t="shared" si="15"/>
        <v>2016</v>
      </c>
      <c r="W239" s="1" t="str">
        <f t="shared" si="16"/>
        <v>Jun</v>
      </c>
      <c r="X239" s="1" t="str">
        <f t="shared" si="17"/>
        <v>Q2</v>
      </c>
      <c r="Y239" s="4">
        <f t="shared" si="18"/>
        <v>5</v>
      </c>
      <c r="Z239" s="5">
        <f t="shared" si="19"/>
        <v>0.36249999999999999</v>
      </c>
    </row>
    <row r="240" spans="1:26" x14ac:dyDescent="0.3">
      <c r="A240" s="4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1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1">
        <v>419.68</v>
      </c>
      <c r="S240" s="4">
        <v>5</v>
      </c>
      <c r="T240" s="1">
        <v>0.6</v>
      </c>
      <c r="U240" s="1">
        <v>-356.72800000000001</v>
      </c>
      <c r="V240" s="4">
        <f t="shared" si="15"/>
        <v>2016</v>
      </c>
      <c r="W240" s="1" t="str">
        <f t="shared" si="16"/>
        <v>Jun</v>
      </c>
      <c r="X240" s="1" t="str">
        <f t="shared" si="17"/>
        <v>Q2</v>
      </c>
      <c r="Y240" s="4">
        <f t="shared" si="18"/>
        <v>5</v>
      </c>
      <c r="Z240" s="5">
        <f t="shared" si="19"/>
        <v>-0.85</v>
      </c>
    </row>
    <row r="241" spans="1:26" x14ac:dyDescent="0.3">
      <c r="A241" s="4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1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1">
        <v>11.688000000000001</v>
      </c>
      <c r="S241" s="4">
        <v>3</v>
      </c>
      <c r="T241" s="1">
        <v>0.6</v>
      </c>
      <c r="U241" s="1">
        <v>-4.6752000000000002</v>
      </c>
      <c r="V241" s="4">
        <f t="shared" si="15"/>
        <v>2016</v>
      </c>
      <c r="W241" s="1" t="str">
        <f t="shared" si="16"/>
        <v>Jun</v>
      </c>
      <c r="X241" s="1" t="str">
        <f t="shared" si="17"/>
        <v>Q2</v>
      </c>
      <c r="Y241" s="4">
        <f t="shared" si="18"/>
        <v>5</v>
      </c>
      <c r="Z241" s="5">
        <f t="shared" si="19"/>
        <v>-0.4</v>
      </c>
    </row>
    <row r="242" spans="1:26" x14ac:dyDescent="0.3">
      <c r="A242" s="4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1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1">
        <v>31.984000000000002</v>
      </c>
      <c r="S242" s="4">
        <v>2</v>
      </c>
      <c r="T242" s="1">
        <v>0.2</v>
      </c>
      <c r="U242" s="1">
        <v>11.1944</v>
      </c>
      <c r="V242" s="4">
        <f t="shared" si="15"/>
        <v>2016</v>
      </c>
      <c r="W242" s="1" t="str">
        <f t="shared" si="16"/>
        <v>Jun</v>
      </c>
      <c r="X242" s="1" t="str">
        <f t="shared" si="17"/>
        <v>Q2</v>
      </c>
      <c r="Y242" s="4">
        <f t="shared" si="18"/>
        <v>5</v>
      </c>
      <c r="Z242" s="5">
        <f t="shared" si="19"/>
        <v>0.35</v>
      </c>
    </row>
    <row r="243" spans="1:26" x14ac:dyDescent="0.3">
      <c r="A243" s="4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1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1">
        <v>177.22499999999999</v>
      </c>
      <c r="S243" s="4">
        <v>5</v>
      </c>
      <c r="T243" s="1">
        <v>0.5</v>
      </c>
      <c r="U243" s="1">
        <v>-120.51300000000001</v>
      </c>
      <c r="V243" s="4">
        <f t="shared" si="15"/>
        <v>2016</v>
      </c>
      <c r="W243" s="1" t="str">
        <f t="shared" si="16"/>
        <v>Jun</v>
      </c>
      <c r="X243" s="1" t="str">
        <f t="shared" si="17"/>
        <v>Q2</v>
      </c>
      <c r="Y243" s="4">
        <f t="shared" si="18"/>
        <v>5</v>
      </c>
      <c r="Z243" s="5">
        <f t="shared" si="19"/>
        <v>-0.68</v>
      </c>
    </row>
    <row r="244" spans="1:26" x14ac:dyDescent="0.3">
      <c r="A244" s="4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1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1">
        <v>4.0439999999999996</v>
      </c>
      <c r="S244" s="4">
        <v>3</v>
      </c>
      <c r="T244" s="1">
        <v>0.6</v>
      </c>
      <c r="U244" s="1">
        <v>-2.8308</v>
      </c>
      <c r="V244" s="4">
        <f t="shared" si="15"/>
        <v>2016</v>
      </c>
      <c r="W244" s="1" t="str">
        <f t="shared" si="16"/>
        <v>Jun</v>
      </c>
      <c r="X244" s="1" t="str">
        <f t="shared" si="17"/>
        <v>Q2</v>
      </c>
      <c r="Y244" s="4">
        <f t="shared" si="18"/>
        <v>5</v>
      </c>
      <c r="Z244" s="5">
        <f t="shared" si="19"/>
        <v>-0.70000000000000007</v>
      </c>
    </row>
    <row r="245" spans="1:26" x14ac:dyDescent="0.3">
      <c r="A245" s="4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1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1">
        <v>7.4080000000000004</v>
      </c>
      <c r="S245" s="4">
        <v>2</v>
      </c>
      <c r="T245" s="1">
        <v>0.2</v>
      </c>
      <c r="U245" s="1">
        <v>1.2038</v>
      </c>
      <c r="V245" s="4">
        <f t="shared" si="15"/>
        <v>2016</v>
      </c>
      <c r="W245" s="1" t="str">
        <f t="shared" si="16"/>
        <v>Jun</v>
      </c>
      <c r="X245" s="1" t="str">
        <f t="shared" si="17"/>
        <v>Q2</v>
      </c>
      <c r="Y245" s="4">
        <f t="shared" si="18"/>
        <v>5</v>
      </c>
      <c r="Z245" s="5">
        <f t="shared" si="19"/>
        <v>0.16249999999999998</v>
      </c>
    </row>
    <row r="246" spans="1:26" x14ac:dyDescent="0.3">
      <c r="A246" s="4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1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1">
        <v>2001.86</v>
      </c>
      <c r="S246" s="4">
        <v>7</v>
      </c>
      <c r="T246" s="1">
        <v>0</v>
      </c>
      <c r="U246" s="1">
        <v>580.5394</v>
      </c>
      <c r="V246" s="4">
        <f t="shared" si="15"/>
        <v>2014</v>
      </c>
      <c r="W246" s="1" t="str">
        <f t="shared" si="16"/>
        <v>Jun</v>
      </c>
      <c r="X246" s="1" t="str">
        <f t="shared" si="17"/>
        <v>Q2</v>
      </c>
      <c r="Y246" s="4">
        <f t="shared" si="18"/>
        <v>5</v>
      </c>
      <c r="Z246" s="5">
        <f t="shared" si="19"/>
        <v>0.29000000000000004</v>
      </c>
    </row>
    <row r="247" spans="1:26" x14ac:dyDescent="0.3">
      <c r="A247" s="4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1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1">
        <v>166.72</v>
      </c>
      <c r="S247" s="4">
        <v>2</v>
      </c>
      <c r="T247" s="1">
        <v>0</v>
      </c>
      <c r="U247" s="1">
        <v>41.68</v>
      </c>
      <c r="V247" s="4">
        <f t="shared" si="15"/>
        <v>2014</v>
      </c>
      <c r="W247" s="1" t="str">
        <f t="shared" si="16"/>
        <v>Jun</v>
      </c>
      <c r="X247" s="1" t="str">
        <f t="shared" si="17"/>
        <v>Q2</v>
      </c>
      <c r="Y247" s="4">
        <f t="shared" si="18"/>
        <v>5</v>
      </c>
      <c r="Z247" s="5">
        <f t="shared" si="19"/>
        <v>0.25</v>
      </c>
    </row>
    <row r="248" spans="1:26" x14ac:dyDescent="0.3">
      <c r="A248" s="4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1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1">
        <v>47.88</v>
      </c>
      <c r="S248" s="4">
        <v>6</v>
      </c>
      <c r="T248" s="1">
        <v>0</v>
      </c>
      <c r="U248" s="1">
        <v>23.94</v>
      </c>
      <c r="V248" s="4">
        <f t="shared" si="15"/>
        <v>2014</v>
      </c>
      <c r="W248" s="1" t="str">
        <f t="shared" si="16"/>
        <v>Jun</v>
      </c>
      <c r="X248" s="1" t="str">
        <f t="shared" si="17"/>
        <v>Q2</v>
      </c>
      <c r="Y248" s="4">
        <f t="shared" si="18"/>
        <v>5</v>
      </c>
      <c r="Z248" s="5">
        <f t="shared" si="19"/>
        <v>0.5</v>
      </c>
    </row>
    <row r="249" spans="1:26" x14ac:dyDescent="0.3">
      <c r="A249" s="4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1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1">
        <v>1503.25</v>
      </c>
      <c r="S249" s="4">
        <v>5</v>
      </c>
      <c r="T249" s="1">
        <v>0</v>
      </c>
      <c r="U249" s="1">
        <v>496.07249999999999</v>
      </c>
      <c r="V249" s="4">
        <f t="shared" si="15"/>
        <v>2014</v>
      </c>
      <c r="W249" s="1" t="str">
        <f t="shared" si="16"/>
        <v>Jun</v>
      </c>
      <c r="X249" s="1" t="str">
        <f t="shared" si="17"/>
        <v>Q2</v>
      </c>
      <c r="Y249" s="4">
        <f t="shared" si="18"/>
        <v>5</v>
      </c>
      <c r="Z249" s="5">
        <f t="shared" si="19"/>
        <v>0.33</v>
      </c>
    </row>
    <row r="250" spans="1:26" x14ac:dyDescent="0.3">
      <c r="A250" s="4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1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1">
        <v>25.92</v>
      </c>
      <c r="S250" s="4">
        <v>4</v>
      </c>
      <c r="T250" s="1">
        <v>0</v>
      </c>
      <c r="U250" s="1">
        <v>12.441599999999999</v>
      </c>
      <c r="V250" s="4">
        <f t="shared" si="15"/>
        <v>2014</v>
      </c>
      <c r="W250" s="1" t="str">
        <f t="shared" si="16"/>
        <v>Jun</v>
      </c>
      <c r="X250" s="1" t="str">
        <f t="shared" si="17"/>
        <v>Q2</v>
      </c>
      <c r="Y250" s="4">
        <f t="shared" si="18"/>
        <v>5</v>
      </c>
      <c r="Z250" s="5">
        <f t="shared" si="19"/>
        <v>0.47999999999999993</v>
      </c>
    </row>
    <row r="251" spans="1:26" x14ac:dyDescent="0.3">
      <c r="A251" s="4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1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1">
        <v>321.56799999999998</v>
      </c>
      <c r="S251" s="4">
        <v>2</v>
      </c>
      <c r="T251" s="1">
        <v>0.2</v>
      </c>
      <c r="U251" s="1">
        <v>28.1372</v>
      </c>
      <c r="V251" s="4">
        <f t="shared" si="15"/>
        <v>2016</v>
      </c>
      <c r="W251" s="1" t="str">
        <f t="shared" si="16"/>
        <v>Dec</v>
      </c>
      <c r="X251" s="1" t="str">
        <f t="shared" si="17"/>
        <v>Q4</v>
      </c>
      <c r="Y251" s="4">
        <f t="shared" si="18"/>
        <v>5</v>
      </c>
      <c r="Z251" s="5">
        <f t="shared" si="19"/>
        <v>8.7500000000000008E-2</v>
      </c>
    </row>
    <row r="252" spans="1:26" x14ac:dyDescent="0.3">
      <c r="A252" s="4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1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1">
        <v>7.61</v>
      </c>
      <c r="S252" s="4">
        <v>1</v>
      </c>
      <c r="T252" s="1">
        <v>0</v>
      </c>
      <c r="U252" s="1">
        <v>3.5767000000000002</v>
      </c>
      <c r="V252" s="4">
        <f t="shared" si="15"/>
        <v>2016</v>
      </c>
      <c r="W252" s="1" t="str">
        <f t="shared" si="16"/>
        <v>Sep</v>
      </c>
      <c r="X252" s="1" t="str">
        <f t="shared" si="17"/>
        <v>Q3</v>
      </c>
      <c r="Y252" s="4">
        <f t="shared" si="18"/>
        <v>6</v>
      </c>
      <c r="Z252" s="5">
        <f t="shared" si="19"/>
        <v>0.47000000000000003</v>
      </c>
    </row>
    <row r="253" spans="1:26" x14ac:dyDescent="0.3">
      <c r="A253" s="4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1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1">
        <v>3347.37</v>
      </c>
      <c r="S253" s="4">
        <v>13</v>
      </c>
      <c r="T253" s="1">
        <v>0</v>
      </c>
      <c r="U253" s="1">
        <v>636.00030000000004</v>
      </c>
      <c r="V253" s="4">
        <f t="shared" si="15"/>
        <v>2016</v>
      </c>
      <c r="W253" s="1" t="str">
        <f t="shared" si="16"/>
        <v>Sep</v>
      </c>
      <c r="X253" s="1" t="str">
        <f t="shared" si="17"/>
        <v>Q3</v>
      </c>
      <c r="Y253" s="4">
        <f t="shared" si="18"/>
        <v>6</v>
      </c>
      <c r="Z253" s="5">
        <f t="shared" si="19"/>
        <v>0.19000000000000003</v>
      </c>
    </row>
    <row r="254" spans="1:26" x14ac:dyDescent="0.3">
      <c r="A254" s="4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1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1">
        <v>80.58</v>
      </c>
      <c r="S254" s="4">
        <v>6</v>
      </c>
      <c r="T254" s="1">
        <v>0</v>
      </c>
      <c r="U254" s="1">
        <v>22.5624</v>
      </c>
      <c r="V254" s="4">
        <f t="shared" si="15"/>
        <v>2016</v>
      </c>
      <c r="W254" s="1" t="str">
        <f t="shared" si="16"/>
        <v>Dec</v>
      </c>
      <c r="X254" s="1" t="str">
        <f t="shared" si="17"/>
        <v>Q4</v>
      </c>
      <c r="Y254" s="4">
        <f t="shared" si="18"/>
        <v>3</v>
      </c>
      <c r="Z254" s="5">
        <f t="shared" si="19"/>
        <v>0.28000000000000003</v>
      </c>
    </row>
    <row r="255" spans="1:26" x14ac:dyDescent="0.3">
      <c r="A255" s="4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1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1">
        <v>361.92</v>
      </c>
      <c r="S255" s="4">
        <v>4</v>
      </c>
      <c r="T255" s="1">
        <v>0</v>
      </c>
      <c r="U255" s="1">
        <v>162.864</v>
      </c>
      <c r="V255" s="4">
        <f t="shared" si="15"/>
        <v>2016</v>
      </c>
      <c r="W255" s="1" t="str">
        <f t="shared" si="16"/>
        <v>Dec</v>
      </c>
      <c r="X255" s="1" t="str">
        <f t="shared" si="17"/>
        <v>Q4</v>
      </c>
      <c r="Y255" s="4">
        <f t="shared" si="18"/>
        <v>3</v>
      </c>
      <c r="Z255" s="5">
        <f t="shared" si="19"/>
        <v>0.45</v>
      </c>
    </row>
    <row r="256" spans="1:26" x14ac:dyDescent="0.3">
      <c r="A256" s="4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1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1">
        <v>12.132</v>
      </c>
      <c r="S256" s="4">
        <v>9</v>
      </c>
      <c r="T256" s="1">
        <v>0.6</v>
      </c>
      <c r="U256" s="1">
        <v>-8.4923999999999999</v>
      </c>
      <c r="V256" s="4">
        <f t="shared" si="15"/>
        <v>2015</v>
      </c>
      <c r="W256" s="1" t="str">
        <f t="shared" si="16"/>
        <v>Nov</v>
      </c>
      <c r="X256" s="1" t="str">
        <f t="shared" si="17"/>
        <v>Q4</v>
      </c>
      <c r="Y256" s="4">
        <f t="shared" si="18"/>
        <v>6</v>
      </c>
      <c r="Z256" s="5">
        <f t="shared" si="19"/>
        <v>-0.70000000000000007</v>
      </c>
    </row>
    <row r="257" spans="1:26" x14ac:dyDescent="0.3">
      <c r="A257" s="4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1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1">
        <v>82.367999999999995</v>
      </c>
      <c r="S257" s="4">
        <v>2</v>
      </c>
      <c r="T257" s="1">
        <v>0.2</v>
      </c>
      <c r="U257" s="1">
        <v>-19.5624</v>
      </c>
      <c r="V257" s="4">
        <f t="shared" si="15"/>
        <v>2015</v>
      </c>
      <c r="W257" s="1" t="str">
        <f t="shared" si="16"/>
        <v>Nov</v>
      </c>
      <c r="X257" s="1" t="str">
        <f t="shared" si="17"/>
        <v>Q4</v>
      </c>
      <c r="Y257" s="4">
        <f t="shared" si="18"/>
        <v>6</v>
      </c>
      <c r="Z257" s="5">
        <f t="shared" si="19"/>
        <v>-0.23750000000000002</v>
      </c>
    </row>
    <row r="258" spans="1:26" x14ac:dyDescent="0.3">
      <c r="A258" s="4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1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1">
        <v>53.92</v>
      </c>
      <c r="S258" s="4">
        <v>5</v>
      </c>
      <c r="T258" s="1">
        <v>0.2</v>
      </c>
      <c r="U258" s="1">
        <v>4.0439999999999996</v>
      </c>
      <c r="V258" s="4">
        <f t="shared" ref="V258:V321" si="20">YEAR(C258)</f>
        <v>2015</v>
      </c>
      <c r="W258" s="1" t="str">
        <f t="shared" ref="W258:W321" si="21">TEXT(C258,"mmm")</f>
        <v>Nov</v>
      </c>
      <c r="X258" s="1" t="str">
        <f t="shared" ref="X258:X321" si="22">"Q"&amp;ROUNDUP(MONTH(C258)/3,0)</f>
        <v>Q4</v>
      </c>
      <c r="Y258" s="4">
        <f t="shared" ref="Y258:Y321" si="23">D258-C258</f>
        <v>6</v>
      </c>
      <c r="Z258" s="5">
        <f t="shared" ref="Z258:Z321" si="24">IFERROR(U258/R258,0)</f>
        <v>7.4999999999999983E-2</v>
      </c>
    </row>
    <row r="259" spans="1:26" x14ac:dyDescent="0.3">
      <c r="A259" s="4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1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1">
        <v>647.904</v>
      </c>
      <c r="S259" s="4">
        <v>6</v>
      </c>
      <c r="T259" s="1">
        <v>0.2</v>
      </c>
      <c r="U259" s="1">
        <v>56.691600000000001</v>
      </c>
      <c r="V259" s="4">
        <f t="shared" si="20"/>
        <v>2015</v>
      </c>
      <c r="W259" s="1" t="str">
        <f t="shared" si="21"/>
        <v>Nov</v>
      </c>
      <c r="X259" s="1" t="str">
        <f t="shared" si="22"/>
        <v>Q4</v>
      </c>
      <c r="Y259" s="4">
        <f t="shared" si="23"/>
        <v>6</v>
      </c>
      <c r="Z259" s="5">
        <f t="shared" si="24"/>
        <v>8.7500000000000008E-2</v>
      </c>
    </row>
    <row r="260" spans="1:26" x14ac:dyDescent="0.3">
      <c r="A260" s="4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1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1">
        <v>20.37</v>
      </c>
      <c r="S260" s="4">
        <v>3</v>
      </c>
      <c r="T260" s="1">
        <v>0</v>
      </c>
      <c r="U260" s="1">
        <v>6.9257999999999997</v>
      </c>
      <c r="V260" s="4">
        <f t="shared" si="20"/>
        <v>2017</v>
      </c>
      <c r="W260" s="1" t="str">
        <f t="shared" si="21"/>
        <v>Dec</v>
      </c>
      <c r="X260" s="1" t="str">
        <f t="shared" si="22"/>
        <v>Q4</v>
      </c>
      <c r="Y260" s="4">
        <f t="shared" si="23"/>
        <v>2</v>
      </c>
      <c r="Z260" s="5">
        <f t="shared" si="24"/>
        <v>0.33999999999999997</v>
      </c>
    </row>
    <row r="261" spans="1:26" x14ac:dyDescent="0.3">
      <c r="A261" s="4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1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1">
        <v>221.55</v>
      </c>
      <c r="S261" s="4">
        <v>3</v>
      </c>
      <c r="T261" s="1">
        <v>0</v>
      </c>
      <c r="U261" s="1">
        <v>6.6464999999999996</v>
      </c>
      <c r="V261" s="4">
        <f t="shared" si="20"/>
        <v>2017</v>
      </c>
      <c r="W261" s="1" t="str">
        <f t="shared" si="21"/>
        <v>Dec</v>
      </c>
      <c r="X261" s="1" t="str">
        <f t="shared" si="22"/>
        <v>Q4</v>
      </c>
      <c r="Y261" s="4">
        <f t="shared" si="23"/>
        <v>2</v>
      </c>
      <c r="Z261" s="5">
        <f t="shared" si="24"/>
        <v>2.9999999999999995E-2</v>
      </c>
    </row>
    <row r="262" spans="1:26" x14ac:dyDescent="0.3">
      <c r="A262" s="4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1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1">
        <v>17.52</v>
      </c>
      <c r="S262" s="4">
        <v>5</v>
      </c>
      <c r="T262" s="1">
        <v>0.2</v>
      </c>
      <c r="U262" s="1">
        <v>6.1319999999999997</v>
      </c>
      <c r="V262" s="4">
        <f t="shared" si="20"/>
        <v>2017</v>
      </c>
      <c r="W262" s="1" t="str">
        <f t="shared" si="21"/>
        <v>Dec</v>
      </c>
      <c r="X262" s="1" t="str">
        <f t="shared" si="22"/>
        <v>Q4</v>
      </c>
      <c r="Y262" s="4">
        <f t="shared" si="23"/>
        <v>2</v>
      </c>
      <c r="Z262" s="5">
        <f t="shared" si="24"/>
        <v>0.35</v>
      </c>
    </row>
    <row r="263" spans="1:26" x14ac:dyDescent="0.3">
      <c r="A263" s="4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1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1">
        <v>1.6240000000000001</v>
      </c>
      <c r="S263" s="4">
        <v>2</v>
      </c>
      <c r="T263" s="1">
        <v>0.8</v>
      </c>
      <c r="U263" s="1">
        <v>-4.4660000000000002</v>
      </c>
      <c r="V263" s="4">
        <f t="shared" si="20"/>
        <v>2017</v>
      </c>
      <c r="W263" s="1" t="str">
        <f t="shared" si="21"/>
        <v>Jun</v>
      </c>
      <c r="X263" s="1" t="str">
        <f t="shared" si="22"/>
        <v>Q2</v>
      </c>
      <c r="Y263" s="4">
        <f t="shared" si="23"/>
        <v>4</v>
      </c>
      <c r="Z263" s="5">
        <f t="shared" si="24"/>
        <v>-2.75</v>
      </c>
    </row>
    <row r="264" spans="1:26" x14ac:dyDescent="0.3">
      <c r="A264" s="4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1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1">
        <v>3059.982</v>
      </c>
      <c r="S264" s="4">
        <v>3</v>
      </c>
      <c r="T264" s="1">
        <v>0.4</v>
      </c>
      <c r="U264" s="1">
        <v>-509.99700000000001</v>
      </c>
      <c r="V264" s="4">
        <f t="shared" si="20"/>
        <v>2014</v>
      </c>
      <c r="W264" s="1" t="str">
        <f t="shared" si="21"/>
        <v>Sep</v>
      </c>
      <c r="X264" s="1" t="str">
        <f t="shared" si="22"/>
        <v>Q3</v>
      </c>
      <c r="Y264" s="4">
        <f t="shared" si="23"/>
        <v>2</v>
      </c>
      <c r="Z264" s="5">
        <f t="shared" si="24"/>
        <v>-0.16666666666666669</v>
      </c>
    </row>
    <row r="265" spans="1:26" x14ac:dyDescent="0.3">
      <c r="A265" s="4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1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1">
        <v>2519.9580000000001</v>
      </c>
      <c r="S265" s="4">
        <v>7</v>
      </c>
      <c r="T265" s="1">
        <v>0.4</v>
      </c>
      <c r="U265" s="1">
        <v>-251.9958</v>
      </c>
      <c r="V265" s="4">
        <f t="shared" si="20"/>
        <v>2014</v>
      </c>
      <c r="W265" s="1" t="str">
        <f t="shared" si="21"/>
        <v>Sep</v>
      </c>
      <c r="X265" s="1" t="str">
        <f t="shared" si="22"/>
        <v>Q3</v>
      </c>
      <c r="Y265" s="4">
        <f t="shared" si="23"/>
        <v>2</v>
      </c>
      <c r="Z265" s="5">
        <f t="shared" si="24"/>
        <v>-9.9999999999999992E-2</v>
      </c>
    </row>
    <row r="266" spans="1:26" x14ac:dyDescent="0.3">
      <c r="A266" s="4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1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1">
        <v>328.22399999999999</v>
      </c>
      <c r="S266" s="4">
        <v>4</v>
      </c>
      <c r="T266" s="1">
        <v>0.2</v>
      </c>
      <c r="U266" s="1">
        <v>28.7196</v>
      </c>
      <c r="V266" s="4">
        <f t="shared" si="20"/>
        <v>2016</v>
      </c>
      <c r="W266" s="1" t="str">
        <f t="shared" si="21"/>
        <v>Jun</v>
      </c>
      <c r="X266" s="1" t="str">
        <f t="shared" si="22"/>
        <v>Q2</v>
      </c>
      <c r="Y266" s="4">
        <f t="shared" si="23"/>
        <v>7</v>
      </c>
      <c r="Z266" s="5">
        <f t="shared" si="24"/>
        <v>8.7500000000000008E-2</v>
      </c>
    </row>
    <row r="267" spans="1:26" x14ac:dyDescent="0.3">
      <c r="A267" s="4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1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1">
        <v>79.900000000000006</v>
      </c>
      <c r="S267" s="4">
        <v>2</v>
      </c>
      <c r="T267" s="1">
        <v>0</v>
      </c>
      <c r="U267" s="1">
        <v>35.155999999999999</v>
      </c>
      <c r="V267" s="4">
        <f t="shared" si="20"/>
        <v>2015</v>
      </c>
      <c r="W267" s="1" t="str">
        <f t="shared" si="21"/>
        <v>Nov</v>
      </c>
      <c r="X267" s="1" t="str">
        <f t="shared" si="22"/>
        <v>Q4</v>
      </c>
      <c r="Y267" s="4">
        <f t="shared" si="23"/>
        <v>5</v>
      </c>
      <c r="Z267" s="5">
        <f t="shared" si="24"/>
        <v>0.43999999999999995</v>
      </c>
    </row>
    <row r="268" spans="1:26" x14ac:dyDescent="0.3">
      <c r="A268" s="4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1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1">
        <v>14.016</v>
      </c>
      <c r="S268" s="4">
        <v>3</v>
      </c>
      <c r="T268" s="1">
        <v>0.2</v>
      </c>
      <c r="U268" s="1">
        <v>4.7304000000000004</v>
      </c>
      <c r="V268" s="4">
        <f t="shared" si="20"/>
        <v>2017</v>
      </c>
      <c r="W268" s="1" t="str">
        <f t="shared" si="21"/>
        <v>Jun</v>
      </c>
      <c r="X268" s="1" t="str">
        <f t="shared" si="22"/>
        <v>Q2</v>
      </c>
      <c r="Y268" s="4">
        <f t="shared" si="23"/>
        <v>4</v>
      </c>
      <c r="Z268" s="5">
        <f t="shared" si="24"/>
        <v>0.33750000000000002</v>
      </c>
    </row>
    <row r="269" spans="1:26" x14ac:dyDescent="0.3">
      <c r="A269" s="4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1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1">
        <v>7.56</v>
      </c>
      <c r="S269" s="4">
        <v>6</v>
      </c>
      <c r="T269" s="1">
        <v>0</v>
      </c>
      <c r="U269" s="1">
        <v>0.3024</v>
      </c>
      <c r="V269" s="4">
        <f t="shared" si="20"/>
        <v>2016</v>
      </c>
      <c r="W269" s="1" t="str">
        <f t="shared" si="21"/>
        <v>Jan</v>
      </c>
      <c r="X269" s="1" t="str">
        <f t="shared" si="22"/>
        <v>Q1</v>
      </c>
      <c r="Y269" s="4">
        <f t="shared" si="23"/>
        <v>6</v>
      </c>
      <c r="Z269" s="5">
        <f t="shared" si="24"/>
        <v>0.04</v>
      </c>
    </row>
    <row r="270" spans="1:26" x14ac:dyDescent="0.3">
      <c r="A270" s="4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1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1">
        <v>37.207999999999998</v>
      </c>
      <c r="S270" s="4">
        <v>1</v>
      </c>
      <c r="T270" s="1">
        <v>0.2</v>
      </c>
      <c r="U270" s="1">
        <v>-7.4416000000000002</v>
      </c>
      <c r="V270" s="4">
        <f t="shared" si="20"/>
        <v>2017</v>
      </c>
      <c r="W270" s="1" t="str">
        <f t="shared" si="21"/>
        <v>Dec</v>
      </c>
      <c r="X270" s="1" t="str">
        <f t="shared" si="22"/>
        <v>Q4</v>
      </c>
      <c r="Y270" s="4">
        <f t="shared" si="23"/>
        <v>4</v>
      </c>
      <c r="Z270" s="5">
        <f t="shared" si="24"/>
        <v>-0.2</v>
      </c>
    </row>
    <row r="271" spans="1:26" x14ac:dyDescent="0.3">
      <c r="A271" s="4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1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1">
        <v>57.576000000000001</v>
      </c>
      <c r="S271" s="4">
        <v>3</v>
      </c>
      <c r="T271" s="1">
        <v>0.2</v>
      </c>
      <c r="U271" s="1">
        <v>21.591000000000001</v>
      </c>
      <c r="V271" s="4">
        <f t="shared" si="20"/>
        <v>2017</v>
      </c>
      <c r="W271" s="1" t="str">
        <f t="shared" si="21"/>
        <v>Dec</v>
      </c>
      <c r="X271" s="1" t="str">
        <f t="shared" si="22"/>
        <v>Q4</v>
      </c>
      <c r="Y271" s="4">
        <f t="shared" si="23"/>
        <v>4</v>
      </c>
      <c r="Z271" s="5">
        <f t="shared" si="24"/>
        <v>0.375</v>
      </c>
    </row>
    <row r="272" spans="1:26" x14ac:dyDescent="0.3">
      <c r="A272" s="4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1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1">
        <v>725.84</v>
      </c>
      <c r="S272" s="4">
        <v>4</v>
      </c>
      <c r="T272" s="1">
        <v>0</v>
      </c>
      <c r="U272" s="1">
        <v>210.49359999999999</v>
      </c>
      <c r="V272" s="4">
        <f t="shared" si="20"/>
        <v>2017</v>
      </c>
      <c r="W272" s="1" t="str">
        <f t="shared" si="21"/>
        <v>Dec</v>
      </c>
      <c r="X272" s="1" t="str">
        <f t="shared" si="22"/>
        <v>Q4</v>
      </c>
      <c r="Y272" s="4">
        <f t="shared" si="23"/>
        <v>5</v>
      </c>
      <c r="Z272" s="5">
        <f t="shared" si="24"/>
        <v>0.28999999999999998</v>
      </c>
    </row>
    <row r="273" spans="1:26" x14ac:dyDescent="0.3">
      <c r="A273" s="4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1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1">
        <v>209.93</v>
      </c>
      <c r="S273" s="4">
        <v>7</v>
      </c>
      <c r="T273" s="1">
        <v>0</v>
      </c>
      <c r="U273" s="1">
        <v>92.369200000000006</v>
      </c>
      <c r="V273" s="4">
        <f t="shared" si="20"/>
        <v>2015</v>
      </c>
      <c r="W273" s="1" t="str">
        <f t="shared" si="21"/>
        <v>Jul</v>
      </c>
      <c r="X273" s="1" t="str">
        <f t="shared" si="22"/>
        <v>Q3</v>
      </c>
      <c r="Y273" s="4">
        <f t="shared" si="23"/>
        <v>1</v>
      </c>
      <c r="Z273" s="5">
        <f t="shared" si="24"/>
        <v>0.44</v>
      </c>
    </row>
    <row r="274" spans="1:26" x14ac:dyDescent="0.3">
      <c r="A274" s="4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1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1">
        <v>5.28</v>
      </c>
      <c r="S274" s="4">
        <v>3</v>
      </c>
      <c r="T274" s="1">
        <v>0</v>
      </c>
      <c r="U274" s="1">
        <v>2.3231999999999999</v>
      </c>
      <c r="V274" s="4">
        <f t="shared" si="20"/>
        <v>2015</v>
      </c>
      <c r="W274" s="1" t="str">
        <f t="shared" si="21"/>
        <v>Jul</v>
      </c>
      <c r="X274" s="1" t="str">
        <f t="shared" si="22"/>
        <v>Q3</v>
      </c>
      <c r="Y274" s="4">
        <f t="shared" si="23"/>
        <v>1</v>
      </c>
      <c r="Z274" s="5">
        <f t="shared" si="24"/>
        <v>0.43999999999999995</v>
      </c>
    </row>
    <row r="275" spans="1:26" x14ac:dyDescent="0.3">
      <c r="A275" s="4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1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1">
        <v>10.92</v>
      </c>
      <c r="S275" s="4">
        <v>3</v>
      </c>
      <c r="T275" s="1">
        <v>0.2</v>
      </c>
      <c r="U275" s="1">
        <v>4.0949999999999998</v>
      </c>
      <c r="V275" s="4">
        <f t="shared" si="20"/>
        <v>2015</v>
      </c>
      <c r="W275" s="1" t="str">
        <f t="shared" si="21"/>
        <v>Jul</v>
      </c>
      <c r="X275" s="1" t="str">
        <f t="shared" si="22"/>
        <v>Q3</v>
      </c>
      <c r="Y275" s="4">
        <f t="shared" si="23"/>
        <v>1</v>
      </c>
      <c r="Z275" s="5">
        <f t="shared" si="24"/>
        <v>0.375</v>
      </c>
    </row>
    <row r="276" spans="1:26" x14ac:dyDescent="0.3">
      <c r="A276" s="4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1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1">
        <v>8.82</v>
      </c>
      <c r="S276" s="4">
        <v>2</v>
      </c>
      <c r="T276" s="1">
        <v>0</v>
      </c>
      <c r="U276" s="1">
        <v>4.0571999999999999</v>
      </c>
      <c r="V276" s="4">
        <f t="shared" si="20"/>
        <v>2017</v>
      </c>
      <c r="W276" s="1" t="str">
        <f t="shared" si="21"/>
        <v>Sep</v>
      </c>
      <c r="X276" s="1" t="str">
        <f t="shared" si="22"/>
        <v>Q3</v>
      </c>
      <c r="Y276" s="4">
        <f t="shared" si="23"/>
        <v>1</v>
      </c>
      <c r="Z276" s="5">
        <f t="shared" si="24"/>
        <v>0.45999999999999996</v>
      </c>
    </row>
    <row r="277" spans="1:26" x14ac:dyDescent="0.3">
      <c r="A277" s="4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1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1">
        <v>5.98</v>
      </c>
      <c r="S277" s="4">
        <v>1</v>
      </c>
      <c r="T277" s="1">
        <v>0</v>
      </c>
      <c r="U277" s="1">
        <v>1.5548</v>
      </c>
      <c r="V277" s="4">
        <f t="shared" si="20"/>
        <v>2017</v>
      </c>
      <c r="W277" s="1" t="str">
        <f t="shared" si="21"/>
        <v>Sep</v>
      </c>
      <c r="X277" s="1" t="str">
        <f t="shared" si="22"/>
        <v>Q3</v>
      </c>
      <c r="Y277" s="4">
        <f t="shared" si="23"/>
        <v>1</v>
      </c>
      <c r="Z277" s="5">
        <f t="shared" si="24"/>
        <v>0.25999999999999995</v>
      </c>
    </row>
    <row r="278" spans="1:26" x14ac:dyDescent="0.3">
      <c r="A278" s="4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1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1">
        <v>11.648</v>
      </c>
      <c r="S278" s="4">
        <v>2</v>
      </c>
      <c r="T278" s="1">
        <v>0.2</v>
      </c>
      <c r="U278" s="1">
        <v>4.0768000000000004</v>
      </c>
      <c r="V278" s="4">
        <f t="shared" si="20"/>
        <v>2017</v>
      </c>
      <c r="W278" s="1" t="str">
        <f t="shared" si="21"/>
        <v>Oct</v>
      </c>
      <c r="X278" s="1" t="str">
        <f t="shared" si="22"/>
        <v>Q4</v>
      </c>
      <c r="Y278" s="4">
        <f t="shared" si="23"/>
        <v>4</v>
      </c>
      <c r="Z278" s="5">
        <f t="shared" si="24"/>
        <v>0.35000000000000003</v>
      </c>
    </row>
    <row r="279" spans="1:26" x14ac:dyDescent="0.3">
      <c r="A279" s="4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1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1">
        <v>18.175999999999998</v>
      </c>
      <c r="S279" s="4">
        <v>4</v>
      </c>
      <c r="T279" s="1">
        <v>0.2</v>
      </c>
      <c r="U279" s="1">
        <v>5.9071999999999996</v>
      </c>
      <c r="V279" s="4">
        <f t="shared" si="20"/>
        <v>2017</v>
      </c>
      <c r="W279" s="1" t="str">
        <f t="shared" si="21"/>
        <v>Oct</v>
      </c>
      <c r="X279" s="1" t="str">
        <f t="shared" si="22"/>
        <v>Q4</v>
      </c>
      <c r="Y279" s="4">
        <f t="shared" si="23"/>
        <v>4</v>
      </c>
      <c r="Z279" s="5">
        <f t="shared" si="24"/>
        <v>0.32500000000000001</v>
      </c>
    </row>
    <row r="280" spans="1:26" x14ac:dyDescent="0.3">
      <c r="A280" s="4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1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1">
        <v>59.712000000000003</v>
      </c>
      <c r="S280" s="4">
        <v>6</v>
      </c>
      <c r="T280" s="1">
        <v>0.2</v>
      </c>
      <c r="U280" s="1">
        <v>5.9711999999999996</v>
      </c>
      <c r="V280" s="4">
        <f t="shared" si="20"/>
        <v>2017</v>
      </c>
      <c r="W280" s="1" t="str">
        <f t="shared" si="21"/>
        <v>Oct</v>
      </c>
      <c r="X280" s="1" t="str">
        <f t="shared" si="22"/>
        <v>Q4</v>
      </c>
      <c r="Y280" s="4">
        <f t="shared" si="23"/>
        <v>4</v>
      </c>
      <c r="Z280" s="5">
        <f t="shared" si="24"/>
        <v>9.9999999999999992E-2</v>
      </c>
    </row>
    <row r="281" spans="1:26" x14ac:dyDescent="0.3">
      <c r="A281" s="4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1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1">
        <v>24.84</v>
      </c>
      <c r="S281" s="4">
        <v>3</v>
      </c>
      <c r="T281" s="1">
        <v>0.2</v>
      </c>
      <c r="U281" s="1">
        <v>8.6940000000000008</v>
      </c>
      <c r="V281" s="4">
        <f t="shared" si="20"/>
        <v>2017</v>
      </c>
      <c r="W281" s="1" t="str">
        <f t="shared" si="21"/>
        <v>Oct</v>
      </c>
      <c r="X281" s="1" t="str">
        <f t="shared" si="22"/>
        <v>Q4</v>
      </c>
      <c r="Y281" s="4">
        <f t="shared" si="23"/>
        <v>4</v>
      </c>
      <c r="Z281" s="5">
        <f t="shared" si="24"/>
        <v>0.35000000000000003</v>
      </c>
    </row>
    <row r="282" spans="1:26" x14ac:dyDescent="0.3">
      <c r="A282" s="4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1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1">
        <v>2.08</v>
      </c>
      <c r="S282" s="4">
        <v>5</v>
      </c>
      <c r="T282" s="1">
        <v>0.8</v>
      </c>
      <c r="U282" s="1">
        <v>-3.4319999999999999</v>
      </c>
      <c r="V282" s="4">
        <f t="shared" si="20"/>
        <v>2015</v>
      </c>
      <c r="W282" s="1" t="str">
        <f t="shared" si="21"/>
        <v>Sep</v>
      </c>
      <c r="X282" s="1" t="str">
        <f t="shared" si="22"/>
        <v>Q3</v>
      </c>
      <c r="Y282" s="4">
        <f t="shared" si="23"/>
        <v>2</v>
      </c>
      <c r="Z282" s="5">
        <f t="shared" si="24"/>
        <v>-1.65</v>
      </c>
    </row>
    <row r="283" spans="1:26" x14ac:dyDescent="0.3">
      <c r="A283" s="4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1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1">
        <v>1114.4000000000001</v>
      </c>
      <c r="S283" s="4">
        <v>7</v>
      </c>
      <c r="T283" s="1">
        <v>0.2</v>
      </c>
      <c r="U283" s="1">
        <v>376.11</v>
      </c>
      <c r="V283" s="4">
        <f t="shared" si="20"/>
        <v>2015</v>
      </c>
      <c r="W283" s="1" t="str">
        <f t="shared" si="21"/>
        <v>Sep</v>
      </c>
      <c r="X283" s="1" t="str">
        <f t="shared" si="22"/>
        <v>Q3</v>
      </c>
      <c r="Y283" s="4">
        <f t="shared" si="23"/>
        <v>2</v>
      </c>
      <c r="Z283" s="5">
        <f t="shared" si="24"/>
        <v>0.33749999999999997</v>
      </c>
    </row>
    <row r="284" spans="1:26" x14ac:dyDescent="0.3">
      <c r="A284" s="4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1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1">
        <v>1038.8399999999999</v>
      </c>
      <c r="S284" s="4">
        <v>5</v>
      </c>
      <c r="T284" s="1">
        <v>0.2</v>
      </c>
      <c r="U284" s="1">
        <v>51.942</v>
      </c>
      <c r="V284" s="4">
        <f t="shared" si="20"/>
        <v>2015</v>
      </c>
      <c r="W284" s="1" t="str">
        <f t="shared" si="21"/>
        <v>Nov</v>
      </c>
      <c r="X284" s="1" t="str">
        <f t="shared" si="22"/>
        <v>Q4</v>
      </c>
      <c r="Y284" s="4">
        <f t="shared" si="23"/>
        <v>4</v>
      </c>
      <c r="Z284" s="5">
        <f t="shared" si="24"/>
        <v>0.05</v>
      </c>
    </row>
    <row r="285" spans="1:26" x14ac:dyDescent="0.3">
      <c r="A285" s="4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1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1">
        <v>141.76</v>
      </c>
      <c r="S285" s="4">
        <v>5</v>
      </c>
      <c r="T285" s="1">
        <v>0.2</v>
      </c>
      <c r="U285" s="1">
        <v>47.844000000000001</v>
      </c>
      <c r="V285" s="4">
        <f t="shared" si="20"/>
        <v>2015</v>
      </c>
      <c r="W285" s="1" t="str">
        <f t="shared" si="21"/>
        <v>Sep</v>
      </c>
      <c r="X285" s="1" t="str">
        <f t="shared" si="22"/>
        <v>Q3</v>
      </c>
      <c r="Y285" s="4">
        <f t="shared" si="23"/>
        <v>6</v>
      </c>
      <c r="Z285" s="5">
        <f t="shared" si="24"/>
        <v>0.33750000000000002</v>
      </c>
    </row>
    <row r="286" spans="1:26" x14ac:dyDescent="0.3">
      <c r="A286" s="4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1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1">
        <v>239.8</v>
      </c>
      <c r="S286" s="4">
        <v>5</v>
      </c>
      <c r="T286" s="1">
        <v>0.2</v>
      </c>
      <c r="U286" s="1">
        <v>47.96</v>
      </c>
      <c r="V286" s="4">
        <f t="shared" si="20"/>
        <v>2015</v>
      </c>
      <c r="W286" s="1" t="str">
        <f t="shared" si="21"/>
        <v>Sep</v>
      </c>
      <c r="X286" s="1" t="str">
        <f t="shared" si="22"/>
        <v>Q3</v>
      </c>
      <c r="Y286" s="4">
        <f t="shared" si="23"/>
        <v>6</v>
      </c>
      <c r="Z286" s="5">
        <f t="shared" si="24"/>
        <v>0.19999999999999998</v>
      </c>
    </row>
    <row r="287" spans="1:26" x14ac:dyDescent="0.3">
      <c r="A287" s="4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1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1">
        <v>31.103999999999999</v>
      </c>
      <c r="S287" s="4">
        <v>6</v>
      </c>
      <c r="T287" s="1">
        <v>0.2</v>
      </c>
      <c r="U287" s="1">
        <v>10.8864</v>
      </c>
      <c r="V287" s="4">
        <f t="shared" si="20"/>
        <v>2015</v>
      </c>
      <c r="W287" s="1" t="str">
        <f t="shared" si="21"/>
        <v>Sep</v>
      </c>
      <c r="X287" s="1" t="str">
        <f t="shared" si="22"/>
        <v>Q3</v>
      </c>
      <c r="Y287" s="4">
        <f t="shared" si="23"/>
        <v>6</v>
      </c>
      <c r="Z287" s="5">
        <f t="shared" si="24"/>
        <v>0.35000000000000003</v>
      </c>
    </row>
    <row r="288" spans="1:26" x14ac:dyDescent="0.3">
      <c r="A288" s="4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1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1">
        <v>254.05799999999999</v>
      </c>
      <c r="S288" s="4">
        <v>7</v>
      </c>
      <c r="T288" s="1">
        <v>0.7</v>
      </c>
      <c r="U288" s="1">
        <v>-169.37200000000001</v>
      </c>
      <c r="V288" s="4">
        <f t="shared" si="20"/>
        <v>2016</v>
      </c>
      <c r="W288" s="1" t="str">
        <f t="shared" si="21"/>
        <v>Dec</v>
      </c>
      <c r="X288" s="1" t="str">
        <f t="shared" si="22"/>
        <v>Q4</v>
      </c>
      <c r="Y288" s="4">
        <f t="shared" si="23"/>
        <v>2</v>
      </c>
      <c r="Z288" s="5">
        <f t="shared" si="24"/>
        <v>-0.66666666666666674</v>
      </c>
    </row>
    <row r="289" spans="1:26" x14ac:dyDescent="0.3">
      <c r="A289" s="4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1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1">
        <v>194.52799999999999</v>
      </c>
      <c r="S289" s="4">
        <v>2</v>
      </c>
      <c r="T289" s="1">
        <v>0.2</v>
      </c>
      <c r="U289" s="1">
        <v>24.315999999999999</v>
      </c>
      <c r="V289" s="4">
        <f t="shared" si="20"/>
        <v>2016</v>
      </c>
      <c r="W289" s="1" t="str">
        <f t="shared" si="21"/>
        <v>Dec</v>
      </c>
      <c r="X289" s="1" t="str">
        <f t="shared" si="22"/>
        <v>Q4</v>
      </c>
      <c r="Y289" s="4">
        <f t="shared" si="23"/>
        <v>2</v>
      </c>
      <c r="Z289" s="5">
        <f t="shared" si="24"/>
        <v>0.125</v>
      </c>
    </row>
    <row r="290" spans="1:26" x14ac:dyDescent="0.3">
      <c r="A290" s="4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1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1">
        <v>961.48</v>
      </c>
      <c r="S290" s="4">
        <v>5</v>
      </c>
      <c r="T290" s="1">
        <v>0.2</v>
      </c>
      <c r="U290" s="1">
        <v>-204.31450000000001</v>
      </c>
      <c r="V290" s="4">
        <f t="shared" si="20"/>
        <v>2016</v>
      </c>
      <c r="W290" s="1" t="str">
        <f t="shared" si="21"/>
        <v>Dec</v>
      </c>
      <c r="X290" s="1" t="str">
        <f t="shared" si="22"/>
        <v>Q4</v>
      </c>
      <c r="Y290" s="4">
        <f t="shared" si="23"/>
        <v>2</v>
      </c>
      <c r="Z290" s="5">
        <f t="shared" si="24"/>
        <v>-0.21249999999999999</v>
      </c>
    </row>
    <row r="291" spans="1:26" x14ac:dyDescent="0.3">
      <c r="A291" s="4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1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1">
        <v>19.096</v>
      </c>
      <c r="S291" s="4">
        <v>7</v>
      </c>
      <c r="T291" s="1">
        <v>0.2</v>
      </c>
      <c r="U291" s="1">
        <v>6.6836000000000002</v>
      </c>
      <c r="V291" s="4">
        <f t="shared" si="20"/>
        <v>2016</v>
      </c>
      <c r="W291" s="1" t="str">
        <f t="shared" si="21"/>
        <v>Nov</v>
      </c>
      <c r="X291" s="1" t="str">
        <f t="shared" si="22"/>
        <v>Q4</v>
      </c>
      <c r="Y291" s="4">
        <f t="shared" si="23"/>
        <v>4</v>
      </c>
      <c r="Z291" s="5">
        <f t="shared" si="24"/>
        <v>0.35000000000000003</v>
      </c>
    </row>
    <row r="292" spans="1:26" x14ac:dyDescent="0.3">
      <c r="A292" s="4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1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1">
        <v>18.495999999999999</v>
      </c>
      <c r="S292" s="4">
        <v>8</v>
      </c>
      <c r="T292" s="1">
        <v>0.2</v>
      </c>
      <c r="U292" s="1">
        <v>6.2423999999999999</v>
      </c>
      <c r="V292" s="4">
        <f t="shared" si="20"/>
        <v>2016</v>
      </c>
      <c r="W292" s="1" t="str">
        <f t="shared" si="21"/>
        <v>Nov</v>
      </c>
      <c r="X292" s="1" t="str">
        <f t="shared" si="22"/>
        <v>Q4</v>
      </c>
      <c r="Y292" s="4">
        <f t="shared" si="23"/>
        <v>4</v>
      </c>
      <c r="Z292" s="5">
        <f t="shared" si="24"/>
        <v>0.33750000000000002</v>
      </c>
    </row>
    <row r="293" spans="1:26" x14ac:dyDescent="0.3">
      <c r="A293" s="4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1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1">
        <v>255.98400000000001</v>
      </c>
      <c r="S293" s="4">
        <v>2</v>
      </c>
      <c r="T293" s="1">
        <v>0.2</v>
      </c>
      <c r="U293" s="1">
        <v>54.396599999999999</v>
      </c>
      <c r="V293" s="4">
        <f t="shared" si="20"/>
        <v>2016</v>
      </c>
      <c r="W293" s="1" t="str">
        <f t="shared" si="21"/>
        <v>Nov</v>
      </c>
      <c r="X293" s="1" t="str">
        <f t="shared" si="22"/>
        <v>Q4</v>
      </c>
      <c r="Y293" s="4">
        <f t="shared" si="23"/>
        <v>4</v>
      </c>
      <c r="Z293" s="5">
        <f t="shared" si="24"/>
        <v>0.21249999999999999</v>
      </c>
    </row>
    <row r="294" spans="1:26" x14ac:dyDescent="0.3">
      <c r="A294" s="4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1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1">
        <v>86.97</v>
      </c>
      <c r="S294" s="4">
        <v>3</v>
      </c>
      <c r="T294" s="1">
        <v>0.5</v>
      </c>
      <c r="U294" s="1">
        <v>-48.703200000000002</v>
      </c>
      <c r="V294" s="4">
        <f t="shared" si="20"/>
        <v>2016</v>
      </c>
      <c r="W294" s="1" t="str">
        <f t="shared" si="21"/>
        <v>Nov</v>
      </c>
      <c r="X294" s="1" t="str">
        <f t="shared" si="22"/>
        <v>Q4</v>
      </c>
      <c r="Y294" s="4">
        <f t="shared" si="23"/>
        <v>4</v>
      </c>
      <c r="Z294" s="5">
        <f t="shared" si="24"/>
        <v>-0.56000000000000005</v>
      </c>
    </row>
    <row r="295" spans="1:26" x14ac:dyDescent="0.3">
      <c r="A295" s="4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1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1">
        <v>300.416</v>
      </c>
      <c r="S295" s="4">
        <v>8</v>
      </c>
      <c r="T295" s="1">
        <v>0.2</v>
      </c>
      <c r="U295" s="1">
        <v>78.859200000000001</v>
      </c>
      <c r="V295" s="4">
        <f t="shared" si="20"/>
        <v>2014</v>
      </c>
      <c r="W295" s="1" t="str">
        <f t="shared" si="21"/>
        <v>Dec</v>
      </c>
      <c r="X295" s="1" t="str">
        <f t="shared" si="22"/>
        <v>Q4</v>
      </c>
      <c r="Y295" s="4">
        <f t="shared" si="23"/>
        <v>2</v>
      </c>
      <c r="Z295" s="5">
        <f t="shared" si="24"/>
        <v>0.26250000000000001</v>
      </c>
    </row>
    <row r="296" spans="1:26" x14ac:dyDescent="0.3">
      <c r="A296" s="4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1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1">
        <v>230.352</v>
      </c>
      <c r="S296" s="4">
        <v>3</v>
      </c>
      <c r="T296" s="1">
        <v>0.2</v>
      </c>
      <c r="U296" s="1">
        <v>20.155799999999999</v>
      </c>
      <c r="V296" s="4">
        <f t="shared" si="20"/>
        <v>2014</v>
      </c>
      <c r="W296" s="1" t="str">
        <f t="shared" si="21"/>
        <v>Dec</v>
      </c>
      <c r="X296" s="1" t="str">
        <f t="shared" si="22"/>
        <v>Q4</v>
      </c>
      <c r="Y296" s="4">
        <f t="shared" si="23"/>
        <v>2</v>
      </c>
      <c r="Z296" s="5">
        <f t="shared" si="24"/>
        <v>8.7499999999999994E-2</v>
      </c>
    </row>
    <row r="297" spans="1:26" x14ac:dyDescent="0.3">
      <c r="A297" s="4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1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1">
        <v>218.352</v>
      </c>
      <c r="S297" s="4">
        <v>3</v>
      </c>
      <c r="T297" s="1">
        <v>0.2</v>
      </c>
      <c r="U297" s="1">
        <v>-24.564599999999999</v>
      </c>
      <c r="V297" s="4">
        <f t="shared" si="20"/>
        <v>2014</v>
      </c>
      <c r="W297" s="1" t="str">
        <f t="shared" si="21"/>
        <v>Dec</v>
      </c>
      <c r="X297" s="1" t="str">
        <f t="shared" si="22"/>
        <v>Q4</v>
      </c>
      <c r="Y297" s="4">
        <f t="shared" si="23"/>
        <v>2</v>
      </c>
      <c r="Z297" s="5">
        <f t="shared" si="24"/>
        <v>-0.11249999999999999</v>
      </c>
    </row>
    <row r="298" spans="1:26" x14ac:dyDescent="0.3">
      <c r="A298" s="4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1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1">
        <v>78.599999999999994</v>
      </c>
      <c r="S298" s="4">
        <v>5</v>
      </c>
      <c r="T298" s="1">
        <v>0.7</v>
      </c>
      <c r="U298" s="1">
        <v>-62.88</v>
      </c>
      <c r="V298" s="4">
        <f t="shared" si="20"/>
        <v>2014</v>
      </c>
      <c r="W298" s="1" t="str">
        <f t="shared" si="21"/>
        <v>Dec</v>
      </c>
      <c r="X298" s="1" t="str">
        <f t="shared" si="22"/>
        <v>Q4</v>
      </c>
      <c r="Y298" s="4">
        <f t="shared" si="23"/>
        <v>2</v>
      </c>
      <c r="Z298" s="5">
        <f t="shared" si="24"/>
        <v>-0.8</v>
      </c>
    </row>
    <row r="299" spans="1:26" x14ac:dyDescent="0.3">
      <c r="A299" s="4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1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1">
        <v>27.552</v>
      </c>
      <c r="S299" s="4">
        <v>3</v>
      </c>
      <c r="T299" s="1">
        <v>0.2</v>
      </c>
      <c r="U299" s="1">
        <v>9.2988</v>
      </c>
      <c r="V299" s="4">
        <f t="shared" si="20"/>
        <v>2014</v>
      </c>
      <c r="W299" s="1" t="str">
        <f t="shared" si="21"/>
        <v>Dec</v>
      </c>
      <c r="X299" s="1" t="str">
        <f t="shared" si="22"/>
        <v>Q4</v>
      </c>
      <c r="Y299" s="4">
        <f t="shared" si="23"/>
        <v>2</v>
      </c>
      <c r="Z299" s="5">
        <f t="shared" si="24"/>
        <v>0.33750000000000002</v>
      </c>
    </row>
    <row r="300" spans="1:26" x14ac:dyDescent="0.3">
      <c r="A300" s="4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1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1">
        <v>32.4</v>
      </c>
      <c r="S300" s="4">
        <v>5</v>
      </c>
      <c r="T300" s="1">
        <v>0</v>
      </c>
      <c r="U300" s="1">
        <v>15.552</v>
      </c>
      <c r="V300" s="4">
        <f t="shared" si="20"/>
        <v>2016</v>
      </c>
      <c r="W300" s="1" t="str">
        <f t="shared" si="21"/>
        <v>Oct</v>
      </c>
      <c r="X300" s="1" t="str">
        <f t="shared" si="22"/>
        <v>Q4</v>
      </c>
      <c r="Y300" s="4">
        <f t="shared" si="23"/>
        <v>6</v>
      </c>
      <c r="Z300" s="5">
        <f t="shared" si="24"/>
        <v>0.48</v>
      </c>
    </row>
    <row r="301" spans="1:26" x14ac:dyDescent="0.3">
      <c r="A301" s="4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1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1">
        <v>1082.48</v>
      </c>
      <c r="S301" s="4">
        <v>8</v>
      </c>
      <c r="T301" s="1">
        <v>0</v>
      </c>
      <c r="U301" s="1">
        <v>10.8248</v>
      </c>
      <c r="V301" s="4">
        <f t="shared" si="20"/>
        <v>2016</v>
      </c>
      <c r="W301" s="1" t="str">
        <f t="shared" si="21"/>
        <v>Oct</v>
      </c>
      <c r="X301" s="1" t="str">
        <f t="shared" si="22"/>
        <v>Q4</v>
      </c>
      <c r="Y301" s="4">
        <f t="shared" si="23"/>
        <v>6</v>
      </c>
      <c r="Z301" s="5">
        <f t="shared" si="24"/>
        <v>0.01</v>
      </c>
    </row>
    <row r="302" spans="1:26" x14ac:dyDescent="0.3">
      <c r="A302" s="4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1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1">
        <v>56.91</v>
      </c>
      <c r="S302" s="4">
        <v>3</v>
      </c>
      <c r="T302" s="1">
        <v>0</v>
      </c>
      <c r="U302" s="1">
        <v>27.316800000000001</v>
      </c>
      <c r="V302" s="4">
        <f t="shared" si="20"/>
        <v>2016</v>
      </c>
      <c r="W302" s="1" t="str">
        <f t="shared" si="21"/>
        <v>Oct</v>
      </c>
      <c r="X302" s="1" t="str">
        <f t="shared" si="22"/>
        <v>Q4</v>
      </c>
      <c r="Y302" s="4">
        <f t="shared" si="23"/>
        <v>6</v>
      </c>
      <c r="Z302" s="5">
        <f t="shared" si="24"/>
        <v>0.48000000000000004</v>
      </c>
    </row>
    <row r="303" spans="1:26" x14ac:dyDescent="0.3">
      <c r="A303" s="4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1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1">
        <v>77.599999999999994</v>
      </c>
      <c r="S303" s="4">
        <v>4</v>
      </c>
      <c r="T303" s="1">
        <v>0</v>
      </c>
      <c r="U303" s="1">
        <v>38.024000000000001</v>
      </c>
      <c r="V303" s="4">
        <f t="shared" si="20"/>
        <v>2016</v>
      </c>
      <c r="W303" s="1" t="str">
        <f t="shared" si="21"/>
        <v>Oct</v>
      </c>
      <c r="X303" s="1" t="str">
        <f t="shared" si="22"/>
        <v>Q4</v>
      </c>
      <c r="Y303" s="4">
        <f t="shared" si="23"/>
        <v>6</v>
      </c>
      <c r="Z303" s="5">
        <f t="shared" si="24"/>
        <v>0.49000000000000005</v>
      </c>
    </row>
    <row r="304" spans="1:26" x14ac:dyDescent="0.3">
      <c r="A304" s="4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1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1">
        <v>14.28</v>
      </c>
      <c r="S304" s="4">
        <v>1</v>
      </c>
      <c r="T304" s="1">
        <v>0</v>
      </c>
      <c r="U304" s="1">
        <v>6.5688000000000004</v>
      </c>
      <c r="V304" s="4">
        <f t="shared" si="20"/>
        <v>2016</v>
      </c>
      <c r="W304" s="1" t="str">
        <f t="shared" si="21"/>
        <v>Oct</v>
      </c>
      <c r="X304" s="1" t="str">
        <f t="shared" si="22"/>
        <v>Q4</v>
      </c>
      <c r="Y304" s="4">
        <f t="shared" si="23"/>
        <v>6</v>
      </c>
      <c r="Z304" s="5">
        <f t="shared" si="24"/>
        <v>0.46000000000000008</v>
      </c>
    </row>
    <row r="305" spans="1:26" x14ac:dyDescent="0.3">
      <c r="A305" s="4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1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1">
        <v>219.07499999999999</v>
      </c>
      <c r="S305" s="4">
        <v>3</v>
      </c>
      <c r="T305" s="1">
        <v>0.5</v>
      </c>
      <c r="U305" s="1">
        <v>-131.44499999999999</v>
      </c>
      <c r="V305" s="4">
        <f t="shared" si="20"/>
        <v>2017</v>
      </c>
      <c r="W305" s="1" t="str">
        <f t="shared" si="21"/>
        <v>Nov</v>
      </c>
      <c r="X305" s="1" t="str">
        <f t="shared" si="22"/>
        <v>Q4</v>
      </c>
      <c r="Y305" s="4">
        <f t="shared" si="23"/>
        <v>4</v>
      </c>
      <c r="Z305" s="5">
        <f t="shared" si="24"/>
        <v>-0.6</v>
      </c>
    </row>
    <row r="306" spans="1:26" x14ac:dyDescent="0.3">
      <c r="A306" s="4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1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1">
        <v>26.8</v>
      </c>
      <c r="S306" s="4">
        <v>2</v>
      </c>
      <c r="T306" s="1">
        <v>0</v>
      </c>
      <c r="U306" s="1">
        <v>12.864000000000001</v>
      </c>
      <c r="V306" s="4">
        <f t="shared" si="20"/>
        <v>2015</v>
      </c>
      <c r="W306" s="1" t="str">
        <f t="shared" si="21"/>
        <v>May</v>
      </c>
      <c r="X306" s="1" t="str">
        <f t="shared" si="22"/>
        <v>Q2</v>
      </c>
      <c r="Y306" s="4">
        <f t="shared" si="23"/>
        <v>5</v>
      </c>
      <c r="Z306" s="5">
        <f t="shared" si="24"/>
        <v>0.48000000000000004</v>
      </c>
    </row>
    <row r="307" spans="1:26" x14ac:dyDescent="0.3">
      <c r="A307" s="4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1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1">
        <v>9.84</v>
      </c>
      <c r="S307" s="4">
        <v>3</v>
      </c>
      <c r="T307" s="1">
        <v>0</v>
      </c>
      <c r="U307" s="1">
        <v>2.8536000000000001</v>
      </c>
      <c r="V307" s="4">
        <f t="shared" si="20"/>
        <v>2014</v>
      </c>
      <c r="W307" s="1" t="str">
        <f t="shared" si="21"/>
        <v>Dec</v>
      </c>
      <c r="X307" s="1" t="str">
        <f t="shared" si="22"/>
        <v>Q4</v>
      </c>
      <c r="Y307" s="4">
        <f t="shared" si="23"/>
        <v>5</v>
      </c>
      <c r="Z307" s="5">
        <f t="shared" si="24"/>
        <v>0.29000000000000004</v>
      </c>
    </row>
    <row r="308" spans="1:26" x14ac:dyDescent="0.3">
      <c r="A308" s="4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1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1">
        <v>45.48</v>
      </c>
      <c r="S308" s="4">
        <v>3</v>
      </c>
      <c r="T308" s="1">
        <v>0</v>
      </c>
      <c r="U308" s="1">
        <v>20.9208</v>
      </c>
      <c r="V308" s="4">
        <f t="shared" si="20"/>
        <v>2014</v>
      </c>
      <c r="W308" s="1" t="str">
        <f t="shared" si="21"/>
        <v>Jun</v>
      </c>
      <c r="X308" s="1" t="str">
        <f t="shared" si="22"/>
        <v>Q2</v>
      </c>
      <c r="Y308" s="4">
        <f t="shared" si="23"/>
        <v>5</v>
      </c>
      <c r="Z308" s="5">
        <f t="shared" si="24"/>
        <v>0.46</v>
      </c>
    </row>
    <row r="309" spans="1:26" x14ac:dyDescent="0.3">
      <c r="A309" s="4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1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1">
        <v>289.2</v>
      </c>
      <c r="S309" s="4">
        <v>6</v>
      </c>
      <c r="T309" s="1">
        <v>0</v>
      </c>
      <c r="U309" s="1">
        <v>83.867999999999995</v>
      </c>
      <c r="V309" s="4">
        <f t="shared" si="20"/>
        <v>2014</v>
      </c>
      <c r="W309" s="1" t="str">
        <f t="shared" si="21"/>
        <v>Jun</v>
      </c>
      <c r="X309" s="1" t="str">
        <f t="shared" si="22"/>
        <v>Q2</v>
      </c>
      <c r="Y309" s="4">
        <f t="shared" si="23"/>
        <v>5</v>
      </c>
      <c r="Z309" s="5">
        <f t="shared" si="24"/>
        <v>0.28999999999999998</v>
      </c>
    </row>
    <row r="310" spans="1:26" x14ac:dyDescent="0.3">
      <c r="A310" s="4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1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1">
        <v>4.8899999999999997</v>
      </c>
      <c r="S310" s="4">
        <v>1</v>
      </c>
      <c r="T310" s="1">
        <v>0</v>
      </c>
      <c r="U310" s="1">
        <v>2.0049000000000001</v>
      </c>
      <c r="V310" s="4">
        <f t="shared" si="20"/>
        <v>2017</v>
      </c>
      <c r="W310" s="1" t="str">
        <f t="shared" si="21"/>
        <v>Apr</v>
      </c>
      <c r="X310" s="1" t="str">
        <f t="shared" si="22"/>
        <v>Q2</v>
      </c>
      <c r="Y310" s="4">
        <f t="shared" si="23"/>
        <v>2</v>
      </c>
      <c r="Z310" s="5">
        <f t="shared" si="24"/>
        <v>0.41000000000000003</v>
      </c>
    </row>
    <row r="311" spans="1:26" x14ac:dyDescent="0.3">
      <c r="A311" s="4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1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1">
        <v>15.135999999999999</v>
      </c>
      <c r="S311" s="4">
        <v>4</v>
      </c>
      <c r="T311" s="1">
        <v>0.2</v>
      </c>
      <c r="U311" s="1">
        <v>3.5948000000000002</v>
      </c>
      <c r="V311" s="4">
        <f t="shared" si="20"/>
        <v>2016</v>
      </c>
      <c r="W311" s="1" t="str">
        <f t="shared" si="21"/>
        <v>Sep</v>
      </c>
      <c r="X311" s="1" t="str">
        <f t="shared" si="22"/>
        <v>Q3</v>
      </c>
      <c r="Y311" s="4">
        <f t="shared" si="23"/>
        <v>2</v>
      </c>
      <c r="Z311" s="5">
        <f t="shared" si="24"/>
        <v>0.23750000000000002</v>
      </c>
    </row>
    <row r="312" spans="1:26" x14ac:dyDescent="0.3">
      <c r="A312" s="4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1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1">
        <v>466.76799999999997</v>
      </c>
      <c r="S312" s="4">
        <v>2</v>
      </c>
      <c r="T312" s="1">
        <v>0.2</v>
      </c>
      <c r="U312" s="1">
        <v>52.511400000000002</v>
      </c>
      <c r="V312" s="4">
        <f t="shared" si="20"/>
        <v>2016</v>
      </c>
      <c r="W312" s="1" t="str">
        <f t="shared" si="21"/>
        <v>Sep</v>
      </c>
      <c r="X312" s="1" t="str">
        <f t="shared" si="22"/>
        <v>Q3</v>
      </c>
      <c r="Y312" s="4">
        <f t="shared" si="23"/>
        <v>2</v>
      </c>
      <c r="Z312" s="5">
        <f t="shared" si="24"/>
        <v>0.11250000000000002</v>
      </c>
    </row>
    <row r="313" spans="1:26" x14ac:dyDescent="0.3">
      <c r="A313" s="4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1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1">
        <v>15.231999999999999</v>
      </c>
      <c r="S313" s="4">
        <v>1</v>
      </c>
      <c r="T313" s="1">
        <v>0.2</v>
      </c>
      <c r="U313" s="1">
        <v>1.7136</v>
      </c>
      <c r="V313" s="4">
        <f t="shared" si="20"/>
        <v>2016</v>
      </c>
      <c r="W313" s="1" t="str">
        <f t="shared" si="21"/>
        <v>Sep</v>
      </c>
      <c r="X313" s="1" t="str">
        <f t="shared" si="22"/>
        <v>Q3</v>
      </c>
      <c r="Y313" s="4">
        <f t="shared" si="23"/>
        <v>2</v>
      </c>
      <c r="Z313" s="5">
        <f t="shared" si="24"/>
        <v>0.1125</v>
      </c>
    </row>
    <row r="314" spans="1:26" x14ac:dyDescent="0.3">
      <c r="A314" s="4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1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1">
        <v>6.2640000000000002</v>
      </c>
      <c r="S314" s="4">
        <v>3</v>
      </c>
      <c r="T314" s="1">
        <v>0.2</v>
      </c>
      <c r="U314" s="1">
        <v>2.0358000000000001</v>
      </c>
      <c r="V314" s="4">
        <f t="shared" si="20"/>
        <v>2016</v>
      </c>
      <c r="W314" s="1" t="str">
        <f t="shared" si="21"/>
        <v>Sep</v>
      </c>
      <c r="X314" s="1" t="str">
        <f t="shared" si="22"/>
        <v>Q3</v>
      </c>
      <c r="Y314" s="4">
        <f t="shared" si="23"/>
        <v>2</v>
      </c>
      <c r="Z314" s="5">
        <f t="shared" si="24"/>
        <v>0.32500000000000001</v>
      </c>
    </row>
    <row r="315" spans="1:26" x14ac:dyDescent="0.3">
      <c r="A315" s="4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1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1">
        <v>87.54</v>
      </c>
      <c r="S315" s="4">
        <v>3</v>
      </c>
      <c r="T315" s="1">
        <v>0</v>
      </c>
      <c r="U315" s="1">
        <v>37.642200000000003</v>
      </c>
      <c r="V315" s="4">
        <f t="shared" si="20"/>
        <v>2014</v>
      </c>
      <c r="W315" s="1" t="str">
        <f t="shared" si="21"/>
        <v>Sep</v>
      </c>
      <c r="X315" s="1" t="str">
        <f t="shared" si="22"/>
        <v>Q3</v>
      </c>
      <c r="Y315" s="4">
        <f t="shared" si="23"/>
        <v>6</v>
      </c>
      <c r="Z315" s="5">
        <f t="shared" si="24"/>
        <v>0.43</v>
      </c>
    </row>
    <row r="316" spans="1:26" x14ac:dyDescent="0.3">
      <c r="A316" s="4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1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1">
        <v>178.38399999999999</v>
      </c>
      <c r="S316" s="4">
        <v>2</v>
      </c>
      <c r="T316" s="1">
        <v>0.2</v>
      </c>
      <c r="U316" s="1">
        <v>22.297999999999998</v>
      </c>
      <c r="V316" s="4">
        <f t="shared" si="20"/>
        <v>2014</v>
      </c>
      <c r="W316" s="1" t="str">
        <f t="shared" si="21"/>
        <v>Aug</v>
      </c>
      <c r="X316" s="1" t="str">
        <f t="shared" si="22"/>
        <v>Q3</v>
      </c>
      <c r="Y316" s="4">
        <f t="shared" si="23"/>
        <v>7</v>
      </c>
      <c r="Z316" s="5">
        <f t="shared" si="24"/>
        <v>0.125</v>
      </c>
    </row>
    <row r="317" spans="1:26" x14ac:dyDescent="0.3">
      <c r="A317" s="4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1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1">
        <v>15.552</v>
      </c>
      <c r="S317" s="4">
        <v>3</v>
      </c>
      <c r="T317" s="1">
        <v>0.2</v>
      </c>
      <c r="U317" s="1">
        <v>5.4432</v>
      </c>
      <c r="V317" s="4">
        <f t="shared" si="20"/>
        <v>2014</v>
      </c>
      <c r="W317" s="1" t="str">
        <f t="shared" si="21"/>
        <v>Aug</v>
      </c>
      <c r="X317" s="1" t="str">
        <f t="shared" si="22"/>
        <v>Q3</v>
      </c>
      <c r="Y317" s="4">
        <f t="shared" si="23"/>
        <v>7</v>
      </c>
      <c r="Z317" s="5">
        <f t="shared" si="24"/>
        <v>0.35000000000000003</v>
      </c>
    </row>
    <row r="318" spans="1:26" x14ac:dyDescent="0.3">
      <c r="A318" s="4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1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1">
        <v>99.135999999999996</v>
      </c>
      <c r="S318" s="4">
        <v>4</v>
      </c>
      <c r="T318" s="1">
        <v>0.2</v>
      </c>
      <c r="U318" s="1">
        <v>8.6744000000000003</v>
      </c>
      <c r="V318" s="4">
        <f t="shared" si="20"/>
        <v>2014</v>
      </c>
      <c r="W318" s="1" t="str">
        <f t="shared" si="21"/>
        <v>Dec</v>
      </c>
      <c r="X318" s="1" t="str">
        <f t="shared" si="22"/>
        <v>Q4</v>
      </c>
      <c r="Y318" s="4">
        <f t="shared" si="23"/>
        <v>2</v>
      </c>
      <c r="Z318" s="5">
        <f t="shared" si="24"/>
        <v>8.7500000000000008E-2</v>
      </c>
    </row>
    <row r="319" spans="1:26" x14ac:dyDescent="0.3">
      <c r="A319" s="4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1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1">
        <v>135.88200000000001</v>
      </c>
      <c r="S319" s="4">
        <v>1</v>
      </c>
      <c r="T319" s="1">
        <v>0.1</v>
      </c>
      <c r="U319" s="1">
        <v>24.1568</v>
      </c>
      <c r="V319" s="4">
        <f t="shared" si="20"/>
        <v>2014</v>
      </c>
      <c r="W319" s="1" t="str">
        <f t="shared" si="21"/>
        <v>Nov</v>
      </c>
      <c r="X319" s="1" t="str">
        <f t="shared" si="22"/>
        <v>Q4</v>
      </c>
      <c r="Y319" s="4">
        <f t="shared" si="23"/>
        <v>5</v>
      </c>
      <c r="Z319" s="5">
        <f t="shared" si="24"/>
        <v>0.17777777777777778</v>
      </c>
    </row>
    <row r="320" spans="1:26" x14ac:dyDescent="0.3">
      <c r="A320" s="4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1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1">
        <v>3991.98</v>
      </c>
      <c r="S320" s="4">
        <v>2</v>
      </c>
      <c r="T320" s="1">
        <v>0</v>
      </c>
      <c r="U320" s="1">
        <v>1995.99</v>
      </c>
      <c r="V320" s="4">
        <f t="shared" si="20"/>
        <v>2014</v>
      </c>
      <c r="W320" s="1" t="str">
        <f t="shared" si="21"/>
        <v>Nov</v>
      </c>
      <c r="X320" s="1" t="str">
        <f t="shared" si="22"/>
        <v>Q4</v>
      </c>
      <c r="Y320" s="4">
        <f t="shared" si="23"/>
        <v>5</v>
      </c>
      <c r="Z320" s="5">
        <f t="shared" si="24"/>
        <v>0.5</v>
      </c>
    </row>
    <row r="321" spans="1:26" x14ac:dyDescent="0.3">
      <c r="A321" s="4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1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1">
        <v>275.94</v>
      </c>
      <c r="S321" s="4">
        <v>6</v>
      </c>
      <c r="T321" s="1">
        <v>0</v>
      </c>
      <c r="U321" s="1">
        <v>80.022599999999997</v>
      </c>
      <c r="V321" s="4">
        <f t="shared" si="20"/>
        <v>2014</v>
      </c>
      <c r="W321" s="1" t="str">
        <f t="shared" si="21"/>
        <v>Nov</v>
      </c>
      <c r="X321" s="1" t="str">
        <f t="shared" si="22"/>
        <v>Q4</v>
      </c>
      <c r="Y321" s="4">
        <f t="shared" si="23"/>
        <v>5</v>
      </c>
      <c r="Z321" s="5">
        <f t="shared" si="24"/>
        <v>0.28999999999999998</v>
      </c>
    </row>
    <row r="322" spans="1:26" x14ac:dyDescent="0.3">
      <c r="A322" s="4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1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1">
        <v>360</v>
      </c>
      <c r="S322" s="4">
        <v>4</v>
      </c>
      <c r="T322" s="1">
        <v>0</v>
      </c>
      <c r="U322" s="1">
        <v>129.6</v>
      </c>
      <c r="V322" s="4">
        <f t="shared" ref="V322:V385" si="25">YEAR(C322)</f>
        <v>2014</v>
      </c>
      <c r="W322" s="1" t="str">
        <f t="shared" ref="W322:W385" si="26">TEXT(C322,"mmm")</f>
        <v>Nov</v>
      </c>
      <c r="X322" s="1" t="str">
        <f t="shared" ref="X322:X385" si="27">"Q"&amp;ROUNDUP(MONTH(C322)/3,0)</f>
        <v>Q4</v>
      </c>
      <c r="Y322" s="4">
        <f t="shared" ref="Y322:Y385" si="28">D322-C322</f>
        <v>5</v>
      </c>
      <c r="Z322" s="5">
        <f t="shared" ref="Z322:Z385" si="29">IFERROR(U322/R322,0)</f>
        <v>0.36</v>
      </c>
    </row>
    <row r="323" spans="1:26" x14ac:dyDescent="0.3">
      <c r="A323" s="4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1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1">
        <v>43.57</v>
      </c>
      <c r="S323" s="4">
        <v>1</v>
      </c>
      <c r="T323" s="1">
        <v>0</v>
      </c>
      <c r="U323" s="1">
        <v>13.071</v>
      </c>
      <c r="V323" s="4">
        <f t="shared" si="25"/>
        <v>2014</v>
      </c>
      <c r="W323" s="1" t="str">
        <f t="shared" si="26"/>
        <v>Nov</v>
      </c>
      <c r="X323" s="1" t="str">
        <f t="shared" si="27"/>
        <v>Q4</v>
      </c>
      <c r="Y323" s="4">
        <f t="shared" si="28"/>
        <v>5</v>
      </c>
      <c r="Z323" s="5">
        <f t="shared" si="29"/>
        <v>0.3</v>
      </c>
    </row>
    <row r="324" spans="1:26" x14ac:dyDescent="0.3">
      <c r="A324" s="4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1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1">
        <v>7.16</v>
      </c>
      <c r="S324" s="4">
        <v>2</v>
      </c>
      <c r="T324" s="1">
        <v>0</v>
      </c>
      <c r="U324" s="1">
        <v>3.58</v>
      </c>
      <c r="V324" s="4">
        <f t="shared" si="25"/>
        <v>2014</v>
      </c>
      <c r="W324" s="1" t="str">
        <f t="shared" si="26"/>
        <v>Sep</v>
      </c>
      <c r="X324" s="1" t="str">
        <f t="shared" si="27"/>
        <v>Q3</v>
      </c>
      <c r="Y324" s="4">
        <f t="shared" si="28"/>
        <v>5</v>
      </c>
      <c r="Z324" s="5">
        <f t="shared" si="29"/>
        <v>0.5</v>
      </c>
    </row>
    <row r="325" spans="1:26" x14ac:dyDescent="0.3">
      <c r="A325" s="4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1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1">
        <v>251.52</v>
      </c>
      <c r="S325" s="4">
        <v>6</v>
      </c>
      <c r="T325" s="1">
        <v>0.2</v>
      </c>
      <c r="U325" s="1">
        <v>81.744</v>
      </c>
      <c r="V325" s="4">
        <f t="shared" si="25"/>
        <v>2016</v>
      </c>
      <c r="W325" s="1" t="str">
        <f t="shared" si="26"/>
        <v>Apr</v>
      </c>
      <c r="X325" s="1" t="str">
        <f t="shared" si="27"/>
        <v>Q2</v>
      </c>
      <c r="Y325" s="4">
        <f t="shared" si="28"/>
        <v>4</v>
      </c>
      <c r="Z325" s="5">
        <f t="shared" si="29"/>
        <v>0.32500000000000001</v>
      </c>
    </row>
    <row r="326" spans="1:26" x14ac:dyDescent="0.3">
      <c r="A326" s="4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1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1">
        <v>99.99</v>
      </c>
      <c r="S326" s="4">
        <v>1</v>
      </c>
      <c r="T326" s="1">
        <v>0</v>
      </c>
      <c r="U326" s="1">
        <v>34.996499999999997</v>
      </c>
      <c r="V326" s="4">
        <f t="shared" si="25"/>
        <v>2016</v>
      </c>
      <c r="W326" s="1" t="str">
        <f t="shared" si="26"/>
        <v>Apr</v>
      </c>
      <c r="X326" s="1" t="str">
        <f t="shared" si="27"/>
        <v>Q2</v>
      </c>
      <c r="Y326" s="4">
        <f t="shared" si="28"/>
        <v>4</v>
      </c>
      <c r="Z326" s="5">
        <f t="shared" si="29"/>
        <v>0.35</v>
      </c>
    </row>
    <row r="327" spans="1:26" x14ac:dyDescent="0.3">
      <c r="A327" s="4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1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1">
        <v>15.992000000000001</v>
      </c>
      <c r="S327" s="4">
        <v>1</v>
      </c>
      <c r="T327" s="1">
        <v>0.2</v>
      </c>
      <c r="U327" s="1">
        <v>0.99950000000000006</v>
      </c>
      <c r="V327" s="4">
        <f t="shared" si="25"/>
        <v>2017</v>
      </c>
      <c r="W327" s="1" t="str">
        <f t="shared" si="26"/>
        <v>Nov</v>
      </c>
      <c r="X327" s="1" t="str">
        <f t="shared" si="27"/>
        <v>Q4</v>
      </c>
      <c r="Y327" s="4">
        <f t="shared" si="28"/>
        <v>2</v>
      </c>
      <c r="Z327" s="5">
        <f t="shared" si="29"/>
        <v>6.25E-2</v>
      </c>
    </row>
    <row r="328" spans="1:26" x14ac:dyDescent="0.3">
      <c r="A328" s="4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1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1">
        <v>290.89800000000002</v>
      </c>
      <c r="S328" s="4">
        <v>3</v>
      </c>
      <c r="T328" s="1">
        <v>0.4</v>
      </c>
      <c r="U328" s="1">
        <v>-67.876199999999997</v>
      </c>
      <c r="V328" s="4">
        <f t="shared" si="25"/>
        <v>2016</v>
      </c>
      <c r="W328" s="1" t="str">
        <f t="shared" si="26"/>
        <v>Aug</v>
      </c>
      <c r="X328" s="1" t="str">
        <f t="shared" si="27"/>
        <v>Q3</v>
      </c>
      <c r="Y328" s="4">
        <f t="shared" si="28"/>
        <v>2</v>
      </c>
      <c r="Z328" s="5">
        <f t="shared" si="29"/>
        <v>-0.23333333333333331</v>
      </c>
    </row>
    <row r="329" spans="1:26" x14ac:dyDescent="0.3">
      <c r="A329" s="4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1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1">
        <v>54.223999999999997</v>
      </c>
      <c r="S329" s="4">
        <v>2</v>
      </c>
      <c r="T329" s="1">
        <v>0.2</v>
      </c>
      <c r="U329" s="1">
        <v>3.3889999999999998</v>
      </c>
      <c r="V329" s="4">
        <f t="shared" si="25"/>
        <v>2016</v>
      </c>
      <c r="W329" s="1" t="str">
        <f t="shared" si="26"/>
        <v>Aug</v>
      </c>
      <c r="X329" s="1" t="str">
        <f t="shared" si="27"/>
        <v>Q3</v>
      </c>
      <c r="Y329" s="4">
        <f t="shared" si="28"/>
        <v>2</v>
      </c>
      <c r="Z329" s="5">
        <f t="shared" si="29"/>
        <v>6.25E-2</v>
      </c>
    </row>
    <row r="330" spans="1:26" x14ac:dyDescent="0.3">
      <c r="A330" s="4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1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1">
        <v>786.74400000000003</v>
      </c>
      <c r="S330" s="4">
        <v>4</v>
      </c>
      <c r="T330" s="1">
        <v>0.3</v>
      </c>
      <c r="U330" s="1">
        <v>-258.5016</v>
      </c>
      <c r="V330" s="4">
        <f t="shared" si="25"/>
        <v>2016</v>
      </c>
      <c r="W330" s="1" t="str">
        <f t="shared" si="26"/>
        <v>Aug</v>
      </c>
      <c r="X330" s="1" t="str">
        <f t="shared" si="27"/>
        <v>Q3</v>
      </c>
      <c r="Y330" s="4">
        <f t="shared" si="28"/>
        <v>2</v>
      </c>
      <c r="Z330" s="5">
        <f t="shared" si="29"/>
        <v>-0.32857142857142857</v>
      </c>
    </row>
    <row r="331" spans="1:26" x14ac:dyDescent="0.3">
      <c r="A331" s="4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1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1">
        <v>100.24</v>
      </c>
      <c r="S331" s="4">
        <v>10</v>
      </c>
      <c r="T331" s="1">
        <v>0.2</v>
      </c>
      <c r="U331" s="1">
        <v>33.831000000000003</v>
      </c>
      <c r="V331" s="4">
        <f t="shared" si="25"/>
        <v>2016</v>
      </c>
      <c r="W331" s="1" t="str">
        <f t="shared" si="26"/>
        <v>Aug</v>
      </c>
      <c r="X331" s="1" t="str">
        <f t="shared" si="27"/>
        <v>Q3</v>
      </c>
      <c r="Y331" s="4">
        <f t="shared" si="28"/>
        <v>2</v>
      </c>
      <c r="Z331" s="5">
        <f t="shared" si="29"/>
        <v>0.33750000000000002</v>
      </c>
    </row>
    <row r="332" spans="1:26" x14ac:dyDescent="0.3">
      <c r="A332" s="4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1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1">
        <v>37.764000000000003</v>
      </c>
      <c r="S332" s="4">
        <v>6</v>
      </c>
      <c r="T332" s="1">
        <v>0.7</v>
      </c>
      <c r="U332" s="1">
        <v>-27.6936</v>
      </c>
      <c r="V332" s="4">
        <f t="shared" si="25"/>
        <v>2016</v>
      </c>
      <c r="W332" s="1" t="str">
        <f t="shared" si="26"/>
        <v>Aug</v>
      </c>
      <c r="X332" s="1" t="str">
        <f t="shared" si="27"/>
        <v>Q3</v>
      </c>
      <c r="Y332" s="4">
        <f t="shared" si="28"/>
        <v>2</v>
      </c>
      <c r="Z332" s="5">
        <f t="shared" si="29"/>
        <v>-0.73333333333333328</v>
      </c>
    </row>
    <row r="333" spans="1:26" x14ac:dyDescent="0.3">
      <c r="A333" s="4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1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1">
        <v>82.8</v>
      </c>
      <c r="S333" s="4">
        <v>2</v>
      </c>
      <c r="T333" s="1">
        <v>0.4</v>
      </c>
      <c r="U333" s="1">
        <v>-20.7</v>
      </c>
      <c r="V333" s="4">
        <f t="shared" si="25"/>
        <v>2016</v>
      </c>
      <c r="W333" s="1" t="str">
        <f t="shared" si="26"/>
        <v>Apr</v>
      </c>
      <c r="X333" s="1" t="str">
        <f t="shared" si="27"/>
        <v>Q2</v>
      </c>
      <c r="Y333" s="4">
        <f t="shared" si="28"/>
        <v>4</v>
      </c>
      <c r="Z333" s="5">
        <f t="shared" si="29"/>
        <v>-0.25</v>
      </c>
    </row>
    <row r="334" spans="1:26" x14ac:dyDescent="0.3">
      <c r="A334" s="4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1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1">
        <v>20.724</v>
      </c>
      <c r="S334" s="4">
        <v>2</v>
      </c>
      <c r="T334" s="1">
        <v>0.7</v>
      </c>
      <c r="U334" s="1">
        <v>-13.816000000000001</v>
      </c>
      <c r="V334" s="4">
        <f t="shared" si="25"/>
        <v>2016</v>
      </c>
      <c r="W334" s="1" t="str">
        <f t="shared" si="26"/>
        <v>Apr</v>
      </c>
      <c r="X334" s="1" t="str">
        <f t="shared" si="27"/>
        <v>Q2</v>
      </c>
      <c r="Y334" s="4">
        <f t="shared" si="28"/>
        <v>4</v>
      </c>
      <c r="Z334" s="5">
        <f t="shared" si="29"/>
        <v>-0.66666666666666674</v>
      </c>
    </row>
    <row r="335" spans="1:26" x14ac:dyDescent="0.3">
      <c r="A335" s="4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1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1">
        <v>4.8959999999999999</v>
      </c>
      <c r="S335" s="4">
        <v>3</v>
      </c>
      <c r="T335" s="1">
        <v>0.7</v>
      </c>
      <c r="U335" s="1">
        <v>-3.4272</v>
      </c>
      <c r="V335" s="4">
        <f t="shared" si="25"/>
        <v>2016</v>
      </c>
      <c r="W335" s="1" t="str">
        <f t="shared" si="26"/>
        <v>Apr</v>
      </c>
      <c r="X335" s="1" t="str">
        <f t="shared" si="27"/>
        <v>Q2</v>
      </c>
      <c r="Y335" s="4">
        <f t="shared" si="28"/>
        <v>4</v>
      </c>
      <c r="Z335" s="5">
        <f t="shared" si="29"/>
        <v>-0.70000000000000007</v>
      </c>
    </row>
    <row r="336" spans="1:26" x14ac:dyDescent="0.3">
      <c r="A336" s="4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1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1">
        <v>4.7519999999999998</v>
      </c>
      <c r="S336" s="4">
        <v>1</v>
      </c>
      <c r="T336" s="1">
        <v>0.2</v>
      </c>
      <c r="U336" s="1">
        <v>1.6037999999999999</v>
      </c>
      <c r="V336" s="4">
        <f t="shared" si="25"/>
        <v>2015</v>
      </c>
      <c r="W336" s="1" t="str">
        <f t="shared" si="26"/>
        <v>Sep</v>
      </c>
      <c r="X336" s="1" t="str">
        <f t="shared" si="27"/>
        <v>Q3</v>
      </c>
      <c r="Y336" s="4">
        <f t="shared" si="28"/>
        <v>3</v>
      </c>
      <c r="Z336" s="5">
        <f t="shared" si="29"/>
        <v>0.33749999999999997</v>
      </c>
    </row>
    <row r="337" spans="1:26" x14ac:dyDescent="0.3">
      <c r="A337" s="4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1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1">
        <v>959.98400000000004</v>
      </c>
      <c r="S337" s="4">
        <v>2</v>
      </c>
      <c r="T337" s="1">
        <v>0.2</v>
      </c>
      <c r="U337" s="1">
        <v>335.99439999999998</v>
      </c>
      <c r="V337" s="4">
        <f t="shared" si="25"/>
        <v>2015</v>
      </c>
      <c r="W337" s="1" t="str">
        <f t="shared" si="26"/>
        <v>Sep</v>
      </c>
      <c r="X337" s="1" t="str">
        <f t="shared" si="27"/>
        <v>Q3</v>
      </c>
      <c r="Y337" s="4">
        <f t="shared" si="28"/>
        <v>3</v>
      </c>
      <c r="Z337" s="5">
        <f t="shared" si="29"/>
        <v>0.35</v>
      </c>
    </row>
    <row r="338" spans="1:26" x14ac:dyDescent="0.3">
      <c r="A338" s="4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1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1">
        <v>14.368</v>
      </c>
      <c r="S338" s="4">
        <v>4</v>
      </c>
      <c r="T338" s="1">
        <v>0.2</v>
      </c>
      <c r="U338" s="1">
        <v>4.49</v>
      </c>
      <c r="V338" s="4">
        <f t="shared" si="25"/>
        <v>2015</v>
      </c>
      <c r="W338" s="1" t="str">
        <f t="shared" si="26"/>
        <v>Sep</v>
      </c>
      <c r="X338" s="1" t="str">
        <f t="shared" si="27"/>
        <v>Q3</v>
      </c>
      <c r="Y338" s="4">
        <f t="shared" si="28"/>
        <v>3</v>
      </c>
      <c r="Z338" s="5">
        <f t="shared" si="29"/>
        <v>0.3125</v>
      </c>
    </row>
    <row r="339" spans="1:26" x14ac:dyDescent="0.3">
      <c r="A339" s="4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1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1">
        <v>7.7119999999999997</v>
      </c>
      <c r="S339" s="4">
        <v>2</v>
      </c>
      <c r="T339" s="1">
        <v>0.2</v>
      </c>
      <c r="U339" s="1">
        <v>2.7955999999999999</v>
      </c>
      <c r="V339" s="4">
        <f t="shared" si="25"/>
        <v>2014</v>
      </c>
      <c r="W339" s="1" t="str">
        <f t="shared" si="26"/>
        <v>Jul</v>
      </c>
      <c r="X339" s="1" t="str">
        <f t="shared" si="27"/>
        <v>Q3</v>
      </c>
      <c r="Y339" s="4">
        <f t="shared" si="28"/>
        <v>5</v>
      </c>
      <c r="Z339" s="5">
        <f t="shared" si="29"/>
        <v>0.36249999999999999</v>
      </c>
    </row>
    <row r="340" spans="1:26" x14ac:dyDescent="0.3">
      <c r="A340" s="4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1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1">
        <v>698.35199999999998</v>
      </c>
      <c r="S340" s="4">
        <v>3</v>
      </c>
      <c r="T340" s="1">
        <v>0.2</v>
      </c>
      <c r="U340" s="1">
        <v>-17.4588</v>
      </c>
      <c r="V340" s="4">
        <f t="shared" si="25"/>
        <v>2014</v>
      </c>
      <c r="W340" s="1" t="str">
        <f t="shared" si="26"/>
        <v>Jul</v>
      </c>
      <c r="X340" s="1" t="str">
        <f t="shared" si="27"/>
        <v>Q3</v>
      </c>
      <c r="Y340" s="4">
        <f t="shared" si="28"/>
        <v>5</v>
      </c>
      <c r="Z340" s="5">
        <f t="shared" si="29"/>
        <v>-2.5000000000000001E-2</v>
      </c>
    </row>
    <row r="341" spans="1:26" x14ac:dyDescent="0.3">
      <c r="A341" s="4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1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1">
        <v>4.96</v>
      </c>
      <c r="S341" s="4">
        <v>4</v>
      </c>
      <c r="T341" s="1">
        <v>0</v>
      </c>
      <c r="U341" s="1">
        <v>2.3311999999999999</v>
      </c>
      <c r="V341" s="4">
        <f t="shared" si="25"/>
        <v>2015</v>
      </c>
      <c r="W341" s="1" t="str">
        <f t="shared" si="26"/>
        <v>Jun</v>
      </c>
      <c r="X341" s="1" t="str">
        <f t="shared" si="27"/>
        <v>Q2</v>
      </c>
      <c r="Y341" s="4">
        <f t="shared" si="28"/>
        <v>4</v>
      </c>
      <c r="Z341" s="5">
        <f t="shared" si="29"/>
        <v>0.47</v>
      </c>
    </row>
    <row r="342" spans="1:26" x14ac:dyDescent="0.3">
      <c r="A342" s="4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1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1">
        <v>17.856000000000002</v>
      </c>
      <c r="S342" s="4">
        <v>4</v>
      </c>
      <c r="T342" s="1">
        <v>0.2</v>
      </c>
      <c r="U342" s="1">
        <v>1.1160000000000001</v>
      </c>
      <c r="V342" s="4">
        <f t="shared" si="25"/>
        <v>2014</v>
      </c>
      <c r="W342" s="1" t="str">
        <f t="shared" si="26"/>
        <v>Apr</v>
      </c>
      <c r="X342" s="1" t="str">
        <f t="shared" si="27"/>
        <v>Q2</v>
      </c>
      <c r="Y342" s="4">
        <f t="shared" si="28"/>
        <v>4</v>
      </c>
      <c r="Z342" s="5">
        <f t="shared" si="29"/>
        <v>6.25E-2</v>
      </c>
    </row>
    <row r="343" spans="1:26" x14ac:dyDescent="0.3">
      <c r="A343" s="4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1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1">
        <v>509.97</v>
      </c>
      <c r="S343" s="4">
        <v>10</v>
      </c>
      <c r="T343" s="1">
        <v>0.7</v>
      </c>
      <c r="U343" s="1">
        <v>-407.976</v>
      </c>
      <c r="V343" s="4">
        <f t="shared" si="25"/>
        <v>2014</v>
      </c>
      <c r="W343" s="1" t="str">
        <f t="shared" si="26"/>
        <v>Apr</v>
      </c>
      <c r="X343" s="1" t="str">
        <f t="shared" si="27"/>
        <v>Q2</v>
      </c>
      <c r="Y343" s="4">
        <f t="shared" si="28"/>
        <v>4</v>
      </c>
      <c r="Z343" s="5">
        <f t="shared" si="29"/>
        <v>-0.79999999999999993</v>
      </c>
    </row>
    <row r="344" spans="1:26" x14ac:dyDescent="0.3">
      <c r="A344" s="4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1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1">
        <v>30.992000000000001</v>
      </c>
      <c r="S344" s="4">
        <v>13</v>
      </c>
      <c r="T344" s="1">
        <v>0.2</v>
      </c>
      <c r="U344" s="1">
        <v>10.0724</v>
      </c>
      <c r="V344" s="4">
        <f t="shared" si="25"/>
        <v>2014</v>
      </c>
      <c r="W344" s="1" t="str">
        <f t="shared" si="26"/>
        <v>Apr</v>
      </c>
      <c r="X344" s="1" t="str">
        <f t="shared" si="27"/>
        <v>Q2</v>
      </c>
      <c r="Y344" s="4">
        <f t="shared" si="28"/>
        <v>4</v>
      </c>
      <c r="Z344" s="5">
        <f t="shared" si="29"/>
        <v>0.32500000000000001</v>
      </c>
    </row>
    <row r="345" spans="1:26" x14ac:dyDescent="0.3">
      <c r="A345" s="4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1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1">
        <v>71.927999999999997</v>
      </c>
      <c r="S345" s="4">
        <v>12</v>
      </c>
      <c r="T345" s="1">
        <v>0.4</v>
      </c>
      <c r="U345" s="1">
        <v>8.3916000000000004</v>
      </c>
      <c r="V345" s="4">
        <f t="shared" si="25"/>
        <v>2014</v>
      </c>
      <c r="W345" s="1" t="str">
        <f t="shared" si="26"/>
        <v>Apr</v>
      </c>
      <c r="X345" s="1" t="str">
        <f t="shared" si="27"/>
        <v>Q2</v>
      </c>
      <c r="Y345" s="4">
        <f t="shared" si="28"/>
        <v>4</v>
      </c>
      <c r="Z345" s="5">
        <f t="shared" si="29"/>
        <v>0.11666666666666668</v>
      </c>
    </row>
    <row r="346" spans="1:26" x14ac:dyDescent="0.3">
      <c r="A346" s="4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1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1">
        <v>88.8</v>
      </c>
      <c r="S346" s="4">
        <v>4</v>
      </c>
      <c r="T346" s="1">
        <v>0.2</v>
      </c>
      <c r="U346" s="1">
        <v>-2.2200000000000002</v>
      </c>
      <c r="V346" s="4">
        <f t="shared" si="25"/>
        <v>2015</v>
      </c>
      <c r="W346" s="1" t="str">
        <f t="shared" si="26"/>
        <v>Dec</v>
      </c>
      <c r="X346" s="1" t="str">
        <f t="shared" si="27"/>
        <v>Q4</v>
      </c>
      <c r="Y346" s="4">
        <f t="shared" si="28"/>
        <v>4</v>
      </c>
      <c r="Z346" s="5">
        <f t="shared" si="29"/>
        <v>-2.5000000000000001E-2</v>
      </c>
    </row>
    <row r="347" spans="1:26" x14ac:dyDescent="0.3">
      <c r="A347" s="4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1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1">
        <v>47.975999999999999</v>
      </c>
      <c r="S347" s="4">
        <v>3</v>
      </c>
      <c r="T347" s="1">
        <v>0.2</v>
      </c>
      <c r="U347" s="1">
        <v>4.7976000000000001</v>
      </c>
      <c r="V347" s="4">
        <f t="shared" si="25"/>
        <v>2017</v>
      </c>
      <c r="W347" s="1" t="str">
        <f t="shared" si="26"/>
        <v>Jun</v>
      </c>
      <c r="X347" s="1" t="str">
        <f t="shared" si="27"/>
        <v>Q2</v>
      </c>
      <c r="Y347" s="4">
        <f t="shared" si="28"/>
        <v>4</v>
      </c>
      <c r="Z347" s="5">
        <f t="shared" si="29"/>
        <v>0.1</v>
      </c>
    </row>
    <row r="348" spans="1:26" x14ac:dyDescent="0.3">
      <c r="A348" s="4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1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1">
        <v>7.56</v>
      </c>
      <c r="S348" s="4">
        <v>3</v>
      </c>
      <c r="T348" s="1">
        <v>0</v>
      </c>
      <c r="U348" s="1">
        <v>3.0996000000000001</v>
      </c>
      <c r="V348" s="4">
        <f t="shared" si="25"/>
        <v>2017</v>
      </c>
      <c r="W348" s="1" t="str">
        <f t="shared" si="26"/>
        <v>Jul</v>
      </c>
      <c r="X348" s="1" t="str">
        <f t="shared" si="27"/>
        <v>Q3</v>
      </c>
      <c r="Y348" s="4">
        <f t="shared" si="28"/>
        <v>4</v>
      </c>
      <c r="Z348" s="5">
        <f t="shared" si="29"/>
        <v>0.41000000000000003</v>
      </c>
    </row>
    <row r="349" spans="1:26" x14ac:dyDescent="0.3">
      <c r="A349" s="4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1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1">
        <v>24.56</v>
      </c>
      <c r="S349" s="4">
        <v>2</v>
      </c>
      <c r="T349" s="1">
        <v>0</v>
      </c>
      <c r="U349" s="1">
        <v>11.543200000000001</v>
      </c>
      <c r="V349" s="4">
        <f t="shared" si="25"/>
        <v>2017</v>
      </c>
      <c r="W349" s="1" t="str">
        <f t="shared" si="26"/>
        <v>Jul</v>
      </c>
      <c r="X349" s="1" t="str">
        <f t="shared" si="27"/>
        <v>Q3</v>
      </c>
      <c r="Y349" s="4">
        <f t="shared" si="28"/>
        <v>4</v>
      </c>
      <c r="Z349" s="5">
        <f t="shared" si="29"/>
        <v>0.47000000000000003</v>
      </c>
    </row>
    <row r="350" spans="1:26" x14ac:dyDescent="0.3">
      <c r="A350" s="4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1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1">
        <v>12.96</v>
      </c>
      <c r="S350" s="4">
        <v>2</v>
      </c>
      <c r="T350" s="1">
        <v>0</v>
      </c>
      <c r="U350" s="1">
        <v>4.1471999999999998</v>
      </c>
      <c r="V350" s="4">
        <f t="shared" si="25"/>
        <v>2017</v>
      </c>
      <c r="W350" s="1" t="str">
        <f t="shared" si="26"/>
        <v>Jul</v>
      </c>
      <c r="X350" s="1" t="str">
        <f t="shared" si="27"/>
        <v>Q3</v>
      </c>
      <c r="Y350" s="4">
        <f t="shared" si="28"/>
        <v>4</v>
      </c>
      <c r="Z350" s="5">
        <f t="shared" si="29"/>
        <v>0.31999999999999995</v>
      </c>
    </row>
    <row r="351" spans="1:26" x14ac:dyDescent="0.3">
      <c r="A351" s="4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1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1">
        <v>6.79</v>
      </c>
      <c r="S351" s="4">
        <v>1</v>
      </c>
      <c r="T351" s="1">
        <v>0</v>
      </c>
      <c r="U351" s="1">
        <v>2.3086000000000002</v>
      </c>
      <c r="V351" s="4">
        <f t="shared" si="25"/>
        <v>2016</v>
      </c>
      <c r="W351" s="1" t="str">
        <f t="shared" si="26"/>
        <v>Sep</v>
      </c>
      <c r="X351" s="1" t="str">
        <f t="shared" si="27"/>
        <v>Q3</v>
      </c>
      <c r="Y351" s="4">
        <f t="shared" si="28"/>
        <v>2</v>
      </c>
      <c r="Z351" s="5">
        <f t="shared" si="29"/>
        <v>0.34</v>
      </c>
    </row>
    <row r="352" spans="1:26" x14ac:dyDescent="0.3">
      <c r="A352" s="4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1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1">
        <v>24.56</v>
      </c>
      <c r="S352" s="4">
        <v>2</v>
      </c>
      <c r="T352" s="1">
        <v>0</v>
      </c>
      <c r="U352" s="1">
        <v>11.543200000000001</v>
      </c>
      <c r="V352" s="4">
        <f t="shared" si="25"/>
        <v>2016</v>
      </c>
      <c r="W352" s="1" t="str">
        <f t="shared" si="26"/>
        <v>Sep</v>
      </c>
      <c r="X352" s="1" t="str">
        <f t="shared" si="27"/>
        <v>Q3</v>
      </c>
      <c r="Y352" s="4">
        <f t="shared" si="28"/>
        <v>2</v>
      </c>
      <c r="Z352" s="5">
        <f t="shared" si="29"/>
        <v>0.47000000000000003</v>
      </c>
    </row>
    <row r="353" spans="1:26" x14ac:dyDescent="0.3">
      <c r="A353" s="4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1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1">
        <v>3.048</v>
      </c>
      <c r="S353" s="4">
        <v>1</v>
      </c>
      <c r="T353" s="1">
        <v>0.2</v>
      </c>
      <c r="U353" s="1">
        <v>1.0668</v>
      </c>
      <c r="V353" s="4">
        <f t="shared" si="25"/>
        <v>2016</v>
      </c>
      <c r="W353" s="1" t="str">
        <f t="shared" si="26"/>
        <v>Sep</v>
      </c>
      <c r="X353" s="1" t="str">
        <f t="shared" si="27"/>
        <v>Q3</v>
      </c>
      <c r="Y353" s="4">
        <f t="shared" si="28"/>
        <v>2</v>
      </c>
      <c r="Z353" s="5">
        <f t="shared" si="29"/>
        <v>0.35</v>
      </c>
    </row>
    <row r="354" spans="1:26" x14ac:dyDescent="0.3">
      <c r="A354" s="4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1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1">
        <v>49.12</v>
      </c>
      <c r="S354" s="4">
        <v>4</v>
      </c>
      <c r="T354" s="1">
        <v>0</v>
      </c>
      <c r="U354" s="1">
        <v>23.086400000000001</v>
      </c>
      <c r="V354" s="4">
        <f t="shared" si="25"/>
        <v>2016</v>
      </c>
      <c r="W354" s="1" t="str">
        <f t="shared" si="26"/>
        <v>Sep</v>
      </c>
      <c r="X354" s="1" t="str">
        <f t="shared" si="27"/>
        <v>Q3</v>
      </c>
      <c r="Y354" s="4">
        <f t="shared" si="28"/>
        <v>2</v>
      </c>
      <c r="Z354" s="5">
        <f t="shared" si="29"/>
        <v>0.47000000000000003</v>
      </c>
    </row>
    <row r="355" spans="1:26" x14ac:dyDescent="0.3">
      <c r="A355" s="4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1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1">
        <v>4355.1679999999997</v>
      </c>
      <c r="S355" s="4">
        <v>4</v>
      </c>
      <c r="T355" s="1">
        <v>0.2</v>
      </c>
      <c r="U355" s="1">
        <v>1415.4295999999999</v>
      </c>
      <c r="V355" s="4">
        <f t="shared" si="25"/>
        <v>2016</v>
      </c>
      <c r="W355" s="1" t="str">
        <f t="shared" si="26"/>
        <v>Sep</v>
      </c>
      <c r="X355" s="1" t="str">
        <f t="shared" si="27"/>
        <v>Q3</v>
      </c>
      <c r="Y355" s="4">
        <f t="shared" si="28"/>
        <v>2</v>
      </c>
      <c r="Z355" s="5">
        <f t="shared" si="29"/>
        <v>0.32500000000000001</v>
      </c>
    </row>
    <row r="356" spans="1:26" x14ac:dyDescent="0.3">
      <c r="A356" s="4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1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1">
        <v>388.70400000000001</v>
      </c>
      <c r="S356" s="4">
        <v>6</v>
      </c>
      <c r="T356" s="1">
        <v>0.2</v>
      </c>
      <c r="U356" s="1">
        <v>-4.8587999999999996</v>
      </c>
      <c r="V356" s="4">
        <f t="shared" si="25"/>
        <v>2016</v>
      </c>
      <c r="W356" s="1" t="str">
        <f t="shared" si="26"/>
        <v>Apr</v>
      </c>
      <c r="X356" s="1" t="str">
        <f t="shared" si="27"/>
        <v>Q2</v>
      </c>
      <c r="Y356" s="4">
        <f t="shared" si="28"/>
        <v>5</v>
      </c>
      <c r="Z356" s="5">
        <f t="shared" si="29"/>
        <v>-1.2499999999999999E-2</v>
      </c>
    </row>
    <row r="357" spans="1:26" x14ac:dyDescent="0.3">
      <c r="A357" s="4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1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1">
        <v>8.26</v>
      </c>
      <c r="S357" s="4">
        <v>2</v>
      </c>
      <c r="T357" s="1">
        <v>0</v>
      </c>
      <c r="U357" s="1">
        <v>3.7995999999999999</v>
      </c>
      <c r="V357" s="4">
        <f t="shared" si="25"/>
        <v>2016</v>
      </c>
      <c r="W357" s="1" t="str">
        <f t="shared" si="26"/>
        <v>Apr</v>
      </c>
      <c r="X357" s="1" t="str">
        <f t="shared" si="27"/>
        <v>Q2</v>
      </c>
      <c r="Y357" s="4">
        <f t="shared" si="28"/>
        <v>5</v>
      </c>
      <c r="Z357" s="5">
        <f t="shared" si="29"/>
        <v>0.46</v>
      </c>
    </row>
    <row r="358" spans="1:26" x14ac:dyDescent="0.3">
      <c r="A358" s="4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1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1">
        <v>17.04</v>
      </c>
      <c r="S358" s="4">
        <v>4</v>
      </c>
      <c r="T358" s="1">
        <v>0</v>
      </c>
      <c r="U358" s="1">
        <v>6.9863999999999997</v>
      </c>
      <c r="V358" s="4">
        <f t="shared" si="25"/>
        <v>2016</v>
      </c>
      <c r="W358" s="1" t="str">
        <f t="shared" si="26"/>
        <v>Apr</v>
      </c>
      <c r="X358" s="1" t="str">
        <f t="shared" si="27"/>
        <v>Q2</v>
      </c>
      <c r="Y358" s="4">
        <f t="shared" si="28"/>
        <v>5</v>
      </c>
      <c r="Z358" s="5">
        <f t="shared" si="29"/>
        <v>0.41000000000000003</v>
      </c>
    </row>
    <row r="359" spans="1:26" x14ac:dyDescent="0.3">
      <c r="A359" s="4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1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1">
        <v>34.4</v>
      </c>
      <c r="S359" s="4">
        <v>5</v>
      </c>
      <c r="T359" s="1">
        <v>0</v>
      </c>
      <c r="U359" s="1">
        <v>15.824</v>
      </c>
      <c r="V359" s="4">
        <f t="shared" si="25"/>
        <v>2016</v>
      </c>
      <c r="W359" s="1" t="str">
        <f t="shared" si="26"/>
        <v>Apr</v>
      </c>
      <c r="X359" s="1" t="str">
        <f t="shared" si="27"/>
        <v>Q2</v>
      </c>
      <c r="Y359" s="4">
        <f t="shared" si="28"/>
        <v>5</v>
      </c>
      <c r="Z359" s="5">
        <f t="shared" si="29"/>
        <v>0.46</v>
      </c>
    </row>
    <row r="360" spans="1:26" x14ac:dyDescent="0.3">
      <c r="A360" s="4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1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1">
        <v>36.24</v>
      </c>
      <c r="S360" s="4">
        <v>5</v>
      </c>
      <c r="T360" s="1">
        <v>0.2</v>
      </c>
      <c r="U360" s="1">
        <v>11.324999999999999</v>
      </c>
      <c r="V360" s="4">
        <f t="shared" si="25"/>
        <v>2016</v>
      </c>
      <c r="W360" s="1" t="str">
        <f t="shared" si="26"/>
        <v>Apr</v>
      </c>
      <c r="X360" s="1" t="str">
        <f t="shared" si="27"/>
        <v>Q2</v>
      </c>
      <c r="Y360" s="4">
        <f t="shared" si="28"/>
        <v>5</v>
      </c>
      <c r="Z360" s="5">
        <f t="shared" si="29"/>
        <v>0.31249999999999994</v>
      </c>
    </row>
    <row r="361" spans="1:26" x14ac:dyDescent="0.3">
      <c r="A361" s="4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1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1">
        <v>647.84</v>
      </c>
      <c r="S361" s="4">
        <v>8</v>
      </c>
      <c r="T361" s="1">
        <v>0</v>
      </c>
      <c r="U361" s="1">
        <v>168.4384</v>
      </c>
      <c r="V361" s="4">
        <f t="shared" si="25"/>
        <v>2017</v>
      </c>
      <c r="W361" s="1" t="str">
        <f t="shared" si="26"/>
        <v>Mar</v>
      </c>
      <c r="X361" s="1" t="str">
        <f t="shared" si="27"/>
        <v>Q1</v>
      </c>
      <c r="Y361" s="4">
        <f t="shared" si="28"/>
        <v>3</v>
      </c>
      <c r="Z361" s="5">
        <f t="shared" si="29"/>
        <v>0.26</v>
      </c>
    </row>
    <row r="362" spans="1:26" x14ac:dyDescent="0.3">
      <c r="A362" s="4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1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1">
        <v>20.7</v>
      </c>
      <c r="S362" s="4">
        <v>2</v>
      </c>
      <c r="T362" s="1">
        <v>0</v>
      </c>
      <c r="U362" s="1">
        <v>9.9359999999999999</v>
      </c>
      <c r="V362" s="4">
        <f t="shared" si="25"/>
        <v>2017</v>
      </c>
      <c r="W362" s="1" t="str">
        <f t="shared" si="26"/>
        <v>Mar</v>
      </c>
      <c r="X362" s="1" t="str">
        <f t="shared" si="27"/>
        <v>Q1</v>
      </c>
      <c r="Y362" s="4">
        <f t="shared" si="28"/>
        <v>3</v>
      </c>
      <c r="Z362" s="5">
        <f t="shared" si="29"/>
        <v>0.48000000000000004</v>
      </c>
    </row>
    <row r="363" spans="1:26" x14ac:dyDescent="0.3">
      <c r="A363" s="4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1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1">
        <v>20.7</v>
      </c>
      <c r="S363" s="4">
        <v>2</v>
      </c>
      <c r="T363" s="1">
        <v>0</v>
      </c>
      <c r="U363" s="1">
        <v>9.9359999999999999</v>
      </c>
      <c r="V363" s="4">
        <f t="shared" si="25"/>
        <v>2017</v>
      </c>
      <c r="W363" s="1" t="str">
        <f t="shared" si="26"/>
        <v>Sep</v>
      </c>
      <c r="X363" s="1" t="str">
        <f t="shared" si="27"/>
        <v>Q3</v>
      </c>
      <c r="Y363" s="4">
        <f t="shared" si="28"/>
        <v>6</v>
      </c>
      <c r="Z363" s="5">
        <f t="shared" si="29"/>
        <v>0.48000000000000004</v>
      </c>
    </row>
    <row r="364" spans="1:26" x14ac:dyDescent="0.3">
      <c r="A364" s="4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1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1">
        <v>488.64600000000002</v>
      </c>
      <c r="S364" s="4">
        <v>3</v>
      </c>
      <c r="T364" s="1">
        <v>0.1</v>
      </c>
      <c r="U364" s="1">
        <v>86.870400000000004</v>
      </c>
      <c r="V364" s="4">
        <f t="shared" si="25"/>
        <v>2017</v>
      </c>
      <c r="W364" s="1" t="str">
        <f t="shared" si="26"/>
        <v>Sep</v>
      </c>
      <c r="X364" s="1" t="str">
        <f t="shared" si="27"/>
        <v>Q3</v>
      </c>
      <c r="Y364" s="4">
        <f t="shared" si="28"/>
        <v>6</v>
      </c>
      <c r="Z364" s="5">
        <f t="shared" si="29"/>
        <v>0.17777777777777778</v>
      </c>
    </row>
    <row r="365" spans="1:26" x14ac:dyDescent="0.3">
      <c r="A365" s="4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1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1">
        <v>5.56</v>
      </c>
      <c r="S365" s="4">
        <v>2</v>
      </c>
      <c r="T365" s="1">
        <v>0</v>
      </c>
      <c r="U365" s="1">
        <v>1.4456</v>
      </c>
      <c r="V365" s="4">
        <f t="shared" si="25"/>
        <v>2017</v>
      </c>
      <c r="W365" s="1" t="str">
        <f t="shared" si="26"/>
        <v>Sep</v>
      </c>
      <c r="X365" s="1" t="str">
        <f t="shared" si="27"/>
        <v>Q3</v>
      </c>
      <c r="Y365" s="4">
        <f t="shared" si="28"/>
        <v>6</v>
      </c>
      <c r="Z365" s="5">
        <f t="shared" si="29"/>
        <v>0.26</v>
      </c>
    </row>
    <row r="366" spans="1:26" x14ac:dyDescent="0.3">
      <c r="A366" s="4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1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1">
        <v>47.12</v>
      </c>
      <c r="S366" s="4">
        <v>8</v>
      </c>
      <c r="T366" s="1">
        <v>0</v>
      </c>
      <c r="U366" s="1">
        <v>20.732800000000001</v>
      </c>
      <c r="V366" s="4">
        <f t="shared" si="25"/>
        <v>2017</v>
      </c>
      <c r="W366" s="1" t="str">
        <f t="shared" si="26"/>
        <v>Sep</v>
      </c>
      <c r="X366" s="1" t="str">
        <f t="shared" si="27"/>
        <v>Q3</v>
      </c>
      <c r="Y366" s="4">
        <f t="shared" si="28"/>
        <v>6</v>
      </c>
      <c r="Z366" s="5">
        <f t="shared" si="29"/>
        <v>0.44000000000000006</v>
      </c>
    </row>
    <row r="367" spans="1:26" x14ac:dyDescent="0.3">
      <c r="A367" s="4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1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1">
        <v>211.96</v>
      </c>
      <c r="S367" s="4">
        <v>4</v>
      </c>
      <c r="T367" s="1">
        <v>0</v>
      </c>
      <c r="U367" s="1">
        <v>8.4784000000000006</v>
      </c>
      <c r="V367" s="4">
        <f t="shared" si="25"/>
        <v>2014</v>
      </c>
      <c r="W367" s="1" t="str">
        <f t="shared" si="26"/>
        <v>Sep</v>
      </c>
      <c r="X367" s="1" t="str">
        <f t="shared" si="27"/>
        <v>Q3</v>
      </c>
      <c r="Y367" s="4">
        <f t="shared" si="28"/>
        <v>5</v>
      </c>
      <c r="Z367" s="5">
        <f t="shared" si="29"/>
        <v>0.04</v>
      </c>
    </row>
    <row r="368" spans="1:26" x14ac:dyDescent="0.3">
      <c r="A368" s="4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1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1">
        <v>23.2</v>
      </c>
      <c r="S368" s="4">
        <v>4</v>
      </c>
      <c r="T368" s="1">
        <v>0</v>
      </c>
      <c r="U368" s="1">
        <v>10.44</v>
      </c>
      <c r="V368" s="4">
        <f t="shared" si="25"/>
        <v>2016</v>
      </c>
      <c r="W368" s="1" t="str">
        <f t="shared" si="26"/>
        <v>Oct</v>
      </c>
      <c r="X368" s="1" t="str">
        <f t="shared" si="27"/>
        <v>Q4</v>
      </c>
      <c r="Y368" s="4">
        <f t="shared" si="28"/>
        <v>0</v>
      </c>
      <c r="Z368" s="5">
        <f t="shared" si="29"/>
        <v>0.45</v>
      </c>
    </row>
    <row r="369" spans="1:26" x14ac:dyDescent="0.3">
      <c r="A369" s="4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1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1">
        <v>7.36</v>
      </c>
      <c r="S369" s="4">
        <v>2</v>
      </c>
      <c r="T369" s="1">
        <v>0</v>
      </c>
      <c r="U369" s="1">
        <v>0.1472</v>
      </c>
      <c r="V369" s="4">
        <f t="shared" si="25"/>
        <v>2016</v>
      </c>
      <c r="W369" s="1" t="str">
        <f t="shared" si="26"/>
        <v>Oct</v>
      </c>
      <c r="X369" s="1" t="str">
        <f t="shared" si="27"/>
        <v>Q4</v>
      </c>
      <c r="Y369" s="4">
        <f t="shared" si="28"/>
        <v>0</v>
      </c>
      <c r="Z369" s="5">
        <f t="shared" si="29"/>
        <v>0.02</v>
      </c>
    </row>
    <row r="370" spans="1:26" x14ac:dyDescent="0.3">
      <c r="A370" s="4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1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1">
        <v>104.79</v>
      </c>
      <c r="S370" s="4">
        <v>7</v>
      </c>
      <c r="T370" s="1">
        <v>0</v>
      </c>
      <c r="U370" s="1">
        <v>29.341200000000001</v>
      </c>
      <c r="V370" s="4">
        <f t="shared" si="25"/>
        <v>2016</v>
      </c>
      <c r="W370" s="1" t="str">
        <f t="shared" si="26"/>
        <v>Oct</v>
      </c>
      <c r="X370" s="1" t="str">
        <f t="shared" si="27"/>
        <v>Q4</v>
      </c>
      <c r="Y370" s="4">
        <f t="shared" si="28"/>
        <v>0</v>
      </c>
      <c r="Z370" s="5">
        <f t="shared" si="29"/>
        <v>0.27999999999999997</v>
      </c>
    </row>
    <row r="371" spans="1:26" x14ac:dyDescent="0.3">
      <c r="A371" s="4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1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1">
        <v>1043.92</v>
      </c>
      <c r="S371" s="4">
        <v>4</v>
      </c>
      <c r="T371" s="1">
        <v>0</v>
      </c>
      <c r="U371" s="1">
        <v>271.41919999999999</v>
      </c>
      <c r="V371" s="4">
        <f t="shared" si="25"/>
        <v>2016</v>
      </c>
      <c r="W371" s="1" t="str">
        <f t="shared" si="26"/>
        <v>Oct</v>
      </c>
      <c r="X371" s="1" t="str">
        <f t="shared" si="27"/>
        <v>Q4</v>
      </c>
      <c r="Y371" s="4">
        <f t="shared" si="28"/>
        <v>0</v>
      </c>
      <c r="Z371" s="5">
        <f t="shared" si="29"/>
        <v>0.25999999999999995</v>
      </c>
    </row>
    <row r="372" spans="1:26" x14ac:dyDescent="0.3">
      <c r="A372" s="4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1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1">
        <v>25.92</v>
      </c>
      <c r="S372" s="4">
        <v>5</v>
      </c>
      <c r="T372" s="1">
        <v>0.2</v>
      </c>
      <c r="U372" s="1">
        <v>9.3960000000000008</v>
      </c>
      <c r="V372" s="4">
        <f t="shared" si="25"/>
        <v>2017</v>
      </c>
      <c r="W372" s="1" t="str">
        <f t="shared" si="26"/>
        <v>May</v>
      </c>
      <c r="X372" s="1" t="str">
        <f t="shared" si="27"/>
        <v>Q2</v>
      </c>
      <c r="Y372" s="4">
        <f t="shared" si="28"/>
        <v>6</v>
      </c>
      <c r="Z372" s="5">
        <f t="shared" si="29"/>
        <v>0.36249999999999999</v>
      </c>
    </row>
    <row r="373" spans="1:26" x14ac:dyDescent="0.3">
      <c r="A373" s="4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1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1">
        <v>53.423999999999999</v>
      </c>
      <c r="S373" s="4">
        <v>3</v>
      </c>
      <c r="T373" s="1">
        <v>0.2</v>
      </c>
      <c r="U373" s="1">
        <v>4.6745999999999999</v>
      </c>
      <c r="V373" s="4">
        <f t="shared" si="25"/>
        <v>2017</v>
      </c>
      <c r="W373" s="1" t="str">
        <f t="shared" si="26"/>
        <v>May</v>
      </c>
      <c r="X373" s="1" t="str">
        <f t="shared" si="27"/>
        <v>Q2</v>
      </c>
      <c r="Y373" s="4">
        <f t="shared" si="28"/>
        <v>6</v>
      </c>
      <c r="Z373" s="5">
        <f t="shared" si="29"/>
        <v>8.7499999999999994E-2</v>
      </c>
    </row>
    <row r="374" spans="1:26" x14ac:dyDescent="0.3">
      <c r="A374" s="4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1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1">
        <v>8.16</v>
      </c>
      <c r="S374" s="4">
        <v>5</v>
      </c>
      <c r="T374" s="1">
        <v>0.7</v>
      </c>
      <c r="U374" s="1">
        <v>-5.7119999999999997</v>
      </c>
      <c r="V374" s="4">
        <f t="shared" si="25"/>
        <v>2014</v>
      </c>
      <c r="W374" s="1" t="str">
        <f t="shared" si="26"/>
        <v>Jul</v>
      </c>
      <c r="X374" s="1" t="str">
        <f t="shared" si="27"/>
        <v>Q3</v>
      </c>
      <c r="Y374" s="4">
        <f t="shared" si="28"/>
        <v>4</v>
      </c>
      <c r="Z374" s="5">
        <f t="shared" si="29"/>
        <v>-0.7</v>
      </c>
    </row>
    <row r="375" spans="1:26" x14ac:dyDescent="0.3">
      <c r="A375" s="4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1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1">
        <v>1023.936</v>
      </c>
      <c r="S375" s="4">
        <v>8</v>
      </c>
      <c r="T375" s="1">
        <v>0.2</v>
      </c>
      <c r="U375" s="1">
        <v>179.18879999999999</v>
      </c>
      <c r="V375" s="4">
        <f t="shared" si="25"/>
        <v>2014</v>
      </c>
      <c r="W375" s="1" t="str">
        <f t="shared" si="26"/>
        <v>Jul</v>
      </c>
      <c r="X375" s="1" t="str">
        <f t="shared" si="27"/>
        <v>Q3</v>
      </c>
      <c r="Y375" s="4">
        <f t="shared" si="28"/>
        <v>4</v>
      </c>
      <c r="Z375" s="5">
        <f t="shared" si="29"/>
        <v>0.17499999999999999</v>
      </c>
    </row>
    <row r="376" spans="1:26" x14ac:dyDescent="0.3">
      <c r="A376" s="4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1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1">
        <v>9.24</v>
      </c>
      <c r="S376" s="4">
        <v>1</v>
      </c>
      <c r="T376" s="1">
        <v>0.2</v>
      </c>
      <c r="U376" s="1">
        <v>0.92400000000000004</v>
      </c>
      <c r="V376" s="4">
        <f t="shared" si="25"/>
        <v>2014</v>
      </c>
      <c r="W376" s="1" t="str">
        <f t="shared" si="26"/>
        <v>Jul</v>
      </c>
      <c r="X376" s="1" t="str">
        <f t="shared" si="27"/>
        <v>Q3</v>
      </c>
      <c r="Y376" s="4">
        <f t="shared" si="28"/>
        <v>4</v>
      </c>
      <c r="Z376" s="5">
        <f t="shared" si="29"/>
        <v>0.1</v>
      </c>
    </row>
    <row r="377" spans="1:26" x14ac:dyDescent="0.3">
      <c r="A377" s="4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1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1">
        <v>479.04</v>
      </c>
      <c r="S377" s="4">
        <v>10</v>
      </c>
      <c r="T377" s="1">
        <v>0.2</v>
      </c>
      <c r="U377" s="1">
        <v>-29.94</v>
      </c>
      <c r="V377" s="4">
        <f t="shared" si="25"/>
        <v>2014</v>
      </c>
      <c r="W377" s="1" t="str">
        <f t="shared" si="26"/>
        <v>Jul</v>
      </c>
      <c r="X377" s="1" t="str">
        <f t="shared" si="27"/>
        <v>Q3</v>
      </c>
      <c r="Y377" s="4">
        <f t="shared" si="28"/>
        <v>4</v>
      </c>
      <c r="Z377" s="5">
        <f t="shared" si="29"/>
        <v>-6.25E-2</v>
      </c>
    </row>
    <row r="378" spans="1:26" x14ac:dyDescent="0.3">
      <c r="A378" s="4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1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1">
        <v>99.135999999999996</v>
      </c>
      <c r="S378" s="4">
        <v>4</v>
      </c>
      <c r="T378" s="1">
        <v>0.2</v>
      </c>
      <c r="U378" s="1">
        <v>30.98</v>
      </c>
      <c r="V378" s="4">
        <f t="shared" si="25"/>
        <v>2016</v>
      </c>
      <c r="W378" s="1" t="str">
        <f t="shared" si="26"/>
        <v>Sep</v>
      </c>
      <c r="X378" s="1" t="str">
        <f t="shared" si="27"/>
        <v>Q3</v>
      </c>
      <c r="Y378" s="4">
        <f t="shared" si="28"/>
        <v>3</v>
      </c>
      <c r="Z378" s="5">
        <f t="shared" si="29"/>
        <v>0.3125</v>
      </c>
    </row>
    <row r="379" spans="1:26" x14ac:dyDescent="0.3">
      <c r="A379" s="4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1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1">
        <v>1488.424</v>
      </c>
      <c r="S379" s="4">
        <v>7</v>
      </c>
      <c r="T379" s="1">
        <v>0.3</v>
      </c>
      <c r="U379" s="1">
        <v>-297.6848</v>
      </c>
      <c r="V379" s="4">
        <f t="shared" si="25"/>
        <v>2017</v>
      </c>
      <c r="W379" s="1" t="str">
        <f t="shared" si="26"/>
        <v>Aug</v>
      </c>
      <c r="X379" s="1" t="str">
        <f t="shared" si="27"/>
        <v>Q3</v>
      </c>
      <c r="Y379" s="4">
        <f t="shared" si="28"/>
        <v>5</v>
      </c>
      <c r="Z379" s="5">
        <f t="shared" si="29"/>
        <v>-0.2</v>
      </c>
    </row>
    <row r="380" spans="1:26" x14ac:dyDescent="0.3">
      <c r="A380" s="4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1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1">
        <v>8.6519999999999992</v>
      </c>
      <c r="S380" s="4">
        <v>3</v>
      </c>
      <c r="T380" s="1">
        <v>0.8</v>
      </c>
      <c r="U380" s="1">
        <v>-20.3322</v>
      </c>
      <c r="V380" s="4">
        <f t="shared" si="25"/>
        <v>2015</v>
      </c>
      <c r="W380" s="1" t="str">
        <f t="shared" si="26"/>
        <v>Apr</v>
      </c>
      <c r="X380" s="1" t="str">
        <f t="shared" si="27"/>
        <v>Q2</v>
      </c>
      <c r="Y380" s="4">
        <f t="shared" si="28"/>
        <v>7</v>
      </c>
      <c r="Z380" s="5">
        <f t="shared" si="29"/>
        <v>-2.35</v>
      </c>
    </row>
    <row r="381" spans="1:26" x14ac:dyDescent="0.3">
      <c r="A381" s="4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1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1">
        <v>23.832000000000001</v>
      </c>
      <c r="S381" s="4">
        <v>3</v>
      </c>
      <c r="T381" s="1">
        <v>0.2</v>
      </c>
      <c r="U381" s="1">
        <v>2.6810999999999998</v>
      </c>
      <c r="V381" s="4">
        <f t="shared" si="25"/>
        <v>2015</v>
      </c>
      <c r="W381" s="1" t="str">
        <f t="shared" si="26"/>
        <v>Apr</v>
      </c>
      <c r="X381" s="1" t="str">
        <f t="shared" si="27"/>
        <v>Q2</v>
      </c>
      <c r="Y381" s="4">
        <f t="shared" si="28"/>
        <v>7</v>
      </c>
      <c r="Z381" s="5">
        <f t="shared" si="29"/>
        <v>0.11249999999999999</v>
      </c>
    </row>
    <row r="382" spans="1:26" x14ac:dyDescent="0.3">
      <c r="A382" s="4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1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1">
        <v>12.176</v>
      </c>
      <c r="S382" s="4">
        <v>4</v>
      </c>
      <c r="T382" s="1">
        <v>0.8</v>
      </c>
      <c r="U382" s="1">
        <v>-18.872800000000002</v>
      </c>
      <c r="V382" s="4">
        <f t="shared" si="25"/>
        <v>2015</v>
      </c>
      <c r="W382" s="1" t="str">
        <f t="shared" si="26"/>
        <v>Apr</v>
      </c>
      <c r="X382" s="1" t="str">
        <f t="shared" si="27"/>
        <v>Q2</v>
      </c>
      <c r="Y382" s="4">
        <f t="shared" si="28"/>
        <v>7</v>
      </c>
      <c r="Z382" s="5">
        <f t="shared" si="29"/>
        <v>-1.55</v>
      </c>
    </row>
    <row r="383" spans="1:26" x14ac:dyDescent="0.3">
      <c r="A383" s="4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1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1">
        <v>50.96</v>
      </c>
      <c r="S383" s="4">
        <v>7</v>
      </c>
      <c r="T383" s="1">
        <v>0</v>
      </c>
      <c r="U383" s="1">
        <v>25.48</v>
      </c>
      <c r="V383" s="4">
        <f t="shared" si="25"/>
        <v>2016</v>
      </c>
      <c r="W383" s="1" t="str">
        <f t="shared" si="26"/>
        <v>Oct</v>
      </c>
      <c r="X383" s="1" t="str">
        <f t="shared" si="27"/>
        <v>Q4</v>
      </c>
      <c r="Y383" s="4">
        <f t="shared" si="28"/>
        <v>1</v>
      </c>
      <c r="Z383" s="5">
        <f t="shared" si="29"/>
        <v>0.5</v>
      </c>
    </row>
    <row r="384" spans="1:26" x14ac:dyDescent="0.3">
      <c r="A384" s="4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1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1">
        <v>49.536000000000001</v>
      </c>
      <c r="S384" s="4">
        <v>3</v>
      </c>
      <c r="T384" s="1">
        <v>0.2</v>
      </c>
      <c r="U384" s="1">
        <v>17.337599999999998</v>
      </c>
      <c r="V384" s="4">
        <f t="shared" si="25"/>
        <v>2016</v>
      </c>
      <c r="W384" s="1" t="str">
        <f t="shared" si="26"/>
        <v>Oct</v>
      </c>
      <c r="X384" s="1" t="str">
        <f t="shared" si="27"/>
        <v>Q4</v>
      </c>
      <c r="Y384" s="4">
        <f t="shared" si="28"/>
        <v>1</v>
      </c>
      <c r="Z384" s="5">
        <f t="shared" si="29"/>
        <v>0.35</v>
      </c>
    </row>
    <row r="385" spans="1:26" x14ac:dyDescent="0.3">
      <c r="A385" s="4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1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1">
        <v>41.9</v>
      </c>
      <c r="S385" s="4">
        <v>2</v>
      </c>
      <c r="T385" s="1">
        <v>0</v>
      </c>
      <c r="U385" s="1">
        <v>8.7989999999999995</v>
      </c>
      <c r="V385" s="4">
        <f t="shared" si="25"/>
        <v>2015</v>
      </c>
      <c r="W385" s="1" t="str">
        <f t="shared" si="26"/>
        <v>Jun</v>
      </c>
      <c r="X385" s="1" t="str">
        <f t="shared" si="27"/>
        <v>Q2</v>
      </c>
      <c r="Y385" s="4">
        <f t="shared" si="28"/>
        <v>3</v>
      </c>
      <c r="Z385" s="5">
        <f t="shared" si="29"/>
        <v>0.21</v>
      </c>
    </row>
    <row r="386" spans="1:26" x14ac:dyDescent="0.3">
      <c r="A386" s="4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1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1">
        <v>375.45749999999998</v>
      </c>
      <c r="S386" s="4">
        <v>3</v>
      </c>
      <c r="T386" s="1">
        <v>0.45</v>
      </c>
      <c r="U386" s="1">
        <v>-157.0095</v>
      </c>
      <c r="V386" s="4">
        <f t="shared" ref="V386:V449" si="30">YEAR(C386)</f>
        <v>2015</v>
      </c>
      <c r="W386" s="1" t="str">
        <f t="shared" ref="W386:W449" si="31">TEXT(C386,"mmm")</f>
        <v>Nov</v>
      </c>
      <c r="X386" s="1" t="str">
        <f t="shared" ref="X386:X449" si="32">"Q"&amp;ROUNDUP(MONTH(C386)/3,0)</f>
        <v>Q4</v>
      </c>
      <c r="Y386" s="4">
        <f t="shared" ref="Y386:Y449" si="33">D386-C386</f>
        <v>5</v>
      </c>
      <c r="Z386" s="5">
        <f t="shared" ref="Z386:Z449" si="34">IFERROR(U386/R386,0)</f>
        <v>-0.41818181818181821</v>
      </c>
    </row>
    <row r="387" spans="1:26" x14ac:dyDescent="0.3">
      <c r="A387" s="4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1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1">
        <v>83.975999999999999</v>
      </c>
      <c r="S387" s="4">
        <v>3</v>
      </c>
      <c r="T387" s="1">
        <v>0.2</v>
      </c>
      <c r="U387" s="1">
        <v>-1.0497000000000001</v>
      </c>
      <c r="V387" s="4">
        <f t="shared" si="30"/>
        <v>2015</v>
      </c>
      <c r="W387" s="1" t="str">
        <f t="shared" si="31"/>
        <v>Nov</v>
      </c>
      <c r="X387" s="1" t="str">
        <f t="shared" si="32"/>
        <v>Q4</v>
      </c>
      <c r="Y387" s="4">
        <f t="shared" si="33"/>
        <v>5</v>
      </c>
      <c r="Z387" s="5">
        <f t="shared" si="34"/>
        <v>-1.2500000000000001E-2</v>
      </c>
    </row>
    <row r="388" spans="1:26" x14ac:dyDescent="0.3">
      <c r="A388" s="4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1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1">
        <v>482.34</v>
      </c>
      <c r="S388" s="4">
        <v>4</v>
      </c>
      <c r="T388" s="1">
        <v>0.7</v>
      </c>
      <c r="U388" s="1">
        <v>-337.63799999999998</v>
      </c>
      <c r="V388" s="4">
        <f t="shared" si="30"/>
        <v>2015</v>
      </c>
      <c r="W388" s="1" t="str">
        <f t="shared" si="31"/>
        <v>Dec</v>
      </c>
      <c r="X388" s="1" t="str">
        <f t="shared" si="32"/>
        <v>Q4</v>
      </c>
      <c r="Y388" s="4">
        <f t="shared" si="33"/>
        <v>4</v>
      </c>
      <c r="Z388" s="5">
        <f t="shared" si="34"/>
        <v>-0.7</v>
      </c>
    </row>
    <row r="389" spans="1:26" x14ac:dyDescent="0.3">
      <c r="A389" s="4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1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1">
        <v>2.96</v>
      </c>
      <c r="S389" s="4">
        <v>1</v>
      </c>
      <c r="T389" s="1">
        <v>0.2</v>
      </c>
      <c r="U389" s="1">
        <v>0.77700000000000002</v>
      </c>
      <c r="V389" s="4">
        <f t="shared" si="30"/>
        <v>2015</v>
      </c>
      <c r="W389" s="1" t="str">
        <f t="shared" si="31"/>
        <v>Dec</v>
      </c>
      <c r="X389" s="1" t="str">
        <f t="shared" si="32"/>
        <v>Q4</v>
      </c>
      <c r="Y389" s="4">
        <f t="shared" si="33"/>
        <v>4</v>
      </c>
      <c r="Z389" s="5">
        <f t="shared" si="34"/>
        <v>0.26250000000000001</v>
      </c>
    </row>
    <row r="390" spans="1:26" x14ac:dyDescent="0.3">
      <c r="A390" s="4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1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1">
        <v>2.6240000000000001</v>
      </c>
      <c r="S390" s="4">
        <v>1</v>
      </c>
      <c r="T390" s="1">
        <v>0.2</v>
      </c>
      <c r="U390" s="1">
        <v>0.4264</v>
      </c>
      <c r="V390" s="4">
        <f t="shared" si="30"/>
        <v>2014</v>
      </c>
      <c r="W390" s="1" t="str">
        <f t="shared" si="31"/>
        <v>Nov</v>
      </c>
      <c r="X390" s="1" t="str">
        <f t="shared" si="32"/>
        <v>Q4</v>
      </c>
      <c r="Y390" s="4">
        <f t="shared" si="33"/>
        <v>2</v>
      </c>
      <c r="Z390" s="5">
        <f t="shared" si="34"/>
        <v>0.16250000000000001</v>
      </c>
    </row>
    <row r="391" spans="1:26" x14ac:dyDescent="0.3">
      <c r="A391" s="4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1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1">
        <v>23.36</v>
      </c>
      <c r="S391" s="4">
        <v>4</v>
      </c>
      <c r="T391" s="1">
        <v>0.2</v>
      </c>
      <c r="U391" s="1">
        <v>7.8840000000000003</v>
      </c>
      <c r="V391" s="4">
        <f t="shared" si="30"/>
        <v>2017</v>
      </c>
      <c r="W391" s="1" t="str">
        <f t="shared" si="31"/>
        <v>Dec</v>
      </c>
      <c r="X391" s="1" t="str">
        <f t="shared" si="32"/>
        <v>Q4</v>
      </c>
      <c r="Y391" s="4">
        <f t="shared" si="33"/>
        <v>4</v>
      </c>
      <c r="Z391" s="5">
        <f t="shared" si="34"/>
        <v>0.33750000000000002</v>
      </c>
    </row>
    <row r="392" spans="1:26" x14ac:dyDescent="0.3">
      <c r="A392" s="4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1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1">
        <v>39.979999999999997</v>
      </c>
      <c r="S392" s="4">
        <v>2</v>
      </c>
      <c r="T392" s="1">
        <v>0</v>
      </c>
      <c r="U392" s="1">
        <v>13.5932</v>
      </c>
      <c r="V392" s="4">
        <f t="shared" si="30"/>
        <v>2017</v>
      </c>
      <c r="W392" s="1" t="str">
        <f t="shared" si="31"/>
        <v>Dec</v>
      </c>
      <c r="X392" s="1" t="str">
        <f t="shared" si="32"/>
        <v>Q4</v>
      </c>
      <c r="Y392" s="4">
        <f t="shared" si="33"/>
        <v>4</v>
      </c>
      <c r="Z392" s="5">
        <f t="shared" si="34"/>
        <v>0.34</v>
      </c>
    </row>
    <row r="393" spans="1:26" x14ac:dyDescent="0.3">
      <c r="A393" s="4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1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1">
        <v>246.38399999999999</v>
      </c>
      <c r="S393" s="4">
        <v>2</v>
      </c>
      <c r="T393" s="1">
        <v>0.2</v>
      </c>
      <c r="U393" s="1">
        <v>27.7182</v>
      </c>
      <c r="V393" s="4">
        <f t="shared" si="30"/>
        <v>2014</v>
      </c>
      <c r="W393" s="1" t="str">
        <f t="shared" si="31"/>
        <v>Sep</v>
      </c>
      <c r="X393" s="1" t="str">
        <f t="shared" si="32"/>
        <v>Q3</v>
      </c>
      <c r="Y393" s="4">
        <f t="shared" si="33"/>
        <v>2</v>
      </c>
      <c r="Z393" s="5">
        <f t="shared" si="34"/>
        <v>0.1125</v>
      </c>
    </row>
    <row r="394" spans="1:26" x14ac:dyDescent="0.3">
      <c r="A394" s="4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1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1">
        <v>1799.97</v>
      </c>
      <c r="S394" s="4">
        <v>3</v>
      </c>
      <c r="T394" s="1">
        <v>0</v>
      </c>
      <c r="U394" s="1">
        <v>701.98829999999998</v>
      </c>
      <c r="V394" s="4">
        <f t="shared" si="30"/>
        <v>2014</v>
      </c>
      <c r="W394" s="1" t="str">
        <f t="shared" si="31"/>
        <v>Sep</v>
      </c>
      <c r="X394" s="1" t="str">
        <f t="shared" si="32"/>
        <v>Q3</v>
      </c>
      <c r="Y394" s="4">
        <f t="shared" si="33"/>
        <v>2</v>
      </c>
      <c r="Z394" s="5">
        <f t="shared" si="34"/>
        <v>0.38999999999999996</v>
      </c>
    </row>
    <row r="395" spans="1:26" x14ac:dyDescent="0.3">
      <c r="A395" s="4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1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1">
        <v>12.462</v>
      </c>
      <c r="S395" s="4">
        <v>3</v>
      </c>
      <c r="T395" s="1">
        <v>0.8</v>
      </c>
      <c r="U395" s="1">
        <v>-20.5623</v>
      </c>
      <c r="V395" s="4">
        <f t="shared" si="30"/>
        <v>2014</v>
      </c>
      <c r="W395" s="1" t="str">
        <f t="shared" si="31"/>
        <v>Jun</v>
      </c>
      <c r="X395" s="1" t="str">
        <f t="shared" si="32"/>
        <v>Q2</v>
      </c>
      <c r="Y395" s="4">
        <f t="shared" si="33"/>
        <v>3</v>
      </c>
      <c r="Z395" s="5">
        <f t="shared" si="34"/>
        <v>-1.6500000000000001</v>
      </c>
    </row>
    <row r="396" spans="1:26" x14ac:dyDescent="0.3">
      <c r="A396" s="4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1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1">
        <v>75.792000000000002</v>
      </c>
      <c r="S396" s="4">
        <v>3</v>
      </c>
      <c r="T396" s="1">
        <v>0.2</v>
      </c>
      <c r="U396" s="1">
        <v>25.579799999999999</v>
      </c>
      <c r="V396" s="4">
        <f t="shared" si="30"/>
        <v>2017</v>
      </c>
      <c r="W396" s="1" t="str">
        <f t="shared" si="31"/>
        <v>Jun</v>
      </c>
      <c r="X396" s="1" t="str">
        <f t="shared" si="32"/>
        <v>Q2</v>
      </c>
      <c r="Y396" s="4">
        <f t="shared" si="33"/>
        <v>5</v>
      </c>
      <c r="Z396" s="5">
        <f t="shared" si="34"/>
        <v>0.33749999999999997</v>
      </c>
    </row>
    <row r="397" spans="1:26" x14ac:dyDescent="0.3">
      <c r="A397" s="4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1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1">
        <v>49.96</v>
      </c>
      <c r="S397" s="4">
        <v>2</v>
      </c>
      <c r="T397" s="1">
        <v>0</v>
      </c>
      <c r="U397" s="1">
        <v>9.4923999999999999</v>
      </c>
      <c r="V397" s="4">
        <f t="shared" si="30"/>
        <v>2017</v>
      </c>
      <c r="W397" s="1" t="str">
        <f t="shared" si="31"/>
        <v>Oct</v>
      </c>
      <c r="X397" s="1" t="str">
        <f t="shared" si="32"/>
        <v>Q4</v>
      </c>
      <c r="Y397" s="4">
        <f t="shared" si="33"/>
        <v>2</v>
      </c>
      <c r="Z397" s="5">
        <f t="shared" si="34"/>
        <v>0.19</v>
      </c>
    </row>
    <row r="398" spans="1:26" x14ac:dyDescent="0.3">
      <c r="A398" s="4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1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1">
        <v>12.96</v>
      </c>
      <c r="S398" s="4">
        <v>2</v>
      </c>
      <c r="T398" s="1">
        <v>0</v>
      </c>
      <c r="U398" s="1">
        <v>6.2207999999999997</v>
      </c>
      <c r="V398" s="4">
        <f t="shared" si="30"/>
        <v>2017</v>
      </c>
      <c r="W398" s="1" t="str">
        <f t="shared" si="31"/>
        <v>Oct</v>
      </c>
      <c r="X398" s="1" t="str">
        <f t="shared" si="32"/>
        <v>Q4</v>
      </c>
      <c r="Y398" s="4">
        <f t="shared" si="33"/>
        <v>2</v>
      </c>
      <c r="Z398" s="5">
        <f t="shared" si="34"/>
        <v>0.47999999999999993</v>
      </c>
    </row>
    <row r="399" spans="1:26" x14ac:dyDescent="0.3">
      <c r="A399" s="4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1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1">
        <v>70.12</v>
      </c>
      <c r="S399" s="4">
        <v>4</v>
      </c>
      <c r="T399" s="1">
        <v>0</v>
      </c>
      <c r="U399" s="1">
        <v>21.036000000000001</v>
      </c>
      <c r="V399" s="4">
        <f t="shared" si="30"/>
        <v>2015</v>
      </c>
      <c r="W399" s="1" t="str">
        <f t="shared" si="31"/>
        <v>Oct</v>
      </c>
      <c r="X399" s="1" t="str">
        <f t="shared" si="32"/>
        <v>Q4</v>
      </c>
      <c r="Y399" s="4">
        <f t="shared" si="33"/>
        <v>4</v>
      </c>
      <c r="Z399" s="5">
        <f t="shared" si="34"/>
        <v>0.3</v>
      </c>
    </row>
    <row r="400" spans="1:26" x14ac:dyDescent="0.3">
      <c r="A400" s="4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1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1">
        <v>35.951999999999998</v>
      </c>
      <c r="S400" s="4">
        <v>3</v>
      </c>
      <c r="T400" s="1">
        <v>0.2</v>
      </c>
      <c r="U400" s="1">
        <v>3.5952000000000002</v>
      </c>
      <c r="V400" s="4">
        <f t="shared" si="30"/>
        <v>2016</v>
      </c>
      <c r="W400" s="1" t="str">
        <f t="shared" si="31"/>
        <v>Sep</v>
      </c>
      <c r="X400" s="1" t="str">
        <f t="shared" si="32"/>
        <v>Q3</v>
      </c>
      <c r="Y400" s="4">
        <f t="shared" si="33"/>
        <v>2</v>
      </c>
      <c r="Z400" s="5">
        <f t="shared" si="34"/>
        <v>0.1</v>
      </c>
    </row>
    <row r="401" spans="1:26" x14ac:dyDescent="0.3">
      <c r="A401" s="4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1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1">
        <v>2396.2656000000002</v>
      </c>
      <c r="S401" s="4">
        <v>4</v>
      </c>
      <c r="T401" s="1">
        <v>0.32</v>
      </c>
      <c r="U401" s="1">
        <v>-317.15280000000001</v>
      </c>
      <c r="V401" s="4">
        <f t="shared" si="30"/>
        <v>2016</v>
      </c>
      <c r="W401" s="1" t="str">
        <f t="shared" si="31"/>
        <v>Sep</v>
      </c>
      <c r="X401" s="1" t="str">
        <f t="shared" si="32"/>
        <v>Q3</v>
      </c>
      <c r="Y401" s="4">
        <f t="shared" si="33"/>
        <v>2</v>
      </c>
      <c r="Z401" s="5">
        <f t="shared" si="34"/>
        <v>-0.13235294117647059</v>
      </c>
    </row>
    <row r="402" spans="1:26" x14ac:dyDescent="0.3">
      <c r="A402" s="4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1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1">
        <v>131.136</v>
      </c>
      <c r="S402" s="4">
        <v>4</v>
      </c>
      <c r="T402" s="1">
        <v>0.2</v>
      </c>
      <c r="U402" s="1">
        <v>-32.783999999999999</v>
      </c>
      <c r="V402" s="4">
        <f t="shared" si="30"/>
        <v>2016</v>
      </c>
      <c r="W402" s="1" t="str">
        <f t="shared" si="31"/>
        <v>Sep</v>
      </c>
      <c r="X402" s="1" t="str">
        <f t="shared" si="32"/>
        <v>Q3</v>
      </c>
      <c r="Y402" s="4">
        <f t="shared" si="33"/>
        <v>2</v>
      </c>
      <c r="Z402" s="5">
        <f t="shared" si="34"/>
        <v>-0.25</v>
      </c>
    </row>
    <row r="403" spans="1:26" x14ac:dyDescent="0.3">
      <c r="A403" s="4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1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1">
        <v>57.584000000000003</v>
      </c>
      <c r="S403" s="4">
        <v>2</v>
      </c>
      <c r="T403" s="1">
        <v>0.2</v>
      </c>
      <c r="U403" s="1">
        <v>0.7198</v>
      </c>
      <c r="V403" s="4">
        <f t="shared" si="30"/>
        <v>2016</v>
      </c>
      <c r="W403" s="1" t="str">
        <f t="shared" si="31"/>
        <v>Sep</v>
      </c>
      <c r="X403" s="1" t="str">
        <f t="shared" si="32"/>
        <v>Q3</v>
      </c>
      <c r="Y403" s="4">
        <f t="shared" si="33"/>
        <v>2</v>
      </c>
      <c r="Z403" s="5">
        <f t="shared" si="34"/>
        <v>1.2499999999999999E-2</v>
      </c>
    </row>
    <row r="404" spans="1:26" x14ac:dyDescent="0.3">
      <c r="A404" s="4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1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1">
        <v>9.5679999999999996</v>
      </c>
      <c r="S404" s="4">
        <v>2</v>
      </c>
      <c r="T404" s="1">
        <v>0.2</v>
      </c>
      <c r="U404" s="1">
        <v>3.4683999999999999</v>
      </c>
      <c r="V404" s="4">
        <f t="shared" si="30"/>
        <v>2014</v>
      </c>
      <c r="W404" s="1" t="str">
        <f t="shared" si="31"/>
        <v>Dec</v>
      </c>
      <c r="X404" s="1" t="str">
        <f t="shared" si="32"/>
        <v>Q4</v>
      </c>
      <c r="Y404" s="4">
        <f t="shared" si="33"/>
        <v>2</v>
      </c>
      <c r="Z404" s="5">
        <f t="shared" si="34"/>
        <v>0.36249999999999999</v>
      </c>
    </row>
    <row r="405" spans="1:26" x14ac:dyDescent="0.3">
      <c r="A405" s="4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1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1">
        <v>39.072000000000003</v>
      </c>
      <c r="S405" s="4">
        <v>6</v>
      </c>
      <c r="T405" s="1">
        <v>0.2</v>
      </c>
      <c r="U405" s="1">
        <v>9.7680000000000007</v>
      </c>
      <c r="V405" s="4">
        <f t="shared" si="30"/>
        <v>2014</v>
      </c>
      <c r="W405" s="1" t="str">
        <f t="shared" si="31"/>
        <v>Apr</v>
      </c>
      <c r="X405" s="1" t="str">
        <f t="shared" si="32"/>
        <v>Q2</v>
      </c>
      <c r="Y405" s="4">
        <f t="shared" si="33"/>
        <v>4</v>
      </c>
      <c r="Z405" s="5">
        <f t="shared" si="34"/>
        <v>0.25</v>
      </c>
    </row>
    <row r="406" spans="1:26" x14ac:dyDescent="0.3">
      <c r="A406" s="4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1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1">
        <v>35.909999999999997</v>
      </c>
      <c r="S406" s="4">
        <v>3</v>
      </c>
      <c r="T406" s="1">
        <v>0</v>
      </c>
      <c r="U406" s="1">
        <v>9.6957000000000004</v>
      </c>
      <c r="V406" s="4">
        <f t="shared" si="30"/>
        <v>2017</v>
      </c>
      <c r="W406" s="1" t="str">
        <f t="shared" si="31"/>
        <v>Dec</v>
      </c>
      <c r="X406" s="1" t="str">
        <f t="shared" si="32"/>
        <v>Q4</v>
      </c>
      <c r="Y406" s="4">
        <f t="shared" si="33"/>
        <v>5</v>
      </c>
      <c r="Z406" s="5">
        <f t="shared" si="34"/>
        <v>0.27</v>
      </c>
    </row>
    <row r="407" spans="1:26" x14ac:dyDescent="0.3">
      <c r="A407" s="4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1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1">
        <v>179.95</v>
      </c>
      <c r="S407" s="4">
        <v>5</v>
      </c>
      <c r="T407" s="1">
        <v>0</v>
      </c>
      <c r="U407" s="1">
        <v>37.789499999999997</v>
      </c>
      <c r="V407" s="4">
        <f t="shared" si="30"/>
        <v>2017</v>
      </c>
      <c r="W407" s="1" t="str">
        <f t="shared" si="31"/>
        <v>Dec</v>
      </c>
      <c r="X407" s="1" t="str">
        <f t="shared" si="32"/>
        <v>Q4</v>
      </c>
      <c r="Y407" s="4">
        <f t="shared" si="33"/>
        <v>4</v>
      </c>
      <c r="Z407" s="5">
        <f t="shared" si="34"/>
        <v>0.21</v>
      </c>
    </row>
    <row r="408" spans="1:26" x14ac:dyDescent="0.3">
      <c r="A408" s="4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1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1">
        <v>1199.9760000000001</v>
      </c>
      <c r="S408" s="4">
        <v>3</v>
      </c>
      <c r="T408" s="1">
        <v>0.2</v>
      </c>
      <c r="U408" s="1">
        <v>434.99130000000002</v>
      </c>
      <c r="V408" s="4">
        <f t="shared" si="30"/>
        <v>2017</v>
      </c>
      <c r="W408" s="1" t="str">
        <f t="shared" si="31"/>
        <v>Dec</v>
      </c>
      <c r="X408" s="1" t="str">
        <f t="shared" si="32"/>
        <v>Q4</v>
      </c>
      <c r="Y408" s="4">
        <f t="shared" si="33"/>
        <v>4</v>
      </c>
      <c r="Z408" s="5">
        <f t="shared" si="34"/>
        <v>0.36249999999999999</v>
      </c>
    </row>
    <row r="409" spans="1:26" x14ac:dyDescent="0.3">
      <c r="A409" s="4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1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1">
        <v>27.15</v>
      </c>
      <c r="S409" s="4">
        <v>5</v>
      </c>
      <c r="T409" s="1">
        <v>0</v>
      </c>
      <c r="U409" s="1">
        <v>13.3035</v>
      </c>
      <c r="V409" s="4">
        <f t="shared" si="30"/>
        <v>2017</v>
      </c>
      <c r="W409" s="1" t="str">
        <f t="shared" si="31"/>
        <v>Dec</v>
      </c>
      <c r="X409" s="1" t="str">
        <f t="shared" si="32"/>
        <v>Q4</v>
      </c>
      <c r="Y409" s="4">
        <f t="shared" si="33"/>
        <v>4</v>
      </c>
      <c r="Z409" s="5">
        <f t="shared" si="34"/>
        <v>0.49</v>
      </c>
    </row>
    <row r="410" spans="1:26" x14ac:dyDescent="0.3">
      <c r="A410" s="4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1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1">
        <v>1004.024</v>
      </c>
      <c r="S410" s="4">
        <v>7</v>
      </c>
      <c r="T410" s="1">
        <v>0.2</v>
      </c>
      <c r="U410" s="1">
        <v>-112.95269999999999</v>
      </c>
      <c r="V410" s="4">
        <f t="shared" si="30"/>
        <v>2017</v>
      </c>
      <c r="W410" s="1" t="str">
        <f t="shared" si="31"/>
        <v>Dec</v>
      </c>
      <c r="X410" s="1" t="str">
        <f t="shared" si="32"/>
        <v>Q4</v>
      </c>
      <c r="Y410" s="4">
        <f t="shared" si="33"/>
        <v>4</v>
      </c>
      <c r="Z410" s="5">
        <f t="shared" si="34"/>
        <v>-0.11249999999999999</v>
      </c>
    </row>
    <row r="411" spans="1:26" x14ac:dyDescent="0.3">
      <c r="A411" s="4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1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1">
        <v>9.68</v>
      </c>
      <c r="S411" s="4">
        <v>1</v>
      </c>
      <c r="T411" s="1">
        <v>0</v>
      </c>
      <c r="U411" s="1">
        <v>4.6463999999999999</v>
      </c>
      <c r="V411" s="4">
        <f t="shared" si="30"/>
        <v>2017</v>
      </c>
      <c r="W411" s="1" t="str">
        <f t="shared" si="31"/>
        <v>Dec</v>
      </c>
      <c r="X411" s="1" t="str">
        <f t="shared" si="32"/>
        <v>Q4</v>
      </c>
      <c r="Y411" s="4">
        <f t="shared" si="33"/>
        <v>4</v>
      </c>
      <c r="Z411" s="5">
        <f t="shared" si="34"/>
        <v>0.48</v>
      </c>
    </row>
    <row r="412" spans="1:26" x14ac:dyDescent="0.3">
      <c r="A412" s="4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1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1">
        <v>28.35</v>
      </c>
      <c r="S412" s="4">
        <v>9</v>
      </c>
      <c r="T412" s="1">
        <v>0</v>
      </c>
      <c r="U412" s="1">
        <v>13.608000000000001</v>
      </c>
      <c r="V412" s="4">
        <f t="shared" si="30"/>
        <v>2017</v>
      </c>
      <c r="W412" s="1" t="str">
        <f t="shared" si="31"/>
        <v>Dec</v>
      </c>
      <c r="X412" s="1" t="str">
        <f t="shared" si="32"/>
        <v>Q4</v>
      </c>
      <c r="Y412" s="4">
        <f t="shared" si="33"/>
        <v>4</v>
      </c>
      <c r="Z412" s="5">
        <f t="shared" si="34"/>
        <v>0.48</v>
      </c>
    </row>
    <row r="413" spans="1:26" x14ac:dyDescent="0.3">
      <c r="A413" s="4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1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1">
        <v>55.98</v>
      </c>
      <c r="S413" s="4">
        <v>1</v>
      </c>
      <c r="T413" s="1">
        <v>0</v>
      </c>
      <c r="U413" s="1">
        <v>27.430199999999999</v>
      </c>
      <c r="V413" s="4">
        <f t="shared" si="30"/>
        <v>2017</v>
      </c>
      <c r="W413" s="1" t="str">
        <f t="shared" si="31"/>
        <v>Dec</v>
      </c>
      <c r="X413" s="1" t="str">
        <f t="shared" si="32"/>
        <v>Q4</v>
      </c>
      <c r="Y413" s="4">
        <f t="shared" si="33"/>
        <v>4</v>
      </c>
      <c r="Z413" s="5">
        <f t="shared" si="34"/>
        <v>0.49</v>
      </c>
    </row>
    <row r="414" spans="1:26" x14ac:dyDescent="0.3">
      <c r="A414" s="4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1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1">
        <v>1336.829</v>
      </c>
      <c r="S414" s="4">
        <v>13</v>
      </c>
      <c r="T414" s="1">
        <v>0.15</v>
      </c>
      <c r="U414" s="1">
        <v>31.454799999999999</v>
      </c>
      <c r="V414" s="4">
        <f t="shared" si="30"/>
        <v>2017</v>
      </c>
      <c r="W414" s="1" t="str">
        <f t="shared" si="31"/>
        <v>Dec</v>
      </c>
      <c r="X414" s="1" t="str">
        <f t="shared" si="32"/>
        <v>Q4</v>
      </c>
      <c r="Y414" s="4">
        <f t="shared" si="33"/>
        <v>4</v>
      </c>
      <c r="Z414" s="5">
        <f t="shared" si="34"/>
        <v>2.3529411764705882E-2</v>
      </c>
    </row>
    <row r="415" spans="1:26" x14ac:dyDescent="0.3">
      <c r="A415" s="4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1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1">
        <v>113.568</v>
      </c>
      <c r="S415" s="4">
        <v>2</v>
      </c>
      <c r="T415" s="1">
        <v>0.2</v>
      </c>
      <c r="U415" s="1">
        <v>-18.454799999999999</v>
      </c>
      <c r="V415" s="4">
        <f t="shared" si="30"/>
        <v>2017</v>
      </c>
      <c r="W415" s="1" t="str">
        <f t="shared" si="31"/>
        <v>Dec</v>
      </c>
      <c r="X415" s="1" t="str">
        <f t="shared" si="32"/>
        <v>Q4</v>
      </c>
      <c r="Y415" s="4">
        <f t="shared" si="33"/>
        <v>4</v>
      </c>
      <c r="Z415" s="5">
        <f t="shared" si="34"/>
        <v>-0.16250000000000001</v>
      </c>
    </row>
    <row r="416" spans="1:26" x14ac:dyDescent="0.3">
      <c r="A416" s="4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1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1">
        <v>139.86000000000001</v>
      </c>
      <c r="S416" s="4">
        <v>7</v>
      </c>
      <c r="T416" s="1">
        <v>0</v>
      </c>
      <c r="U416" s="1">
        <v>65.734200000000001</v>
      </c>
      <c r="V416" s="4">
        <f t="shared" si="30"/>
        <v>2017</v>
      </c>
      <c r="W416" s="1" t="str">
        <f t="shared" si="31"/>
        <v>Nov</v>
      </c>
      <c r="X416" s="1" t="str">
        <f t="shared" si="32"/>
        <v>Q4</v>
      </c>
      <c r="Y416" s="4">
        <f t="shared" si="33"/>
        <v>4</v>
      </c>
      <c r="Z416" s="5">
        <f t="shared" si="34"/>
        <v>0.47</v>
      </c>
    </row>
    <row r="417" spans="1:26" x14ac:dyDescent="0.3">
      <c r="A417" s="4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1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1">
        <v>307.13600000000002</v>
      </c>
      <c r="S417" s="4">
        <v>4</v>
      </c>
      <c r="T417" s="1">
        <v>0.2</v>
      </c>
      <c r="U417" s="1">
        <v>26.874400000000001</v>
      </c>
      <c r="V417" s="4">
        <f t="shared" si="30"/>
        <v>2017</v>
      </c>
      <c r="W417" s="1" t="str">
        <f t="shared" si="31"/>
        <v>Nov</v>
      </c>
      <c r="X417" s="1" t="str">
        <f t="shared" si="32"/>
        <v>Q4</v>
      </c>
      <c r="Y417" s="4">
        <f t="shared" si="33"/>
        <v>4</v>
      </c>
      <c r="Z417" s="5">
        <f t="shared" si="34"/>
        <v>8.7499999999999994E-2</v>
      </c>
    </row>
    <row r="418" spans="1:26" x14ac:dyDescent="0.3">
      <c r="A418" s="4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1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1">
        <v>95.92</v>
      </c>
      <c r="S418" s="4">
        <v>8</v>
      </c>
      <c r="T418" s="1">
        <v>0</v>
      </c>
      <c r="U418" s="1">
        <v>25.898399999999999</v>
      </c>
      <c r="V418" s="4">
        <f t="shared" si="30"/>
        <v>2017</v>
      </c>
      <c r="W418" s="1" t="str">
        <f t="shared" si="31"/>
        <v>Jun</v>
      </c>
      <c r="X418" s="1" t="str">
        <f t="shared" si="32"/>
        <v>Q2</v>
      </c>
      <c r="Y418" s="4">
        <f t="shared" si="33"/>
        <v>4</v>
      </c>
      <c r="Z418" s="5">
        <f t="shared" si="34"/>
        <v>0.26999999999999996</v>
      </c>
    </row>
    <row r="419" spans="1:26" x14ac:dyDescent="0.3">
      <c r="A419" s="4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1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1">
        <v>383.8</v>
      </c>
      <c r="S419" s="4">
        <v>5</v>
      </c>
      <c r="T419" s="1">
        <v>0.2</v>
      </c>
      <c r="U419" s="1">
        <v>38.380000000000003</v>
      </c>
      <c r="V419" s="4">
        <f t="shared" si="30"/>
        <v>2016</v>
      </c>
      <c r="W419" s="1" t="str">
        <f t="shared" si="31"/>
        <v>Apr</v>
      </c>
      <c r="X419" s="1" t="str">
        <f t="shared" si="32"/>
        <v>Q2</v>
      </c>
      <c r="Y419" s="4">
        <f t="shared" si="33"/>
        <v>4</v>
      </c>
      <c r="Z419" s="5">
        <f t="shared" si="34"/>
        <v>0.1</v>
      </c>
    </row>
    <row r="420" spans="1:26" x14ac:dyDescent="0.3">
      <c r="A420" s="4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1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1">
        <v>5.78</v>
      </c>
      <c r="S420" s="4">
        <v>1</v>
      </c>
      <c r="T420" s="1">
        <v>0</v>
      </c>
      <c r="U420" s="1">
        <v>2.8321999999999998</v>
      </c>
      <c r="V420" s="4">
        <f t="shared" si="30"/>
        <v>2017</v>
      </c>
      <c r="W420" s="1" t="str">
        <f t="shared" si="31"/>
        <v>Nov</v>
      </c>
      <c r="X420" s="1" t="str">
        <f t="shared" si="32"/>
        <v>Q4</v>
      </c>
      <c r="Y420" s="4">
        <f t="shared" si="33"/>
        <v>4</v>
      </c>
      <c r="Z420" s="5">
        <f t="shared" si="34"/>
        <v>0.48999999999999994</v>
      </c>
    </row>
    <row r="421" spans="1:26" x14ac:dyDescent="0.3">
      <c r="A421" s="4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1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1">
        <v>9.32</v>
      </c>
      <c r="S421" s="4">
        <v>4</v>
      </c>
      <c r="T421" s="1">
        <v>0</v>
      </c>
      <c r="U421" s="1">
        <v>2.7027999999999999</v>
      </c>
      <c r="V421" s="4">
        <f t="shared" si="30"/>
        <v>2017</v>
      </c>
      <c r="W421" s="1" t="str">
        <f t="shared" si="31"/>
        <v>Mar</v>
      </c>
      <c r="X421" s="1" t="str">
        <f t="shared" si="32"/>
        <v>Q1</v>
      </c>
      <c r="Y421" s="4">
        <f t="shared" si="33"/>
        <v>5</v>
      </c>
      <c r="Z421" s="5">
        <f t="shared" si="34"/>
        <v>0.28999999999999998</v>
      </c>
    </row>
    <row r="422" spans="1:26" x14ac:dyDescent="0.3">
      <c r="A422" s="4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1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1">
        <v>15.25</v>
      </c>
      <c r="S422" s="4">
        <v>1</v>
      </c>
      <c r="T422" s="1">
        <v>0</v>
      </c>
      <c r="U422" s="1">
        <v>7.0149999999999997</v>
      </c>
      <c r="V422" s="4">
        <f t="shared" si="30"/>
        <v>2017</v>
      </c>
      <c r="W422" s="1" t="str">
        <f t="shared" si="31"/>
        <v>Mar</v>
      </c>
      <c r="X422" s="1" t="str">
        <f t="shared" si="32"/>
        <v>Q1</v>
      </c>
      <c r="Y422" s="4">
        <f t="shared" si="33"/>
        <v>5</v>
      </c>
      <c r="Z422" s="5">
        <f t="shared" si="34"/>
        <v>0.45999999999999996</v>
      </c>
    </row>
    <row r="423" spans="1:26" x14ac:dyDescent="0.3">
      <c r="A423" s="4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1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1">
        <v>196.75200000000001</v>
      </c>
      <c r="S423" s="4">
        <v>6</v>
      </c>
      <c r="T423" s="1">
        <v>0.2</v>
      </c>
      <c r="U423" s="1">
        <v>56.566200000000002</v>
      </c>
      <c r="V423" s="4">
        <f t="shared" si="30"/>
        <v>2014</v>
      </c>
      <c r="W423" s="1" t="str">
        <f t="shared" si="31"/>
        <v>Jun</v>
      </c>
      <c r="X423" s="1" t="str">
        <f t="shared" si="32"/>
        <v>Q2</v>
      </c>
      <c r="Y423" s="4">
        <f t="shared" si="33"/>
        <v>3</v>
      </c>
      <c r="Z423" s="5">
        <f t="shared" si="34"/>
        <v>0.28749999999999998</v>
      </c>
    </row>
    <row r="424" spans="1:26" x14ac:dyDescent="0.3">
      <c r="A424" s="4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1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1">
        <v>56.56</v>
      </c>
      <c r="S424" s="4">
        <v>4</v>
      </c>
      <c r="T424" s="1">
        <v>0</v>
      </c>
      <c r="U424" s="1">
        <v>14.7056</v>
      </c>
      <c r="V424" s="4">
        <f t="shared" si="30"/>
        <v>2017</v>
      </c>
      <c r="W424" s="1" t="str">
        <f t="shared" si="31"/>
        <v>Oct</v>
      </c>
      <c r="X424" s="1" t="str">
        <f t="shared" si="32"/>
        <v>Q4</v>
      </c>
      <c r="Y424" s="4">
        <f t="shared" si="33"/>
        <v>4</v>
      </c>
      <c r="Z424" s="5">
        <f t="shared" si="34"/>
        <v>0.26</v>
      </c>
    </row>
    <row r="425" spans="1:26" x14ac:dyDescent="0.3">
      <c r="A425" s="4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1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1">
        <v>32.700000000000003</v>
      </c>
      <c r="S425" s="4">
        <v>3</v>
      </c>
      <c r="T425" s="1">
        <v>0</v>
      </c>
      <c r="U425" s="1">
        <v>8.5020000000000007</v>
      </c>
      <c r="V425" s="4">
        <f t="shared" si="30"/>
        <v>2017</v>
      </c>
      <c r="W425" s="1" t="str">
        <f t="shared" si="31"/>
        <v>Oct</v>
      </c>
      <c r="X425" s="1" t="str">
        <f t="shared" si="32"/>
        <v>Q4</v>
      </c>
      <c r="Y425" s="4">
        <f t="shared" si="33"/>
        <v>4</v>
      </c>
      <c r="Z425" s="5">
        <f t="shared" si="34"/>
        <v>0.26</v>
      </c>
    </row>
    <row r="426" spans="1:26" x14ac:dyDescent="0.3">
      <c r="A426" s="4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1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1">
        <v>866.4</v>
      </c>
      <c r="S426" s="4">
        <v>4</v>
      </c>
      <c r="T426" s="1">
        <v>0</v>
      </c>
      <c r="U426" s="1">
        <v>225.26400000000001</v>
      </c>
      <c r="V426" s="4">
        <f t="shared" si="30"/>
        <v>2017</v>
      </c>
      <c r="W426" s="1" t="str">
        <f t="shared" si="31"/>
        <v>Aug</v>
      </c>
      <c r="X426" s="1" t="str">
        <f t="shared" si="32"/>
        <v>Q3</v>
      </c>
      <c r="Y426" s="4">
        <f t="shared" si="33"/>
        <v>2</v>
      </c>
      <c r="Z426" s="5">
        <f t="shared" si="34"/>
        <v>0.26</v>
      </c>
    </row>
    <row r="427" spans="1:26" x14ac:dyDescent="0.3">
      <c r="A427" s="4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1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1">
        <v>28.4</v>
      </c>
      <c r="S427" s="4">
        <v>2</v>
      </c>
      <c r="T427" s="1">
        <v>0</v>
      </c>
      <c r="U427" s="1">
        <v>11.076000000000001</v>
      </c>
      <c r="V427" s="4">
        <f t="shared" si="30"/>
        <v>2017</v>
      </c>
      <c r="W427" s="1" t="str">
        <f t="shared" si="31"/>
        <v>Nov</v>
      </c>
      <c r="X427" s="1" t="str">
        <f t="shared" si="32"/>
        <v>Q4</v>
      </c>
      <c r="Y427" s="4">
        <f t="shared" si="33"/>
        <v>3</v>
      </c>
      <c r="Z427" s="5">
        <f t="shared" si="34"/>
        <v>0.39</v>
      </c>
    </row>
    <row r="428" spans="1:26" x14ac:dyDescent="0.3">
      <c r="A428" s="4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1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1">
        <v>287.92</v>
      </c>
      <c r="S428" s="4">
        <v>8</v>
      </c>
      <c r="T428" s="1">
        <v>0</v>
      </c>
      <c r="U428" s="1">
        <v>138.20160000000001</v>
      </c>
      <c r="V428" s="4">
        <f t="shared" si="30"/>
        <v>2017</v>
      </c>
      <c r="W428" s="1" t="str">
        <f t="shared" si="31"/>
        <v>Nov</v>
      </c>
      <c r="X428" s="1" t="str">
        <f t="shared" si="32"/>
        <v>Q4</v>
      </c>
      <c r="Y428" s="4">
        <f t="shared" si="33"/>
        <v>3</v>
      </c>
      <c r="Z428" s="5">
        <f t="shared" si="34"/>
        <v>0.48000000000000004</v>
      </c>
    </row>
    <row r="429" spans="1:26" x14ac:dyDescent="0.3">
      <c r="A429" s="4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1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1">
        <v>69.989999999999995</v>
      </c>
      <c r="S429" s="4">
        <v>1</v>
      </c>
      <c r="T429" s="1">
        <v>0</v>
      </c>
      <c r="U429" s="1">
        <v>30.095700000000001</v>
      </c>
      <c r="V429" s="4">
        <f t="shared" si="30"/>
        <v>2014</v>
      </c>
      <c r="W429" s="1" t="str">
        <f t="shared" si="31"/>
        <v>Sep</v>
      </c>
      <c r="X429" s="1" t="str">
        <f t="shared" si="32"/>
        <v>Q3</v>
      </c>
      <c r="Y429" s="4">
        <f t="shared" si="33"/>
        <v>1</v>
      </c>
      <c r="Z429" s="5">
        <f t="shared" si="34"/>
        <v>0.43000000000000005</v>
      </c>
    </row>
    <row r="430" spans="1:26" x14ac:dyDescent="0.3">
      <c r="A430" s="4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1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1">
        <v>6.6719999999999997</v>
      </c>
      <c r="S430" s="4">
        <v>6</v>
      </c>
      <c r="T430" s="1">
        <v>0.2</v>
      </c>
      <c r="U430" s="1">
        <v>0.50039999999999996</v>
      </c>
      <c r="V430" s="4">
        <f t="shared" si="30"/>
        <v>2017</v>
      </c>
      <c r="W430" s="1" t="str">
        <f t="shared" si="31"/>
        <v>Oct</v>
      </c>
      <c r="X430" s="1" t="str">
        <f t="shared" si="32"/>
        <v>Q4</v>
      </c>
      <c r="Y430" s="4">
        <f t="shared" si="33"/>
        <v>7</v>
      </c>
      <c r="Z430" s="5">
        <f t="shared" si="34"/>
        <v>7.4999999999999997E-2</v>
      </c>
    </row>
    <row r="431" spans="1:26" x14ac:dyDescent="0.3">
      <c r="A431" s="4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1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1">
        <v>189.58799999999999</v>
      </c>
      <c r="S431" s="4">
        <v>2</v>
      </c>
      <c r="T431" s="1">
        <v>0.7</v>
      </c>
      <c r="U431" s="1">
        <v>-145.35079999999999</v>
      </c>
      <c r="V431" s="4">
        <f t="shared" si="30"/>
        <v>2016</v>
      </c>
      <c r="W431" s="1" t="str">
        <f t="shared" si="31"/>
        <v>Apr</v>
      </c>
      <c r="X431" s="1" t="str">
        <f t="shared" si="32"/>
        <v>Q2</v>
      </c>
      <c r="Y431" s="4">
        <f t="shared" si="33"/>
        <v>6</v>
      </c>
      <c r="Z431" s="5">
        <f t="shared" si="34"/>
        <v>-0.76666666666666661</v>
      </c>
    </row>
    <row r="432" spans="1:26" x14ac:dyDescent="0.3">
      <c r="A432" s="4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1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1">
        <v>408.74400000000003</v>
      </c>
      <c r="S432" s="4">
        <v>7</v>
      </c>
      <c r="T432" s="1">
        <v>0.2</v>
      </c>
      <c r="U432" s="1">
        <v>76.639499999999998</v>
      </c>
      <c r="V432" s="4">
        <f t="shared" si="30"/>
        <v>2016</v>
      </c>
      <c r="W432" s="1" t="str">
        <f t="shared" si="31"/>
        <v>Apr</v>
      </c>
      <c r="X432" s="1" t="str">
        <f t="shared" si="32"/>
        <v>Q2</v>
      </c>
      <c r="Y432" s="4">
        <f t="shared" si="33"/>
        <v>6</v>
      </c>
      <c r="Z432" s="5">
        <f t="shared" si="34"/>
        <v>0.18749999999999997</v>
      </c>
    </row>
    <row r="433" spans="1:26" x14ac:dyDescent="0.3">
      <c r="A433" s="4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1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1">
        <v>291.95999999999998</v>
      </c>
      <c r="S433" s="4">
        <v>5</v>
      </c>
      <c r="T433" s="1">
        <v>0.2</v>
      </c>
      <c r="U433" s="1">
        <v>54.7425</v>
      </c>
      <c r="V433" s="4">
        <f t="shared" si="30"/>
        <v>2016</v>
      </c>
      <c r="W433" s="1" t="str">
        <f t="shared" si="31"/>
        <v>Apr</v>
      </c>
      <c r="X433" s="1" t="str">
        <f t="shared" si="32"/>
        <v>Q2</v>
      </c>
      <c r="Y433" s="4">
        <f t="shared" si="33"/>
        <v>6</v>
      </c>
      <c r="Z433" s="5">
        <f t="shared" si="34"/>
        <v>0.1875</v>
      </c>
    </row>
    <row r="434" spans="1:26" x14ac:dyDescent="0.3">
      <c r="A434" s="4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1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1">
        <v>4.7679999999999998</v>
      </c>
      <c r="S434" s="4">
        <v>2</v>
      </c>
      <c r="T434" s="1">
        <v>0.2</v>
      </c>
      <c r="U434" s="1">
        <v>-0.77480000000000004</v>
      </c>
      <c r="V434" s="4">
        <f t="shared" si="30"/>
        <v>2016</v>
      </c>
      <c r="W434" s="1" t="str">
        <f t="shared" si="31"/>
        <v>Apr</v>
      </c>
      <c r="X434" s="1" t="str">
        <f t="shared" si="32"/>
        <v>Q2</v>
      </c>
      <c r="Y434" s="4">
        <f t="shared" si="33"/>
        <v>6</v>
      </c>
      <c r="Z434" s="5">
        <f t="shared" si="34"/>
        <v>-0.16250000000000001</v>
      </c>
    </row>
    <row r="435" spans="1:26" x14ac:dyDescent="0.3">
      <c r="A435" s="4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1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1">
        <v>714.3</v>
      </c>
      <c r="S435" s="4">
        <v>5</v>
      </c>
      <c r="T435" s="1">
        <v>0</v>
      </c>
      <c r="U435" s="1">
        <v>207.14699999999999</v>
      </c>
      <c r="V435" s="4">
        <f t="shared" si="30"/>
        <v>2016</v>
      </c>
      <c r="W435" s="1" t="str">
        <f t="shared" si="31"/>
        <v>Jun</v>
      </c>
      <c r="X435" s="1" t="str">
        <f t="shared" si="32"/>
        <v>Q2</v>
      </c>
      <c r="Y435" s="4">
        <f t="shared" si="33"/>
        <v>1</v>
      </c>
      <c r="Z435" s="5">
        <f t="shared" si="34"/>
        <v>0.28999999999999998</v>
      </c>
    </row>
    <row r="436" spans="1:26" x14ac:dyDescent="0.3">
      <c r="A436" s="4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1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1">
        <v>4.8120000000000003</v>
      </c>
      <c r="S436" s="4">
        <v>2</v>
      </c>
      <c r="T436" s="1">
        <v>0.7</v>
      </c>
      <c r="U436" s="1">
        <v>-3.6892</v>
      </c>
      <c r="V436" s="4">
        <f t="shared" si="30"/>
        <v>2014</v>
      </c>
      <c r="W436" s="1" t="str">
        <f t="shared" si="31"/>
        <v>Dec</v>
      </c>
      <c r="X436" s="1" t="str">
        <f t="shared" si="32"/>
        <v>Q4</v>
      </c>
      <c r="Y436" s="4">
        <f t="shared" si="33"/>
        <v>6</v>
      </c>
      <c r="Z436" s="5">
        <f t="shared" si="34"/>
        <v>-0.76666666666666661</v>
      </c>
    </row>
    <row r="437" spans="1:26" x14ac:dyDescent="0.3">
      <c r="A437" s="4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1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1">
        <v>247.8</v>
      </c>
      <c r="S437" s="4">
        <v>5</v>
      </c>
      <c r="T437" s="1">
        <v>0.2</v>
      </c>
      <c r="U437" s="1">
        <v>-18.585000000000001</v>
      </c>
      <c r="V437" s="4">
        <f t="shared" si="30"/>
        <v>2014</v>
      </c>
      <c r="W437" s="1" t="str">
        <f t="shared" si="31"/>
        <v>Dec</v>
      </c>
      <c r="X437" s="1" t="str">
        <f t="shared" si="32"/>
        <v>Q4</v>
      </c>
      <c r="Y437" s="4">
        <f t="shared" si="33"/>
        <v>6</v>
      </c>
      <c r="Z437" s="5">
        <f t="shared" si="34"/>
        <v>-7.4999999999999997E-2</v>
      </c>
    </row>
    <row r="438" spans="1:26" x14ac:dyDescent="0.3">
      <c r="A438" s="4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1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1">
        <v>1007.979</v>
      </c>
      <c r="S438" s="4">
        <v>3</v>
      </c>
      <c r="T438" s="1">
        <v>0.3</v>
      </c>
      <c r="U438" s="1">
        <v>43.199100000000001</v>
      </c>
      <c r="V438" s="4">
        <f t="shared" si="30"/>
        <v>2016</v>
      </c>
      <c r="W438" s="1" t="str">
        <f t="shared" si="31"/>
        <v>Jun</v>
      </c>
      <c r="X438" s="1" t="str">
        <f t="shared" si="32"/>
        <v>Q2</v>
      </c>
      <c r="Y438" s="4">
        <f t="shared" si="33"/>
        <v>2</v>
      </c>
      <c r="Z438" s="5">
        <f t="shared" si="34"/>
        <v>4.2857142857142858E-2</v>
      </c>
    </row>
    <row r="439" spans="1:26" x14ac:dyDescent="0.3">
      <c r="A439" s="4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1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1">
        <v>313.488</v>
      </c>
      <c r="S439" s="4">
        <v>7</v>
      </c>
      <c r="T439" s="1">
        <v>0.2</v>
      </c>
      <c r="U439" s="1">
        <v>113.63939999999999</v>
      </c>
      <c r="V439" s="4">
        <f t="shared" si="30"/>
        <v>2016</v>
      </c>
      <c r="W439" s="1" t="str">
        <f t="shared" si="31"/>
        <v>Jun</v>
      </c>
      <c r="X439" s="1" t="str">
        <f t="shared" si="32"/>
        <v>Q2</v>
      </c>
      <c r="Y439" s="4">
        <f t="shared" si="33"/>
        <v>2</v>
      </c>
      <c r="Z439" s="5">
        <f t="shared" si="34"/>
        <v>0.36249999999999999</v>
      </c>
    </row>
    <row r="440" spans="1:26" x14ac:dyDescent="0.3">
      <c r="A440" s="4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1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1">
        <v>31.872</v>
      </c>
      <c r="S440" s="4">
        <v>8</v>
      </c>
      <c r="T440" s="1">
        <v>0.2</v>
      </c>
      <c r="U440" s="1">
        <v>11.553599999999999</v>
      </c>
      <c r="V440" s="4">
        <f t="shared" si="30"/>
        <v>2017</v>
      </c>
      <c r="W440" s="1" t="str">
        <f t="shared" si="31"/>
        <v>Sep</v>
      </c>
      <c r="X440" s="1" t="str">
        <f t="shared" si="32"/>
        <v>Q3</v>
      </c>
      <c r="Y440" s="4">
        <f t="shared" si="33"/>
        <v>4</v>
      </c>
      <c r="Z440" s="5">
        <f t="shared" si="34"/>
        <v>0.36249999999999999</v>
      </c>
    </row>
    <row r="441" spans="1:26" x14ac:dyDescent="0.3">
      <c r="A441" s="4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1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1">
        <v>207.846</v>
      </c>
      <c r="S441" s="4">
        <v>3</v>
      </c>
      <c r="T441" s="1">
        <v>0.1</v>
      </c>
      <c r="U441" s="1">
        <v>2.3094000000000001</v>
      </c>
      <c r="V441" s="4">
        <f t="shared" si="30"/>
        <v>2017</v>
      </c>
      <c r="W441" s="1" t="str">
        <f t="shared" si="31"/>
        <v>Jan</v>
      </c>
      <c r="X441" s="1" t="str">
        <f t="shared" si="32"/>
        <v>Q1</v>
      </c>
      <c r="Y441" s="4">
        <f t="shared" si="33"/>
        <v>3</v>
      </c>
      <c r="Z441" s="5">
        <f t="shared" si="34"/>
        <v>1.1111111111111112E-2</v>
      </c>
    </row>
    <row r="442" spans="1:26" x14ac:dyDescent="0.3">
      <c r="A442" s="4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1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1">
        <v>12.22</v>
      </c>
      <c r="S442" s="4">
        <v>1</v>
      </c>
      <c r="T442" s="1">
        <v>0</v>
      </c>
      <c r="U442" s="1">
        <v>3.6659999999999999</v>
      </c>
      <c r="V442" s="4">
        <f t="shared" si="30"/>
        <v>2016</v>
      </c>
      <c r="W442" s="1" t="str">
        <f t="shared" si="31"/>
        <v>Sep</v>
      </c>
      <c r="X442" s="1" t="str">
        <f t="shared" si="32"/>
        <v>Q3</v>
      </c>
      <c r="Y442" s="4">
        <f t="shared" si="33"/>
        <v>2</v>
      </c>
      <c r="Z442" s="5">
        <f t="shared" si="34"/>
        <v>0.3</v>
      </c>
    </row>
    <row r="443" spans="1:26" x14ac:dyDescent="0.3">
      <c r="A443" s="4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1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1">
        <v>194.94</v>
      </c>
      <c r="S443" s="4">
        <v>3</v>
      </c>
      <c r="T443" s="1">
        <v>0</v>
      </c>
      <c r="U443" s="1">
        <v>23.392800000000001</v>
      </c>
      <c r="V443" s="4">
        <f t="shared" si="30"/>
        <v>2016</v>
      </c>
      <c r="W443" s="1" t="str">
        <f t="shared" si="31"/>
        <v>Sep</v>
      </c>
      <c r="X443" s="1" t="str">
        <f t="shared" si="32"/>
        <v>Q3</v>
      </c>
      <c r="Y443" s="4">
        <f t="shared" si="33"/>
        <v>2</v>
      </c>
      <c r="Z443" s="5">
        <f t="shared" si="34"/>
        <v>0.12000000000000001</v>
      </c>
    </row>
    <row r="444" spans="1:26" x14ac:dyDescent="0.3">
      <c r="A444" s="4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1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1">
        <v>70.95</v>
      </c>
      <c r="S444" s="4">
        <v>3</v>
      </c>
      <c r="T444" s="1">
        <v>0</v>
      </c>
      <c r="U444" s="1">
        <v>20.575500000000002</v>
      </c>
      <c r="V444" s="4">
        <f t="shared" si="30"/>
        <v>2016</v>
      </c>
      <c r="W444" s="1" t="str">
        <f t="shared" si="31"/>
        <v>Sep</v>
      </c>
      <c r="X444" s="1" t="str">
        <f t="shared" si="32"/>
        <v>Q3</v>
      </c>
      <c r="Y444" s="4">
        <f t="shared" si="33"/>
        <v>2</v>
      </c>
      <c r="Z444" s="5">
        <f t="shared" si="34"/>
        <v>0.29000000000000004</v>
      </c>
    </row>
    <row r="445" spans="1:26" x14ac:dyDescent="0.3">
      <c r="A445" s="4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1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1">
        <v>91.36</v>
      </c>
      <c r="S445" s="4">
        <v>4</v>
      </c>
      <c r="T445" s="1">
        <v>0</v>
      </c>
      <c r="U445" s="1">
        <v>42.025599999999997</v>
      </c>
      <c r="V445" s="4">
        <f t="shared" si="30"/>
        <v>2016</v>
      </c>
      <c r="W445" s="1" t="str">
        <f t="shared" si="31"/>
        <v>Sep</v>
      </c>
      <c r="X445" s="1" t="str">
        <f t="shared" si="32"/>
        <v>Q3</v>
      </c>
      <c r="Y445" s="4">
        <f t="shared" si="33"/>
        <v>2</v>
      </c>
      <c r="Z445" s="5">
        <f t="shared" si="34"/>
        <v>0.45999999999999996</v>
      </c>
    </row>
    <row r="446" spans="1:26" x14ac:dyDescent="0.3">
      <c r="A446" s="4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1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1">
        <v>242.94</v>
      </c>
      <c r="S446" s="4">
        <v>3</v>
      </c>
      <c r="T446" s="1">
        <v>0</v>
      </c>
      <c r="U446" s="1">
        <v>29.152799999999999</v>
      </c>
      <c r="V446" s="4">
        <f t="shared" si="30"/>
        <v>2016</v>
      </c>
      <c r="W446" s="1" t="str">
        <f t="shared" si="31"/>
        <v>Sep</v>
      </c>
      <c r="X446" s="1" t="str">
        <f t="shared" si="32"/>
        <v>Q3</v>
      </c>
      <c r="Y446" s="4">
        <f t="shared" si="33"/>
        <v>2</v>
      </c>
      <c r="Z446" s="5">
        <f t="shared" si="34"/>
        <v>0.12</v>
      </c>
    </row>
    <row r="447" spans="1:26" x14ac:dyDescent="0.3">
      <c r="A447" s="4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1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1">
        <v>22.05</v>
      </c>
      <c r="S447" s="4">
        <v>7</v>
      </c>
      <c r="T447" s="1">
        <v>0</v>
      </c>
      <c r="U447" s="1">
        <v>10.584</v>
      </c>
      <c r="V447" s="4">
        <f t="shared" si="30"/>
        <v>2016</v>
      </c>
      <c r="W447" s="1" t="str">
        <f t="shared" si="31"/>
        <v>Sep</v>
      </c>
      <c r="X447" s="1" t="str">
        <f t="shared" si="32"/>
        <v>Q3</v>
      </c>
      <c r="Y447" s="4">
        <f t="shared" si="33"/>
        <v>2</v>
      </c>
      <c r="Z447" s="5">
        <f t="shared" si="34"/>
        <v>0.48</v>
      </c>
    </row>
    <row r="448" spans="1:26" x14ac:dyDescent="0.3">
      <c r="A448" s="4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1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1">
        <v>2.91</v>
      </c>
      <c r="S448" s="4">
        <v>1</v>
      </c>
      <c r="T448" s="1">
        <v>0</v>
      </c>
      <c r="U448" s="1">
        <v>1.3676999999999999</v>
      </c>
      <c r="V448" s="4">
        <f t="shared" si="30"/>
        <v>2017</v>
      </c>
      <c r="W448" s="1" t="str">
        <f t="shared" si="31"/>
        <v>Mar</v>
      </c>
      <c r="X448" s="1" t="str">
        <f t="shared" si="32"/>
        <v>Q1</v>
      </c>
      <c r="Y448" s="4">
        <f t="shared" si="33"/>
        <v>5</v>
      </c>
      <c r="Z448" s="5">
        <f t="shared" si="34"/>
        <v>0.47</v>
      </c>
    </row>
    <row r="449" spans="1:26" x14ac:dyDescent="0.3">
      <c r="A449" s="4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1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1">
        <v>59.52</v>
      </c>
      <c r="S449" s="4">
        <v>3</v>
      </c>
      <c r="T449" s="1">
        <v>0</v>
      </c>
      <c r="U449" s="1">
        <v>15.475199999999999</v>
      </c>
      <c r="V449" s="4">
        <f t="shared" si="30"/>
        <v>2016</v>
      </c>
      <c r="W449" s="1" t="str">
        <f t="shared" si="31"/>
        <v>Apr</v>
      </c>
      <c r="X449" s="1" t="str">
        <f t="shared" si="32"/>
        <v>Q2</v>
      </c>
      <c r="Y449" s="4">
        <f t="shared" si="33"/>
        <v>2</v>
      </c>
      <c r="Z449" s="5">
        <f t="shared" si="34"/>
        <v>0.25999999999999995</v>
      </c>
    </row>
    <row r="450" spans="1:26" x14ac:dyDescent="0.3">
      <c r="A450" s="4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1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1">
        <v>161.94</v>
      </c>
      <c r="S450" s="4">
        <v>3</v>
      </c>
      <c r="T450" s="1">
        <v>0</v>
      </c>
      <c r="U450" s="1">
        <v>9.7164000000000001</v>
      </c>
      <c r="V450" s="4">
        <f t="shared" ref="V450:V513" si="35">YEAR(C450)</f>
        <v>2016</v>
      </c>
      <c r="W450" s="1" t="str">
        <f t="shared" ref="W450:W513" si="36">TEXT(C450,"mmm")</f>
        <v>Apr</v>
      </c>
      <c r="X450" s="1" t="str">
        <f t="shared" ref="X450:X513" si="37">"Q"&amp;ROUNDUP(MONTH(C450)/3,0)</f>
        <v>Q2</v>
      </c>
      <c r="Y450" s="4">
        <f t="shared" ref="Y450:Y513" si="38">D450-C450</f>
        <v>2</v>
      </c>
      <c r="Z450" s="5">
        <f t="shared" ref="Z450:Z513" si="39">IFERROR(U450/R450,0)</f>
        <v>6.0000000000000005E-2</v>
      </c>
    </row>
    <row r="451" spans="1:26" x14ac:dyDescent="0.3">
      <c r="A451" s="4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1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1">
        <v>263.88</v>
      </c>
      <c r="S451" s="4">
        <v>6</v>
      </c>
      <c r="T451" s="1">
        <v>0</v>
      </c>
      <c r="U451" s="1">
        <v>71.247600000000006</v>
      </c>
      <c r="V451" s="4">
        <f t="shared" si="35"/>
        <v>2016</v>
      </c>
      <c r="W451" s="1" t="str">
        <f t="shared" si="36"/>
        <v>Apr</v>
      </c>
      <c r="X451" s="1" t="str">
        <f t="shared" si="37"/>
        <v>Q2</v>
      </c>
      <c r="Y451" s="4">
        <f t="shared" si="38"/>
        <v>2</v>
      </c>
      <c r="Z451" s="5">
        <f t="shared" si="39"/>
        <v>0.27</v>
      </c>
    </row>
    <row r="452" spans="1:26" x14ac:dyDescent="0.3">
      <c r="A452" s="4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1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1">
        <v>30.48</v>
      </c>
      <c r="S452" s="4">
        <v>3</v>
      </c>
      <c r="T452" s="1">
        <v>0</v>
      </c>
      <c r="U452" s="1">
        <v>7.9248000000000003</v>
      </c>
      <c r="V452" s="4">
        <f t="shared" si="35"/>
        <v>2016</v>
      </c>
      <c r="W452" s="1" t="str">
        <f t="shared" si="36"/>
        <v>Apr</v>
      </c>
      <c r="X452" s="1" t="str">
        <f t="shared" si="37"/>
        <v>Q2</v>
      </c>
      <c r="Y452" s="4">
        <f t="shared" si="38"/>
        <v>2</v>
      </c>
      <c r="Z452" s="5">
        <f t="shared" si="39"/>
        <v>0.26</v>
      </c>
    </row>
    <row r="453" spans="1:26" x14ac:dyDescent="0.3">
      <c r="A453" s="4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1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1">
        <v>9.84</v>
      </c>
      <c r="S453" s="4">
        <v>3</v>
      </c>
      <c r="T453" s="1">
        <v>0</v>
      </c>
      <c r="U453" s="1">
        <v>2.8536000000000001</v>
      </c>
      <c r="V453" s="4">
        <f t="shared" si="35"/>
        <v>2016</v>
      </c>
      <c r="W453" s="1" t="str">
        <f t="shared" si="36"/>
        <v>Apr</v>
      </c>
      <c r="X453" s="1" t="str">
        <f t="shared" si="37"/>
        <v>Q2</v>
      </c>
      <c r="Y453" s="4">
        <f t="shared" si="38"/>
        <v>2</v>
      </c>
      <c r="Z453" s="5">
        <f t="shared" si="39"/>
        <v>0.29000000000000004</v>
      </c>
    </row>
    <row r="454" spans="1:26" x14ac:dyDescent="0.3">
      <c r="A454" s="4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1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1">
        <v>35.119999999999997</v>
      </c>
      <c r="S454" s="4">
        <v>4</v>
      </c>
      <c r="T454" s="1">
        <v>0</v>
      </c>
      <c r="U454" s="1">
        <v>9.1311999999999998</v>
      </c>
      <c r="V454" s="4">
        <f t="shared" si="35"/>
        <v>2016</v>
      </c>
      <c r="W454" s="1" t="str">
        <f t="shared" si="36"/>
        <v>Apr</v>
      </c>
      <c r="X454" s="1" t="str">
        <f t="shared" si="37"/>
        <v>Q2</v>
      </c>
      <c r="Y454" s="4">
        <f t="shared" si="38"/>
        <v>2</v>
      </c>
      <c r="Z454" s="5">
        <f t="shared" si="39"/>
        <v>0.26</v>
      </c>
    </row>
    <row r="455" spans="1:26" x14ac:dyDescent="0.3">
      <c r="A455" s="4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1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1">
        <v>284.36399999999998</v>
      </c>
      <c r="S455" s="4">
        <v>2</v>
      </c>
      <c r="T455" s="1">
        <v>0.4</v>
      </c>
      <c r="U455" s="1">
        <v>-75.830399999999997</v>
      </c>
      <c r="V455" s="4">
        <f t="shared" si="35"/>
        <v>2017</v>
      </c>
      <c r="W455" s="1" t="str">
        <f t="shared" si="36"/>
        <v>Oct</v>
      </c>
      <c r="X455" s="1" t="str">
        <f t="shared" si="37"/>
        <v>Q4</v>
      </c>
      <c r="Y455" s="4">
        <f t="shared" si="38"/>
        <v>4</v>
      </c>
      <c r="Z455" s="5">
        <f t="shared" si="39"/>
        <v>-0.26666666666666666</v>
      </c>
    </row>
    <row r="456" spans="1:26" x14ac:dyDescent="0.3">
      <c r="A456" s="4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1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1">
        <v>665.40800000000002</v>
      </c>
      <c r="S456" s="4">
        <v>2</v>
      </c>
      <c r="T456" s="1">
        <v>0.2</v>
      </c>
      <c r="U456" s="1">
        <v>66.540800000000004</v>
      </c>
      <c r="V456" s="4">
        <f t="shared" si="35"/>
        <v>2017</v>
      </c>
      <c r="W456" s="1" t="str">
        <f t="shared" si="36"/>
        <v>Oct</v>
      </c>
      <c r="X456" s="1" t="str">
        <f t="shared" si="37"/>
        <v>Q4</v>
      </c>
      <c r="Y456" s="4">
        <f t="shared" si="38"/>
        <v>4</v>
      </c>
      <c r="Z456" s="5">
        <f t="shared" si="39"/>
        <v>0.1</v>
      </c>
    </row>
    <row r="457" spans="1:26" x14ac:dyDescent="0.3">
      <c r="A457" s="4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1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1">
        <v>63.88</v>
      </c>
      <c r="S457" s="4">
        <v>4</v>
      </c>
      <c r="T457" s="1">
        <v>0</v>
      </c>
      <c r="U457" s="1">
        <v>24.9132</v>
      </c>
      <c r="V457" s="4">
        <f t="shared" si="35"/>
        <v>2016</v>
      </c>
      <c r="W457" s="1" t="str">
        <f t="shared" si="36"/>
        <v>Dec</v>
      </c>
      <c r="X457" s="1" t="str">
        <f t="shared" si="37"/>
        <v>Q4</v>
      </c>
      <c r="Y457" s="4">
        <f t="shared" si="38"/>
        <v>4</v>
      </c>
      <c r="Z457" s="5">
        <f t="shared" si="39"/>
        <v>0.38999999999999996</v>
      </c>
    </row>
    <row r="458" spans="1:26" x14ac:dyDescent="0.3">
      <c r="A458" s="4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1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1">
        <v>129.56800000000001</v>
      </c>
      <c r="S458" s="4">
        <v>2</v>
      </c>
      <c r="T458" s="1">
        <v>0.2</v>
      </c>
      <c r="U458" s="1">
        <v>-24.294</v>
      </c>
      <c r="V458" s="4">
        <f t="shared" si="35"/>
        <v>2014</v>
      </c>
      <c r="W458" s="1" t="str">
        <f t="shared" si="36"/>
        <v>Feb</v>
      </c>
      <c r="X458" s="1" t="str">
        <f t="shared" si="37"/>
        <v>Q1</v>
      </c>
      <c r="Y458" s="4">
        <f t="shared" si="38"/>
        <v>6</v>
      </c>
      <c r="Z458" s="5">
        <f t="shared" si="39"/>
        <v>-0.1875</v>
      </c>
    </row>
    <row r="459" spans="1:26" x14ac:dyDescent="0.3">
      <c r="A459" s="4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1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1">
        <v>747.55799999999999</v>
      </c>
      <c r="S459" s="4">
        <v>3</v>
      </c>
      <c r="T459" s="1">
        <v>0.3</v>
      </c>
      <c r="U459" s="1">
        <v>-96.114599999999996</v>
      </c>
      <c r="V459" s="4">
        <f t="shared" si="35"/>
        <v>2016</v>
      </c>
      <c r="W459" s="1" t="str">
        <f t="shared" si="36"/>
        <v>Sep</v>
      </c>
      <c r="X459" s="1" t="str">
        <f t="shared" si="37"/>
        <v>Q3</v>
      </c>
      <c r="Y459" s="4">
        <f t="shared" si="38"/>
        <v>5</v>
      </c>
      <c r="Z459" s="5">
        <f t="shared" si="39"/>
        <v>-0.12857142857142856</v>
      </c>
    </row>
    <row r="460" spans="1:26" x14ac:dyDescent="0.3">
      <c r="A460" s="4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1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1">
        <v>8.9280000000000008</v>
      </c>
      <c r="S460" s="4">
        <v>2</v>
      </c>
      <c r="T460" s="1">
        <v>0.2</v>
      </c>
      <c r="U460" s="1">
        <v>3.3479999999999999</v>
      </c>
      <c r="V460" s="4">
        <f t="shared" si="35"/>
        <v>2016</v>
      </c>
      <c r="W460" s="1" t="str">
        <f t="shared" si="36"/>
        <v>Sep</v>
      </c>
      <c r="X460" s="1" t="str">
        <f t="shared" si="37"/>
        <v>Q3</v>
      </c>
      <c r="Y460" s="4">
        <f t="shared" si="38"/>
        <v>5</v>
      </c>
      <c r="Z460" s="5">
        <f t="shared" si="39"/>
        <v>0.37499999999999994</v>
      </c>
    </row>
    <row r="461" spans="1:26" x14ac:dyDescent="0.3">
      <c r="A461" s="4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1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1">
        <v>103.92</v>
      </c>
      <c r="S461" s="4">
        <v>4</v>
      </c>
      <c r="T461" s="1">
        <v>0</v>
      </c>
      <c r="U461" s="1">
        <v>36.372</v>
      </c>
      <c r="V461" s="4">
        <f t="shared" si="35"/>
        <v>2015</v>
      </c>
      <c r="W461" s="1" t="str">
        <f t="shared" si="36"/>
        <v>Dec</v>
      </c>
      <c r="X461" s="1" t="str">
        <f t="shared" si="37"/>
        <v>Q4</v>
      </c>
      <c r="Y461" s="4">
        <f t="shared" si="38"/>
        <v>7</v>
      </c>
      <c r="Z461" s="5">
        <f t="shared" si="39"/>
        <v>0.35</v>
      </c>
    </row>
    <row r="462" spans="1:26" x14ac:dyDescent="0.3">
      <c r="A462" s="4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1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1">
        <v>899.91</v>
      </c>
      <c r="S462" s="4">
        <v>9</v>
      </c>
      <c r="T462" s="1">
        <v>0</v>
      </c>
      <c r="U462" s="1">
        <v>377.9622</v>
      </c>
      <c r="V462" s="4">
        <f t="shared" si="35"/>
        <v>2015</v>
      </c>
      <c r="W462" s="1" t="str">
        <f t="shared" si="36"/>
        <v>Dec</v>
      </c>
      <c r="X462" s="1" t="str">
        <f t="shared" si="37"/>
        <v>Q4</v>
      </c>
      <c r="Y462" s="4">
        <f t="shared" si="38"/>
        <v>7</v>
      </c>
      <c r="Z462" s="5">
        <f t="shared" si="39"/>
        <v>0.42</v>
      </c>
    </row>
    <row r="463" spans="1:26" x14ac:dyDescent="0.3">
      <c r="A463" s="4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1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1">
        <v>51.311999999999998</v>
      </c>
      <c r="S463" s="4">
        <v>3</v>
      </c>
      <c r="T463" s="1">
        <v>0.2</v>
      </c>
      <c r="U463" s="1">
        <v>18.6006</v>
      </c>
      <c r="V463" s="4">
        <f t="shared" si="35"/>
        <v>2015</v>
      </c>
      <c r="W463" s="1" t="str">
        <f t="shared" si="36"/>
        <v>Dec</v>
      </c>
      <c r="X463" s="1" t="str">
        <f t="shared" si="37"/>
        <v>Q4</v>
      </c>
      <c r="Y463" s="4">
        <f t="shared" si="38"/>
        <v>7</v>
      </c>
      <c r="Z463" s="5">
        <f t="shared" si="39"/>
        <v>0.36250000000000004</v>
      </c>
    </row>
    <row r="464" spans="1:26" x14ac:dyDescent="0.3">
      <c r="A464" s="4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1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1">
        <v>23.56</v>
      </c>
      <c r="S464" s="4">
        <v>5</v>
      </c>
      <c r="T464" s="1">
        <v>0.2</v>
      </c>
      <c r="U464" s="1">
        <v>7.0679999999999996</v>
      </c>
      <c r="V464" s="4">
        <f t="shared" si="35"/>
        <v>2016</v>
      </c>
      <c r="W464" s="1" t="str">
        <f t="shared" si="36"/>
        <v>Apr</v>
      </c>
      <c r="X464" s="1" t="str">
        <f t="shared" si="37"/>
        <v>Q2</v>
      </c>
      <c r="Y464" s="4">
        <f t="shared" si="38"/>
        <v>7</v>
      </c>
      <c r="Z464" s="5">
        <f t="shared" si="39"/>
        <v>0.3</v>
      </c>
    </row>
    <row r="465" spans="1:26" x14ac:dyDescent="0.3">
      <c r="A465" s="4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1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1">
        <v>1272.6300000000001</v>
      </c>
      <c r="S465" s="4">
        <v>6</v>
      </c>
      <c r="T465" s="1">
        <v>0.5</v>
      </c>
      <c r="U465" s="1">
        <v>-814.48320000000001</v>
      </c>
      <c r="V465" s="4">
        <f t="shared" si="35"/>
        <v>2016</v>
      </c>
      <c r="W465" s="1" t="str">
        <f t="shared" si="36"/>
        <v>Apr</v>
      </c>
      <c r="X465" s="1" t="str">
        <f t="shared" si="37"/>
        <v>Q2</v>
      </c>
      <c r="Y465" s="4">
        <f t="shared" si="38"/>
        <v>7</v>
      </c>
      <c r="Z465" s="5">
        <f t="shared" si="39"/>
        <v>-0.6399999999999999</v>
      </c>
    </row>
    <row r="466" spans="1:26" x14ac:dyDescent="0.3">
      <c r="A466" s="4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1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1">
        <v>28.484999999999999</v>
      </c>
      <c r="S466" s="4">
        <v>5</v>
      </c>
      <c r="T466" s="1">
        <v>0.7</v>
      </c>
      <c r="U466" s="1">
        <v>-20.888999999999999</v>
      </c>
      <c r="V466" s="4">
        <f t="shared" si="35"/>
        <v>2016</v>
      </c>
      <c r="W466" s="1" t="str">
        <f t="shared" si="36"/>
        <v>Apr</v>
      </c>
      <c r="X466" s="1" t="str">
        <f t="shared" si="37"/>
        <v>Q2</v>
      </c>
      <c r="Y466" s="4">
        <f t="shared" si="38"/>
        <v>7</v>
      </c>
      <c r="Z466" s="5">
        <f t="shared" si="39"/>
        <v>-0.73333333333333328</v>
      </c>
    </row>
    <row r="467" spans="1:26" x14ac:dyDescent="0.3">
      <c r="A467" s="4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1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1">
        <v>185.376</v>
      </c>
      <c r="S467" s="4">
        <v>2</v>
      </c>
      <c r="T467" s="1">
        <v>0.2</v>
      </c>
      <c r="U467" s="1">
        <v>-34.758000000000003</v>
      </c>
      <c r="V467" s="4">
        <f t="shared" si="35"/>
        <v>2016</v>
      </c>
      <c r="W467" s="1" t="str">
        <f t="shared" si="36"/>
        <v>Apr</v>
      </c>
      <c r="X467" s="1" t="str">
        <f t="shared" si="37"/>
        <v>Q2</v>
      </c>
      <c r="Y467" s="4">
        <f t="shared" si="38"/>
        <v>7</v>
      </c>
      <c r="Z467" s="5">
        <f t="shared" si="39"/>
        <v>-0.1875</v>
      </c>
    </row>
    <row r="468" spans="1:26" x14ac:dyDescent="0.3">
      <c r="A468" s="4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1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1">
        <v>78.272000000000006</v>
      </c>
      <c r="S468" s="4">
        <v>2</v>
      </c>
      <c r="T468" s="1">
        <v>0.2</v>
      </c>
      <c r="U468" s="1">
        <v>5.8704000000000001</v>
      </c>
      <c r="V468" s="4">
        <f t="shared" si="35"/>
        <v>2016</v>
      </c>
      <c r="W468" s="1" t="str">
        <f t="shared" si="36"/>
        <v>Apr</v>
      </c>
      <c r="X468" s="1" t="str">
        <f t="shared" si="37"/>
        <v>Q2</v>
      </c>
      <c r="Y468" s="4">
        <f t="shared" si="38"/>
        <v>7</v>
      </c>
      <c r="Z468" s="5">
        <f t="shared" si="39"/>
        <v>7.4999999999999997E-2</v>
      </c>
    </row>
    <row r="469" spans="1:26" x14ac:dyDescent="0.3">
      <c r="A469" s="4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1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1">
        <v>254.744</v>
      </c>
      <c r="S469" s="4">
        <v>7</v>
      </c>
      <c r="T469" s="1">
        <v>0.6</v>
      </c>
      <c r="U469" s="1">
        <v>-312.06139999999999</v>
      </c>
      <c r="V469" s="4">
        <f t="shared" si="35"/>
        <v>2015</v>
      </c>
      <c r="W469" s="1" t="str">
        <f t="shared" si="36"/>
        <v>Jan</v>
      </c>
      <c r="X469" s="1" t="str">
        <f t="shared" si="37"/>
        <v>Q1</v>
      </c>
      <c r="Y469" s="4">
        <f t="shared" si="38"/>
        <v>7</v>
      </c>
      <c r="Z469" s="5">
        <f t="shared" si="39"/>
        <v>-1.2249999999999999</v>
      </c>
    </row>
    <row r="470" spans="1:26" x14ac:dyDescent="0.3">
      <c r="A470" s="4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1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1">
        <v>205.33279999999999</v>
      </c>
      <c r="S470" s="4">
        <v>2</v>
      </c>
      <c r="T470" s="1">
        <v>0.32</v>
      </c>
      <c r="U470" s="1">
        <v>-36.235199999999999</v>
      </c>
      <c r="V470" s="4">
        <f t="shared" si="35"/>
        <v>2017</v>
      </c>
      <c r="W470" s="1" t="str">
        <f t="shared" si="36"/>
        <v>Mar</v>
      </c>
      <c r="X470" s="1" t="str">
        <f t="shared" si="37"/>
        <v>Q1</v>
      </c>
      <c r="Y470" s="4">
        <f t="shared" si="38"/>
        <v>4</v>
      </c>
      <c r="Z470" s="5">
        <f t="shared" si="39"/>
        <v>-0.17647058823529413</v>
      </c>
    </row>
    <row r="471" spans="1:26" x14ac:dyDescent="0.3">
      <c r="A471" s="4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1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1">
        <v>4.7880000000000003</v>
      </c>
      <c r="S471" s="4">
        <v>3</v>
      </c>
      <c r="T471" s="1">
        <v>0.8</v>
      </c>
      <c r="U471" s="1">
        <v>-7.9001999999999999</v>
      </c>
      <c r="V471" s="4">
        <f t="shared" si="35"/>
        <v>2016</v>
      </c>
      <c r="W471" s="1" t="str">
        <f t="shared" si="36"/>
        <v>Dec</v>
      </c>
      <c r="X471" s="1" t="str">
        <f t="shared" si="37"/>
        <v>Q4</v>
      </c>
      <c r="Y471" s="4">
        <f t="shared" si="38"/>
        <v>4</v>
      </c>
      <c r="Z471" s="5">
        <f t="shared" si="39"/>
        <v>-1.65</v>
      </c>
    </row>
    <row r="472" spans="1:26" x14ac:dyDescent="0.3">
      <c r="A472" s="4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1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1">
        <v>55.48</v>
      </c>
      <c r="S472" s="4">
        <v>1</v>
      </c>
      <c r="T472" s="1">
        <v>0</v>
      </c>
      <c r="U472" s="1">
        <v>26.630400000000002</v>
      </c>
      <c r="V472" s="4">
        <f t="shared" si="35"/>
        <v>2015</v>
      </c>
      <c r="W472" s="1" t="str">
        <f t="shared" si="36"/>
        <v>Dec</v>
      </c>
      <c r="X472" s="1" t="str">
        <f t="shared" si="37"/>
        <v>Q4</v>
      </c>
      <c r="Y472" s="4">
        <f t="shared" si="38"/>
        <v>4</v>
      </c>
      <c r="Z472" s="5">
        <f t="shared" si="39"/>
        <v>0.48000000000000004</v>
      </c>
    </row>
    <row r="473" spans="1:26" x14ac:dyDescent="0.3">
      <c r="A473" s="4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1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1">
        <v>340.92</v>
      </c>
      <c r="S473" s="4">
        <v>3</v>
      </c>
      <c r="T473" s="1">
        <v>0</v>
      </c>
      <c r="U473" s="1">
        <v>3.4091999999999998</v>
      </c>
      <c r="V473" s="4">
        <f t="shared" si="35"/>
        <v>2014</v>
      </c>
      <c r="W473" s="1" t="str">
        <f t="shared" si="36"/>
        <v>Nov</v>
      </c>
      <c r="X473" s="1" t="str">
        <f t="shared" si="37"/>
        <v>Q4</v>
      </c>
      <c r="Y473" s="4">
        <f t="shared" si="38"/>
        <v>2</v>
      </c>
      <c r="Z473" s="5">
        <f t="shared" si="39"/>
        <v>9.9999999999999985E-3</v>
      </c>
    </row>
    <row r="474" spans="1:26" x14ac:dyDescent="0.3">
      <c r="A474" s="4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1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1">
        <v>222.666</v>
      </c>
      <c r="S474" s="4">
        <v>2</v>
      </c>
      <c r="T474" s="1">
        <v>0.15</v>
      </c>
      <c r="U474" s="1">
        <v>10.478400000000001</v>
      </c>
      <c r="V474" s="4">
        <f t="shared" si="35"/>
        <v>2014</v>
      </c>
      <c r="W474" s="1" t="str">
        <f t="shared" si="36"/>
        <v>Nov</v>
      </c>
      <c r="X474" s="1" t="str">
        <f t="shared" si="37"/>
        <v>Q4</v>
      </c>
      <c r="Y474" s="4">
        <f t="shared" si="38"/>
        <v>2</v>
      </c>
      <c r="Z474" s="5">
        <f t="shared" si="39"/>
        <v>4.7058823529411771E-2</v>
      </c>
    </row>
    <row r="475" spans="1:26" x14ac:dyDescent="0.3">
      <c r="A475" s="4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1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1">
        <v>703.96799999999996</v>
      </c>
      <c r="S475" s="4">
        <v>4</v>
      </c>
      <c r="T475" s="1">
        <v>0.2</v>
      </c>
      <c r="U475" s="1">
        <v>87.995999999999995</v>
      </c>
      <c r="V475" s="4">
        <f t="shared" si="35"/>
        <v>2014</v>
      </c>
      <c r="W475" s="1" t="str">
        <f t="shared" si="36"/>
        <v>Nov</v>
      </c>
      <c r="X475" s="1" t="str">
        <f t="shared" si="37"/>
        <v>Q4</v>
      </c>
      <c r="Y475" s="4">
        <f t="shared" si="38"/>
        <v>2</v>
      </c>
      <c r="Z475" s="5">
        <f t="shared" si="39"/>
        <v>0.125</v>
      </c>
    </row>
    <row r="476" spans="1:26" x14ac:dyDescent="0.3">
      <c r="A476" s="4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1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1">
        <v>92.52</v>
      </c>
      <c r="S476" s="4">
        <v>6</v>
      </c>
      <c r="T476" s="1">
        <v>0</v>
      </c>
      <c r="U476" s="1">
        <v>24.980399999999999</v>
      </c>
      <c r="V476" s="4">
        <f t="shared" si="35"/>
        <v>2014</v>
      </c>
      <c r="W476" s="1" t="str">
        <f t="shared" si="36"/>
        <v>Nov</v>
      </c>
      <c r="X476" s="1" t="str">
        <f t="shared" si="37"/>
        <v>Q4</v>
      </c>
      <c r="Y476" s="4">
        <f t="shared" si="38"/>
        <v>2</v>
      </c>
      <c r="Z476" s="5">
        <f t="shared" si="39"/>
        <v>0.27</v>
      </c>
    </row>
    <row r="477" spans="1:26" x14ac:dyDescent="0.3">
      <c r="A477" s="4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1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1">
        <v>62.65</v>
      </c>
      <c r="S477" s="4">
        <v>7</v>
      </c>
      <c r="T477" s="1">
        <v>0</v>
      </c>
      <c r="U477" s="1">
        <v>28.818999999999999</v>
      </c>
      <c r="V477" s="4">
        <f t="shared" si="35"/>
        <v>2014</v>
      </c>
      <c r="W477" s="1" t="str">
        <f t="shared" si="36"/>
        <v>Nov</v>
      </c>
      <c r="X477" s="1" t="str">
        <f t="shared" si="37"/>
        <v>Q4</v>
      </c>
      <c r="Y477" s="4">
        <f t="shared" si="38"/>
        <v>2</v>
      </c>
      <c r="Z477" s="5">
        <f t="shared" si="39"/>
        <v>0.46</v>
      </c>
    </row>
    <row r="478" spans="1:26" x14ac:dyDescent="0.3">
      <c r="A478" s="4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1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1">
        <v>94.85</v>
      </c>
      <c r="S478" s="4">
        <v>5</v>
      </c>
      <c r="T478" s="1">
        <v>0</v>
      </c>
      <c r="U478" s="1">
        <v>45.527999999999999</v>
      </c>
      <c r="V478" s="4">
        <f t="shared" si="35"/>
        <v>2014</v>
      </c>
      <c r="W478" s="1" t="str">
        <f t="shared" si="36"/>
        <v>Nov</v>
      </c>
      <c r="X478" s="1" t="str">
        <f t="shared" si="37"/>
        <v>Q4</v>
      </c>
      <c r="Y478" s="4">
        <f t="shared" si="38"/>
        <v>2</v>
      </c>
      <c r="Z478" s="5">
        <f t="shared" si="39"/>
        <v>0.48000000000000004</v>
      </c>
    </row>
    <row r="479" spans="1:26" x14ac:dyDescent="0.3">
      <c r="A479" s="4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1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1">
        <v>95.76</v>
      </c>
      <c r="S479" s="4">
        <v>6</v>
      </c>
      <c r="T479" s="1">
        <v>0.2</v>
      </c>
      <c r="U479" s="1">
        <v>7.1820000000000004</v>
      </c>
      <c r="V479" s="4">
        <f t="shared" si="35"/>
        <v>2016</v>
      </c>
      <c r="W479" s="1" t="str">
        <f t="shared" si="36"/>
        <v>Jul</v>
      </c>
      <c r="X479" s="1" t="str">
        <f t="shared" si="37"/>
        <v>Q3</v>
      </c>
      <c r="Y479" s="4">
        <f t="shared" si="38"/>
        <v>7</v>
      </c>
      <c r="Z479" s="5">
        <f t="shared" si="39"/>
        <v>7.4999999999999997E-2</v>
      </c>
    </row>
    <row r="480" spans="1:26" x14ac:dyDescent="0.3">
      <c r="A480" s="4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1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1">
        <v>40.200000000000003</v>
      </c>
      <c r="S480" s="4">
        <v>3</v>
      </c>
      <c r="T480" s="1">
        <v>0</v>
      </c>
      <c r="U480" s="1">
        <v>19.295999999999999</v>
      </c>
      <c r="V480" s="4">
        <f t="shared" si="35"/>
        <v>2016</v>
      </c>
      <c r="W480" s="1" t="str">
        <f t="shared" si="36"/>
        <v>Oct</v>
      </c>
      <c r="X480" s="1" t="str">
        <f t="shared" si="37"/>
        <v>Q4</v>
      </c>
      <c r="Y480" s="4">
        <f t="shared" si="38"/>
        <v>6</v>
      </c>
      <c r="Z480" s="5">
        <f t="shared" si="39"/>
        <v>0.47999999999999993</v>
      </c>
    </row>
    <row r="481" spans="1:26" x14ac:dyDescent="0.3">
      <c r="A481" s="4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1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1">
        <v>14.7</v>
      </c>
      <c r="S481" s="4">
        <v>5</v>
      </c>
      <c r="T481" s="1">
        <v>0</v>
      </c>
      <c r="U481" s="1">
        <v>6.6150000000000002</v>
      </c>
      <c r="V481" s="4">
        <f t="shared" si="35"/>
        <v>2016</v>
      </c>
      <c r="W481" s="1" t="str">
        <f t="shared" si="36"/>
        <v>Jun</v>
      </c>
      <c r="X481" s="1" t="str">
        <f t="shared" si="37"/>
        <v>Q2</v>
      </c>
      <c r="Y481" s="4">
        <f t="shared" si="38"/>
        <v>6</v>
      </c>
      <c r="Z481" s="5">
        <f t="shared" si="39"/>
        <v>0.45</v>
      </c>
    </row>
    <row r="482" spans="1:26" x14ac:dyDescent="0.3">
      <c r="A482" s="4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1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1">
        <v>704.25</v>
      </c>
      <c r="S482" s="4">
        <v>5</v>
      </c>
      <c r="T482" s="1">
        <v>0</v>
      </c>
      <c r="U482" s="1">
        <v>84.51</v>
      </c>
      <c r="V482" s="4">
        <f t="shared" si="35"/>
        <v>2016</v>
      </c>
      <c r="W482" s="1" t="str">
        <f t="shared" si="36"/>
        <v>Jun</v>
      </c>
      <c r="X482" s="1" t="str">
        <f t="shared" si="37"/>
        <v>Q2</v>
      </c>
      <c r="Y482" s="4">
        <f t="shared" si="38"/>
        <v>6</v>
      </c>
      <c r="Z482" s="5">
        <f t="shared" si="39"/>
        <v>0.12000000000000001</v>
      </c>
    </row>
    <row r="483" spans="1:26" x14ac:dyDescent="0.3">
      <c r="A483" s="4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1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1">
        <v>9.09</v>
      </c>
      <c r="S483" s="4">
        <v>3</v>
      </c>
      <c r="T483" s="1">
        <v>0</v>
      </c>
      <c r="U483" s="1">
        <v>1.9089</v>
      </c>
      <c r="V483" s="4">
        <f t="shared" si="35"/>
        <v>2014</v>
      </c>
      <c r="W483" s="1" t="str">
        <f t="shared" si="36"/>
        <v>Oct</v>
      </c>
      <c r="X483" s="1" t="str">
        <f t="shared" si="37"/>
        <v>Q4</v>
      </c>
      <c r="Y483" s="4">
        <f t="shared" si="38"/>
        <v>4</v>
      </c>
      <c r="Z483" s="5">
        <f t="shared" si="39"/>
        <v>0.21000000000000002</v>
      </c>
    </row>
    <row r="484" spans="1:26" x14ac:dyDescent="0.3">
      <c r="A484" s="4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1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1">
        <v>5.96</v>
      </c>
      <c r="S484" s="4">
        <v>2</v>
      </c>
      <c r="T484" s="1">
        <v>0</v>
      </c>
      <c r="U484" s="1">
        <v>1.6688000000000001</v>
      </c>
      <c r="V484" s="4">
        <f t="shared" si="35"/>
        <v>2014</v>
      </c>
      <c r="W484" s="1" t="str">
        <f t="shared" si="36"/>
        <v>Jul</v>
      </c>
      <c r="X484" s="1" t="str">
        <f t="shared" si="37"/>
        <v>Q3</v>
      </c>
      <c r="Y484" s="4">
        <f t="shared" si="38"/>
        <v>5</v>
      </c>
      <c r="Z484" s="5">
        <f t="shared" si="39"/>
        <v>0.28000000000000003</v>
      </c>
    </row>
    <row r="485" spans="1:26" x14ac:dyDescent="0.3">
      <c r="A485" s="4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1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1">
        <v>159.97999999999999</v>
      </c>
      <c r="S485" s="4">
        <v>2</v>
      </c>
      <c r="T485" s="1">
        <v>0</v>
      </c>
      <c r="U485" s="1">
        <v>57.592799999999997</v>
      </c>
      <c r="V485" s="4">
        <f t="shared" si="35"/>
        <v>2014</v>
      </c>
      <c r="W485" s="1" t="str">
        <f t="shared" si="36"/>
        <v>Jul</v>
      </c>
      <c r="X485" s="1" t="str">
        <f t="shared" si="37"/>
        <v>Q3</v>
      </c>
      <c r="Y485" s="4">
        <f t="shared" si="38"/>
        <v>5</v>
      </c>
      <c r="Z485" s="5">
        <f t="shared" si="39"/>
        <v>0.36</v>
      </c>
    </row>
    <row r="486" spans="1:26" x14ac:dyDescent="0.3">
      <c r="A486" s="4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1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1">
        <v>29.6</v>
      </c>
      <c r="S486" s="4">
        <v>2</v>
      </c>
      <c r="T486" s="1">
        <v>0</v>
      </c>
      <c r="U486" s="1">
        <v>14.8</v>
      </c>
      <c r="V486" s="4">
        <f t="shared" si="35"/>
        <v>2017</v>
      </c>
      <c r="W486" s="1" t="str">
        <f t="shared" si="36"/>
        <v>Jun</v>
      </c>
      <c r="X486" s="1" t="str">
        <f t="shared" si="37"/>
        <v>Q2</v>
      </c>
      <c r="Y486" s="4">
        <f t="shared" si="38"/>
        <v>3</v>
      </c>
      <c r="Z486" s="5">
        <f t="shared" si="39"/>
        <v>0.5</v>
      </c>
    </row>
    <row r="487" spans="1:26" x14ac:dyDescent="0.3">
      <c r="A487" s="4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1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1">
        <v>514.16499999999996</v>
      </c>
      <c r="S487" s="4">
        <v>5</v>
      </c>
      <c r="T487" s="1">
        <v>0.15</v>
      </c>
      <c r="U487" s="1">
        <v>-30.245000000000001</v>
      </c>
      <c r="V487" s="4">
        <f t="shared" si="35"/>
        <v>2017</v>
      </c>
      <c r="W487" s="1" t="str">
        <f t="shared" si="36"/>
        <v>Jun</v>
      </c>
      <c r="X487" s="1" t="str">
        <f t="shared" si="37"/>
        <v>Q2</v>
      </c>
      <c r="Y487" s="4">
        <f t="shared" si="38"/>
        <v>3</v>
      </c>
      <c r="Z487" s="5">
        <f t="shared" si="39"/>
        <v>-5.8823529411764712E-2</v>
      </c>
    </row>
    <row r="488" spans="1:26" x14ac:dyDescent="0.3">
      <c r="A488" s="4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1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1">
        <v>279.95999999999998</v>
      </c>
      <c r="S488" s="4">
        <v>5</v>
      </c>
      <c r="T488" s="1">
        <v>0.2</v>
      </c>
      <c r="U488" s="1">
        <v>17.497499999999999</v>
      </c>
      <c r="V488" s="4">
        <f t="shared" si="35"/>
        <v>2017</v>
      </c>
      <c r="W488" s="1" t="str">
        <f t="shared" si="36"/>
        <v>Jun</v>
      </c>
      <c r="X488" s="1" t="str">
        <f t="shared" si="37"/>
        <v>Q2</v>
      </c>
      <c r="Y488" s="4">
        <f t="shared" si="38"/>
        <v>3</v>
      </c>
      <c r="Z488" s="5">
        <f t="shared" si="39"/>
        <v>6.25E-2</v>
      </c>
    </row>
    <row r="489" spans="1:26" x14ac:dyDescent="0.3">
      <c r="A489" s="4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1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1">
        <v>2735.9520000000002</v>
      </c>
      <c r="S489" s="4">
        <v>6</v>
      </c>
      <c r="T489" s="1">
        <v>0.2</v>
      </c>
      <c r="U489" s="1">
        <v>341.99400000000003</v>
      </c>
      <c r="V489" s="4">
        <f t="shared" si="35"/>
        <v>2014</v>
      </c>
      <c r="W489" s="1" t="str">
        <f t="shared" si="36"/>
        <v>Oct</v>
      </c>
      <c r="X489" s="1" t="str">
        <f t="shared" si="37"/>
        <v>Q4</v>
      </c>
      <c r="Y489" s="4">
        <f t="shared" si="38"/>
        <v>2</v>
      </c>
      <c r="Z489" s="5">
        <f t="shared" si="39"/>
        <v>0.125</v>
      </c>
    </row>
    <row r="490" spans="1:26" x14ac:dyDescent="0.3">
      <c r="A490" s="4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1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1">
        <v>7.992</v>
      </c>
      <c r="S490" s="4">
        <v>1</v>
      </c>
      <c r="T490" s="1">
        <v>0.2</v>
      </c>
      <c r="U490" s="1">
        <v>0.59940000000000004</v>
      </c>
      <c r="V490" s="4">
        <f t="shared" si="35"/>
        <v>2014</v>
      </c>
      <c r="W490" s="1" t="str">
        <f t="shared" si="36"/>
        <v>Jun</v>
      </c>
      <c r="X490" s="1" t="str">
        <f t="shared" si="37"/>
        <v>Q2</v>
      </c>
      <c r="Y490" s="4">
        <f t="shared" si="38"/>
        <v>4</v>
      </c>
      <c r="Z490" s="5">
        <f t="shared" si="39"/>
        <v>7.5000000000000011E-2</v>
      </c>
    </row>
    <row r="491" spans="1:26" x14ac:dyDescent="0.3">
      <c r="A491" s="4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1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1">
        <v>63.984000000000002</v>
      </c>
      <c r="S491" s="4">
        <v>2</v>
      </c>
      <c r="T491" s="1">
        <v>0.2</v>
      </c>
      <c r="U491" s="1">
        <v>10.397399999999999</v>
      </c>
      <c r="V491" s="4">
        <f t="shared" si="35"/>
        <v>2014</v>
      </c>
      <c r="W491" s="1" t="str">
        <f t="shared" si="36"/>
        <v>Jun</v>
      </c>
      <c r="X491" s="1" t="str">
        <f t="shared" si="37"/>
        <v>Q2</v>
      </c>
      <c r="Y491" s="4">
        <f t="shared" si="38"/>
        <v>4</v>
      </c>
      <c r="Z491" s="5">
        <f t="shared" si="39"/>
        <v>0.16249999999999998</v>
      </c>
    </row>
    <row r="492" spans="1:26" x14ac:dyDescent="0.3">
      <c r="A492" s="4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1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1">
        <v>70.367999999999995</v>
      </c>
      <c r="S492" s="4">
        <v>2</v>
      </c>
      <c r="T492" s="1">
        <v>0.2</v>
      </c>
      <c r="U492" s="1">
        <v>6.1571999999999996</v>
      </c>
      <c r="V492" s="4">
        <f t="shared" si="35"/>
        <v>2014</v>
      </c>
      <c r="W492" s="1" t="str">
        <f t="shared" si="36"/>
        <v>Jun</v>
      </c>
      <c r="X492" s="1" t="str">
        <f t="shared" si="37"/>
        <v>Q2</v>
      </c>
      <c r="Y492" s="4">
        <f t="shared" si="38"/>
        <v>4</v>
      </c>
      <c r="Z492" s="5">
        <f t="shared" si="39"/>
        <v>8.7499999999999994E-2</v>
      </c>
    </row>
    <row r="493" spans="1:26" x14ac:dyDescent="0.3">
      <c r="A493" s="4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1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1">
        <v>449.15</v>
      </c>
      <c r="S493" s="4">
        <v>5</v>
      </c>
      <c r="T493" s="1">
        <v>0</v>
      </c>
      <c r="U493" s="1">
        <v>8.9830000000000005</v>
      </c>
      <c r="V493" s="4">
        <f t="shared" si="35"/>
        <v>2014</v>
      </c>
      <c r="W493" s="1" t="str">
        <f t="shared" si="36"/>
        <v>Sep</v>
      </c>
      <c r="X493" s="1" t="str">
        <f t="shared" si="37"/>
        <v>Q3</v>
      </c>
      <c r="Y493" s="4">
        <f t="shared" si="38"/>
        <v>5</v>
      </c>
      <c r="Z493" s="5">
        <f t="shared" si="39"/>
        <v>2.0000000000000004E-2</v>
      </c>
    </row>
    <row r="494" spans="1:26" x14ac:dyDescent="0.3">
      <c r="A494" s="4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1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1">
        <v>11.07</v>
      </c>
      <c r="S494" s="4">
        <v>3</v>
      </c>
      <c r="T494" s="1">
        <v>0</v>
      </c>
      <c r="U494" s="1">
        <v>5.0922000000000001</v>
      </c>
      <c r="V494" s="4">
        <f t="shared" si="35"/>
        <v>2014</v>
      </c>
      <c r="W494" s="1" t="str">
        <f t="shared" si="36"/>
        <v>Sep</v>
      </c>
      <c r="X494" s="1" t="str">
        <f t="shared" si="37"/>
        <v>Q3</v>
      </c>
      <c r="Y494" s="4">
        <f t="shared" si="38"/>
        <v>5</v>
      </c>
      <c r="Z494" s="5">
        <f t="shared" si="39"/>
        <v>0.46</v>
      </c>
    </row>
    <row r="495" spans="1:26" x14ac:dyDescent="0.3">
      <c r="A495" s="4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1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1">
        <v>93.98</v>
      </c>
      <c r="S495" s="4">
        <v>2</v>
      </c>
      <c r="T495" s="1">
        <v>0</v>
      </c>
      <c r="U495" s="1">
        <v>13.1572</v>
      </c>
      <c r="V495" s="4">
        <f t="shared" si="35"/>
        <v>2016</v>
      </c>
      <c r="W495" s="1" t="str">
        <f t="shared" si="36"/>
        <v>May</v>
      </c>
      <c r="X495" s="1" t="str">
        <f t="shared" si="37"/>
        <v>Q2</v>
      </c>
      <c r="Y495" s="4">
        <f t="shared" si="38"/>
        <v>5</v>
      </c>
      <c r="Z495" s="5">
        <f t="shared" si="39"/>
        <v>0.13999999999999999</v>
      </c>
    </row>
    <row r="496" spans="1:26" x14ac:dyDescent="0.3">
      <c r="A496" s="4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1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1">
        <v>189.88200000000001</v>
      </c>
      <c r="S496" s="4">
        <v>3</v>
      </c>
      <c r="T496" s="1">
        <v>0.4</v>
      </c>
      <c r="U496" s="1">
        <v>-94.941000000000003</v>
      </c>
      <c r="V496" s="4">
        <f t="shared" si="35"/>
        <v>2016</v>
      </c>
      <c r="W496" s="1" t="str">
        <f t="shared" si="36"/>
        <v>Mar</v>
      </c>
      <c r="X496" s="1" t="str">
        <f t="shared" si="37"/>
        <v>Q1</v>
      </c>
      <c r="Y496" s="4">
        <f t="shared" si="38"/>
        <v>3</v>
      </c>
      <c r="Z496" s="5">
        <f t="shared" si="39"/>
        <v>-0.5</v>
      </c>
    </row>
    <row r="497" spans="1:26" x14ac:dyDescent="0.3">
      <c r="A497" s="4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1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1">
        <v>105.42</v>
      </c>
      <c r="S497" s="4">
        <v>2</v>
      </c>
      <c r="T497" s="1">
        <v>0</v>
      </c>
      <c r="U497" s="1">
        <v>51.655799999999999</v>
      </c>
      <c r="V497" s="4">
        <f t="shared" si="35"/>
        <v>2015</v>
      </c>
      <c r="W497" s="1" t="str">
        <f t="shared" si="36"/>
        <v>Dec</v>
      </c>
      <c r="X497" s="1" t="str">
        <f t="shared" si="37"/>
        <v>Q4</v>
      </c>
      <c r="Y497" s="4">
        <f t="shared" si="38"/>
        <v>4</v>
      </c>
      <c r="Z497" s="5">
        <f t="shared" si="39"/>
        <v>0.49</v>
      </c>
    </row>
    <row r="498" spans="1:26" x14ac:dyDescent="0.3">
      <c r="A498" s="4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1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1">
        <v>119.616</v>
      </c>
      <c r="S498" s="4">
        <v>8</v>
      </c>
      <c r="T498" s="1">
        <v>0.2</v>
      </c>
      <c r="U498" s="1">
        <v>40.370399999999997</v>
      </c>
      <c r="V498" s="4">
        <f t="shared" si="35"/>
        <v>2016</v>
      </c>
      <c r="W498" s="1" t="str">
        <f t="shared" si="36"/>
        <v>Jul</v>
      </c>
      <c r="X498" s="1" t="str">
        <f t="shared" si="37"/>
        <v>Q3</v>
      </c>
      <c r="Y498" s="4">
        <f t="shared" si="38"/>
        <v>6</v>
      </c>
      <c r="Z498" s="5">
        <f t="shared" si="39"/>
        <v>0.33749999999999997</v>
      </c>
    </row>
    <row r="499" spans="1:26" x14ac:dyDescent="0.3">
      <c r="A499" s="4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1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1">
        <v>255.76</v>
      </c>
      <c r="S499" s="4">
        <v>4</v>
      </c>
      <c r="T499" s="1">
        <v>0</v>
      </c>
      <c r="U499" s="1">
        <v>81.843199999999996</v>
      </c>
      <c r="V499" s="4">
        <f t="shared" si="35"/>
        <v>2016</v>
      </c>
      <c r="W499" s="1" t="str">
        <f t="shared" si="36"/>
        <v>Jul</v>
      </c>
      <c r="X499" s="1" t="str">
        <f t="shared" si="37"/>
        <v>Q3</v>
      </c>
      <c r="Y499" s="4">
        <f t="shared" si="38"/>
        <v>6</v>
      </c>
      <c r="Z499" s="5">
        <f t="shared" si="39"/>
        <v>0.32</v>
      </c>
    </row>
    <row r="500" spans="1:26" x14ac:dyDescent="0.3">
      <c r="A500" s="4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1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1">
        <v>241.56800000000001</v>
      </c>
      <c r="S500" s="4">
        <v>2</v>
      </c>
      <c r="T500" s="1">
        <v>0.2</v>
      </c>
      <c r="U500" s="1">
        <v>18.117599999999999</v>
      </c>
      <c r="V500" s="4">
        <f t="shared" si="35"/>
        <v>2016</v>
      </c>
      <c r="W500" s="1" t="str">
        <f t="shared" si="36"/>
        <v>Jul</v>
      </c>
      <c r="X500" s="1" t="str">
        <f t="shared" si="37"/>
        <v>Q3</v>
      </c>
      <c r="Y500" s="4">
        <f t="shared" si="38"/>
        <v>6</v>
      </c>
      <c r="Z500" s="5">
        <f t="shared" si="39"/>
        <v>7.4999999999999997E-2</v>
      </c>
    </row>
    <row r="501" spans="1:26" x14ac:dyDescent="0.3">
      <c r="A501" s="4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1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1">
        <v>69.3</v>
      </c>
      <c r="S501" s="4">
        <v>9</v>
      </c>
      <c r="T501" s="1">
        <v>0</v>
      </c>
      <c r="U501" s="1">
        <v>22.869</v>
      </c>
      <c r="V501" s="4">
        <f t="shared" si="35"/>
        <v>2016</v>
      </c>
      <c r="W501" s="1" t="str">
        <f t="shared" si="36"/>
        <v>Jul</v>
      </c>
      <c r="X501" s="1" t="str">
        <f t="shared" si="37"/>
        <v>Q3</v>
      </c>
      <c r="Y501" s="4">
        <f t="shared" si="38"/>
        <v>6</v>
      </c>
      <c r="Z501" s="5">
        <f t="shared" si="39"/>
        <v>0.33</v>
      </c>
    </row>
    <row r="502" spans="1:26" x14ac:dyDescent="0.3">
      <c r="A502" s="4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1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1">
        <v>22.62</v>
      </c>
      <c r="S502" s="4">
        <v>2</v>
      </c>
      <c r="T502" s="1">
        <v>0.7</v>
      </c>
      <c r="U502" s="1">
        <v>-15.08</v>
      </c>
      <c r="V502" s="4">
        <f t="shared" si="35"/>
        <v>2016</v>
      </c>
      <c r="W502" s="1" t="str">
        <f t="shared" si="36"/>
        <v>May</v>
      </c>
      <c r="X502" s="1" t="str">
        <f t="shared" si="37"/>
        <v>Q2</v>
      </c>
      <c r="Y502" s="4">
        <f t="shared" si="38"/>
        <v>5</v>
      </c>
      <c r="Z502" s="5">
        <f t="shared" si="39"/>
        <v>-0.66666666666666663</v>
      </c>
    </row>
    <row r="503" spans="1:26" x14ac:dyDescent="0.3">
      <c r="A503" s="4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1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1">
        <v>14.952</v>
      </c>
      <c r="S503" s="4">
        <v>2</v>
      </c>
      <c r="T503" s="1">
        <v>0.7</v>
      </c>
      <c r="U503" s="1">
        <v>-11.961600000000001</v>
      </c>
      <c r="V503" s="4">
        <f t="shared" si="35"/>
        <v>2016</v>
      </c>
      <c r="W503" s="1" t="str">
        <f t="shared" si="36"/>
        <v>May</v>
      </c>
      <c r="X503" s="1" t="str">
        <f t="shared" si="37"/>
        <v>Q2</v>
      </c>
      <c r="Y503" s="4">
        <f t="shared" si="38"/>
        <v>5</v>
      </c>
      <c r="Z503" s="5">
        <f t="shared" si="39"/>
        <v>-0.8</v>
      </c>
    </row>
    <row r="504" spans="1:26" x14ac:dyDescent="0.3">
      <c r="A504" s="4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1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1">
        <v>801.56799999999998</v>
      </c>
      <c r="S504" s="4">
        <v>2</v>
      </c>
      <c r="T504" s="1">
        <v>0.2</v>
      </c>
      <c r="U504" s="1">
        <v>50.097999999999999</v>
      </c>
      <c r="V504" s="4">
        <f t="shared" si="35"/>
        <v>2016</v>
      </c>
      <c r="W504" s="1" t="str">
        <f t="shared" si="36"/>
        <v>May</v>
      </c>
      <c r="X504" s="1" t="str">
        <f t="shared" si="37"/>
        <v>Q2</v>
      </c>
      <c r="Y504" s="4">
        <f t="shared" si="38"/>
        <v>5</v>
      </c>
      <c r="Z504" s="5">
        <f t="shared" si="39"/>
        <v>6.25E-2</v>
      </c>
    </row>
    <row r="505" spans="1:26" x14ac:dyDescent="0.3">
      <c r="A505" s="4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1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1">
        <v>2.3759999999999999</v>
      </c>
      <c r="S505" s="4">
        <v>3</v>
      </c>
      <c r="T505" s="1">
        <v>0.7</v>
      </c>
      <c r="U505" s="1">
        <v>-1.9008</v>
      </c>
      <c r="V505" s="4">
        <f t="shared" si="35"/>
        <v>2016</v>
      </c>
      <c r="W505" s="1" t="str">
        <f t="shared" si="36"/>
        <v>May</v>
      </c>
      <c r="X505" s="1" t="str">
        <f t="shared" si="37"/>
        <v>Q2</v>
      </c>
      <c r="Y505" s="4">
        <f t="shared" si="38"/>
        <v>5</v>
      </c>
      <c r="Z505" s="5">
        <f t="shared" si="39"/>
        <v>-0.8</v>
      </c>
    </row>
    <row r="506" spans="1:26" x14ac:dyDescent="0.3">
      <c r="A506" s="4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1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1">
        <v>32.792000000000002</v>
      </c>
      <c r="S506" s="4">
        <v>1</v>
      </c>
      <c r="T506" s="1">
        <v>0.2</v>
      </c>
      <c r="U506" s="1">
        <v>11.8871</v>
      </c>
      <c r="V506" s="4">
        <f t="shared" si="35"/>
        <v>2016</v>
      </c>
      <c r="W506" s="1" t="str">
        <f t="shared" si="36"/>
        <v>May</v>
      </c>
      <c r="X506" s="1" t="str">
        <f t="shared" si="37"/>
        <v>Q2</v>
      </c>
      <c r="Y506" s="4">
        <f t="shared" si="38"/>
        <v>5</v>
      </c>
      <c r="Z506" s="5">
        <f t="shared" si="39"/>
        <v>0.36249999999999999</v>
      </c>
    </row>
    <row r="507" spans="1:26" x14ac:dyDescent="0.3">
      <c r="A507" s="4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1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1">
        <v>15.92</v>
      </c>
      <c r="S507" s="4">
        <v>5</v>
      </c>
      <c r="T507" s="1">
        <v>0.2</v>
      </c>
      <c r="U507" s="1">
        <v>5.3730000000000002</v>
      </c>
      <c r="V507" s="4">
        <f t="shared" si="35"/>
        <v>2017</v>
      </c>
      <c r="W507" s="1" t="str">
        <f t="shared" si="36"/>
        <v>Nov</v>
      </c>
      <c r="X507" s="1" t="str">
        <f t="shared" si="37"/>
        <v>Q4</v>
      </c>
      <c r="Y507" s="4">
        <f t="shared" si="38"/>
        <v>3</v>
      </c>
      <c r="Z507" s="5">
        <f t="shared" si="39"/>
        <v>0.33750000000000002</v>
      </c>
    </row>
    <row r="508" spans="1:26" x14ac:dyDescent="0.3">
      <c r="A508" s="4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1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1">
        <v>2.74</v>
      </c>
      <c r="S508" s="4">
        <v>1</v>
      </c>
      <c r="T508" s="1">
        <v>0</v>
      </c>
      <c r="U508" s="1">
        <v>0.73980000000000001</v>
      </c>
      <c r="V508" s="4">
        <f t="shared" si="35"/>
        <v>2015</v>
      </c>
      <c r="W508" s="1" t="str">
        <f t="shared" si="36"/>
        <v>Mar</v>
      </c>
      <c r="X508" s="1" t="str">
        <f t="shared" si="37"/>
        <v>Q1</v>
      </c>
      <c r="Y508" s="4">
        <f t="shared" si="38"/>
        <v>6</v>
      </c>
      <c r="Z508" s="5">
        <f t="shared" si="39"/>
        <v>0.26999999999999996</v>
      </c>
    </row>
    <row r="509" spans="1:26" x14ac:dyDescent="0.3">
      <c r="A509" s="4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1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1">
        <v>8.34</v>
      </c>
      <c r="S509" s="4">
        <v>3</v>
      </c>
      <c r="T509" s="1">
        <v>0</v>
      </c>
      <c r="U509" s="1">
        <v>2.1684000000000001</v>
      </c>
      <c r="V509" s="4">
        <f t="shared" si="35"/>
        <v>2015</v>
      </c>
      <c r="W509" s="1" t="str">
        <f t="shared" si="36"/>
        <v>Mar</v>
      </c>
      <c r="X509" s="1" t="str">
        <f t="shared" si="37"/>
        <v>Q1</v>
      </c>
      <c r="Y509" s="4">
        <f t="shared" si="38"/>
        <v>6</v>
      </c>
      <c r="Z509" s="5">
        <f t="shared" si="39"/>
        <v>0.26</v>
      </c>
    </row>
    <row r="510" spans="1:26" x14ac:dyDescent="0.3">
      <c r="A510" s="4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1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1">
        <v>46.74</v>
      </c>
      <c r="S510" s="4">
        <v>3</v>
      </c>
      <c r="T510" s="1">
        <v>0</v>
      </c>
      <c r="U510" s="1">
        <v>11.685</v>
      </c>
      <c r="V510" s="4">
        <f t="shared" si="35"/>
        <v>2015</v>
      </c>
      <c r="W510" s="1" t="str">
        <f t="shared" si="36"/>
        <v>Mar</v>
      </c>
      <c r="X510" s="1" t="str">
        <f t="shared" si="37"/>
        <v>Q1</v>
      </c>
      <c r="Y510" s="4">
        <f t="shared" si="38"/>
        <v>6</v>
      </c>
      <c r="Z510" s="5">
        <f t="shared" si="39"/>
        <v>0.25</v>
      </c>
    </row>
    <row r="511" spans="1:26" x14ac:dyDescent="0.3">
      <c r="A511" s="4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1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1">
        <v>6354.95</v>
      </c>
      <c r="S511" s="4">
        <v>5</v>
      </c>
      <c r="T511" s="1">
        <v>0</v>
      </c>
      <c r="U511" s="1">
        <v>3177.4749999999999</v>
      </c>
      <c r="V511" s="4">
        <f t="shared" si="35"/>
        <v>2015</v>
      </c>
      <c r="W511" s="1" t="str">
        <f t="shared" si="36"/>
        <v>Mar</v>
      </c>
      <c r="X511" s="1" t="str">
        <f t="shared" si="37"/>
        <v>Q1</v>
      </c>
      <c r="Y511" s="4">
        <f t="shared" si="38"/>
        <v>6</v>
      </c>
      <c r="Z511" s="5">
        <f t="shared" si="39"/>
        <v>0.5</v>
      </c>
    </row>
    <row r="512" spans="1:26" x14ac:dyDescent="0.3">
      <c r="A512" s="4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1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1">
        <v>126.3</v>
      </c>
      <c r="S512" s="4">
        <v>3</v>
      </c>
      <c r="T512" s="1">
        <v>0</v>
      </c>
      <c r="U512" s="1">
        <v>40.415999999999997</v>
      </c>
      <c r="V512" s="4">
        <f t="shared" si="35"/>
        <v>2017</v>
      </c>
      <c r="W512" s="1" t="str">
        <f t="shared" si="36"/>
        <v>Nov</v>
      </c>
      <c r="X512" s="1" t="str">
        <f t="shared" si="37"/>
        <v>Q4</v>
      </c>
      <c r="Y512" s="4">
        <f t="shared" si="38"/>
        <v>1</v>
      </c>
      <c r="Z512" s="5">
        <f t="shared" si="39"/>
        <v>0.32</v>
      </c>
    </row>
    <row r="513" spans="1:26" x14ac:dyDescent="0.3">
      <c r="A513" s="4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1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1">
        <v>38.04</v>
      </c>
      <c r="S513" s="4">
        <v>2</v>
      </c>
      <c r="T513" s="1">
        <v>0</v>
      </c>
      <c r="U513" s="1">
        <v>12.172800000000001</v>
      </c>
      <c r="V513" s="4">
        <f t="shared" si="35"/>
        <v>2017</v>
      </c>
      <c r="W513" s="1" t="str">
        <f t="shared" si="36"/>
        <v>Nov</v>
      </c>
      <c r="X513" s="1" t="str">
        <f t="shared" si="37"/>
        <v>Q4</v>
      </c>
      <c r="Y513" s="4">
        <f t="shared" si="38"/>
        <v>1</v>
      </c>
      <c r="Z513" s="5">
        <f t="shared" si="39"/>
        <v>0.32</v>
      </c>
    </row>
    <row r="514" spans="1:26" x14ac:dyDescent="0.3">
      <c r="A514" s="4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1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1">
        <v>7.1520000000000001</v>
      </c>
      <c r="S514" s="4">
        <v>3</v>
      </c>
      <c r="T514" s="1">
        <v>0.2</v>
      </c>
      <c r="U514" s="1">
        <v>0.71519999999999995</v>
      </c>
      <c r="V514" s="4">
        <f t="shared" ref="V514:V577" si="40">YEAR(C514)</f>
        <v>2016</v>
      </c>
      <c r="W514" s="1" t="str">
        <f t="shared" ref="W514:W577" si="41">TEXT(C514,"mmm")</f>
        <v>Oct</v>
      </c>
      <c r="X514" s="1" t="str">
        <f t="shared" ref="X514:X577" si="42">"Q"&amp;ROUNDUP(MONTH(C514)/3,0)</f>
        <v>Q4</v>
      </c>
      <c r="Y514" s="4">
        <f t="shared" ref="Y514:Y577" si="43">D514-C514</f>
        <v>3</v>
      </c>
      <c r="Z514" s="5">
        <f t="shared" ref="Z514:Z577" si="44">IFERROR(U514/R514,0)</f>
        <v>9.9999999999999992E-2</v>
      </c>
    </row>
    <row r="515" spans="1:26" x14ac:dyDescent="0.3">
      <c r="A515" s="4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1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1">
        <v>6.63</v>
      </c>
      <c r="S515" s="4">
        <v>3</v>
      </c>
      <c r="T515" s="1">
        <v>0</v>
      </c>
      <c r="U515" s="1">
        <v>1.7901</v>
      </c>
      <c r="V515" s="4">
        <f t="shared" si="40"/>
        <v>2017</v>
      </c>
      <c r="W515" s="1" t="str">
        <f t="shared" si="41"/>
        <v>Dec</v>
      </c>
      <c r="X515" s="1" t="str">
        <f t="shared" si="42"/>
        <v>Q4</v>
      </c>
      <c r="Y515" s="4">
        <f t="shared" si="43"/>
        <v>4</v>
      </c>
      <c r="Z515" s="5">
        <f t="shared" si="44"/>
        <v>0.27</v>
      </c>
    </row>
    <row r="516" spans="1:26" x14ac:dyDescent="0.3">
      <c r="A516" s="4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1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1">
        <v>5.88</v>
      </c>
      <c r="S516" s="4">
        <v>2</v>
      </c>
      <c r="T516" s="1">
        <v>0</v>
      </c>
      <c r="U516" s="1">
        <v>1.7052</v>
      </c>
      <c r="V516" s="4">
        <f t="shared" si="40"/>
        <v>2017</v>
      </c>
      <c r="W516" s="1" t="str">
        <f t="shared" si="41"/>
        <v>Dec</v>
      </c>
      <c r="X516" s="1" t="str">
        <f t="shared" si="42"/>
        <v>Q4</v>
      </c>
      <c r="Y516" s="4">
        <f t="shared" si="43"/>
        <v>4</v>
      </c>
      <c r="Z516" s="5">
        <f t="shared" si="44"/>
        <v>0.29000000000000004</v>
      </c>
    </row>
    <row r="517" spans="1:26" x14ac:dyDescent="0.3">
      <c r="A517" s="4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1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1">
        <v>2999.95</v>
      </c>
      <c r="S517" s="4">
        <v>5</v>
      </c>
      <c r="T517" s="1">
        <v>0</v>
      </c>
      <c r="U517" s="1">
        <v>1379.9770000000001</v>
      </c>
      <c r="V517" s="4">
        <f t="shared" si="40"/>
        <v>2017</v>
      </c>
      <c r="W517" s="1" t="str">
        <f t="shared" si="41"/>
        <v>Jan</v>
      </c>
      <c r="X517" s="1" t="str">
        <f t="shared" si="42"/>
        <v>Q1</v>
      </c>
      <c r="Y517" s="4">
        <f t="shared" si="43"/>
        <v>5</v>
      </c>
      <c r="Z517" s="5">
        <f t="shared" si="44"/>
        <v>0.46000000000000008</v>
      </c>
    </row>
    <row r="518" spans="1:26" x14ac:dyDescent="0.3">
      <c r="A518" s="4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1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1">
        <v>51.45</v>
      </c>
      <c r="S518" s="4">
        <v>3</v>
      </c>
      <c r="T518" s="1">
        <v>0</v>
      </c>
      <c r="U518" s="1">
        <v>13.891500000000001</v>
      </c>
      <c r="V518" s="4">
        <f t="shared" si="40"/>
        <v>2017</v>
      </c>
      <c r="W518" s="1" t="str">
        <f t="shared" si="41"/>
        <v>Jan</v>
      </c>
      <c r="X518" s="1" t="str">
        <f t="shared" si="42"/>
        <v>Q1</v>
      </c>
      <c r="Y518" s="4">
        <f t="shared" si="43"/>
        <v>5</v>
      </c>
      <c r="Z518" s="5">
        <f t="shared" si="44"/>
        <v>0.27</v>
      </c>
    </row>
    <row r="519" spans="1:26" x14ac:dyDescent="0.3">
      <c r="A519" s="4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1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1">
        <v>11.96</v>
      </c>
      <c r="S519" s="4">
        <v>2</v>
      </c>
      <c r="T519" s="1">
        <v>0</v>
      </c>
      <c r="U519" s="1">
        <v>5.3819999999999997</v>
      </c>
      <c r="V519" s="4">
        <f t="shared" si="40"/>
        <v>2017</v>
      </c>
      <c r="W519" s="1" t="str">
        <f t="shared" si="41"/>
        <v>Jan</v>
      </c>
      <c r="X519" s="1" t="str">
        <f t="shared" si="42"/>
        <v>Q1</v>
      </c>
      <c r="Y519" s="4">
        <f t="shared" si="43"/>
        <v>5</v>
      </c>
      <c r="Z519" s="5">
        <f t="shared" si="44"/>
        <v>0.44999999999999996</v>
      </c>
    </row>
    <row r="520" spans="1:26" x14ac:dyDescent="0.3">
      <c r="A520" s="4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1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1">
        <v>1126.02</v>
      </c>
      <c r="S520" s="4">
        <v>3</v>
      </c>
      <c r="T520" s="1">
        <v>0</v>
      </c>
      <c r="U520" s="1">
        <v>56.301000000000002</v>
      </c>
      <c r="V520" s="4">
        <f t="shared" si="40"/>
        <v>2017</v>
      </c>
      <c r="W520" s="1" t="str">
        <f t="shared" si="41"/>
        <v>Jan</v>
      </c>
      <c r="X520" s="1" t="str">
        <f t="shared" si="42"/>
        <v>Q1</v>
      </c>
      <c r="Y520" s="4">
        <f t="shared" si="43"/>
        <v>5</v>
      </c>
      <c r="Z520" s="5">
        <f t="shared" si="44"/>
        <v>0.05</v>
      </c>
    </row>
    <row r="521" spans="1:26" x14ac:dyDescent="0.3">
      <c r="A521" s="4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1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1">
        <v>18.391999999999999</v>
      </c>
      <c r="S521" s="4">
        <v>1</v>
      </c>
      <c r="T521" s="1">
        <v>0.2</v>
      </c>
      <c r="U521" s="1">
        <v>5.2877000000000001</v>
      </c>
      <c r="V521" s="4">
        <f t="shared" si="40"/>
        <v>2015</v>
      </c>
      <c r="W521" s="1" t="str">
        <f t="shared" si="41"/>
        <v>Mar</v>
      </c>
      <c r="X521" s="1" t="str">
        <f t="shared" si="42"/>
        <v>Q1</v>
      </c>
      <c r="Y521" s="4">
        <f t="shared" si="43"/>
        <v>4</v>
      </c>
      <c r="Z521" s="5">
        <f t="shared" si="44"/>
        <v>0.28750000000000003</v>
      </c>
    </row>
    <row r="522" spans="1:26" x14ac:dyDescent="0.3">
      <c r="A522" s="4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1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1">
        <v>129.56800000000001</v>
      </c>
      <c r="S522" s="4">
        <v>2</v>
      </c>
      <c r="T522" s="1">
        <v>0.2</v>
      </c>
      <c r="U522" s="1">
        <v>-25.913599999999999</v>
      </c>
      <c r="V522" s="4">
        <f t="shared" si="40"/>
        <v>2015</v>
      </c>
      <c r="W522" s="1" t="str">
        <f t="shared" si="41"/>
        <v>Mar</v>
      </c>
      <c r="X522" s="1" t="str">
        <f t="shared" si="42"/>
        <v>Q1</v>
      </c>
      <c r="Y522" s="4">
        <f t="shared" si="43"/>
        <v>4</v>
      </c>
      <c r="Z522" s="5">
        <f t="shared" si="44"/>
        <v>-0.19999999999999998</v>
      </c>
    </row>
    <row r="523" spans="1:26" x14ac:dyDescent="0.3">
      <c r="A523" s="4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1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1">
        <v>14.112</v>
      </c>
      <c r="S523" s="4">
        <v>9</v>
      </c>
      <c r="T523" s="1">
        <v>0.8</v>
      </c>
      <c r="U523" s="1">
        <v>-21.167999999999999</v>
      </c>
      <c r="V523" s="4">
        <f t="shared" si="40"/>
        <v>2015</v>
      </c>
      <c r="W523" s="1" t="str">
        <f t="shared" si="41"/>
        <v>Mar</v>
      </c>
      <c r="X523" s="1" t="str">
        <f t="shared" si="42"/>
        <v>Q1</v>
      </c>
      <c r="Y523" s="4">
        <f t="shared" si="43"/>
        <v>4</v>
      </c>
      <c r="Z523" s="5">
        <f t="shared" si="44"/>
        <v>-1.5</v>
      </c>
    </row>
    <row r="524" spans="1:26" x14ac:dyDescent="0.3">
      <c r="A524" s="4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1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1">
        <v>210.98</v>
      </c>
      <c r="S524" s="4">
        <v>2</v>
      </c>
      <c r="T524" s="1">
        <v>0</v>
      </c>
      <c r="U524" s="1">
        <v>21.097999999999999</v>
      </c>
      <c r="V524" s="4">
        <f t="shared" si="40"/>
        <v>2017</v>
      </c>
      <c r="W524" s="1" t="str">
        <f t="shared" si="41"/>
        <v>Jan</v>
      </c>
      <c r="X524" s="1" t="str">
        <f t="shared" si="42"/>
        <v>Q1</v>
      </c>
      <c r="Y524" s="4">
        <f t="shared" si="43"/>
        <v>2</v>
      </c>
      <c r="Z524" s="5">
        <f t="shared" si="44"/>
        <v>0.1</v>
      </c>
    </row>
    <row r="525" spans="1:26" x14ac:dyDescent="0.3">
      <c r="A525" s="4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1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1">
        <v>55.176000000000002</v>
      </c>
      <c r="S525" s="4">
        <v>3</v>
      </c>
      <c r="T525" s="1">
        <v>0.2</v>
      </c>
      <c r="U525" s="1">
        <v>-12.4146</v>
      </c>
      <c r="V525" s="4">
        <f t="shared" si="40"/>
        <v>2016</v>
      </c>
      <c r="W525" s="1" t="str">
        <f t="shared" si="41"/>
        <v>May</v>
      </c>
      <c r="X525" s="1" t="str">
        <f t="shared" si="42"/>
        <v>Q2</v>
      </c>
      <c r="Y525" s="4">
        <f t="shared" si="43"/>
        <v>2</v>
      </c>
      <c r="Z525" s="5">
        <f t="shared" si="44"/>
        <v>-0.22500000000000001</v>
      </c>
    </row>
    <row r="526" spans="1:26" x14ac:dyDescent="0.3">
      <c r="A526" s="4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1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1">
        <v>66.260000000000005</v>
      </c>
      <c r="S526" s="4">
        <v>2</v>
      </c>
      <c r="T526" s="1">
        <v>0</v>
      </c>
      <c r="U526" s="1">
        <v>27.166599999999999</v>
      </c>
      <c r="V526" s="4">
        <f t="shared" si="40"/>
        <v>2016</v>
      </c>
      <c r="W526" s="1" t="str">
        <f t="shared" si="41"/>
        <v>May</v>
      </c>
      <c r="X526" s="1" t="str">
        <f t="shared" si="42"/>
        <v>Q2</v>
      </c>
      <c r="Y526" s="4">
        <f t="shared" si="43"/>
        <v>2</v>
      </c>
      <c r="Z526" s="5">
        <f t="shared" si="44"/>
        <v>0.41</v>
      </c>
    </row>
    <row r="527" spans="1:26" x14ac:dyDescent="0.3">
      <c r="A527" s="4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1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1">
        <v>22.2</v>
      </c>
      <c r="S527" s="4">
        <v>5</v>
      </c>
      <c r="T527" s="1">
        <v>0</v>
      </c>
      <c r="U527" s="1">
        <v>10.433999999999999</v>
      </c>
      <c r="V527" s="4">
        <f t="shared" si="40"/>
        <v>2015</v>
      </c>
      <c r="W527" s="1" t="str">
        <f t="shared" si="41"/>
        <v>Dec</v>
      </c>
      <c r="X527" s="1" t="str">
        <f t="shared" si="42"/>
        <v>Q4</v>
      </c>
      <c r="Y527" s="4">
        <f t="shared" si="43"/>
        <v>7</v>
      </c>
      <c r="Z527" s="5">
        <f t="shared" si="44"/>
        <v>0.47</v>
      </c>
    </row>
    <row r="528" spans="1:26" x14ac:dyDescent="0.3">
      <c r="A528" s="4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1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1">
        <v>683.952</v>
      </c>
      <c r="S528" s="4">
        <v>3</v>
      </c>
      <c r="T528" s="1">
        <v>0.2</v>
      </c>
      <c r="U528" s="1">
        <v>42.747</v>
      </c>
      <c r="V528" s="4">
        <f t="shared" si="40"/>
        <v>2017</v>
      </c>
      <c r="W528" s="1" t="str">
        <f t="shared" si="41"/>
        <v>Oct</v>
      </c>
      <c r="X528" s="1" t="str">
        <f t="shared" si="42"/>
        <v>Q4</v>
      </c>
      <c r="Y528" s="4">
        <f t="shared" si="43"/>
        <v>5</v>
      </c>
      <c r="Z528" s="5">
        <f t="shared" si="44"/>
        <v>6.25E-2</v>
      </c>
    </row>
    <row r="529" spans="1:26" x14ac:dyDescent="0.3">
      <c r="A529" s="4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1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1">
        <v>45.695999999999998</v>
      </c>
      <c r="S529" s="4">
        <v>3</v>
      </c>
      <c r="T529" s="1">
        <v>0.2</v>
      </c>
      <c r="U529" s="1">
        <v>5.1407999999999996</v>
      </c>
      <c r="V529" s="4">
        <f t="shared" si="40"/>
        <v>2017</v>
      </c>
      <c r="W529" s="1" t="str">
        <f t="shared" si="41"/>
        <v>Oct</v>
      </c>
      <c r="X529" s="1" t="str">
        <f t="shared" si="42"/>
        <v>Q4</v>
      </c>
      <c r="Y529" s="4">
        <f t="shared" si="43"/>
        <v>5</v>
      </c>
      <c r="Z529" s="5">
        <f t="shared" si="44"/>
        <v>0.1125</v>
      </c>
    </row>
    <row r="530" spans="1:26" x14ac:dyDescent="0.3">
      <c r="A530" s="4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1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1">
        <v>36.335999999999999</v>
      </c>
      <c r="S530" s="4">
        <v>3</v>
      </c>
      <c r="T530" s="1">
        <v>0.2</v>
      </c>
      <c r="U530" s="1">
        <v>-7.2671999999999999</v>
      </c>
      <c r="V530" s="4">
        <f t="shared" si="40"/>
        <v>2015</v>
      </c>
      <c r="W530" s="1" t="str">
        <f t="shared" si="41"/>
        <v>Sep</v>
      </c>
      <c r="X530" s="1" t="str">
        <f t="shared" si="42"/>
        <v>Q3</v>
      </c>
      <c r="Y530" s="4">
        <f t="shared" si="43"/>
        <v>4</v>
      </c>
      <c r="Z530" s="5">
        <f t="shared" si="44"/>
        <v>-0.2</v>
      </c>
    </row>
    <row r="531" spans="1:26" x14ac:dyDescent="0.3">
      <c r="A531" s="4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1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1">
        <v>666.24800000000005</v>
      </c>
      <c r="S531" s="4">
        <v>1</v>
      </c>
      <c r="T531" s="1">
        <v>0.2</v>
      </c>
      <c r="U531" s="1">
        <v>-149.9058</v>
      </c>
      <c r="V531" s="4">
        <f t="shared" si="40"/>
        <v>2015</v>
      </c>
      <c r="W531" s="1" t="str">
        <f t="shared" si="41"/>
        <v>Sep</v>
      </c>
      <c r="X531" s="1" t="str">
        <f t="shared" si="42"/>
        <v>Q3</v>
      </c>
      <c r="Y531" s="4">
        <f t="shared" si="43"/>
        <v>4</v>
      </c>
      <c r="Z531" s="5">
        <f t="shared" si="44"/>
        <v>-0.22499999999999998</v>
      </c>
    </row>
    <row r="532" spans="1:26" x14ac:dyDescent="0.3">
      <c r="A532" s="4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1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1">
        <v>52.512</v>
      </c>
      <c r="S532" s="4">
        <v>6</v>
      </c>
      <c r="T532" s="1">
        <v>0.2</v>
      </c>
      <c r="U532" s="1">
        <v>19.692</v>
      </c>
      <c r="V532" s="4">
        <f t="shared" si="40"/>
        <v>2015</v>
      </c>
      <c r="W532" s="1" t="str">
        <f t="shared" si="41"/>
        <v>Sep</v>
      </c>
      <c r="X532" s="1" t="str">
        <f t="shared" si="42"/>
        <v>Q3</v>
      </c>
      <c r="Y532" s="4">
        <f t="shared" si="43"/>
        <v>4</v>
      </c>
      <c r="Z532" s="5">
        <f t="shared" si="44"/>
        <v>0.375</v>
      </c>
    </row>
    <row r="533" spans="1:26" x14ac:dyDescent="0.3">
      <c r="A533" s="4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1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1">
        <v>190.72</v>
      </c>
      <c r="S533" s="4">
        <v>1</v>
      </c>
      <c r="T533" s="1">
        <v>0.2</v>
      </c>
      <c r="U533" s="1">
        <v>11.92</v>
      </c>
      <c r="V533" s="4">
        <f t="shared" si="40"/>
        <v>2015</v>
      </c>
      <c r="W533" s="1" t="str">
        <f t="shared" si="41"/>
        <v>Nov</v>
      </c>
      <c r="X533" s="1" t="str">
        <f t="shared" si="42"/>
        <v>Q4</v>
      </c>
      <c r="Y533" s="4">
        <f t="shared" si="43"/>
        <v>2</v>
      </c>
      <c r="Z533" s="5">
        <f t="shared" si="44"/>
        <v>6.25E-2</v>
      </c>
    </row>
    <row r="534" spans="1:26" x14ac:dyDescent="0.3">
      <c r="A534" s="4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1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1">
        <v>47.94</v>
      </c>
      <c r="S534" s="4">
        <v>3</v>
      </c>
      <c r="T534" s="1">
        <v>0</v>
      </c>
      <c r="U534" s="1">
        <v>2.3969999999999998</v>
      </c>
      <c r="V534" s="4">
        <f t="shared" si="40"/>
        <v>2017</v>
      </c>
      <c r="W534" s="1" t="str">
        <f t="shared" si="41"/>
        <v>Sep</v>
      </c>
      <c r="X534" s="1" t="str">
        <f t="shared" si="42"/>
        <v>Q3</v>
      </c>
      <c r="Y534" s="4">
        <f t="shared" si="43"/>
        <v>4</v>
      </c>
      <c r="Z534" s="5">
        <f t="shared" si="44"/>
        <v>4.9999999999999996E-2</v>
      </c>
    </row>
    <row r="535" spans="1:26" x14ac:dyDescent="0.3">
      <c r="A535" s="4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1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1">
        <v>979.95</v>
      </c>
      <c r="S535" s="4">
        <v>5</v>
      </c>
      <c r="T535" s="1">
        <v>0</v>
      </c>
      <c r="U535" s="1">
        <v>274.38600000000002</v>
      </c>
      <c r="V535" s="4">
        <f t="shared" si="40"/>
        <v>2016</v>
      </c>
      <c r="W535" s="1" t="str">
        <f t="shared" si="41"/>
        <v>May</v>
      </c>
      <c r="X535" s="1" t="str">
        <f t="shared" si="42"/>
        <v>Q2</v>
      </c>
      <c r="Y535" s="4">
        <f t="shared" si="43"/>
        <v>3</v>
      </c>
      <c r="Z535" s="5">
        <f t="shared" si="44"/>
        <v>0.28000000000000003</v>
      </c>
    </row>
    <row r="536" spans="1:26" x14ac:dyDescent="0.3">
      <c r="A536" s="4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1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1">
        <v>22.75</v>
      </c>
      <c r="S536" s="4">
        <v>5</v>
      </c>
      <c r="T536" s="1">
        <v>0</v>
      </c>
      <c r="U536" s="1">
        <v>11.375</v>
      </c>
      <c r="V536" s="4">
        <f t="shared" si="40"/>
        <v>2016</v>
      </c>
      <c r="W536" s="1" t="str">
        <f t="shared" si="41"/>
        <v>May</v>
      </c>
      <c r="X536" s="1" t="str">
        <f t="shared" si="42"/>
        <v>Q2</v>
      </c>
      <c r="Y536" s="4">
        <f t="shared" si="43"/>
        <v>3</v>
      </c>
      <c r="Z536" s="5">
        <f t="shared" si="44"/>
        <v>0.5</v>
      </c>
    </row>
    <row r="537" spans="1:26" x14ac:dyDescent="0.3">
      <c r="A537" s="4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1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1">
        <v>16.768000000000001</v>
      </c>
      <c r="S537" s="4">
        <v>2</v>
      </c>
      <c r="T537" s="1">
        <v>0.2</v>
      </c>
      <c r="U537" s="1">
        <v>1.4672000000000001</v>
      </c>
      <c r="V537" s="4">
        <f t="shared" si="40"/>
        <v>2016</v>
      </c>
      <c r="W537" s="1" t="str">
        <f t="shared" si="41"/>
        <v>Jul</v>
      </c>
      <c r="X537" s="1" t="str">
        <f t="shared" si="42"/>
        <v>Q3</v>
      </c>
      <c r="Y537" s="4">
        <f t="shared" si="43"/>
        <v>6</v>
      </c>
      <c r="Z537" s="5">
        <f t="shared" si="44"/>
        <v>8.7499999999999994E-2</v>
      </c>
    </row>
    <row r="538" spans="1:26" x14ac:dyDescent="0.3">
      <c r="A538" s="4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1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1">
        <v>42.616</v>
      </c>
      <c r="S538" s="4">
        <v>7</v>
      </c>
      <c r="T538" s="1">
        <v>0.8</v>
      </c>
      <c r="U538" s="1">
        <v>-68.185599999999994</v>
      </c>
      <c r="V538" s="4">
        <f t="shared" si="40"/>
        <v>2017</v>
      </c>
      <c r="W538" s="1" t="str">
        <f t="shared" si="41"/>
        <v>Sep</v>
      </c>
      <c r="X538" s="1" t="str">
        <f t="shared" si="42"/>
        <v>Q3</v>
      </c>
      <c r="Y538" s="4">
        <f t="shared" si="43"/>
        <v>5</v>
      </c>
      <c r="Z538" s="5">
        <f t="shared" si="44"/>
        <v>-1.5999999999999999</v>
      </c>
    </row>
    <row r="539" spans="1:26" x14ac:dyDescent="0.3">
      <c r="A539" s="4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1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1">
        <v>10.752000000000001</v>
      </c>
      <c r="S539" s="4">
        <v>4</v>
      </c>
      <c r="T539" s="1">
        <v>0.2</v>
      </c>
      <c r="U539" s="1">
        <v>3.36</v>
      </c>
      <c r="V539" s="4">
        <f t="shared" si="40"/>
        <v>2015</v>
      </c>
      <c r="W539" s="1" t="str">
        <f t="shared" si="41"/>
        <v>Dec</v>
      </c>
      <c r="X539" s="1" t="str">
        <f t="shared" si="42"/>
        <v>Q4</v>
      </c>
      <c r="Y539" s="4">
        <f t="shared" si="43"/>
        <v>5</v>
      </c>
      <c r="Z539" s="5">
        <f t="shared" si="44"/>
        <v>0.31249999999999994</v>
      </c>
    </row>
    <row r="540" spans="1:26" x14ac:dyDescent="0.3">
      <c r="A540" s="4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1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1">
        <v>152.94</v>
      </c>
      <c r="S540" s="4">
        <v>3</v>
      </c>
      <c r="T540" s="1">
        <v>0</v>
      </c>
      <c r="U540" s="1">
        <v>41.293799999999997</v>
      </c>
      <c r="V540" s="4">
        <f t="shared" si="40"/>
        <v>2015</v>
      </c>
      <c r="W540" s="1" t="str">
        <f t="shared" si="41"/>
        <v>Dec</v>
      </c>
      <c r="X540" s="1" t="str">
        <f t="shared" si="42"/>
        <v>Q4</v>
      </c>
      <c r="Y540" s="4">
        <f t="shared" si="43"/>
        <v>4</v>
      </c>
      <c r="Z540" s="5">
        <f t="shared" si="44"/>
        <v>0.26999999999999996</v>
      </c>
    </row>
    <row r="541" spans="1:26" x14ac:dyDescent="0.3">
      <c r="A541" s="4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1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1">
        <v>283.92</v>
      </c>
      <c r="S541" s="4">
        <v>4</v>
      </c>
      <c r="T541" s="1">
        <v>0</v>
      </c>
      <c r="U541" s="1">
        <v>70.98</v>
      </c>
      <c r="V541" s="4">
        <f t="shared" si="40"/>
        <v>2015</v>
      </c>
      <c r="W541" s="1" t="str">
        <f t="shared" si="41"/>
        <v>Dec</v>
      </c>
      <c r="X541" s="1" t="str">
        <f t="shared" si="42"/>
        <v>Q4</v>
      </c>
      <c r="Y541" s="4">
        <f t="shared" si="43"/>
        <v>4</v>
      </c>
      <c r="Z541" s="5">
        <f t="shared" si="44"/>
        <v>0.25</v>
      </c>
    </row>
    <row r="542" spans="1:26" x14ac:dyDescent="0.3">
      <c r="A542" s="4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1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1">
        <v>468.9</v>
      </c>
      <c r="S542" s="4">
        <v>6</v>
      </c>
      <c r="T542" s="1">
        <v>0</v>
      </c>
      <c r="U542" s="1">
        <v>206.316</v>
      </c>
      <c r="V542" s="4">
        <f t="shared" si="40"/>
        <v>2014</v>
      </c>
      <c r="W542" s="1" t="str">
        <f t="shared" si="41"/>
        <v>Feb</v>
      </c>
      <c r="X542" s="1" t="str">
        <f t="shared" si="42"/>
        <v>Q1</v>
      </c>
      <c r="Y542" s="4">
        <f t="shared" si="43"/>
        <v>2</v>
      </c>
      <c r="Z542" s="5">
        <f t="shared" si="44"/>
        <v>0.44</v>
      </c>
    </row>
    <row r="543" spans="1:26" x14ac:dyDescent="0.3">
      <c r="A543" s="4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1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1">
        <v>380.86399999999998</v>
      </c>
      <c r="S543" s="4">
        <v>8</v>
      </c>
      <c r="T543" s="1">
        <v>0.2</v>
      </c>
      <c r="U543" s="1">
        <v>38.086399999999998</v>
      </c>
      <c r="V543" s="4">
        <f t="shared" si="40"/>
        <v>2016</v>
      </c>
      <c r="W543" s="1" t="str">
        <f t="shared" si="41"/>
        <v>Jul</v>
      </c>
      <c r="X543" s="1" t="str">
        <f t="shared" si="42"/>
        <v>Q3</v>
      </c>
      <c r="Y543" s="4">
        <f t="shared" si="43"/>
        <v>3</v>
      </c>
      <c r="Z543" s="5">
        <f t="shared" si="44"/>
        <v>0.1</v>
      </c>
    </row>
    <row r="544" spans="1:26" x14ac:dyDescent="0.3">
      <c r="A544" s="4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1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1">
        <v>646.77599999999995</v>
      </c>
      <c r="S544" s="4">
        <v>9</v>
      </c>
      <c r="T544" s="1">
        <v>0.2</v>
      </c>
      <c r="U544" s="1">
        <v>-145.52459999999999</v>
      </c>
      <c r="V544" s="4">
        <f t="shared" si="40"/>
        <v>2015</v>
      </c>
      <c r="W544" s="1" t="str">
        <f t="shared" si="41"/>
        <v>Dec</v>
      </c>
      <c r="X544" s="1" t="str">
        <f t="shared" si="42"/>
        <v>Q4</v>
      </c>
      <c r="Y544" s="4">
        <f t="shared" si="43"/>
        <v>5</v>
      </c>
      <c r="Z544" s="5">
        <f t="shared" si="44"/>
        <v>-0.22500000000000001</v>
      </c>
    </row>
    <row r="545" spans="1:26" x14ac:dyDescent="0.3">
      <c r="A545" s="4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1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1">
        <v>58.112000000000002</v>
      </c>
      <c r="S545" s="4">
        <v>2</v>
      </c>
      <c r="T545" s="1">
        <v>0.2</v>
      </c>
      <c r="U545" s="1">
        <v>7.2640000000000002</v>
      </c>
      <c r="V545" s="4">
        <f t="shared" si="40"/>
        <v>2014</v>
      </c>
      <c r="W545" s="1" t="str">
        <f t="shared" si="41"/>
        <v>May</v>
      </c>
      <c r="X545" s="1" t="str">
        <f t="shared" si="42"/>
        <v>Q2</v>
      </c>
      <c r="Y545" s="4">
        <f t="shared" si="43"/>
        <v>5</v>
      </c>
      <c r="Z545" s="5">
        <f t="shared" si="44"/>
        <v>0.125</v>
      </c>
    </row>
    <row r="546" spans="1:26" x14ac:dyDescent="0.3">
      <c r="A546" s="4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1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1">
        <v>100.792</v>
      </c>
      <c r="S546" s="4">
        <v>1</v>
      </c>
      <c r="T546" s="1">
        <v>0.2</v>
      </c>
      <c r="U546" s="1">
        <v>6.2995000000000001</v>
      </c>
      <c r="V546" s="4">
        <f t="shared" si="40"/>
        <v>2014</v>
      </c>
      <c r="W546" s="1" t="str">
        <f t="shared" si="41"/>
        <v>May</v>
      </c>
      <c r="X546" s="1" t="str">
        <f t="shared" si="42"/>
        <v>Q2</v>
      </c>
      <c r="Y546" s="4">
        <f t="shared" si="43"/>
        <v>5</v>
      </c>
      <c r="Z546" s="5">
        <f t="shared" si="44"/>
        <v>6.25E-2</v>
      </c>
    </row>
    <row r="547" spans="1:26" x14ac:dyDescent="0.3">
      <c r="A547" s="4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1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1">
        <v>66.111999999999995</v>
      </c>
      <c r="S547" s="4">
        <v>4</v>
      </c>
      <c r="T547" s="1">
        <v>0.6</v>
      </c>
      <c r="U547" s="1">
        <v>-84.2928</v>
      </c>
      <c r="V547" s="4">
        <f t="shared" si="40"/>
        <v>2014</v>
      </c>
      <c r="W547" s="1" t="str">
        <f t="shared" si="41"/>
        <v>May</v>
      </c>
      <c r="X547" s="1" t="str">
        <f t="shared" si="42"/>
        <v>Q2</v>
      </c>
      <c r="Y547" s="4">
        <f t="shared" si="43"/>
        <v>5</v>
      </c>
      <c r="Z547" s="5">
        <f t="shared" si="44"/>
        <v>-1.2750000000000001</v>
      </c>
    </row>
    <row r="548" spans="1:26" x14ac:dyDescent="0.3">
      <c r="A548" s="4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1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1">
        <v>41.28</v>
      </c>
      <c r="S548" s="4">
        <v>6</v>
      </c>
      <c r="T548" s="1">
        <v>0.2</v>
      </c>
      <c r="U548" s="1">
        <v>13.932</v>
      </c>
      <c r="V548" s="4">
        <f t="shared" si="40"/>
        <v>2017</v>
      </c>
      <c r="W548" s="1" t="str">
        <f t="shared" si="41"/>
        <v>Nov</v>
      </c>
      <c r="X548" s="1" t="str">
        <f t="shared" si="42"/>
        <v>Q4</v>
      </c>
      <c r="Y548" s="4">
        <f t="shared" si="43"/>
        <v>3</v>
      </c>
      <c r="Z548" s="5">
        <f t="shared" si="44"/>
        <v>0.33750000000000002</v>
      </c>
    </row>
    <row r="549" spans="1:26" x14ac:dyDescent="0.3">
      <c r="A549" s="4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1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1">
        <v>13.36</v>
      </c>
      <c r="S549" s="4">
        <v>2</v>
      </c>
      <c r="T549" s="1">
        <v>0</v>
      </c>
      <c r="U549" s="1">
        <v>6.4127999999999998</v>
      </c>
      <c r="V549" s="4">
        <f t="shared" si="40"/>
        <v>2017</v>
      </c>
      <c r="W549" s="1" t="str">
        <f t="shared" si="41"/>
        <v>Nov</v>
      </c>
      <c r="X549" s="1" t="str">
        <f t="shared" si="42"/>
        <v>Q4</v>
      </c>
      <c r="Y549" s="4">
        <f t="shared" si="43"/>
        <v>3</v>
      </c>
      <c r="Z549" s="5">
        <f t="shared" si="44"/>
        <v>0.48</v>
      </c>
    </row>
    <row r="550" spans="1:26" x14ac:dyDescent="0.3">
      <c r="A550" s="4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1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1">
        <v>250.27199999999999</v>
      </c>
      <c r="S550" s="4">
        <v>9</v>
      </c>
      <c r="T550" s="1">
        <v>0.2</v>
      </c>
      <c r="U550" s="1">
        <v>15.641999999999999</v>
      </c>
      <c r="V550" s="4">
        <f t="shared" si="40"/>
        <v>2015</v>
      </c>
      <c r="W550" s="1" t="str">
        <f t="shared" si="41"/>
        <v>Nov</v>
      </c>
      <c r="X550" s="1" t="str">
        <f t="shared" si="42"/>
        <v>Q4</v>
      </c>
      <c r="Y550" s="4">
        <f t="shared" si="43"/>
        <v>2</v>
      </c>
      <c r="Z550" s="5">
        <f t="shared" si="44"/>
        <v>6.25E-2</v>
      </c>
    </row>
    <row r="551" spans="1:26" x14ac:dyDescent="0.3">
      <c r="A551" s="4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1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1">
        <v>11.364000000000001</v>
      </c>
      <c r="S551" s="4">
        <v>3</v>
      </c>
      <c r="T551" s="1">
        <v>0.8</v>
      </c>
      <c r="U551" s="1">
        <v>-17.045999999999999</v>
      </c>
      <c r="V551" s="4">
        <f t="shared" si="40"/>
        <v>2015</v>
      </c>
      <c r="W551" s="1" t="str">
        <f t="shared" si="41"/>
        <v>Nov</v>
      </c>
      <c r="X551" s="1" t="str">
        <f t="shared" si="42"/>
        <v>Q4</v>
      </c>
      <c r="Y551" s="4">
        <f t="shared" si="43"/>
        <v>2</v>
      </c>
      <c r="Z551" s="5">
        <f t="shared" si="44"/>
        <v>-1.4999999999999998</v>
      </c>
    </row>
    <row r="552" spans="1:26" x14ac:dyDescent="0.3">
      <c r="A552" s="4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1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1">
        <v>8.7200000000000006</v>
      </c>
      <c r="S552" s="4">
        <v>5</v>
      </c>
      <c r="T552" s="1">
        <v>0.2</v>
      </c>
      <c r="U552" s="1">
        <v>-1.744</v>
      </c>
      <c r="V552" s="4">
        <f t="shared" si="40"/>
        <v>2015</v>
      </c>
      <c r="W552" s="1" t="str">
        <f t="shared" si="41"/>
        <v>Nov</v>
      </c>
      <c r="X552" s="1" t="str">
        <f t="shared" si="42"/>
        <v>Q4</v>
      </c>
      <c r="Y552" s="4">
        <f t="shared" si="43"/>
        <v>2</v>
      </c>
      <c r="Z552" s="5">
        <f t="shared" si="44"/>
        <v>-0.19999999999999998</v>
      </c>
    </row>
    <row r="553" spans="1:26" x14ac:dyDescent="0.3">
      <c r="A553" s="4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1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1">
        <v>1121.568</v>
      </c>
      <c r="S553" s="4">
        <v>2</v>
      </c>
      <c r="T553" s="1">
        <v>0.2</v>
      </c>
      <c r="U553" s="1">
        <v>0</v>
      </c>
      <c r="V553" s="4">
        <f t="shared" si="40"/>
        <v>2016</v>
      </c>
      <c r="W553" s="1" t="str">
        <f t="shared" si="41"/>
        <v>Apr</v>
      </c>
      <c r="X553" s="1" t="str">
        <f t="shared" si="42"/>
        <v>Q2</v>
      </c>
      <c r="Y553" s="4">
        <f t="shared" si="43"/>
        <v>2</v>
      </c>
      <c r="Z553" s="5">
        <f t="shared" si="44"/>
        <v>0</v>
      </c>
    </row>
    <row r="554" spans="1:26" x14ac:dyDescent="0.3">
      <c r="A554" s="4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1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1">
        <v>34.503999999999998</v>
      </c>
      <c r="S554" s="4">
        <v>1</v>
      </c>
      <c r="T554" s="1">
        <v>0.2</v>
      </c>
      <c r="U554" s="1">
        <v>6.0381999999999998</v>
      </c>
      <c r="V554" s="4">
        <f t="shared" si="40"/>
        <v>2017</v>
      </c>
      <c r="W554" s="1" t="str">
        <f t="shared" si="41"/>
        <v>Sep</v>
      </c>
      <c r="X554" s="1" t="str">
        <f t="shared" si="42"/>
        <v>Q3</v>
      </c>
      <c r="Y554" s="4">
        <f t="shared" si="43"/>
        <v>1</v>
      </c>
      <c r="Z554" s="5">
        <f t="shared" si="44"/>
        <v>0.17500000000000002</v>
      </c>
    </row>
    <row r="555" spans="1:26" x14ac:dyDescent="0.3">
      <c r="A555" s="4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1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1">
        <v>10.824</v>
      </c>
      <c r="S555" s="4">
        <v>3</v>
      </c>
      <c r="T555" s="1">
        <v>0.2</v>
      </c>
      <c r="U555" s="1">
        <v>2.5707</v>
      </c>
      <c r="V555" s="4">
        <f t="shared" si="40"/>
        <v>2017</v>
      </c>
      <c r="W555" s="1" t="str">
        <f t="shared" si="41"/>
        <v>Nov</v>
      </c>
      <c r="X555" s="1" t="str">
        <f t="shared" si="42"/>
        <v>Q4</v>
      </c>
      <c r="Y555" s="4">
        <f t="shared" si="43"/>
        <v>4</v>
      </c>
      <c r="Z555" s="5">
        <f t="shared" si="44"/>
        <v>0.23749999999999999</v>
      </c>
    </row>
    <row r="556" spans="1:26" x14ac:dyDescent="0.3">
      <c r="A556" s="4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1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1">
        <v>1295.78</v>
      </c>
      <c r="S556" s="4">
        <v>2</v>
      </c>
      <c r="T556" s="1">
        <v>0</v>
      </c>
      <c r="U556" s="1">
        <v>310.98719999999997</v>
      </c>
      <c r="V556" s="4">
        <f t="shared" si="40"/>
        <v>2017</v>
      </c>
      <c r="W556" s="1" t="str">
        <f t="shared" si="41"/>
        <v>Jun</v>
      </c>
      <c r="X556" s="1" t="str">
        <f t="shared" si="42"/>
        <v>Q2</v>
      </c>
      <c r="Y556" s="4">
        <f t="shared" si="43"/>
        <v>4</v>
      </c>
      <c r="Z556" s="5">
        <f t="shared" si="44"/>
        <v>0.24</v>
      </c>
    </row>
    <row r="557" spans="1:26" x14ac:dyDescent="0.3">
      <c r="A557" s="4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1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1">
        <v>19.456</v>
      </c>
      <c r="S557" s="4">
        <v>4</v>
      </c>
      <c r="T557" s="1">
        <v>0.2</v>
      </c>
      <c r="U557" s="1">
        <v>3.4047999999999998</v>
      </c>
      <c r="V557" s="4">
        <f t="shared" si="40"/>
        <v>2014</v>
      </c>
      <c r="W557" s="1" t="str">
        <f t="shared" si="41"/>
        <v>Mar</v>
      </c>
      <c r="X557" s="1" t="str">
        <f t="shared" si="42"/>
        <v>Q1</v>
      </c>
      <c r="Y557" s="4">
        <f t="shared" si="43"/>
        <v>4</v>
      </c>
      <c r="Z557" s="5">
        <f t="shared" si="44"/>
        <v>0.17499999999999999</v>
      </c>
    </row>
    <row r="558" spans="1:26" x14ac:dyDescent="0.3">
      <c r="A558" s="4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1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1">
        <v>20.7</v>
      </c>
      <c r="S558" s="4">
        <v>2</v>
      </c>
      <c r="T558" s="1">
        <v>0</v>
      </c>
      <c r="U558" s="1">
        <v>9.9359999999999999</v>
      </c>
      <c r="V558" s="4">
        <f t="shared" si="40"/>
        <v>2016</v>
      </c>
      <c r="W558" s="1" t="str">
        <f t="shared" si="41"/>
        <v>Jun</v>
      </c>
      <c r="X558" s="1" t="str">
        <f t="shared" si="42"/>
        <v>Q2</v>
      </c>
      <c r="Y558" s="4">
        <f t="shared" si="43"/>
        <v>5</v>
      </c>
      <c r="Z558" s="5">
        <f t="shared" si="44"/>
        <v>0.48000000000000004</v>
      </c>
    </row>
    <row r="559" spans="1:26" x14ac:dyDescent="0.3">
      <c r="A559" s="4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1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1">
        <v>1335.68</v>
      </c>
      <c r="S559" s="4">
        <v>4</v>
      </c>
      <c r="T559" s="1">
        <v>0.2</v>
      </c>
      <c r="U559" s="1">
        <v>-217.048</v>
      </c>
      <c r="V559" s="4">
        <f t="shared" si="40"/>
        <v>2016</v>
      </c>
      <c r="W559" s="1" t="str">
        <f t="shared" si="41"/>
        <v>Jun</v>
      </c>
      <c r="X559" s="1" t="str">
        <f t="shared" si="42"/>
        <v>Q2</v>
      </c>
      <c r="Y559" s="4">
        <f t="shared" si="43"/>
        <v>5</v>
      </c>
      <c r="Z559" s="5">
        <f t="shared" si="44"/>
        <v>-0.16250000000000001</v>
      </c>
    </row>
    <row r="560" spans="1:26" x14ac:dyDescent="0.3">
      <c r="A560" s="4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1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1">
        <v>32.4</v>
      </c>
      <c r="S560" s="4">
        <v>5</v>
      </c>
      <c r="T560" s="1">
        <v>0</v>
      </c>
      <c r="U560" s="1">
        <v>15.552</v>
      </c>
      <c r="V560" s="4">
        <f t="shared" si="40"/>
        <v>2016</v>
      </c>
      <c r="W560" s="1" t="str">
        <f t="shared" si="41"/>
        <v>Jun</v>
      </c>
      <c r="X560" s="1" t="str">
        <f t="shared" si="42"/>
        <v>Q2</v>
      </c>
      <c r="Y560" s="4">
        <f t="shared" si="43"/>
        <v>5</v>
      </c>
      <c r="Z560" s="5">
        <f t="shared" si="44"/>
        <v>0.48</v>
      </c>
    </row>
    <row r="561" spans="1:26" x14ac:dyDescent="0.3">
      <c r="A561" s="4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1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1">
        <v>42.6</v>
      </c>
      <c r="S561" s="4">
        <v>3</v>
      </c>
      <c r="T561" s="1">
        <v>0</v>
      </c>
      <c r="U561" s="1">
        <v>16.614000000000001</v>
      </c>
      <c r="V561" s="4">
        <f t="shared" si="40"/>
        <v>2017</v>
      </c>
      <c r="W561" s="1" t="str">
        <f t="shared" si="41"/>
        <v>Nov</v>
      </c>
      <c r="X561" s="1" t="str">
        <f t="shared" si="42"/>
        <v>Q4</v>
      </c>
      <c r="Y561" s="4">
        <f t="shared" si="43"/>
        <v>2</v>
      </c>
      <c r="Z561" s="5">
        <f t="shared" si="44"/>
        <v>0.39</v>
      </c>
    </row>
    <row r="562" spans="1:26" x14ac:dyDescent="0.3">
      <c r="A562" s="4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1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1">
        <v>84.055999999999997</v>
      </c>
      <c r="S562" s="4">
        <v>7</v>
      </c>
      <c r="T562" s="1">
        <v>0.2</v>
      </c>
      <c r="U562" s="1">
        <v>27.318200000000001</v>
      </c>
      <c r="V562" s="4">
        <f t="shared" si="40"/>
        <v>2017</v>
      </c>
      <c r="W562" s="1" t="str">
        <f t="shared" si="41"/>
        <v>Nov</v>
      </c>
      <c r="X562" s="1" t="str">
        <f t="shared" si="42"/>
        <v>Q4</v>
      </c>
      <c r="Y562" s="4">
        <f t="shared" si="43"/>
        <v>2</v>
      </c>
      <c r="Z562" s="5">
        <f t="shared" si="44"/>
        <v>0.32500000000000001</v>
      </c>
    </row>
    <row r="563" spans="1:26" x14ac:dyDescent="0.3">
      <c r="A563" s="4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1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1">
        <v>13</v>
      </c>
      <c r="S563" s="4">
        <v>5</v>
      </c>
      <c r="T563" s="1">
        <v>0.2</v>
      </c>
      <c r="U563" s="1">
        <v>1.3</v>
      </c>
      <c r="V563" s="4">
        <f t="shared" si="40"/>
        <v>2014</v>
      </c>
      <c r="W563" s="1" t="str">
        <f t="shared" si="41"/>
        <v>Sep</v>
      </c>
      <c r="X563" s="1" t="str">
        <f t="shared" si="42"/>
        <v>Q3</v>
      </c>
      <c r="Y563" s="4">
        <f t="shared" si="43"/>
        <v>4</v>
      </c>
      <c r="Z563" s="5">
        <f t="shared" si="44"/>
        <v>0.1</v>
      </c>
    </row>
    <row r="564" spans="1:26" x14ac:dyDescent="0.3">
      <c r="A564" s="4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1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1">
        <v>13.128</v>
      </c>
      <c r="S564" s="4">
        <v>3</v>
      </c>
      <c r="T564" s="1">
        <v>0.2</v>
      </c>
      <c r="U564" s="1">
        <v>3.7743000000000002</v>
      </c>
      <c r="V564" s="4">
        <f t="shared" si="40"/>
        <v>2014</v>
      </c>
      <c r="W564" s="1" t="str">
        <f t="shared" si="41"/>
        <v>Sep</v>
      </c>
      <c r="X564" s="1" t="str">
        <f t="shared" si="42"/>
        <v>Q3</v>
      </c>
      <c r="Y564" s="4">
        <f t="shared" si="43"/>
        <v>4</v>
      </c>
      <c r="Z564" s="5">
        <f t="shared" si="44"/>
        <v>0.28750000000000003</v>
      </c>
    </row>
    <row r="565" spans="1:26" x14ac:dyDescent="0.3">
      <c r="A565" s="4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1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1">
        <v>3.96</v>
      </c>
      <c r="S565" s="4">
        <v>2</v>
      </c>
      <c r="T565" s="1">
        <v>0</v>
      </c>
      <c r="U565" s="1">
        <v>0</v>
      </c>
      <c r="V565" s="4">
        <f t="shared" si="40"/>
        <v>2015</v>
      </c>
      <c r="W565" s="1" t="str">
        <f t="shared" si="41"/>
        <v>Dec</v>
      </c>
      <c r="X565" s="1" t="str">
        <f t="shared" si="42"/>
        <v>Q4</v>
      </c>
      <c r="Y565" s="4">
        <f t="shared" si="43"/>
        <v>2</v>
      </c>
      <c r="Z565" s="5">
        <f t="shared" si="44"/>
        <v>0</v>
      </c>
    </row>
    <row r="566" spans="1:26" x14ac:dyDescent="0.3">
      <c r="A566" s="4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1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1">
        <v>2.61</v>
      </c>
      <c r="S566" s="4">
        <v>1</v>
      </c>
      <c r="T566" s="1">
        <v>0</v>
      </c>
      <c r="U566" s="1">
        <v>1.2005999999999999</v>
      </c>
      <c r="V566" s="4">
        <f t="shared" si="40"/>
        <v>2015</v>
      </c>
      <c r="W566" s="1" t="str">
        <f t="shared" si="41"/>
        <v>Dec</v>
      </c>
      <c r="X566" s="1" t="str">
        <f t="shared" si="42"/>
        <v>Q4</v>
      </c>
      <c r="Y566" s="4">
        <f t="shared" si="43"/>
        <v>2</v>
      </c>
      <c r="Z566" s="5">
        <f t="shared" si="44"/>
        <v>0.45999999999999996</v>
      </c>
    </row>
    <row r="567" spans="1:26" x14ac:dyDescent="0.3">
      <c r="A567" s="4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1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1">
        <v>374.37599999999998</v>
      </c>
      <c r="S567" s="4">
        <v>3</v>
      </c>
      <c r="T567" s="1">
        <v>0.2</v>
      </c>
      <c r="U567" s="1">
        <v>46.796999999999997</v>
      </c>
      <c r="V567" s="4">
        <f t="shared" si="40"/>
        <v>2017</v>
      </c>
      <c r="W567" s="1" t="str">
        <f t="shared" si="41"/>
        <v>Dec</v>
      </c>
      <c r="X567" s="1" t="str">
        <f t="shared" si="42"/>
        <v>Q4</v>
      </c>
      <c r="Y567" s="4">
        <f t="shared" si="43"/>
        <v>3</v>
      </c>
      <c r="Z567" s="5">
        <f t="shared" si="44"/>
        <v>0.125</v>
      </c>
    </row>
    <row r="568" spans="1:26" x14ac:dyDescent="0.3">
      <c r="A568" s="4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1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1">
        <v>91.84</v>
      </c>
      <c r="S568" s="4">
        <v>8</v>
      </c>
      <c r="T568" s="1">
        <v>0</v>
      </c>
      <c r="U568" s="1">
        <v>45.001600000000003</v>
      </c>
      <c r="V568" s="4">
        <f t="shared" si="40"/>
        <v>2017</v>
      </c>
      <c r="W568" s="1" t="str">
        <f t="shared" si="41"/>
        <v>Oct</v>
      </c>
      <c r="X568" s="1" t="str">
        <f t="shared" si="42"/>
        <v>Q4</v>
      </c>
      <c r="Y568" s="4">
        <f t="shared" si="43"/>
        <v>7</v>
      </c>
      <c r="Z568" s="5">
        <f t="shared" si="44"/>
        <v>0.49</v>
      </c>
    </row>
    <row r="569" spans="1:26" x14ac:dyDescent="0.3">
      <c r="A569" s="4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1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1">
        <v>81.087999999999994</v>
      </c>
      <c r="S569" s="4">
        <v>7</v>
      </c>
      <c r="T569" s="1">
        <v>0.2</v>
      </c>
      <c r="U569" s="1">
        <v>27.3672</v>
      </c>
      <c r="V569" s="4">
        <f t="shared" si="40"/>
        <v>2017</v>
      </c>
      <c r="W569" s="1" t="str">
        <f t="shared" si="41"/>
        <v>Oct</v>
      </c>
      <c r="X569" s="1" t="str">
        <f t="shared" si="42"/>
        <v>Q4</v>
      </c>
      <c r="Y569" s="4">
        <f t="shared" si="43"/>
        <v>7</v>
      </c>
      <c r="Z569" s="5">
        <f t="shared" si="44"/>
        <v>0.33750000000000002</v>
      </c>
    </row>
    <row r="570" spans="1:26" x14ac:dyDescent="0.3">
      <c r="A570" s="4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1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1">
        <v>19.440000000000001</v>
      </c>
      <c r="S570" s="4">
        <v>3</v>
      </c>
      <c r="T570" s="1">
        <v>0</v>
      </c>
      <c r="U570" s="1">
        <v>9.3312000000000008</v>
      </c>
      <c r="V570" s="4">
        <f t="shared" si="40"/>
        <v>2017</v>
      </c>
      <c r="W570" s="1" t="str">
        <f t="shared" si="41"/>
        <v>Oct</v>
      </c>
      <c r="X570" s="1" t="str">
        <f t="shared" si="42"/>
        <v>Q4</v>
      </c>
      <c r="Y570" s="4">
        <f t="shared" si="43"/>
        <v>7</v>
      </c>
      <c r="Z570" s="5">
        <f t="shared" si="44"/>
        <v>0.48000000000000004</v>
      </c>
    </row>
    <row r="571" spans="1:26" x14ac:dyDescent="0.3">
      <c r="A571" s="4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1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1">
        <v>451.15199999999999</v>
      </c>
      <c r="S571" s="4">
        <v>3</v>
      </c>
      <c r="T571" s="1">
        <v>0.2</v>
      </c>
      <c r="U571" s="1">
        <v>0</v>
      </c>
      <c r="V571" s="4">
        <f t="shared" si="40"/>
        <v>2017</v>
      </c>
      <c r="W571" s="1" t="str">
        <f t="shared" si="41"/>
        <v>Oct</v>
      </c>
      <c r="X571" s="1" t="str">
        <f t="shared" si="42"/>
        <v>Q4</v>
      </c>
      <c r="Y571" s="4">
        <f t="shared" si="43"/>
        <v>7</v>
      </c>
      <c r="Z571" s="5">
        <f t="shared" si="44"/>
        <v>0</v>
      </c>
    </row>
    <row r="572" spans="1:26" x14ac:dyDescent="0.3">
      <c r="A572" s="4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1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1">
        <v>72.45</v>
      </c>
      <c r="S572" s="4">
        <v>7</v>
      </c>
      <c r="T572" s="1">
        <v>0</v>
      </c>
      <c r="U572" s="1">
        <v>34.776000000000003</v>
      </c>
      <c r="V572" s="4">
        <f t="shared" si="40"/>
        <v>2017</v>
      </c>
      <c r="W572" s="1" t="str">
        <f t="shared" si="41"/>
        <v>Dec</v>
      </c>
      <c r="X572" s="1" t="str">
        <f t="shared" si="42"/>
        <v>Q4</v>
      </c>
      <c r="Y572" s="4">
        <f t="shared" si="43"/>
        <v>7</v>
      </c>
      <c r="Z572" s="5">
        <f t="shared" si="44"/>
        <v>0.48000000000000004</v>
      </c>
    </row>
    <row r="573" spans="1:26" x14ac:dyDescent="0.3">
      <c r="A573" s="4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1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1">
        <v>13.96</v>
      </c>
      <c r="S573" s="4">
        <v>4</v>
      </c>
      <c r="T573" s="1">
        <v>0</v>
      </c>
      <c r="U573" s="1">
        <v>6.4215999999999998</v>
      </c>
      <c r="V573" s="4">
        <f t="shared" si="40"/>
        <v>2017</v>
      </c>
      <c r="W573" s="1" t="str">
        <f t="shared" si="41"/>
        <v>Dec</v>
      </c>
      <c r="X573" s="1" t="str">
        <f t="shared" si="42"/>
        <v>Q4</v>
      </c>
      <c r="Y573" s="4">
        <f t="shared" si="43"/>
        <v>7</v>
      </c>
      <c r="Z573" s="5">
        <f t="shared" si="44"/>
        <v>0.45999999999999996</v>
      </c>
    </row>
    <row r="574" spans="1:26" x14ac:dyDescent="0.3">
      <c r="A574" s="4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1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1">
        <v>33.264000000000003</v>
      </c>
      <c r="S574" s="4">
        <v>7</v>
      </c>
      <c r="T574" s="1">
        <v>0.2</v>
      </c>
      <c r="U574" s="1">
        <v>11.226599999999999</v>
      </c>
      <c r="V574" s="4">
        <f t="shared" si="40"/>
        <v>2017</v>
      </c>
      <c r="W574" s="1" t="str">
        <f t="shared" si="41"/>
        <v>Dec</v>
      </c>
      <c r="X574" s="1" t="str">
        <f t="shared" si="42"/>
        <v>Q4</v>
      </c>
      <c r="Y574" s="4">
        <f t="shared" si="43"/>
        <v>7</v>
      </c>
      <c r="Z574" s="5">
        <f t="shared" si="44"/>
        <v>0.33749999999999997</v>
      </c>
    </row>
    <row r="575" spans="1:26" x14ac:dyDescent="0.3">
      <c r="A575" s="4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1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1">
        <v>14.85</v>
      </c>
      <c r="S575" s="4">
        <v>3</v>
      </c>
      <c r="T575" s="1">
        <v>0</v>
      </c>
      <c r="U575" s="1">
        <v>4.0095000000000001</v>
      </c>
      <c r="V575" s="4">
        <f t="shared" si="40"/>
        <v>2017</v>
      </c>
      <c r="W575" s="1" t="str">
        <f t="shared" si="41"/>
        <v>Dec</v>
      </c>
      <c r="X575" s="1" t="str">
        <f t="shared" si="42"/>
        <v>Q4</v>
      </c>
      <c r="Y575" s="4">
        <f t="shared" si="43"/>
        <v>7</v>
      </c>
      <c r="Z575" s="5">
        <f t="shared" si="44"/>
        <v>0.27</v>
      </c>
    </row>
    <row r="576" spans="1:26" x14ac:dyDescent="0.3">
      <c r="A576" s="4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1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1">
        <v>8.82</v>
      </c>
      <c r="S576" s="4">
        <v>3</v>
      </c>
      <c r="T576" s="1">
        <v>0</v>
      </c>
      <c r="U576" s="1">
        <v>2.3814000000000002</v>
      </c>
      <c r="V576" s="4">
        <f t="shared" si="40"/>
        <v>2016</v>
      </c>
      <c r="W576" s="1" t="str">
        <f t="shared" si="41"/>
        <v>Nov</v>
      </c>
      <c r="X576" s="1" t="str">
        <f t="shared" si="42"/>
        <v>Q4</v>
      </c>
      <c r="Y576" s="4">
        <f t="shared" si="43"/>
        <v>4</v>
      </c>
      <c r="Z576" s="5">
        <f t="shared" si="44"/>
        <v>0.27</v>
      </c>
    </row>
    <row r="577" spans="1:26" x14ac:dyDescent="0.3">
      <c r="A577" s="4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1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1">
        <v>160.72</v>
      </c>
      <c r="S577" s="4">
        <v>14</v>
      </c>
      <c r="T577" s="1">
        <v>0</v>
      </c>
      <c r="U577" s="1">
        <v>78.752799999999993</v>
      </c>
      <c r="V577" s="4">
        <f t="shared" si="40"/>
        <v>2015</v>
      </c>
      <c r="W577" s="1" t="str">
        <f t="shared" si="41"/>
        <v>Sep</v>
      </c>
      <c r="X577" s="1" t="str">
        <f t="shared" si="42"/>
        <v>Q3</v>
      </c>
      <c r="Y577" s="4">
        <f t="shared" si="43"/>
        <v>4</v>
      </c>
      <c r="Z577" s="5">
        <f t="shared" si="44"/>
        <v>0.48999999999999994</v>
      </c>
    </row>
    <row r="578" spans="1:26" x14ac:dyDescent="0.3">
      <c r="A578" s="4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1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1">
        <v>19.920000000000002</v>
      </c>
      <c r="S578" s="4">
        <v>4</v>
      </c>
      <c r="T578" s="1">
        <v>0</v>
      </c>
      <c r="U578" s="1">
        <v>9.7607999999999997</v>
      </c>
      <c r="V578" s="4">
        <f t="shared" ref="V578:V641" si="45">YEAR(C578)</f>
        <v>2015</v>
      </c>
      <c r="W578" s="1" t="str">
        <f t="shared" ref="W578:W641" si="46">TEXT(C578,"mmm")</f>
        <v>Sep</v>
      </c>
      <c r="X578" s="1" t="str">
        <f t="shared" ref="X578:X641" si="47">"Q"&amp;ROUNDUP(MONTH(C578)/3,0)</f>
        <v>Q3</v>
      </c>
      <c r="Y578" s="4">
        <f t="shared" ref="Y578:Y641" si="48">D578-C578</f>
        <v>4</v>
      </c>
      <c r="Z578" s="5">
        <f t="shared" ref="Z578:Z641" si="49">IFERROR(U578/R578,0)</f>
        <v>0.48999999999999994</v>
      </c>
    </row>
    <row r="579" spans="1:26" x14ac:dyDescent="0.3">
      <c r="A579" s="4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1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1">
        <v>7.3</v>
      </c>
      <c r="S579" s="4">
        <v>2</v>
      </c>
      <c r="T579" s="1">
        <v>0</v>
      </c>
      <c r="U579" s="1">
        <v>2.19</v>
      </c>
      <c r="V579" s="4">
        <f t="shared" si="45"/>
        <v>2015</v>
      </c>
      <c r="W579" s="1" t="str">
        <f t="shared" si="46"/>
        <v>Sep</v>
      </c>
      <c r="X579" s="1" t="str">
        <f t="shared" si="47"/>
        <v>Q3</v>
      </c>
      <c r="Y579" s="4">
        <f t="shared" si="48"/>
        <v>4</v>
      </c>
      <c r="Z579" s="5">
        <f t="shared" si="49"/>
        <v>0.3</v>
      </c>
    </row>
    <row r="580" spans="1:26" x14ac:dyDescent="0.3">
      <c r="A580" s="4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1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1">
        <v>69.712000000000003</v>
      </c>
      <c r="S580" s="4">
        <v>2</v>
      </c>
      <c r="T580" s="1">
        <v>0.2</v>
      </c>
      <c r="U580" s="1">
        <v>8.7140000000000004</v>
      </c>
      <c r="V580" s="4">
        <f t="shared" si="45"/>
        <v>2017</v>
      </c>
      <c r="W580" s="1" t="str">
        <f t="shared" si="46"/>
        <v>Jul</v>
      </c>
      <c r="X580" s="1" t="str">
        <f t="shared" si="47"/>
        <v>Q3</v>
      </c>
      <c r="Y580" s="4">
        <f t="shared" si="48"/>
        <v>6</v>
      </c>
      <c r="Z580" s="5">
        <f t="shared" si="49"/>
        <v>0.125</v>
      </c>
    </row>
    <row r="581" spans="1:26" x14ac:dyDescent="0.3">
      <c r="A581" s="4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1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1">
        <v>8.7919999999999998</v>
      </c>
      <c r="S581" s="4">
        <v>1</v>
      </c>
      <c r="T581" s="1">
        <v>0.6</v>
      </c>
      <c r="U581" s="1">
        <v>-5.7148000000000003</v>
      </c>
      <c r="V581" s="4">
        <f t="shared" si="45"/>
        <v>2017</v>
      </c>
      <c r="W581" s="1" t="str">
        <f t="shared" si="46"/>
        <v>Jul</v>
      </c>
      <c r="X581" s="1" t="str">
        <f t="shared" si="47"/>
        <v>Q3</v>
      </c>
      <c r="Y581" s="4">
        <f t="shared" si="48"/>
        <v>6</v>
      </c>
      <c r="Z581" s="5">
        <f t="shared" si="49"/>
        <v>-0.65</v>
      </c>
    </row>
    <row r="582" spans="1:26" x14ac:dyDescent="0.3">
      <c r="A582" s="4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1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1">
        <v>51.52</v>
      </c>
      <c r="S582" s="4">
        <v>4</v>
      </c>
      <c r="T582" s="1">
        <v>0</v>
      </c>
      <c r="U582" s="1">
        <v>1.5456000000000001</v>
      </c>
      <c r="V582" s="4">
        <f t="shared" si="45"/>
        <v>2015</v>
      </c>
      <c r="W582" s="1" t="str">
        <f t="shared" si="46"/>
        <v>Sep</v>
      </c>
      <c r="X582" s="1" t="str">
        <f t="shared" si="47"/>
        <v>Q3</v>
      </c>
      <c r="Y582" s="4">
        <f t="shared" si="48"/>
        <v>4</v>
      </c>
      <c r="Z582" s="5">
        <f t="shared" si="49"/>
        <v>0.03</v>
      </c>
    </row>
    <row r="583" spans="1:26" x14ac:dyDescent="0.3">
      <c r="A583" s="4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1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1">
        <v>470.37599999999998</v>
      </c>
      <c r="S583" s="4">
        <v>3</v>
      </c>
      <c r="T583" s="1">
        <v>0.2</v>
      </c>
      <c r="U583" s="1">
        <v>52.917299999999997</v>
      </c>
      <c r="V583" s="4">
        <f t="shared" si="45"/>
        <v>2017</v>
      </c>
      <c r="W583" s="1" t="str">
        <f t="shared" si="46"/>
        <v>Dec</v>
      </c>
      <c r="X583" s="1" t="str">
        <f t="shared" si="47"/>
        <v>Q4</v>
      </c>
      <c r="Y583" s="4">
        <f t="shared" si="48"/>
        <v>4</v>
      </c>
      <c r="Z583" s="5">
        <f t="shared" si="49"/>
        <v>0.1125</v>
      </c>
    </row>
    <row r="584" spans="1:26" x14ac:dyDescent="0.3">
      <c r="A584" s="4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1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1">
        <v>105.584</v>
      </c>
      <c r="S584" s="4">
        <v>2</v>
      </c>
      <c r="T584" s="1">
        <v>0.2</v>
      </c>
      <c r="U584" s="1">
        <v>9.2385999999999999</v>
      </c>
      <c r="V584" s="4">
        <f t="shared" si="45"/>
        <v>2017</v>
      </c>
      <c r="W584" s="1" t="str">
        <f t="shared" si="46"/>
        <v>Dec</v>
      </c>
      <c r="X584" s="1" t="str">
        <f t="shared" si="47"/>
        <v>Q4</v>
      </c>
      <c r="Y584" s="4">
        <f t="shared" si="48"/>
        <v>4</v>
      </c>
      <c r="Z584" s="5">
        <f t="shared" si="49"/>
        <v>8.7499999999999994E-2</v>
      </c>
    </row>
    <row r="585" spans="1:26" x14ac:dyDescent="0.3">
      <c r="A585" s="4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1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1">
        <v>31.152000000000001</v>
      </c>
      <c r="S585" s="4">
        <v>3</v>
      </c>
      <c r="T585" s="1">
        <v>0.2</v>
      </c>
      <c r="U585" s="1">
        <v>3.5045999999999999</v>
      </c>
      <c r="V585" s="4">
        <f t="shared" si="45"/>
        <v>2017</v>
      </c>
      <c r="W585" s="1" t="str">
        <f t="shared" si="46"/>
        <v>Dec</v>
      </c>
      <c r="X585" s="1" t="str">
        <f t="shared" si="47"/>
        <v>Q4</v>
      </c>
      <c r="Y585" s="4">
        <f t="shared" si="48"/>
        <v>4</v>
      </c>
      <c r="Z585" s="5">
        <f t="shared" si="49"/>
        <v>0.11249999999999999</v>
      </c>
    </row>
    <row r="586" spans="1:26" x14ac:dyDescent="0.3">
      <c r="A586" s="4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1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1">
        <v>6.7830000000000004</v>
      </c>
      <c r="S586" s="4">
        <v>7</v>
      </c>
      <c r="T586" s="1">
        <v>0.7</v>
      </c>
      <c r="U586" s="1">
        <v>-4.7481</v>
      </c>
      <c r="V586" s="4">
        <f t="shared" si="45"/>
        <v>2017</v>
      </c>
      <c r="W586" s="1" t="str">
        <f t="shared" si="46"/>
        <v>Dec</v>
      </c>
      <c r="X586" s="1" t="str">
        <f t="shared" si="47"/>
        <v>Q4</v>
      </c>
      <c r="Y586" s="4">
        <f t="shared" si="48"/>
        <v>4</v>
      </c>
      <c r="Z586" s="5">
        <f t="shared" si="49"/>
        <v>-0.7</v>
      </c>
    </row>
    <row r="587" spans="1:26" x14ac:dyDescent="0.3">
      <c r="A587" s="4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1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1">
        <v>406.36799999999999</v>
      </c>
      <c r="S587" s="4">
        <v>4</v>
      </c>
      <c r="T587" s="1">
        <v>0.2</v>
      </c>
      <c r="U587" s="1">
        <v>30.477599999999999</v>
      </c>
      <c r="V587" s="4">
        <f t="shared" si="45"/>
        <v>2017</v>
      </c>
      <c r="W587" s="1" t="str">
        <f t="shared" si="46"/>
        <v>Dec</v>
      </c>
      <c r="X587" s="1" t="str">
        <f t="shared" si="47"/>
        <v>Q4</v>
      </c>
      <c r="Y587" s="4">
        <f t="shared" si="48"/>
        <v>4</v>
      </c>
      <c r="Z587" s="5">
        <f t="shared" si="49"/>
        <v>7.4999999999999997E-2</v>
      </c>
    </row>
    <row r="588" spans="1:26" x14ac:dyDescent="0.3">
      <c r="A588" s="4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1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1">
        <v>70.98</v>
      </c>
      <c r="S588" s="4">
        <v>1</v>
      </c>
      <c r="T588" s="1">
        <v>0</v>
      </c>
      <c r="U588" s="1">
        <v>4.9686000000000003</v>
      </c>
      <c r="V588" s="4">
        <f t="shared" si="45"/>
        <v>2015</v>
      </c>
      <c r="W588" s="1" t="str">
        <f t="shared" si="46"/>
        <v>Jul</v>
      </c>
      <c r="X588" s="1" t="str">
        <f t="shared" si="47"/>
        <v>Q3</v>
      </c>
      <c r="Y588" s="4">
        <f t="shared" si="48"/>
        <v>6</v>
      </c>
      <c r="Z588" s="5">
        <f t="shared" si="49"/>
        <v>7.0000000000000007E-2</v>
      </c>
    </row>
    <row r="589" spans="1:26" x14ac:dyDescent="0.3">
      <c r="A589" s="4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1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1">
        <v>294.93</v>
      </c>
      <c r="S589" s="4">
        <v>3</v>
      </c>
      <c r="T589" s="1">
        <v>0</v>
      </c>
      <c r="U589" s="1">
        <v>144.51570000000001</v>
      </c>
      <c r="V589" s="4">
        <f t="shared" si="45"/>
        <v>2015</v>
      </c>
      <c r="W589" s="1" t="str">
        <f t="shared" si="46"/>
        <v>Jul</v>
      </c>
      <c r="X589" s="1" t="str">
        <f t="shared" si="47"/>
        <v>Q3</v>
      </c>
      <c r="Y589" s="4">
        <f t="shared" si="48"/>
        <v>6</v>
      </c>
      <c r="Z589" s="5">
        <f t="shared" si="49"/>
        <v>0.49000000000000005</v>
      </c>
    </row>
    <row r="590" spans="1:26" x14ac:dyDescent="0.3">
      <c r="A590" s="4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1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1">
        <v>84.784000000000006</v>
      </c>
      <c r="S590" s="4">
        <v>2</v>
      </c>
      <c r="T590" s="1">
        <v>0.2</v>
      </c>
      <c r="U590" s="1">
        <v>-20.136199999999999</v>
      </c>
      <c r="V590" s="4">
        <f t="shared" si="45"/>
        <v>2016</v>
      </c>
      <c r="W590" s="1" t="str">
        <f t="shared" si="46"/>
        <v>Mar</v>
      </c>
      <c r="X590" s="1" t="str">
        <f t="shared" si="47"/>
        <v>Q1</v>
      </c>
      <c r="Y590" s="4">
        <f t="shared" si="48"/>
        <v>4</v>
      </c>
      <c r="Z590" s="5">
        <f t="shared" si="49"/>
        <v>-0.23749999999999996</v>
      </c>
    </row>
    <row r="591" spans="1:26" x14ac:dyDescent="0.3">
      <c r="A591" s="4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1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1">
        <v>20.736000000000001</v>
      </c>
      <c r="S591" s="4">
        <v>4</v>
      </c>
      <c r="T591" s="1">
        <v>0.2</v>
      </c>
      <c r="U591" s="1">
        <v>7.2576000000000001</v>
      </c>
      <c r="V591" s="4">
        <f t="shared" si="45"/>
        <v>2016</v>
      </c>
      <c r="W591" s="1" t="str">
        <f t="shared" si="46"/>
        <v>Mar</v>
      </c>
      <c r="X591" s="1" t="str">
        <f t="shared" si="47"/>
        <v>Q1</v>
      </c>
      <c r="Y591" s="4">
        <f t="shared" si="48"/>
        <v>4</v>
      </c>
      <c r="Z591" s="5">
        <f t="shared" si="49"/>
        <v>0.35</v>
      </c>
    </row>
    <row r="592" spans="1:26" x14ac:dyDescent="0.3">
      <c r="A592" s="4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1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1">
        <v>16.821000000000002</v>
      </c>
      <c r="S592" s="4">
        <v>3</v>
      </c>
      <c r="T592" s="1">
        <v>0.7</v>
      </c>
      <c r="U592" s="1">
        <v>-12.896100000000001</v>
      </c>
      <c r="V592" s="4">
        <f t="shared" si="45"/>
        <v>2016</v>
      </c>
      <c r="W592" s="1" t="str">
        <f t="shared" si="46"/>
        <v>Mar</v>
      </c>
      <c r="X592" s="1" t="str">
        <f t="shared" si="47"/>
        <v>Q1</v>
      </c>
      <c r="Y592" s="4">
        <f t="shared" si="48"/>
        <v>4</v>
      </c>
      <c r="Z592" s="5">
        <f t="shared" si="49"/>
        <v>-0.76666666666666661</v>
      </c>
    </row>
    <row r="593" spans="1:26" x14ac:dyDescent="0.3">
      <c r="A593" s="4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1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1">
        <v>10.368</v>
      </c>
      <c r="S593" s="4">
        <v>2</v>
      </c>
      <c r="T593" s="1">
        <v>0.2</v>
      </c>
      <c r="U593" s="1">
        <v>3.6288</v>
      </c>
      <c r="V593" s="4">
        <f t="shared" si="45"/>
        <v>2016</v>
      </c>
      <c r="W593" s="1" t="str">
        <f t="shared" si="46"/>
        <v>Mar</v>
      </c>
      <c r="X593" s="1" t="str">
        <f t="shared" si="47"/>
        <v>Q1</v>
      </c>
      <c r="Y593" s="4">
        <f t="shared" si="48"/>
        <v>4</v>
      </c>
      <c r="Z593" s="5">
        <f t="shared" si="49"/>
        <v>0.35</v>
      </c>
    </row>
    <row r="594" spans="1:26" x14ac:dyDescent="0.3">
      <c r="A594" s="4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1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1">
        <v>9.3439999999999994</v>
      </c>
      <c r="S594" s="4">
        <v>2</v>
      </c>
      <c r="T594" s="1">
        <v>0.2</v>
      </c>
      <c r="U594" s="1">
        <v>1.1679999999999999</v>
      </c>
      <c r="V594" s="4">
        <f t="shared" si="45"/>
        <v>2014</v>
      </c>
      <c r="W594" s="1" t="str">
        <f t="shared" si="46"/>
        <v>Jan</v>
      </c>
      <c r="X594" s="1" t="str">
        <f t="shared" si="47"/>
        <v>Q1</v>
      </c>
      <c r="Y594" s="4">
        <f t="shared" si="48"/>
        <v>4</v>
      </c>
      <c r="Z594" s="5">
        <f t="shared" si="49"/>
        <v>0.125</v>
      </c>
    </row>
    <row r="595" spans="1:26" x14ac:dyDescent="0.3">
      <c r="A595" s="4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1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1">
        <v>31.2</v>
      </c>
      <c r="S595" s="4">
        <v>3</v>
      </c>
      <c r="T595" s="1">
        <v>0.2</v>
      </c>
      <c r="U595" s="1">
        <v>9.75</v>
      </c>
      <c r="V595" s="4">
        <f t="shared" si="45"/>
        <v>2014</v>
      </c>
      <c r="W595" s="1" t="str">
        <f t="shared" si="46"/>
        <v>Jan</v>
      </c>
      <c r="X595" s="1" t="str">
        <f t="shared" si="47"/>
        <v>Q1</v>
      </c>
      <c r="Y595" s="4">
        <f t="shared" si="48"/>
        <v>4</v>
      </c>
      <c r="Z595" s="5">
        <f t="shared" si="49"/>
        <v>0.3125</v>
      </c>
    </row>
    <row r="596" spans="1:26" x14ac:dyDescent="0.3">
      <c r="A596" s="4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1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1">
        <v>76.12</v>
      </c>
      <c r="S596" s="4">
        <v>2</v>
      </c>
      <c r="T596" s="1">
        <v>0</v>
      </c>
      <c r="U596" s="1">
        <v>22.0748</v>
      </c>
      <c r="V596" s="4">
        <f t="shared" si="45"/>
        <v>2014</v>
      </c>
      <c r="W596" s="1" t="str">
        <f t="shared" si="46"/>
        <v>Aug</v>
      </c>
      <c r="X596" s="1" t="str">
        <f t="shared" si="47"/>
        <v>Q3</v>
      </c>
      <c r="Y596" s="4">
        <f t="shared" si="48"/>
        <v>7</v>
      </c>
      <c r="Z596" s="5">
        <f t="shared" si="49"/>
        <v>0.28999999999999998</v>
      </c>
    </row>
    <row r="597" spans="1:26" x14ac:dyDescent="0.3">
      <c r="A597" s="4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1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1">
        <v>1199.9760000000001</v>
      </c>
      <c r="S597" s="4">
        <v>3</v>
      </c>
      <c r="T597" s="1">
        <v>0.2</v>
      </c>
      <c r="U597" s="1">
        <v>434.99130000000002</v>
      </c>
      <c r="V597" s="4">
        <f t="shared" si="45"/>
        <v>2014</v>
      </c>
      <c r="W597" s="1" t="str">
        <f t="shared" si="46"/>
        <v>Aug</v>
      </c>
      <c r="X597" s="1" t="str">
        <f t="shared" si="47"/>
        <v>Q3</v>
      </c>
      <c r="Y597" s="4">
        <f t="shared" si="48"/>
        <v>7</v>
      </c>
      <c r="Z597" s="5">
        <f t="shared" si="49"/>
        <v>0.36249999999999999</v>
      </c>
    </row>
    <row r="598" spans="1:26" x14ac:dyDescent="0.3">
      <c r="A598" s="4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1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1">
        <v>445.96</v>
      </c>
      <c r="S598" s="4">
        <v>5</v>
      </c>
      <c r="T598" s="1">
        <v>0.2</v>
      </c>
      <c r="U598" s="1">
        <v>55.744999999999997</v>
      </c>
      <c r="V598" s="4">
        <f t="shared" si="45"/>
        <v>2014</v>
      </c>
      <c r="W598" s="1" t="str">
        <f t="shared" si="46"/>
        <v>Aug</v>
      </c>
      <c r="X598" s="1" t="str">
        <f t="shared" si="47"/>
        <v>Q3</v>
      </c>
      <c r="Y598" s="4">
        <f t="shared" si="48"/>
        <v>7</v>
      </c>
      <c r="Z598" s="5">
        <f t="shared" si="49"/>
        <v>0.125</v>
      </c>
    </row>
    <row r="599" spans="1:26" x14ac:dyDescent="0.3">
      <c r="A599" s="4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1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1">
        <v>327.76</v>
      </c>
      <c r="S599" s="4">
        <v>8</v>
      </c>
      <c r="T599" s="1">
        <v>0</v>
      </c>
      <c r="U599" s="1">
        <v>91.772800000000004</v>
      </c>
      <c r="V599" s="4">
        <f t="shared" si="45"/>
        <v>2014</v>
      </c>
      <c r="W599" s="1" t="str">
        <f t="shared" si="46"/>
        <v>Aug</v>
      </c>
      <c r="X599" s="1" t="str">
        <f t="shared" si="47"/>
        <v>Q3</v>
      </c>
      <c r="Y599" s="4">
        <f t="shared" si="48"/>
        <v>7</v>
      </c>
      <c r="Z599" s="5">
        <f t="shared" si="49"/>
        <v>0.28000000000000003</v>
      </c>
    </row>
    <row r="600" spans="1:26" x14ac:dyDescent="0.3">
      <c r="A600" s="4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1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1">
        <v>11.632</v>
      </c>
      <c r="S600" s="4">
        <v>2</v>
      </c>
      <c r="T600" s="1">
        <v>0.2</v>
      </c>
      <c r="U600" s="1">
        <v>1.0178</v>
      </c>
      <c r="V600" s="4">
        <f t="shared" si="45"/>
        <v>2016</v>
      </c>
      <c r="W600" s="1" t="str">
        <f t="shared" si="46"/>
        <v>Jul</v>
      </c>
      <c r="X600" s="1" t="str">
        <f t="shared" si="47"/>
        <v>Q3</v>
      </c>
      <c r="Y600" s="4">
        <f t="shared" si="48"/>
        <v>2</v>
      </c>
      <c r="Z600" s="5">
        <f t="shared" si="49"/>
        <v>8.7500000000000008E-2</v>
      </c>
    </row>
    <row r="601" spans="1:26" x14ac:dyDescent="0.3">
      <c r="A601" s="4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1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1">
        <v>143.982</v>
      </c>
      <c r="S601" s="4">
        <v>3</v>
      </c>
      <c r="T601" s="1">
        <v>0.4</v>
      </c>
      <c r="U601" s="1">
        <v>-28.796399999999998</v>
      </c>
      <c r="V601" s="4">
        <f t="shared" si="45"/>
        <v>2016</v>
      </c>
      <c r="W601" s="1" t="str">
        <f t="shared" si="46"/>
        <v>Jul</v>
      </c>
      <c r="X601" s="1" t="str">
        <f t="shared" si="47"/>
        <v>Q3</v>
      </c>
      <c r="Y601" s="4">
        <f t="shared" si="48"/>
        <v>5</v>
      </c>
      <c r="Z601" s="5">
        <f t="shared" si="49"/>
        <v>-0.19999999999999998</v>
      </c>
    </row>
    <row r="602" spans="1:26" x14ac:dyDescent="0.3">
      <c r="A602" s="4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1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1">
        <v>494.37599999999998</v>
      </c>
      <c r="S602" s="4">
        <v>4</v>
      </c>
      <c r="T602" s="1">
        <v>0.4</v>
      </c>
      <c r="U602" s="1">
        <v>-115.3544</v>
      </c>
      <c r="V602" s="4">
        <f t="shared" si="45"/>
        <v>2016</v>
      </c>
      <c r="W602" s="1" t="str">
        <f t="shared" si="46"/>
        <v>Jul</v>
      </c>
      <c r="X602" s="1" t="str">
        <f t="shared" si="47"/>
        <v>Q3</v>
      </c>
      <c r="Y602" s="4">
        <f t="shared" si="48"/>
        <v>5</v>
      </c>
      <c r="Z602" s="5">
        <f t="shared" si="49"/>
        <v>-0.23333333333333334</v>
      </c>
    </row>
    <row r="603" spans="1:26" x14ac:dyDescent="0.3">
      <c r="A603" s="4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1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1">
        <v>5.84</v>
      </c>
      <c r="S603" s="4">
        <v>2</v>
      </c>
      <c r="T603" s="1">
        <v>0.2</v>
      </c>
      <c r="U603" s="1">
        <v>0.73</v>
      </c>
      <c r="V603" s="4">
        <f t="shared" si="45"/>
        <v>2016</v>
      </c>
      <c r="W603" s="1" t="str">
        <f t="shared" si="46"/>
        <v>Jul</v>
      </c>
      <c r="X603" s="1" t="str">
        <f t="shared" si="47"/>
        <v>Q3</v>
      </c>
      <c r="Y603" s="4">
        <f t="shared" si="48"/>
        <v>5</v>
      </c>
      <c r="Z603" s="5">
        <f t="shared" si="49"/>
        <v>0.125</v>
      </c>
    </row>
    <row r="604" spans="1:26" x14ac:dyDescent="0.3">
      <c r="A604" s="4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1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1">
        <v>142.77600000000001</v>
      </c>
      <c r="S604" s="4">
        <v>1</v>
      </c>
      <c r="T604" s="1">
        <v>0.2</v>
      </c>
      <c r="U604" s="1">
        <v>17.847000000000001</v>
      </c>
      <c r="V604" s="4">
        <f t="shared" si="45"/>
        <v>2014</v>
      </c>
      <c r="W604" s="1" t="str">
        <f t="shared" si="46"/>
        <v>Mar</v>
      </c>
      <c r="X604" s="1" t="str">
        <f t="shared" si="47"/>
        <v>Q1</v>
      </c>
      <c r="Y604" s="4">
        <f t="shared" si="48"/>
        <v>4</v>
      </c>
      <c r="Z604" s="5">
        <f t="shared" si="49"/>
        <v>0.125</v>
      </c>
    </row>
    <row r="605" spans="1:26" x14ac:dyDescent="0.3">
      <c r="A605" s="4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1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1">
        <v>45.695999999999998</v>
      </c>
      <c r="S605" s="4">
        <v>3</v>
      </c>
      <c r="T605" s="1">
        <v>0.2</v>
      </c>
      <c r="U605" s="1">
        <v>5.1407999999999996</v>
      </c>
      <c r="V605" s="4">
        <f t="shared" si="45"/>
        <v>2014</v>
      </c>
      <c r="W605" s="1" t="str">
        <f t="shared" si="46"/>
        <v>Mar</v>
      </c>
      <c r="X605" s="1" t="str">
        <f t="shared" si="47"/>
        <v>Q1</v>
      </c>
      <c r="Y605" s="4">
        <f t="shared" si="48"/>
        <v>4</v>
      </c>
      <c r="Z605" s="5">
        <f t="shared" si="49"/>
        <v>0.1125</v>
      </c>
    </row>
    <row r="606" spans="1:26" x14ac:dyDescent="0.3">
      <c r="A606" s="4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1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1">
        <v>7.218</v>
      </c>
      <c r="S606" s="4">
        <v>3</v>
      </c>
      <c r="T606" s="1">
        <v>0.7</v>
      </c>
      <c r="U606" s="1">
        <v>-5.5338000000000003</v>
      </c>
      <c r="V606" s="4">
        <f t="shared" si="45"/>
        <v>2014</v>
      </c>
      <c r="W606" s="1" t="str">
        <f t="shared" si="46"/>
        <v>Mar</v>
      </c>
      <c r="X606" s="1" t="str">
        <f t="shared" si="47"/>
        <v>Q1</v>
      </c>
      <c r="Y606" s="4">
        <f t="shared" si="48"/>
        <v>4</v>
      </c>
      <c r="Z606" s="5">
        <f t="shared" si="49"/>
        <v>-0.76666666666666672</v>
      </c>
    </row>
    <row r="607" spans="1:26" x14ac:dyDescent="0.3">
      <c r="A607" s="4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1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1">
        <v>43.188000000000002</v>
      </c>
      <c r="S607" s="4">
        <v>4</v>
      </c>
      <c r="T607" s="1">
        <v>0.7</v>
      </c>
      <c r="U607" s="1">
        <v>-31.671199999999999</v>
      </c>
      <c r="V607" s="4">
        <f t="shared" si="45"/>
        <v>2014</v>
      </c>
      <c r="W607" s="1" t="str">
        <f t="shared" si="46"/>
        <v>Mar</v>
      </c>
      <c r="X607" s="1" t="str">
        <f t="shared" si="47"/>
        <v>Q1</v>
      </c>
      <c r="Y607" s="4">
        <f t="shared" si="48"/>
        <v>4</v>
      </c>
      <c r="Z607" s="5">
        <f t="shared" si="49"/>
        <v>-0.73333333333333328</v>
      </c>
    </row>
    <row r="608" spans="1:26" x14ac:dyDescent="0.3">
      <c r="A608" s="4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1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1">
        <v>131.904</v>
      </c>
      <c r="S608" s="4">
        <v>3</v>
      </c>
      <c r="T608" s="1">
        <v>0.2</v>
      </c>
      <c r="U608" s="1">
        <v>47.815199999999997</v>
      </c>
      <c r="V608" s="4">
        <f t="shared" si="45"/>
        <v>2014</v>
      </c>
      <c r="W608" s="1" t="str">
        <f t="shared" si="46"/>
        <v>Mar</v>
      </c>
      <c r="X608" s="1" t="str">
        <f t="shared" si="47"/>
        <v>Q1</v>
      </c>
      <c r="Y608" s="4">
        <f t="shared" si="48"/>
        <v>4</v>
      </c>
      <c r="Z608" s="5">
        <f t="shared" si="49"/>
        <v>0.36249999999999999</v>
      </c>
    </row>
    <row r="609" spans="1:26" x14ac:dyDescent="0.3">
      <c r="A609" s="4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1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1">
        <v>3.282</v>
      </c>
      <c r="S609" s="4">
        <v>2</v>
      </c>
      <c r="T609" s="1">
        <v>0.7</v>
      </c>
      <c r="U609" s="1">
        <v>-2.6255999999999999</v>
      </c>
      <c r="V609" s="4">
        <f t="shared" si="45"/>
        <v>2014</v>
      </c>
      <c r="W609" s="1" t="str">
        <f t="shared" si="46"/>
        <v>May</v>
      </c>
      <c r="X609" s="1" t="str">
        <f t="shared" si="47"/>
        <v>Q2</v>
      </c>
      <c r="Y609" s="4">
        <f t="shared" si="48"/>
        <v>4</v>
      </c>
      <c r="Z609" s="5">
        <f t="shared" si="49"/>
        <v>-0.79999999999999993</v>
      </c>
    </row>
    <row r="610" spans="1:26" x14ac:dyDescent="0.3">
      <c r="A610" s="4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1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1">
        <v>21.167999999999999</v>
      </c>
      <c r="S610" s="4">
        <v>9</v>
      </c>
      <c r="T610" s="1">
        <v>0.2</v>
      </c>
      <c r="U610" s="1">
        <v>2.3814000000000002</v>
      </c>
      <c r="V610" s="4">
        <f t="shared" si="45"/>
        <v>2014</v>
      </c>
      <c r="W610" s="1" t="str">
        <f t="shared" si="46"/>
        <v>May</v>
      </c>
      <c r="X610" s="1" t="str">
        <f t="shared" si="47"/>
        <v>Q2</v>
      </c>
      <c r="Y610" s="4">
        <f t="shared" si="48"/>
        <v>4</v>
      </c>
      <c r="Z610" s="5">
        <f t="shared" si="49"/>
        <v>0.11250000000000002</v>
      </c>
    </row>
    <row r="611" spans="1:26" x14ac:dyDescent="0.3">
      <c r="A611" s="4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1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1">
        <v>55.188000000000002</v>
      </c>
      <c r="S611" s="4">
        <v>2</v>
      </c>
      <c r="T611" s="1">
        <v>0.4</v>
      </c>
      <c r="U611" s="1">
        <v>-10.117800000000001</v>
      </c>
      <c r="V611" s="4">
        <f t="shared" si="45"/>
        <v>2014</v>
      </c>
      <c r="W611" s="1" t="str">
        <f t="shared" si="46"/>
        <v>May</v>
      </c>
      <c r="X611" s="1" t="str">
        <f t="shared" si="47"/>
        <v>Q2</v>
      </c>
      <c r="Y611" s="4">
        <f t="shared" si="48"/>
        <v>4</v>
      </c>
      <c r="Z611" s="5">
        <f t="shared" si="49"/>
        <v>-0.18333333333333335</v>
      </c>
    </row>
    <row r="612" spans="1:26" x14ac:dyDescent="0.3">
      <c r="A612" s="4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1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1">
        <v>369.57600000000002</v>
      </c>
      <c r="S612" s="4">
        <v>3</v>
      </c>
      <c r="T612" s="1">
        <v>0.2</v>
      </c>
      <c r="U612" s="1">
        <v>41.577300000000001</v>
      </c>
      <c r="V612" s="4">
        <f t="shared" si="45"/>
        <v>2016</v>
      </c>
      <c r="W612" s="1" t="str">
        <f t="shared" si="46"/>
        <v>Apr</v>
      </c>
      <c r="X612" s="1" t="str">
        <f t="shared" si="47"/>
        <v>Q2</v>
      </c>
      <c r="Y612" s="4">
        <f t="shared" si="48"/>
        <v>3</v>
      </c>
      <c r="Z612" s="5">
        <f t="shared" si="49"/>
        <v>0.1125</v>
      </c>
    </row>
    <row r="613" spans="1:26" x14ac:dyDescent="0.3">
      <c r="A613" s="4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1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1">
        <v>15.712</v>
      </c>
      <c r="S613" s="4">
        <v>4</v>
      </c>
      <c r="T613" s="1">
        <v>0.2</v>
      </c>
      <c r="U613" s="1">
        <v>5.6955999999999998</v>
      </c>
      <c r="V613" s="4">
        <f t="shared" si="45"/>
        <v>2016</v>
      </c>
      <c r="W613" s="1" t="str">
        <f t="shared" si="46"/>
        <v>Apr</v>
      </c>
      <c r="X613" s="1" t="str">
        <f t="shared" si="47"/>
        <v>Q2</v>
      </c>
      <c r="Y613" s="4">
        <f t="shared" si="48"/>
        <v>3</v>
      </c>
      <c r="Z613" s="5">
        <f t="shared" si="49"/>
        <v>0.36249999999999999</v>
      </c>
    </row>
    <row r="614" spans="1:26" x14ac:dyDescent="0.3">
      <c r="A614" s="4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1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1">
        <v>8.4480000000000004</v>
      </c>
      <c r="S614" s="4">
        <v>2</v>
      </c>
      <c r="T614" s="1">
        <v>0.2</v>
      </c>
      <c r="U614" s="1">
        <v>2.64</v>
      </c>
      <c r="V614" s="4">
        <f t="shared" si="45"/>
        <v>2016</v>
      </c>
      <c r="W614" s="1" t="str">
        <f t="shared" si="46"/>
        <v>Sep</v>
      </c>
      <c r="X614" s="1" t="str">
        <f t="shared" si="47"/>
        <v>Q3</v>
      </c>
      <c r="Y614" s="4">
        <f t="shared" si="48"/>
        <v>2</v>
      </c>
      <c r="Z614" s="5">
        <f t="shared" si="49"/>
        <v>0.3125</v>
      </c>
    </row>
    <row r="615" spans="1:26" x14ac:dyDescent="0.3">
      <c r="A615" s="4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1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1">
        <v>728.94600000000003</v>
      </c>
      <c r="S615" s="4">
        <v>9</v>
      </c>
      <c r="T615" s="1">
        <v>0.4</v>
      </c>
      <c r="U615" s="1">
        <v>-157.9383</v>
      </c>
      <c r="V615" s="4">
        <f t="shared" si="45"/>
        <v>2016</v>
      </c>
      <c r="W615" s="1" t="str">
        <f t="shared" si="46"/>
        <v>Sep</v>
      </c>
      <c r="X615" s="1" t="str">
        <f t="shared" si="47"/>
        <v>Q3</v>
      </c>
      <c r="Y615" s="4">
        <f t="shared" si="48"/>
        <v>2</v>
      </c>
      <c r="Z615" s="5">
        <f t="shared" si="49"/>
        <v>-0.21666666666666665</v>
      </c>
    </row>
    <row r="616" spans="1:26" x14ac:dyDescent="0.3">
      <c r="A616" s="4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1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1">
        <v>119.94</v>
      </c>
      <c r="S616" s="4">
        <v>10</v>
      </c>
      <c r="T616" s="1">
        <v>0.4</v>
      </c>
      <c r="U616" s="1">
        <v>15.992000000000001</v>
      </c>
      <c r="V616" s="4">
        <f t="shared" si="45"/>
        <v>2017</v>
      </c>
      <c r="W616" s="1" t="str">
        <f t="shared" si="46"/>
        <v>Nov</v>
      </c>
      <c r="X616" s="1" t="str">
        <f t="shared" si="47"/>
        <v>Q4</v>
      </c>
      <c r="Y616" s="4">
        <f t="shared" si="48"/>
        <v>3</v>
      </c>
      <c r="Z616" s="5">
        <f t="shared" si="49"/>
        <v>0.13333333333333333</v>
      </c>
    </row>
    <row r="617" spans="1:26" x14ac:dyDescent="0.3">
      <c r="A617" s="4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1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1">
        <v>3.6480000000000001</v>
      </c>
      <c r="S617" s="4">
        <v>2</v>
      </c>
      <c r="T617" s="1">
        <v>0.7</v>
      </c>
      <c r="U617" s="1">
        <v>-2.7968000000000002</v>
      </c>
      <c r="V617" s="4">
        <f t="shared" si="45"/>
        <v>2017</v>
      </c>
      <c r="W617" s="1" t="str">
        <f t="shared" si="46"/>
        <v>Nov</v>
      </c>
      <c r="X617" s="1" t="str">
        <f t="shared" si="47"/>
        <v>Q4</v>
      </c>
      <c r="Y617" s="4">
        <f t="shared" si="48"/>
        <v>3</v>
      </c>
      <c r="Z617" s="5">
        <f t="shared" si="49"/>
        <v>-0.76666666666666672</v>
      </c>
    </row>
    <row r="618" spans="1:26" x14ac:dyDescent="0.3">
      <c r="A618" s="4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1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1">
        <v>40.479999999999997</v>
      </c>
      <c r="S618" s="4">
        <v>2</v>
      </c>
      <c r="T618" s="1">
        <v>0</v>
      </c>
      <c r="U618" s="1">
        <v>15.7872</v>
      </c>
      <c r="V618" s="4">
        <f t="shared" si="45"/>
        <v>2017</v>
      </c>
      <c r="W618" s="1" t="str">
        <f t="shared" si="46"/>
        <v>Aug</v>
      </c>
      <c r="X618" s="1" t="str">
        <f t="shared" si="47"/>
        <v>Q3</v>
      </c>
      <c r="Y618" s="4">
        <f t="shared" si="48"/>
        <v>5</v>
      </c>
      <c r="Z618" s="5">
        <f t="shared" si="49"/>
        <v>0.39</v>
      </c>
    </row>
    <row r="619" spans="1:26" x14ac:dyDescent="0.3">
      <c r="A619" s="4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1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1">
        <v>9.94</v>
      </c>
      <c r="S619" s="4">
        <v>2</v>
      </c>
      <c r="T619" s="1">
        <v>0</v>
      </c>
      <c r="U619" s="1">
        <v>3.0813999999999999</v>
      </c>
      <c r="V619" s="4">
        <f t="shared" si="45"/>
        <v>2017</v>
      </c>
      <c r="W619" s="1" t="str">
        <f t="shared" si="46"/>
        <v>Aug</v>
      </c>
      <c r="X619" s="1" t="str">
        <f t="shared" si="47"/>
        <v>Q3</v>
      </c>
      <c r="Y619" s="4">
        <f t="shared" si="48"/>
        <v>5</v>
      </c>
      <c r="Z619" s="5">
        <f t="shared" si="49"/>
        <v>0.31</v>
      </c>
    </row>
    <row r="620" spans="1:26" x14ac:dyDescent="0.3">
      <c r="A620" s="4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1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1">
        <v>107.42400000000001</v>
      </c>
      <c r="S620" s="4">
        <v>9</v>
      </c>
      <c r="T620" s="1">
        <v>0.2</v>
      </c>
      <c r="U620" s="1">
        <v>33.57</v>
      </c>
      <c r="V620" s="4">
        <f t="shared" si="45"/>
        <v>2017</v>
      </c>
      <c r="W620" s="1" t="str">
        <f t="shared" si="46"/>
        <v>Aug</v>
      </c>
      <c r="X620" s="1" t="str">
        <f t="shared" si="47"/>
        <v>Q3</v>
      </c>
      <c r="Y620" s="4">
        <f t="shared" si="48"/>
        <v>5</v>
      </c>
      <c r="Z620" s="5">
        <f t="shared" si="49"/>
        <v>0.3125</v>
      </c>
    </row>
    <row r="621" spans="1:26" x14ac:dyDescent="0.3">
      <c r="A621" s="4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1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1">
        <v>37.909999999999997</v>
      </c>
      <c r="S621" s="4">
        <v>1</v>
      </c>
      <c r="T621" s="1">
        <v>0</v>
      </c>
      <c r="U621" s="1">
        <v>10.9939</v>
      </c>
      <c r="V621" s="4">
        <f t="shared" si="45"/>
        <v>2017</v>
      </c>
      <c r="W621" s="1" t="str">
        <f t="shared" si="46"/>
        <v>Aug</v>
      </c>
      <c r="X621" s="1" t="str">
        <f t="shared" si="47"/>
        <v>Q3</v>
      </c>
      <c r="Y621" s="4">
        <f t="shared" si="48"/>
        <v>5</v>
      </c>
      <c r="Z621" s="5">
        <f t="shared" si="49"/>
        <v>0.29000000000000004</v>
      </c>
    </row>
    <row r="622" spans="1:26" x14ac:dyDescent="0.3">
      <c r="A622" s="4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1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1">
        <v>88.02</v>
      </c>
      <c r="S622" s="4">
        <v>3</v>
      </c>
      <c r="T622" s="1">
        <v>0</v>
      </c>
      <c r="U622" s="1">
        <v>27.286200000000001</v>
      </c>
      <c r="V622" s="4">
        <f t="shared" si="45"/>
        <v>2017</v>
      </c>
      <c r="W622" s="1" t="str">
        <f t="shared" si="46"/>
        <v>Aug</v>
      </c>
      <c r="X622" s="1" t="str">
        <f t="shared" si="47"/>
        <v>Q3</v>
      </c>
      <c r="Y622" s="4">
        <f t="shared" si="48"/>
        <v>5</v>
      </c>
      <c r="Z622" s="5">
        <f t="shared" si="49"/>
        <v>0.31</v>
      </c>
    </row>
    <row r="623" spans="1:26" x14ac:dyDescent="0.3">
      <c r="A623" s="4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1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1">
        <v>8.69</v>
      </c>
      <c r="S623" s="4">
        <v>5</v>
      </c>
      <c r="T623" s="1">
        <v>0.8</v>
      </c>
      <c r="U623" s="1">
        <v>-14.773</v>
      </c>
      <c r="V623" s="4">
        <f t="shared" si="45"/>
        <v>2014</v>
      </c>
      <c r="W623" s="1" t="str">
        <f t="shared" si="46"/>
        <v>Dec</v>
      </c>
      <c r="X623" s="1" t="str">
        <f t="shared" si="47"/>
        <v>Q4</v>
      </c>
      <c r="Y623" s="4">
        <f t="shared" si="48"/>
        <v>5</v>
      </c>
      <c r="Z623" s="5">
        <f t="shared" si="49"/>
        <v>-1.7</v>
      </c>
    </row>
    <row r="624" spans="1:26" x14ac:dyDescent="0.3">
      <c r="A624" s="4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1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1">
        <v>301.95999999999998</v>
      </c>
      <c r="S624" s="4">
        <v>2</v>
      </c>
      <c r="T624" s="1">
        <v>0</v>
      </c>
      <c r="U624" s="1">
        <v>87.568399999999997</v>
      </c>
      <c r="V624" s="4">
        <f t="shared" si="45"/>
        <v>2015</v>
      </c>
      <c r="W624" s="1" t="str">
        <f t="shared" si="46"/>
        <v>Nov</v>
      </c>
      <c r="X624" s="1" t="str">
        <f t="shared" si="47"/>
        <v>Q4</v>
      </c>
      <c r="Y624" s="4">
        <f t="shared" si="48"/>
        <v>4</v>
      </c>
      <c r="Z624" s="5">
        <f t="shared" si="49"/>
        <v>0.29000000000000004</v>
      </c>
    </row>
    <row r="625" spans="1:26" x14ac:dyDescent="0.3">
      <c r="A625" s="4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1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1">
        <v>555.21</v>
      </c>
      <c r="S625" s="4">
        <v>5</v>
      </c>
      <c r="T625" s="1">
        <v>0.1</v>
      </c>
      <c r="U625" s="1">
        <v>178.90100000000001</v>
      </c>
      <c r="V625" s="4">
        <f t="shared" si="45"/>
        <v>2015</v>
      </c>
      <c r="W625" s="1" t="str">
        <f t="shared" si="46"/>
        <v>Nov</v>
      </c>
      <c r="X625" s="1" t="str">
        <f t="shared" si="47"/>
        <v>Q4</v>
      </c>
      <c r="Y625" s="4">
        <f t="shared" si="48"/>
        <v>4</v>
      </c>
      <c r="Z625" s="5">
        <f t="shared" si="49"/>
        <v>0.32222222222222224</v>
      </c>
    </row>
    <row r="626" spans="1:26" x14ac:dyDescent="0.3">
      <c r="A626" s="4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1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1">
        <v>523.48</v>
      </c>
      <c r="S626" s="4">
        <v>4</v>
      </c>
      <c r="T626" s="1">
        <v>0</v>
      </c>
      <c r="U626" s="1">
        <v>130.87</v>
      </c>
      <c r="V626" s="4">
        <f t="shared" si="45"/>
        <v>2015</v>
      </c>
      <c r="W626" s="1" t="str">
        <f t="shared" si="46"/>
        <v>Nov</v>
      </c>
      <c r="X626" s="1" t="str">
        <f t="shared" si="47"/>
        <v>Q4</v>
      </c>
      <c r="Y626" s="4">
        <f t="shared" si="48"/>
        <v>4</v>
      </c>
      <c r="Z626" s="5">
        <f t="shared" si="49"/>
        <v>0.25</v>
      </c>
    </row>
    <row r="627" spans="1:26" x14ac:dyDescent="0.3">
      <c r="A627" s="4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1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1">
        <v>161.82</v>
      </c>
      <c r="S627" s="4">
        <v>9</v>
      </c>
      <c r="T627" s="1">
        <v>0</v>
      </c>
      <c r="U627" s="1">
        <v>46.927799999999998</v>
      </c>
      <c r="V627" s="4">
        <f t="shared" si="45"/>
        <v>2015</v>
      </c>
      <c r="W627" s="1" t="str">
        <f t="shared" si="46"/>
        <v>Nov</v>
      </c>
      <c r="X627" s="1" t="str">
        <f t="shared" si="47"/>
        <v>Q4</v>
      </c>
      <c r="Y627" s="4">
        <f t="shared" si="48"/>
        <v>4</v>
      </c>
      <c r="Z627" s="5">
        <f t="shared" si="49"/>
        <v>0.28999999999999998</v>
      </c>
    </row>
    <row r="628" spans="1:26" x14ac:dyDescent="0.3">
      <c r="A628" s="4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1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1">
        <v>35.56</v>
      </c>
      <c r="S628" s="4">
        <v>7</v>
      </c>
      <c r="T628" s="1">
        <v>0</v>
      </c>
      <c r="U628" s="1">
        <v>12.090400000000001</v>
      </c>
      <c r="V628" s="4">
        <f t="shared" si="45"/>
        <v>2017</v>
      </c>
      <c r="W628" s="1" t="str">
        <f t="shared" si="46"/>
        <v>Sep</v>
      </c>
      <c r="X628" s="1" t="str">
        <f t="shared" si="47"/>
        <v>Q3</v>
      </c>
      <c r="Y628" s="4">
        <f t="shared" si="48"/>
        <v>4</v>
      </c>
      <c r="Z628" s="5">
        <f t="shared" si="49"/>
        <v>0.34</v>
      </c>
    </row>
    <row r="629" spans="1:26" x14ac:dyDescent="0.3">
      <c r="A629" s="4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1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1">
        <v>97.16</v>
      </c>
      <c r="S629" s="4">
        <v>2</v>
      </c>
      <c r="T629" s="1">
        <v>0</v>
      </c>
      <c r="U629" s="1">
        <v>28.176400000000001</v>
      </c>
      <c r="V629" s="4">
        <f t="shared" si="45"/>
        <v>2017</v>
      </c>
      <c r="W629" s="1" t="str">
        <f t="shared" si="46"/>
        <v>May</v>
      </c>
      <c r="X629" s="1" t="str">
        <f t="shared" si="47"/>
        <v>Q2</v>
      </c>
      <c r="Y629" s="4">
        <f t="shared" si="48"/>
        <v>4</v>
      </c>
      <c r="Z629" s="5">
        <f t="shared" si="49"/>
        <v>0.29000000000000004</v>
      </c>
    </row>
    <row r="630" spans="1:26" x14ac:dyDescent="0.3">
      <c r="A630" s="4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1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1">
        <v>15.24</v>
      </c>
      <c r="S630" s="4">
        <v>5</v>
      </c>
      <c r="T630" s="1">
        <v>0.2</v>
      </c>
      <c r="U630" s="1">
        <v>5.1435000000000004</v>
      </c>
      <c r="V630" s="4">
        <f t="shared" si="45"/>
        <v>2017</v>
      </c>
      <c r="W630" s="1" t="str">
        <f t="shared" si="46"/>
        <v>Dec</v>
      </c>
      <c r="X630" s="1" t="str">
        <f t="shared" si="47"/>
        <v>Q4</v>
      </c>
      <c r="Y630" s="4">
        <f t="shared" si="48"/>
        <v>4</v>
      </c>
      <c r="Z630" s="5">
        <f t="shared" si="49"/>
        <v>0.33750000000000002</v>
      </c>
    </row>
    <row r="631" spans="1:26" x14ac:dyDescent="0.3">
      <c r="A631" s="4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1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1">
        <v>13.23</v>
      </c>
      <c r="S631" s="4">
        <v>3</v>
      </c>
      <c r="T631" s="1">
        <v>0</v>
      </c>
      <c r="U631" s="1">
        <v>6.0857999999999999</v>
      </c>
      <c r="V631" s="4">
        <f t="shared" si="45"/>
        <v>2017</v>
      </c>
      <c r="W631" s="1" t="str">
        <f t="shared" si="46"/>
        <v>Dec</v>
      </c>
      <c r="X631" s="1" t="str">
        <f t="shared" si="47"/>
        <v>Q4</v>
      </c>
      <c r="Y631" s="4">
        <f t="shared" si="48"/>
        <v>4</v>
      </c>
      <c r="Z631" s="5">
        <f t="shared" si="49"/>
        <v>0.45999999999999996</v>
      </c>
    </row>
    <row r="632" spans="1:26" x14ac:dyDescent="0.3">
      <c r="A632" s="4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1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1">
        <v>243.38399999999999</v>
      </c>
      <c r="S632" s="4">
        <v>3</v>
      </c>
      <c r="T632" s="1">
        <v>0.2</v>
      </c>
      <c r="U632" s="1">
        <v>-51.719099999999997</v>
      </c>
      <c r="V632" s="4">
        <f t="shared" si="45"/>
        <v>2016</v>
      </c>
      <c r="W632" s="1" t="str">
        <f t="shared" si="46"/>
        <v>Dec</v>
      </c>
      <c r="X632" s="1" t="str">
        <f t="shared" si="47"/>
        <v>Q4</v>
      </c>
      <c r="Y632" s="4">
        <f t="shared" si="48"/>
        <v>2</v>
      </c>
      <c r="Z632" s="5">
        <f t="shared" si="49"/>
        <v>-0.21249999999999999</v>
      </c>
    </row>
    <row r="633" spans="1:26" x14ac:dyDescent="0.3">
      <c r="A633" s="4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1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1">
        <v>119.8</v>
      </c>
      <c r="S633" s="4">
        <v>5</v>
      </c>
      <c r="T633" s="1">
        <v>0.2</v>
      </c>
      <c r="U633" s="1">
        <v>29.95</v>
      </c>
      <c r="V633" s="4">
        <f t="shared" si="45"/>
        <v>2016</v>
      </c>
      <c r="W633" s="1" t="str">
        <f t="shared" si="46"/>
        <v>Dec</v>
      </c>
      <c r="X633" s="1" t="str">
        <f t="shared" si="47"/>
        <v>Q4</v>
      </c>
      <c r="Y633" s="4">
        <f t="shared" si="48"/>
        <v>2</v>
      </c>
      <c r="Z633" s="5">
        <f t="shared" si="49"/>
        <v>0.25</v>
      </c>
    </row>
    <row r="634" spans="1:26" x14ac:dyDescent="0.3">
      <c r="A634" s="4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1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1">
        <v>300.76799999999997</v>
      </c>
      <c r="S634" s="4">
        <v>4</v>
      </c>
      <c r="T634" s="1">
        <v>0.2</v>
      </c>
      <c r="U634" s="1">
        <v>30.076799999999999</v>
      </c>
      <c r="V634" s="4">
        <f t="shared" si="45"/>
        <v>2016</v>
      </c>
      <c r="W634" s="1" t="str">
        <f t="shared" si="46"/>
        <v>Dec</v>
      </c>
      <c r="X634" s="1" t="str">
        <f t="shared" si="47"/>
        <v>Q4</v>
      </c>
      <c r="Y634" s="4">
        <f t="shared" si="48"/>
        <v>2</v>
      </c>
      <c r="Z634" s="5">
        <f t="shared" si="49"/>
        <v>0.1</v>
      </c>
    </row>
    <row r="635" spans="1:26" x14ac:dyDescent="0.3">
      <c r="A635" s="4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1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1">
        <v>17.88</v>
      </c>
      <c r="S635" s="4">
        <v>3</v>
      </c>
      <c r="T635" s="1">
        <v>0.2</v>
      </c>
      <c r="U635" s="1">
        <v>2.4584999999999999</v>
      </c>
      <c r="V635" s="4">
        <f t="shared" si="45"/>
        <v>2017</v>
      </c>
      <c r="W635" s="1" t="str">
        <f t="shared" si="46"/>
        <v>Sep</v>
      </c>
      <c r="X635" s="1" t="str">
        <f t="shared" si="47"/>
        <v>Q3</v>
      </c>
      <c r="Y635" s="4">
        <f t="shared" si="48"/>
        <v>2</v>
      </c>
      <c r="Z635" s="5">
        <f t="shared" si="49"/>
        <v>0.13750000000000001</v>
      </c>
    </row>
    <row r="636" spans="1:26" x14ac:dyDescent="0.3">
      <c r="A636" s="4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1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1">
        <v>235.94399999999999</v>
      </c>
      <c r="S636" s="4">
        <v>3</v>
      </c>
      <c r="T636" s="1">
        <v>0.2</v>
      </c>
      <c r="U636" s="1">
        <v>85.529700000000005</v>
      </c>
      <c r="V636" s="4">
        <f t="shared" si="45"/>
        <v>2017</v>
      </c>
      <c r="W636" s="1" t="str">
        <f t="shared" si="46"/>
        <v>Sep</v>
      </c>
      <c r="X636" s="1" t="str">
        <f t="shared" si="47"/>
        <v>Q3</v>
      </c>
      <c r="Y636" s="4">
        <f t="shared" si="48"/>
        <v>2</v>
      </c>
      <c r="Z636" s="5">
        <f t="shared" si="49"/>
        <v>0.36250000000000004</v>
      </c>
    </row>
    <row r="637" spans="1:26" x14ac:dyDescent="0.3">
      <c r="A637" s="4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1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1">
        <v>392.94</v>
      </c>
      <c r="S637" s="4">
        <v>3</v>
      </c>
      <c r="T637" s="1">
        <v>0</v>
      </c>
      <c r="U637" s="1">
        <v>43.223399999999998</v>
      </c>
      <c r="V637" s="4">
        <f t="shared" si="45"/>
        <v>2015</v>
      </c>
      <c r="W637" s="1" t="str">
        <f t="shared" si="46"/>
        <v>Oct</v>
      </c>
      <c r="X637" s="1" t="str">
        <f t="shared" si="47"/>
        <v>Q4</v>
      </c>
      <c r="Y637" s="4">
        <f t="shared" si="48"/>
        <v>5</v>
      </c>
      <c r="Z637" s="5">
        <f t="shared" si="49"/>
        <v>0.11</v>
      </c>
    </row>
    <row r="638" spans="1:26" x14ac:dyDescent="0.3">
      <c r="A638" s="4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1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1">
        <v>18.882000000000001</v>
      </c>
      <c r="S638" s="4">
        <v>3</v>
      </c>
      <c r="T638" s="1">
        <v>0.7</v>
      </c>
      <c r="U638" s="1">
        <v>-13.8468</v>
      </c>
      <c r="V638" s="4">
        <f t="shared" si="45"/>
        <v>2016</v>
      </c>
      <c r="W638" s="1" t="str">
        <f t="shared" si="46"/>
        <v>Aug</v>
      </c>
      <c r="X638" s="1" t="str">
        <f t="shared" si="47"/>
        <v>Q3</v>
      </c>
      <c r="Y638" s="4">
        <f t="shared" si="48"/>
        <v>6</v>
      </c>
      <c r="Z638" s="5">
        <f t="shared" si="49"/>
        <v>-0.73333333333333328</v>
      </c>
    </row>
    <row r="639" spans="1:26" x14ac:dyDescent="0.3">
      <c r="A639" s="4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1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1">
        <v>122.328</v>
      </c>
      <c r="S639" s="4">
        <v>3</v>
      </c>
      <c r="T639" s="1">
        <v>0.2</v>
      </c>
      <c r="U639" s="1">
        <v>12.232799999999999</v>
      </c>
      <c r="V639" s="4">
        <f t="shared" si="45"/>
        <v>2016</v>
      </c>
      <c r="W639" s="1" t="str">
        <f t="shared" si="46"/>
        <v>Aug</v>
      </c>
      <c r="X639" s="1" t="str">
        <f t="shared" si="47"/>
        <v>Q3</v>
      </c>
      <c r="Y639" s="4">
        <f t="shared" si="48"/>
        <v>6</v>
      </c>
      <c r="Z639" s="5">
        <f t="shared" si="49"/>
        <v>9.9999999999999992E-2</v>
      </c>
    </row>
    <row r="640" spans="1:26" x14ac:dyDescent="0.3">
      <c r="A640" s="4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1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1">
        <v>1049.2</v>
      </c>
      <c r="S640" s="4">
        <v>5</v>
      </c>
      <c r="T640" s="1">
        <v>0</v>
      </c>
      <c r="U640" s="1">
        <v>272.79199999999997</v>
      </c>
      <c r="V640" s="4">
        <f t="shared" si="45"/>
        <v>2016</v>
      </c>
      <c r="W640" s="1" t="str">
        <f t="shared" si="46"/>
        <v>May</v>
      </c>
      <c r="X640" s="1" t="str">
        <f t="shared" si="47"/>
        <v>Q2</v>
      </c>
      <c r="Y640" s="4">
        <f t="shared" si="48"/>
        <v>5</v>
      </c>
      <c r="Z640" s="5">
        <f t="shared" si="49"/>
        <v>0.25999999999999995</v>
      </c>
    </row>
    <row r="641" spans="1:26" x14ac:dyDescent="0.3">
      <c r="A641" s="4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1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1">
        <v>15.423999999999999</v>
      </c>
      <c r="S641" s="4">
        <v>4</v>
      </c>
      <c r="T641" s="1">
        <v>0.2</v>
      </c>
      <c r="U641" s="1">
        <v>5.0128000000000004</v>
      </c>
      <c r="V641" s="4">
        <f t="shared" si="45"/>
        <v>2016</v>
      </c>
      <c r="W641" s="1" t="str">
        <f t="shared" si="46"/>
        <v>May</v>
      </c>
      <c r="X641" s="1" t="str">
        <f t="shared" si="47"/>
        <v>Q2</v>
      </c>
      <c r="Y641" s="4">
        <f t="shared" si="48"/>
        <v>5</v>
      </c>
      <c r="Z641" s="5">
        <f t="shared" si="49"/>
        <v>0.32500000000000001</v>
      </c>
    </row>
    <row r="642" spans="1:26" x14ac:dyDescent="0.3">
      <c r="A642" s="4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1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1">
        <v>18.84</v>
      </c>
      <c r="S642" s="4">
        <v>3</v>
      </c>
      <c r="T642" s="1">
        <v>0</v>
      </c>
      <c r="U642" s="1">
        <v>6.0288000000000004</v>
      </c>
      <c r="V642" s="4">
        <f t="shared" ref="V642:V705" si="50">YEAR(C642)</f>
        <v>2016</v>
      </c>
      <c r="W642" s="1" t="str">
        <f t="shared" ref="W642:W705" si="51">TEXT(C642,"mmm")</f>
        <v>Dec</v>
      </c>
      <c r="X642" s="1" t="str">
        <f t="shared" ref="X642:X705" si="52">"Q"&amp;ROUNDUP(MONTH(C642)/3,0)</f>
        <v>Q4</v>
      </c>
      <c r="Y642" s="4">
        <f t="shared" ref="Y642:Y705" si="53">D642-C642</f>
        <v>4</v>
      </c>
      <c r="Z642" s="5">
        <f t="shared" ref="Z642:Z705" si="54">IFERROR(U642/R642,0)</f>
        <v>0.32</v>
      </c>
    </row>
    <row r="643" spans="1:26" x14ac:dyDescent="0.3">
      <c r="A643" s="4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1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1">
        <v>330.4</v>
      </c>
      <c r="S643" s="4">
        <v>2</v>
      </c>
      <c r="T643" s="1">
        <v>0</v>
      </c>
      <c r="U643" s="1">
        <v>85.903999999999996</v>
      </c>
      <c r="V643" s="4">
        <f t="shared" si="50"/>
        <v>2017</v>
      </c>
      <c r="W643" s="1" t="str">
        <f t="shared" si="51"/>
        <v>Jul</v>
      </c>
      <c r="X643" s="1" t="str">
        <f t="shared" si="52"/>
        <v>Q3</v>
      </c>
      <c r="Y643" s="4">
        <f t="shared" si="53"/>
        <v>4</v>
      </c>
      <c r="Z643" s="5">
        <f t="shared" si="54"/>
        <v>0.26</v>
      </c>
    </row>
    <row r="644" spans="1:26" x14ac:dyDescent="0.3">
      <c r="A644" s="4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1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1">
        <v>26.25</v>
      </c>
      <c r="S644" s="4">
        <v>7</v>
      </c>
      <c r="T644" s="1">
        <v>0</v>
      </c>
      <c r="U644" s="1">
        <v>12.6</v>
      </c>
      <c r="V644" s="4">
        <f t="shared" si="50"/>
        <v>2017</v>
      </c>
      <c r="W644" s="1" t="str">
        <f t="shared" si="51"/>
        <v>Jul</v>
      </c>
      <c r="X644" s="1" t="str">
        <f t="shared" si="52"/>
        <v>Q3</v>
      </c>
      <c r="Y644" s="4">
        <f t="shared" si="53"/>
        <v>4</v>
      </c>
      <c r="Z644" s="5">
        <f t="shared" si="54"/>
        <v>0.48</v>
      </c>
    </row>
    <row r="645" spans="1:26" x14ac:dyDescent="0.3">
      <c r="A645" s="4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1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1">
        <v>132.52000000000001</v>
      </c>
      <c r="S645" s="4">
        <v>4</v>
      </c>
      <c r="T645" s="1">
        <v>0</v>
      </c>
      <c r="U645" s="1">
        <v>54.333199999999998</v>
      </c>
      <c r="V645" s="4">
        <f t="shared" si="50"/>
        <v>2017</v>
      </c>
      <c r="W645" s="1" t="str">
        <f t="shared" si="51"/>
        <v>Jun</v>
      </c>
      <c r="X645" s="1" t="str">
        <f t="shared" si="52"/>
        <v>Q2</v>
      </c>
      <c r="Y645" s="4">
        <f t="shared" si="53"/>
        <v>5</v>
      </c>
      <c r="Z645" s="5">
        <f t="shared" si="54"/>
        <v>0.41</v>
      </c>
    </row>
    <row r="646" spans="1:26" x14ac:dyDescent="0.3">
      <c r="A646" s="4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1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1">
        <v>6.48</v>
      </c>
      <c r="S646" s="4">
        <v>1</v>
      </c>
      <c r="T646" s="1">
        <v>0</v>
      </c>
      <c r="U646" s="1">
        <v>3.1751999999999998</v>
      </c>
      <c r="V646" s="4">
        <f t="shared" si="50"/>
        <v>2017</v>
      </c>
      <c r="W646" s="1" t="str">
        <f t="shared" si="51"/>
        <v>Jul</v>
      </c>
      <c r="X646" s="1" t="str">
        <f t="shared" si="52"/>
        <v>Q3</v>
      </c>
      <c r="Y646" s="4">
        <f t="shared" si="53"/>
        <v>4</v>
      </c>
      <c r="Z646" s="5">
        <f t="shared" si="54"/>
        <v>0.48999999999999994</v>
      </c>
    </row>
    <row r="647" spans="1:26" x14ac:dyDescent="0.3">
      <c r="A647" s="4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1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1">
        <v>209.3</v>
      </c>
      <c r="S647" s="4">
        <v>2</v>
      </c>
      <c r="T647" s="1">
        <v>0</v>
      </c>
      <c r="U647" s="1">
        <v>56.511000000000003</v>
      </c>
      <c r="V647" s="4">
        <f t="shared" si="50"/>
        <v>2017</v>
      </c>
      <c r="W647" s="1" t="str">
        <f t="shared" si="51"/>
        <v>Dec</v>
      </c>
      <c r="X647" s="1" t="str">
        <f t="shared" si="52"/>
        <v>Q4</v>
      </c>
      <c r="Y647" s="4">
        <f t="shared" si="53"/>
        <v>6</v>
      </c>
      <c r="Z647" s="5">
        <f t="shared" si="54"/>
        <v>0.27</v>
      </c>
    </row>
    <row r="648" spans="1:26" x14ac:dyDescent="0.3">
      <c r="A648" s="4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1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1">
        <v>31.56</v>
      </c>
      <c r="S648" s="4">
        <v>5</v>
      </c>
      <c r="T648" s="1">
        <v>0.2</v>
      </c>
      <c r="U648" s="1">
        <v>9.8625000000000007</v>
      </c>
      <c r="V648" s="4">
        <f t="shared" si="50"/>
        <v>2016</v>
      </c>
      <c r="W648" s="1" t="str">
        <f t="shared" si="51"/>
        <v>Apr</v>
      </c>
      <c r="X648" s="1" t="str">
        <f t="shared" si="52"/>
        <v>Q2</v>
      </c>
      <c r="Y648" s="4">
        <f t="shared" si="53"/>
        <v>7</v>
      </c>
      <c r="Z648" s="5">
        <f t="shared" si="54"/>
        <v>0.31250000000000006</v>
      </c>
    </row>
    <row r="649" spans="1:26" x14ac:dyDescent="0.3">
      <c r="A649" s="4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1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1">
        <v>30.143999999999998</v>
      </c>
      <c r="S649" s="4">
        <v>2</v>
      </c>
      <c r="T649" s="1">
        <v>0.2</v>
      </c>
      <c r="U649" s="1">
        <v>3.0144000000000002</v>
      </c>
      <c r="V649" s="4">
        <f t="shared" si="50"/>
        <v>2016</v>
      </c>
      <c r="W649" s="1" t="str">
        <f t="shared" si="51"/>
        <v>Apr</v>
      </c>
      <c r="X649" s="1" t="str">
        <f t="shared" si="52"/>
        <v>Q2</v>
      </c>
      <c r="Y649" s="4">
        <f t="shared" si="53"/>
        <v>7</v>
      </c>
      <c r="Z649" s="5">
        <f t="shared" si="54"/>
        <v>0.1</v>
      </c>
    </row>
    <row r="650" spans="1:26" x14ac:dyDescent="0.3">
      <c r="A650" s="4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1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1">
        <v>14.8</v>
      </c>
      <c r="S650" s="4">
        <v>4</v>
      </c>
      <c r="T650" s="1">
        <v>0</v>
      </c>
      <c r="U650" s="1">
        <v>6.0679999999999996</v>
      </c>
      <c r="V650" s="4">
        <f t="shared" si="50"/>
        <v>2016</v>
      </c>
      <c r="W650" s="1" t="str">
        <f t="shared" si="51"/>
        <v>Dec</v>
      </c>
      <c r="X650" s="1" t="str">
        <f t="shared" si="52"/>
        <v>Q4</v>
      </c>
      <c r="Y650" s="4">
        <f t="shared" si="53"/>
        <v>5</v>
      </c>
      <c r="Z650" s="5">
        <f t="shared" si="54"/>
        <v>0.41</v>
      </c>
    </row>
    <row r="651" spans="1:26" x14ac:dyDescent="0.3">
      <c r="A651" s="4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1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1">
        <v>302.37599999999998</v>
      </c>
      <c r="S651" s="4">
        <v>3</v>
      </c>
      <c r="T651" s="1">
        <v>0.2</v>
      </c>
      <c r="U651" s="1">
        <v>22.6782</v>
      </c>
      <c r="V651" s="4">
        <f t="shared" si="50"/>
        <v>2016</v>
      </c>
      <c r="W651" s="1" t="str">
        <f t="shared" si="51"/>
        <v>Dec</v>
      </c>
      <c r="X651" s="1" t="str">
        <f t="shared" si="52"/>
        <v>Q4</v>
      </c>
      <c r="Y651" s="4">
        <f t="shared" si="53"/>
        <v>5</v>
      </c>
      <c r="Z651" s="5">
        <f t="shared" si="54"/>
        <v>7.5000000000000011E-2</v>
      </c>
    </row>
    <row r="652" spans="1:26" x14ac:dyDescent="0.3">
      <c r="A652" s="4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1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1">
        <v>316</v>
      </c>
      <c r="S652" s="4">
        <v>4</v>
      </c>
      <c r="T652" s="1">
        <v>0</v>
      </c>
      <c r="U652" s="1">
        <v>31.6</v>
      </c>
      <c r="V652" s="4">
        <f t="shared" si="50"/>
        <v>2016</v>
      </c>
      <c r="W652" s="1" t="str">
        <f t="shared" si="51"/>
        <v>Dec</v>
      </c>
      <c r="X652" s="1" t="str">
        <f t="shared" si="52"/>
        <v>Q4</v>
      </c>
      <c r="Y652" s="4">
        <f t="shared" si="53"/>
        <v>5</v>
      </c>
      <c r="Z652" s="5">
        <f t="shared" si="54"/>
        <v>0.1</v>
      </c>
    </row>
    <row r="653" spans="1:26" x14ac:dyDescent="0.3">
      <c r="A653" s="4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1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1">
        <v>379.4</v>
      </c>
      <c r="S653" s="4">
        <v>10</v>
      </c>
      <c r="T653" s="1">
        <v>0</v>
      </c>
      <c r="U653" s="1">
        <v>178.31800000000001</v>
      </c>
      <c r="V653" s="4">
        <f t="shared" si="50"/>
        <v>2016</v>
      </c>
      <c r="W653" s="1" t="str">
        <f t="shared" si="51"/>
        <v>Oct</v>
      </c>
      <c r="X653" s="1" t="str">
        <f t="shared" si="52"/>
        <v>Q4</v>
      </c>
      <c r="Y653" s="4">
        <f t="shared" si="53"/>
        <v>6</v>
      </c>
      <c r="Z653" s="5">
        <f t="shared" si="54"/>
        <v>0.47000000000000008</v>
      </c>
    </row>
    <row r="654" spans="1:26" x14ac:dyDescent="0.3">
      <c r="A654" s="4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1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1">
        <v>97.82</v>
      </c>
      <c r="S654" s="4">
        <v>2</v>
      </c>
      <c r="T654" s="1">
        <v>0</v>
      </c>
      <c r="U654" s="1">
        <v>45.9754</v>
      </c>
      <c r="V654" s="4">
        <f t="shared" si="50"/>
        <v>2017</v>
      </c>
      <c r="W654" s="1" t="str">
        <f t="shared" si="51"/>
        <v>Jun</v>
      </c>
      <c r="X654" s="1" t="str">
        <f t="shared" si="52"/>
        <v>Q2</v>
      </c>
      <c r="Y654" s="4">
        <f t="shared" si="53"/>
        <v>4</v>
      </c>
      <c r="Z654" s="5">
        <f t="shared" si="54"/>
        <v>0.47000000000000003</v>
      </c>
    </row>
    <row r="655" spans="1:26" x14ac:dyDescent="0.3">
      <c r="A655" s="4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1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1">
        <v>103.12</v>
      </c>
      <c r="S655" s="4">
        <v>8</v>
      </c>
      <c r="T655" s="1">
        <v>0</v>
      </c>
      <c r="U655" s="1">
        <v>10.311999999999999</v>
      </c>
      <c r="V655" s="4">
        <f t="shared" si="50"/>
        <v>2017</v>
      </c>
      <c r="W655" s="1" t="str">
        <f t="shared" si="51"/>
        <v>Jun</v>
      </c>
      <c r="X655" s="1" t="str">
        <f t="shared" si="52"/>
        <v>Q2</v>
      </c>
      <c r="Y655" s="4">
        <f t="shared" si="53"/>
        <v>4</v>
      </c>
      <c r="Z655" s="5">
        <f t="shared" si="54"/>
        <v>9.9999999999999992E-2</v>
      </c>
    </row>
    <row r="656" spans="1:26" x14ac:dyDescent="0.3">
      <c r="A656" s="4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1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1">
        <v>113.55200000000001</v>
      </c>
      <c r="S656" s="4">
        <v>2</v>
      </c>
      <c r="T656" s="1">
        <v>0.2</v>
      </c>
      <c r="U656" s="1">
        <v>8.5164000000000009</v>
      </c>
      <c r="V656" s="4">
        <f t="shared" si="50"/>
        <v>2016</v>
      </c>
      <c r="W656" s="1" t="str">
        <f t="shared" si="51"/>
        <v>Aug</v>
      </c>
      <c r="X656" s="1" t="str">
        <f t="shared" si="52"/>
        <v>Q3</v>
      </c>
      <c r="Y656" s="4">
        <f t="shared" si="53"/>
        <v>6</v>
      </c>
      <c r="Z656" s="5">
        <f t="shared" si="54"/>
        <v>7.4999999999999997E-2</v>
      </c>
    </row>
    <row r="657" spans="1:26" x14ac:dyDescent="0.3">
      <c r="A657" s="4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1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1">
        <v>3.3180000000000001</v>
      </c>
      <c r="S657" s="4">
        <v>2</v>
      </c>
      <c r="T657" s="1">
        <v>0.7</v>
      </c>
      <c r="U657" s="1">
        <v>-2.6543999999999999</v>
      </c>
      <c r="V657" s="4">
        <f t="shared" si="50"/>
        <v>2016</v>
      </c>
      <c r="W657" s="1" t="str">
        <f t="shared" si="51"/>
        <v>Aug</v>
      </c>
      <c r="X657" s="1" t="str">
        <f t="shared" si="52"/>
        <v>Q3</v>
      </c>
      <c r="Y657" s="4">
        <f t="shared" si="53"/>
        <v>6</v>
      </c>
      <c r="Z657" s="5">
        <f t="shared" si="54"/>
        <v>-0.79999999999999993</v>
      </c>
    </row>
    <row r="658" spans="1:26" x14ac:dyDescent="0.3">
      <c r="A658" s="4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1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1">
        <v>134.28800000000001</v>
      </c>
      <c r="S658" s="4">
        <v>2</v>
      </c>
      <c r="T658" s="1">
        <v>0.2</v>
      </c>
      <c r="U658" s="1">
        <v>45.322200000000002</v>
      </c>
      <c r="V658" s="4">
        <f t="shared" si="50"/>
        <v>2016</v>
      </c>
      <c r="W658" s="1" t="str">
        <f t="shared" si="51"/>
        <v>Aug</v>
      </c>
      <c r="X658" s="1" t="str">
        <f t="shared" si="52"/>
        <v>Q3</v>
      </c>
      <c r="Y658" s="4">
        <f t="shared" si="53"/>
        <v>6</v>
      </c>
      <c r="Z658" s="5">
        <f t="shared" si="54"/>
        <v>0.33749999999999997</v>
      </c>
    </row>
    <row r="659" spans="1:26" x14ac:dyDescent="0.3">
      <c r="A659" s="4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1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1">
        <v>701.37199999999996</v>
      </c>
      <c r="S659" s="4">
        <v>2</v>
      </c>
      <c r="T659" s="1">
        <v>0.3</v>
      </c>
      <c r="U659" s="1">
        <v>-50.097999999999999</v>
      </c>
      <c r="V659" s="4">
        <f t="shared" si="50"/>
        <v>2016</v>
      </c>
      <c r="W659" s="1" t="str">
        <f t="shared" si="51"/>
        <v>Sep</v>
      </c>
      <c r="X659" s="1" t="str">
        <f t="shared" si="52"/>
        <v>Q3</v>
      </c>
      <c r="Y659" s="4">
        <f t="shared" si="53"/>
        <v>0</v>
      </c>
      <c r="Z659" s="5">
        <f t="shared" si="54"/>
        <v>-7.1428571428571425E-2</v>
      </c>
    </row>
    <row r="660" spans="1:26" x14ac:dyDescent="0.3">
      <c r="A660" s="4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1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1">
        <v>2.3079999999999998</v>
      </c>
      <c r="S660" s="4">
        <v>2</v>
      </c>
      <c r="T660" s="1">
        <v>0.8</v>
      </c>
      <c r="U660" s="1">
        <v>-3.4620000000000002</v>
      </c>
      <c r="V660" s="4">
        <f t="shared" si="50"/>
        <v>2016</v>
      </c>
      <c r="W660" s="1" t="str">
        <f t="shared" si="51"/>
        <v>Sep</v>
      </c>
      <c r="X660" s="1" t="str">
        <f t="shared" si="52"/>
        <v>Q3</v>
      </c>
      <c r="Y660" s="4">
        <f t="shared" si="53"/>
        <v>0</v>
      </c>
      <c r="Z660" s="5">
        <f t="shared" si="54"/>
        <v>-1.5000000000000002</v>
      </c>
    </row>
    <row r="661" spans="1:26" x14ac:dyDescent="0.3">
      <c r="A661" s="4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1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1">
        <v>999.43200000000002</v>
      </c>
      <c r="S661" s="4">
        <v>7</v>
      </c>
      <c r="T661" s="1">
        <v>0.2</v>
      </c>
      <c r="U661" s="1">
        <v>124.929</v>
      </c>
      <c r="V661" s="4">
        <f t="shared" si="50"/>
        <v>2015</v>
      </c>
      <c r="W661" s="1" t="str">
        <f t="shared" si="51"/>
        <v>Aug</v>
      </c>
      <c r="X661" s="1" t="str">
        <f t="shared" si="52"/>
        <v>Q3</v>
      </c>
      <c r="Y661" s="4">
        <f t="shared" si="53"/>
        <v>4</v>
      </c>
      <c r="Z661" s="5">
        <f t="shared" si="54"/>
        <v>0.125</v>
      </c>
    </row>
    <row r="662" spans="1:26" x14ac:dyDescent="0.3">
      <c r="A662" s="4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1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1">
        <v>724.08</v>
      </c>
      <c r="S662" s="4">
        <v>14</v>
      </c>
      <c r="T662" s="1">
        <v>0.2</v>
      </c>
      <c r="U662" s="1">
        <v>-135.76499999999999</v>
      </c>
      <c r="V662" s="4">
        <f t="shared" si="50"/>
        <v>2015</v>
      </c>
      <c r="W662" s="1" t="str">
        <f t="shared" si="51"/>
        <v>Aug</v>
      </c>
      <c r="X662" s="1" t="str">
        <f t="shared" si="52"/>
        <v>Q3</v>
      </c>
      <c r="Y662" s="4">
        <f t="shared" si="53"/>
        <v>4</v>
      </c>
      <c r="Z662" s="5">
        <f t="shared" si="54"/>
        <v>-0.18749999999999997</v>
      </c>
    </row>
    <row r="663" spans="1:26" x14ac:dyDescent="0.3">
      <c r="A663" s="4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1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1">
        <v>918.78499999999997</v>
      </c>
      <c r="S663" s="4">
        <v>5</v>
      </c>
      <c r="T663" s="1">
        <v>0.3</v>
      </c>
      <c r="U663" s="1">
        <v>-118.12949999999999</v>
      </c>
      <c r="V663" s="4">
        <f t="shared" si="50"/>
        <v>2015</v>
      </c>
      <c r="W663" s="1" t="str">
        <f t="shared" si="51"/>
        <v>Aug</v>
      </c>
      <c r="X663" s="1" t="str">
        <f t="shared" si="52"/>
        <v>Q3</v>
      </c>
      <c r="Y663" s="4">
        <f t="shared" si="53"/>
        <v>4</v>
      </c>
      <c r="Z663" s="5">
        <f t="shared" si="54"/>
        <v>-0.12857142857142856</v>
      </c>
    </row>
    <row r="664" spans="1:26" x14ac:dyDescent="0.3">
      <c r="A664" s="4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1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1">
        <v>2.7240000000000002</v>
      </c>
      <c r="S664" s="4">
        <v>3</v>
      </c>
      <c r="T664" s="1">
        <v>0.8</v>
      </c>
      <c r="U664" s="1">
        <v>-4.2222</v>
      </c>
      <c r="V664" s="4">
        <f t="shared" si="50"/>
        <v>2015</v>
      </c>
      <c r="W664" s="1" t="str">
        <f t="shared" si="51"/>
        <v>Aug</v>
      </c>
      <c r="X664" s="1" t="str">
        <f t="shared" si="52"/>
        <v>Q3</v>
      </c>
      <c r="Y664" s="4">
        <f t="shared" si="53"/>
        <v>4</v>
      </c>
      <c r="Z664" s="5">
        <f t="shared" si="54"/>
        <v>-1.5499999999999998</v>
      </c>
    </row>
    <row r="665" spans="1:26" x14ac:dyDescent="0.3">
      <c r="A665" s="4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1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1">
        <v>459.95</v>
      </c>
      <c r="S665" s="4">
        <v>5</v>
      </c>
      <c r="T665" s="1">
        <v>0</v>
      </c>
      <c r="U665" s="1">
        <v>18.398</v>
      </c>
      <c r="V665" s="4">
        <f t="shared" si="50"/>
        <v>2016</v>
      </c>
      <c r="W665" s="1" t="str">
        <f t="shared" si="51"/>
        <v>Mar</v>
      </c>
      <c r="X665" s="1" t="str">
        <f t="shared" si="52"/>
        <v>Q1</v>
      </c>
      <c r="Y665" s="4">
        <f t="shared" si="53"/>
        <v>4</v>
      </c>
      <c r="Z665" s="5">
        <f t="shared" si="54"/>
        <v>0.04</v>
      </c>
    </row>
    <row r="666" spans="1:26" x14ac:dyDescent="0.3">
      <c r="A666" s="4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1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1">
        <v>10.74</v>
      </c>
      <c r="S666" s="4">
        <v>3</v>
      </c>
      <c r="T666" s="1">
        <v>0</v>
      </c>
      <c r="U666" s="1">
        <v>5.2625999999999999</v>
      </c>
      <c r="V666" s="4">
        <f t="shared" si="50"/>
        <v>2016</v>
      </c>
      <c r="W666" s="1" t="str">
        <f t="shared" si="51"/>
        <v>Nov</v>
      </c>
      <c r="X666" s="1" t="str">
        <f t="shared" si="52"/>
        <v>Q4</v>
      </c>
      <c r="Y666" s="4">
        <f t="shared" si="53"/>
        <v>0</v>
      </c>
      <c r="Z666" s="5">
        <f t="shared" si="54"/>
        <v>0.49</v>
      </c>
    </row>
    <row r="667" spans="1:26" x14ac:dyDescent="0.3">
      <c r="A667" s="4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1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1">
        <v>23.76</v>
      </c>
      <c r="S667" s="4">
        <v>3</v>
      </c>
      <c r="T667" s="1">
        <v>0.2</v>
      </c>
      <c r="U667" s="1">
        <v>2.0790000000000002</v>
      </c>
      <c r="V667" s="4">
        <f t="shared" si="50"/>
        <v>2017</v>
      </c>
      <c r="W667" s="1" t="str">
        <f t="shared" si="51"/>
        <v>Jun</v>
      </c>
      <c r="X667" s="1" t="str">
        <f t="shared" si="52"/>
        <v>Q2</v>
      </c>
      <c r="Y667" s="4">
        <f t="shared" si="53"/>
        <v>2</v>
      </c>
      <c r="Z667" s="5">
        <f t="shared" si="54"/>
        <v>8.7500000000000008E-2</v>
      </c>
    </row>
    <row r="668" spans="1:26" x14ac:dyDescent="0.3">
      <c r="A668" s="4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1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1">
        <v>85.055999999999997</v>
      </c>
      <c r="S668" s="4">
        <v>3</v>
      </c>
      <c r="T668" s="1">
        <v>0.2</v>
      </c>
      <c r="U668" s="1">
        <v>28.706399999999999</v>
      </c>
      <c r="V668" s="4">
        <f t="shared" si="50"/>
        <v>2017</v>
      </c>
      <c r="W668" s="1" t="str">
        <f t="shared" si="51"/>
        <v>Jun</v>
      </c>
      <c r="X668" s="1" t="str">
        <f t="shared" si="52"/>
        <v>Q2</v>
      </c>
      <c r="Y668" s="4">
        <f t="shared" si="53"/>
        <v>2</v>
      </c>
      <c r="Z668" s="5">
        <f t="shared" si="54"/>
        <v>0.33749999999999997</v>
      </c>
    </row>
    <row r="669" spans="1:26" x14ac:dyDescent="0.3">
      <c r="A669" s="4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1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1">
        <v>381.57600000000002</v>
      </c>
      <c r="S669" s="4">
        <v>3</v>
      </c>
      <c r="T669" s="1">
        <v>0.2</v>
      </c>
      <c r="U669" s="1">
        <v>28.618200000000002</v>
      </c>
      <c r="V669" s="4">
        <f t="shared" si="50"/>
        <v>2017</v>
      </c>
      <c r="W669" s="1" t="str">
        <f t="shared" si="51"/>
        <v>Jun</v>
      </c>
      <c r="X669" s="1" t="str">
        <f t="shared" si="52"/>
        <v>Q2</v>
      </c>
      <c r="Y669" s="4">
        <f t="shared" si="53"/>
        <v>2</v>
      </c>
      <c r="Z669" s="5">
        <f t="shared" si="54"/>
        <v>7.4999999999999997E-2</v>
      </c>
    </row>
    <row r="670" spans="1:26" x14ac:dyDescent="0.3">
      <c r="A670" s="4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1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1">
        <v>30.36</v>
      </c>
      <c r="S670" s="4">
        <v>5</v>
      </c>
      <c r="T670" s="1">
        <v>0.2</v>
      </c>
      <c r="U670" s="1">
        <v>8.7285000000000004</v>
      </c>
      <c r="V670" s="4">
        <f t="shared" si="50"/>
        <v>2014</v>
      </c>
      <c r="W670" s="1" t="str">
        <f t="shared" si="51"/>
        <v>Dec</v>
      </c>
      <c r="X670" s="1" t="str">
        <f t="shared" si="52"/>
        <v>Q4</v>
      </c>
      <c r="Y670" s="4">
        <f t="shared" si="53"/>
        <v>2</v>
      </c>
      <c r="Z670" s="5">
        <f t="shared" si="54"/>
        <v>0.28750000000000003</v>
      </c>
    </row>
    <row r="671" spans="1:26" x14ac:dyDescent="0.3">
      <c r="A671" s="4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1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1">
        <v>23.975999999999999</v>
      </c>
      <c r="S671" s="4">
        <v>3</v>
      </c>
      <c r="T671" s="1">
        <v>0.6</v>
      </c>
      <c r="U671" s="1">
        <v>-14.3856</v>
      </c>
      <c r="V671" s="4">
        <f t="shared" si="50"/>
        <v>2017</v>
      </c>
      <c r="W671" s="1" t="str">
        <f t="shared" si="51"/>
        <v>Jun</v>
      </c>
      <c r="X671" s="1" t="str">
        <f t="shared" si="52"/>
        <v>Q2</v>
      </c>
      <c r="Y671" s="4">
        <f t="shared" si="53"/>
        <v>4</v>
      </c>
      <c r="Z671" s="5">
        <f t="shared" si="54"/>
        <v>-0.6</v>
      </c>
    </row>
    <row r="672" spans="1:26" x14ac:dyDescent="0.3">
      <c r="A672" s="4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1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1">
        <v>108.925</v>
      </c>
      <c r="S672" s="4">
        <v>1</v>
      </c>
      <c r="T672" s="1">
        <v>0.5</v>
      </c>
      <c r="U672" s="1">
        <v>-71.890500000000003</v>
      </c>
      <c r="V672" s="4">
        <f t="shared" si="50"/>
        <v>2017</v>
      </c>
      <c r="W672" s="1" t="str">
        <f t="shared" si="51"/>
        <v>Jun</v>
      </c>
      <c r="X672" s="1" t="str">
        <f t="shared" si="52"/>
        <v>Q2</v>
      </c>
      <c r="Y672" s="4">
        <f t="shared" si="53"/>
        <v>4</v>
      </c>
      <c r="Z672" s="5">
        <f t="shared" si="54"/>
        <v>-0.66</v>
      </c>
    </row>
    <row r="673" spans="1:26" x14ac:dyDescent="0.3">
      <c r="A673" s="4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1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1">
        <v>36.351999999999997</v>
      </c>
      <c r="S673" s="4">
        <v>8</v>
      </c>
      <c r="T673" s="1">
        <v>0.2</v>
      </c>
      <c r="U673" s="1">
        <v>11.36</v>
      </c>
      <c r="V673" s="4">
        <f t="shared" si="50"/>
        <v>2017</v>
      </c>
      <c r="W673" s="1" t="str">
        <f t="shared" si="51"/>
        <v>Jun</v>
      </c>
      <c r="X673" s="1" t="str">
        <f t="shared" si="52"/>
        <v>Q2</v>
      </c>
      <c r="Y673" s="4">
        <f t="shared" si="53"/>
        <v>4</v>
      </c>
      <c r="Z673" s="5">
        <f t="shared" si="54"/>
        <v>0.3125</v>
      </c>
    </row>
    <row r="674" spans="1:26" x14ac:dyDescent="0.3">
      <c r="A674" s="4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1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1">
        <v>19.559999999999999</v>
      </c>
      <c r="S674" s="4">
        <v>5</v>
      </c>
      <c r="T674" s="1">
        <v>0.2</v>
      </c>
      <c r="U674" s="1">
        <v>1.7115</v>
      </c>
      <c r="V674" s="4">
        <f t="shared" si="50"/>
        <v>2017</v>
      </c>
      <c r="W674" s="1" t="str">
        <f t="shared" si="51"/>
        <v>Jun</v>
      </c>
      <c r="X674" s="1" t="str">
        <f t="shared" si="52"/>
        <v>Q2</v>
      </c>
      <c r="Y674" s="4">
        <f t="shared" si="53"/>
        <v>7</v>
      </c>
      <c r="Z674" s="5">
        <f t="shared" si="54"/>
        <v>8.7500000000000008E-2</v>
      </c>
    </row>
    <row r="675" spans="1:26" x14ac:dyDescent="0.3">
      <c r="A675" s="4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1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1">
        <v>61.44</v>
      </c>
      <c r="S675" s="4">
        <v>3</v>
      </c>
      <c r="T675" s="1">
        <v>0</v>
      </c>
      <c r="U675" s="1">
        <v>16.588799999999999</v>
      </c>
      <c r="V675" s="4">
        <f t="shared" si="50"/>
        <v>2017</v>
      </c>
      <c r="W675" s="1" t="str">
        <f t="shared" si="51"/>
        <v>Dec</v>
      </c>
      <c r="X675" s="1" t="str">
        <f t="shared" si="52"/>
        <v>Q4</v>
      </c>
      <c r="Y675" s="4">
        <f t="shared" si="53"/>
        <v>3</v>
      </c>
      <c r="Z675" s="5">
        <f t="shared" si="54"/>
        <v>0.27</v>
      </c>
    </row>
    <row r="676" spans="1:26" x14ac:dyDescent="0.3">
      <c r="A676" s="4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1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1">
        <v>38.9</v>
      </c>
      <c r="S676" s="4">
        <v>5</v>
      </c>
      <c r="T676" s="1">
        <v>0</v>
      </c>
      <c r="U676" s="1">
        <v>17.504999999999999</v>
      </c>
      <c r="V676" s="4">
        <f t="shared" si="50"/>
        <v>2017</v>
      </c>
      <c r="W676" s="1" t="str">
        <f t="shared" si="51"/>
        <v>Dec</v>
      </c>
      <c r="X676" s="1" t="str">
        <f t="shared" si="52"/>
        <v>Q4</v>
      </c>
      <c r="Y676" s="4">
        <f t="shared" si="53"/>
        <v>3</v>
      </c>
      <c r="Z676" s="5">
        <f t="shared" si="54"/>
        <v>0.45</v>
      </c>
    </row>
    <row r="677" spans="1:26" x14ac:dyDescent="0.3">
      <c r="A677" s="4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1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1">
        <v>99.39</v>
      </c>
      <c r="S677" s="4">
        <v>3</v>
      </c>
      <c r="T677" s="1">
        <v>0</v>
      </c>
      <c r="U677" s="1">
        <v>40.749899999999997</v>
      </c>
      <c r="V677" s="4">
        <f t="shared" si="50"/>
        <v>2017</v>
      </c>
      <c r="W677" s="1" t="str">
        <f t="shared" si="51"/>
        <v>Dec</v>
      </c>
      <c r="X677" s="1" t="str">
        <f t="shared" si="52"/>
        <v>Q4</v>
      </c>
      <c r="Y677" s="4">
        <f t="shared" si="53"/>
        <v>3</v>
      </c>
      <c r="Z677" s="5">
        <f t="shared" si="54"/>
        <v>0.41</v>
      </c>
    </row>
    <row r="678" spans="1:26" x14ac:dyDescent="0.3">
      <c r="A678" s="4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1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1">
        <v>2.6880000000000002</v>
      </c>
      <c r="S678" s="4">
        <v>3</v>
      </c>
      <c r="T678" s="1">
        <v>0.8</v>
      </c>
      <c r="U678" s="1">
        <v>-7.3920000000000003</v>
      </c>
      <c r="V678" s="4">
        <f t="shared" si="50"/>
        <v>2017</v>
      </c>
      <c r="W678" s="1" t="str">
        <f t="shared" si="51"/>
        <v>Mar</v>
      </c>
      <c r="X678" s="1" t="str">
        <f t="shared" si="52"/>
        <v>Q1</v>
      </c>
      <c r="Y678" s="4">
        <f t="shared" si="53"/>
        <v>5</v>
      </c>
      <c r="Z678" s="5">
        <f t="shared" si="54"/>
        <v>-2.75</v>
      </c>
    </row>
    <row r="679" spans="1:26" x14ac:dyDescent="0.3">
      <c r="A679" s="4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1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1">
        <v>27.815999999999999</v>
      </c>
      <c r="S679" s="4">
        <v>3</v>
      </c>
      <c r="T679" s="1">
        <v>0.2</v>
      </c>
      <c r="U679" s="1">
        <v>4.5201000000000002</v>
      </c>
      <c r="V679" s="4">
        <f t="shared" si="50"/>
        <v>2017</v>
      </c>
      <c r="W679" s="1" t="str">
        <f t="shared" si="51"/>
        <v>Mar</v>
      </c>
      <c r="X679" s="1" t="str">
        <f t="shared" si="52"/>
        <v>Q1</v>
      </c>
      <c r="Y679" s="4">
        <f t="shared" si="53"/>
        <v>5</v>
      </c>
      <c r="Z679" s="5">
        <f t="shared" si="54"/>
        <v>0.16250000000000001</v>
      </c>
    </row>
    <row r="680" spans="1:26" x14ac:dyDescent="0.3">
      <c r="A680" s="4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1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1">
        <v>82.524000000000001</v>
      </c>
      <c r="S680" s="4">
        <v>3</v>
      </c>
      <c r="T680" s="1">
        <v>0.6</v>
      </c>
      <c r="U680" s="1">
        <v>-41.262</v>
      </c>
      <c r="V680" s="4">
        <f t="shared" si="50"/>
        <v>2017</v>
      </c>
      <c r="W680" s="1" t="str">
        <f t="shared" si="51"/>
        <v>Mar</v>
      </c>
      <c r="X680" s="1" t="str">
        <f t="shared" si="52"/>
        <v>Q1</v>
      </c>
      <c r="Y680" s="4">
        <f t="shared" si="53"/>
        <v>5</v>
      </c>
      <c r="Z680" s="5">
        <f t="shared" si="54"/>
        <v>-0.5</v>
      </c>
    </row>
    <row r="681" spans="1:26" x14ac:dyDescent="0.3">
      <c r="A681" s="4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1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1">
        <v>182.994</v>
      </c>
      <c r="S681" s="4">
        <v>3</v>
      </c>
      <c r="T681" s="1">
        <v>0.8</v>
      </c>
      <c r="U681" s="1">
        <v>-320.23950000000002</v>
      </c>
      <c r="V681" s="4">
        <f t="shared" si="50"/>
        <v>2017</v>
      </c>
      <c r="W681" s="1" t="str">
        <f t="shared" si="51"/>
        <v>Mar</v>
      </c>
      <c r="X681" s="1" t="str">
        <f t="shared" si="52"/>
        <v>Q1</v>
      </c>
      <c r="Y681" s="4">
        <f t="shared" si="53"/>
        <v>5</v>
      </c>
      <c r="Z681" s="5">
        <f t="shared" si="54"/>
        <v>-1.7500000000000002</v>
      </c>
    </row>
    <row r="682" spans="1:26" x14ac:dyDescent="0.3">
      <c r="A682" s="4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1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1">
        <v>14.352</v>
      </c>
      <c r="S682" s="4">
        <v>3</v>
      </c>
      <c r="T682" s="1">
        <v>0.2</v>
      </c>
      <c r="U682" s="1">
        <v>4.6643999999999997</v>
      </c>
      <c r="V682" s="4">
        <f t="shared" si="50"/>
        <v>2016</v>
      </c>
      <c r="W682" s="1" t="str">
        <f t="shared" si="51"/>
        <v>Nov</v>
      </c>
      <c r="X682" s="1" t="str">
        <f t="shared" si="52"/>
        <v>Q4</v>
      </c>
      <c r="Y682" s="4">
        <f t="shared" si="53"/>
        <v>5</v>
      </c>
      <c r="Z682" s="5">
        <f t="shared" si="54"/>
        <v>0.32499999999999996</v>
      </c>
    </row>
    <row r="683" spans="1:26" x14ac:dyDescent="0.3">
      <c r="A683" s="4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1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1">
        <v>64.959999999999994</v>
      </c>
      <c r="S683" s="4">
        <v>2</v>
      </c>
      <c r="T683" s="1">
        <v>0</v>
      </c>
      <c r="U683" s="1">
        <v>2.5983999999999998</v>
      </c>
      <c r="V683" s="4">
        <f t="shared" si="50"/>
        <v>2016</v>
      </c>
      <c r="W683" s="1" t="str">
        <f t="shared" si="51"/>
        <v>Nov</v>
      </c>
      <c r="X683" s="1" t="str">
        <f t="shared" si="52"/>
        <v>Q4</v>
      </c>
      <c r="Y683" s="4">
        <f t="shared" si="53"/>
        <v>5</v>
      </c>
      <c r="Z683" s="5">
        <f t="shared" si="54"/>
        <v>0.04</v>
      </c>
    </row>
    <row r="684" spans="1:26" x14ac:dyDescent="0.3">
      <c r="A684" s="4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1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1">
        <v>68.599999999999994</v>
      </c>
      <c r="S684" s="4">
        <v>4</v>
      </c>
      <c r="T684" s="1">
        <v>0</v>
      </c>
      <c r="U684" s="1">
        <v>18.521999999999998</v>
      </c>
      <c r="V684" s="4">
        <f t="shared" si="50"/>
        <v>2016</v>
      </c>
      <c r="W684" s="1" t="str">
        <f t="shared" si="51"/>
        <v>Nov</v>
      </c>
      <c r="X684" s="1" t="str">
        <f t="shared" si="52"/>
        <v>Q4</v>
      </c>
      <c r="Y684" s="4">
        <f t="shared" si="53"/>
        <v>5</v>
      </c>
      <c r="Z684" s="5">
        <f t="shared" si="54"/>
        <v>0.27</v>
      </c>
    </row>
    <row r="685" spans="1:26" x14ac:dyDescent="0.3">
      <c r="A685" s="4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1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1">
        <v>7999.98</v>
      </c>
      <c r="S685" s="4">
        <v>4</v>
      </c>
      <c r="T685" s="1">
        <v>0.5</v>
      </c>
      <c r="U685" s="1">
        <v>-3839.9904000000001</v>
      </c>
      <c r="V685" s="4">
        <f t="shared" si="50"/>
        <v>2017</v>
      </c>
      <c r="W685" s="1" t="str">
        <f t="shared" si="51"/>
        <v>Nov</v>
      </c>
      <c r="X685" s="1" t="str">
        <f t="shared" si="52"/>
        <v>Q4</v>
      </c>
      <c r="Y685" s="4">
        <f t="shared" si="53"/>
        <v>0</v>
      </c>
      <c r="Z685" s="5">
        <f t="shared" si="54"/>
        <v>-0.48000000000000004</v>
      </c>
    </row>
    <row r="686" spans="1:26" x14ac:dyDescent="0.3">
      <c r="A686" s="4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1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1">
        <v>167.44</v>
      </c>
      <c r="S686" s="4">
        <v>2</v>
      </c>
      <c r="T686" s="1">
        <v>0.2</v>
      </c>
      <c r="U686" s="1">
        <v>14.651</v>
      </c>
      <c r="V686" s="4">
        <f t="shared" si="50"/>
        <v>2017</v>
      </c>
      <c r="W686" s="1" t="str">
        <f t="shared" si="51"/>
        <v>Nov</v>
      </c>
      <c r="X686" s="1" t="str">
        <f t="shared" si="52"/>
        <v>Q4</v>
      </c>
      <c r="Y686" s="4">
        <f t="shared" si="53"/>
        <v>0</v>
      </c>
      <c r="Z686" s="5">
        <f t="shared" si="54"/>
        <v>8.7499999999999994E-2</v>
      </c>
    </row>
    <row r="687" spans="1:26" x14ac:dyDescent="0.3">
      <c r="A687" s="4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1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1">
        <v>479.97</v>
      </c>
      <c r="S687" s="4">
        <v>3</v>
      </c>
      <c r="T687" s="1">
        <v>0</v>
      </c>
      <c r="U687" s="1">
        <v>163.18979999999999</v>
      </c>
      <c r="V687" s="4">
        <f t="shared" si="50"/>
        <v>2014</v>
      </c>
      <c r="W687" s="1" t="str">
        <f t="shared" si="51"/>
        <v>Jul</v>
      </c>
      <c r="X687" s="1" t="str">
        <f t="shared" si="52"/>
        <v>Q3</v>
      </c>
      <c r="Y687" s="4">
        <f t="shared" si="53"/>
        <v>3</v>
      </c>
      <c r="Z687" s="5">
        <f t="shared" si="54"/>
        <v>0.33999999999999997</v>
      </c>
    </row>
    <row r="688" spans="1:26" x14ac:dyDescent="0.3">
      <c r="A688" s="4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1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1">
        <v>14.62</v>
      </c>
      <c r="S688" s="4">
        <v>2</v>
      </c>
      <c r="T688" s="1">
        <v>0</v>
      </c>
      <c r="U688" s="1">
        <v>6.8714000000000004</v>
      </c>
      <c r="V688" s="4">
        <f t="shared" si="50"/>
        <v>2014</v>
      </c>
      <c r="W688" s="1" t="str">
        <f t="shared" si="51"/>
        <v>Jul</v>
      </c>
      <c r="X688" s="1" t="str">
        <f t="shared" si="52"/>
        <v>Q3</v>
      </c>
      <c r="Y688" s="4">
        <f t="shared" si="53"/>
        <v>3</v>
      </c>
      <c r="Z688" s="5">
        <f t="shared" si="54"/>
        <v>0.47000000000000003</v>
      </c>
    </row>
    <row r="689" spans="1:26" x14ac:dyDescent="0.3">
      <c r="A689" s="4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1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1">
        <v>19.440000000000001</v>
      </c>
      <c r="S689" s="4">
        <v>3</v>
      </c>
      <c r="T689" s="1">
        <v>0</v>
      </c>
      <c r="U689" s="1">
        <v>9.3312000000000008</v>
      </c>
      <c r="V689" s="4">
        <f t="shared" si="50"/>
        <v>2014</v>
      </c>
      <c r="W689" s="1" t="str">
        <f t="shared" si="51"/>
        <v>Jul</v>
      </c>
      <c r="X689" s="1" t="str">
        <f t="shared" si="52"/>
        <v>Q3</v>
      </c>
      <c r="Y689" s="4">
        <f t="shared" si="53"/>
        <v>3</v>
      </c>
      <c r="Z689" s="5">
        <f t="shared" si="54"/>
        <v>0.48000000000000004</v>
      </c>
    </row>
    <row r="690" spans="1:26" x14ac:dyDescent="0.3">
      <c r="A690" s="4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1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1">
        <v>191.98400000000001</v>
      </c>
      <c r="S690" s="4">
        <v>2</v>
      </c>
      <c r="T690" s="1">
        <v>0.2</v>
      </c>
      <c r="U690" s="1">
        <v>4.7995999999999999</v>
      </c>
      <c r="V690" s="4">
        <f t="shared" si="50"/>
        <v>2017</v>
      </c>
      <c r="W690" s="1" t="str">
        <f t="shared" si="51"/>
        <v>Dec</v>
      </c>
      <c r="X690" s="1" t="str">
        <f t="shared" si="52"/>
        <v>Q4</v>
      </c>
      <c r="Y690" s="4">
        <f t="shared" si="53"/>
        <v>4</v>
      </c>
      <c r="Z690" s="5">
        <f t="shared" si="54"/>
        <v>2.4999999999999998E-2</v>
      </c>
    </row>
    <row r="691" spans="1:26" x14ac:dyDescent="0.3">
      <c r="A691" s="4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1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1">
        <v>104.01</v>
      </c>
      <c r="S691" s="4">
        <v>1</v>
      </c>
      <c r="T691" s="1">
        <v>0</v>
      </c>
      <c r="U691" s="1">
        <v>14.561400000000001</v>
      </c>
      <c r="V691" s="4">
        <f t="shared" si="50"/>
        <v>2014</v>
      </c>
      <c r="W691" s="1" t="str">
        <f t="shared" si="51"/>
        <v>Jun</v>
      </c>
      <c r="X691" s="1" t="str">
        <f t="shared" si="52"/>
        <v>Q2</v>
      </c>
      <c r="Y691" s="4">
        <f t="shared" si="53"/>
        <v>2</v>
      </c>
      <c r="Z691" s="5">
        <f t="shared" si="54"/>
        <v>0.14000000000000001</v>
      </c>
    </row>
    <row r="692" spans="1:26" x14ac:dyDescent="0.3">
      <c r="A692" s="4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1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1">
        <v>284.82</v>
      </c>
      <c r="S692" s="4">
        <v>1</v>
      </c>
      <c r="T692" s="1">
        <v>0</v>
      </c>
      <c r="U692" s="1">
        <v>74.053200000000004</v>
      </c>
      <c r="V692" s="4">
        <f t="shared" si="50"/>
        <v>2014</v>
      </c>
      <c r="W692" s="1" t="str">
        <f t="shared" si="51"/>
        <v>Jun</v>
      </c>
      <c r="X692" s="1" t="str">
        <f t="shared" si="52"/>
        <v>Q2</v>
      </c>
      <c r="Y692" s="4">
        <f t="shared" si="53"/>
        <v>2</v>
      </c>
      <c r="Z692" s="5">
        <f t="shared" si="54"/>
        <v>0.26</v>
      </c>
    </row>
    <row r="693" spans="1:26" x14ac:dyDescent="0.3">
      <c r="A693" s="4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1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1">
        <v>36.840000000000003</v>
      </c>
      <c r="S693" s="4">
        <v>3</v>
      </c>
      <c r="T693" s="1">
        <v>0</v>
      </c>
      <c r="U693" s="1">
        <v>10.315200000000001</v>
      </c>
      <c r="V693" s="4">
        <f t="shared" si="50"/>
        <v>2014</v>
      </c>
      <c r="W693" s="1" t="str">
        <f t="shared" si="51"/>
        <v>Jun</v>
      </c>
      <c r="X693" s="1" t="str">
        <f t="shared" si="52"/>
        <v>Q2</v>
      </c>
      <c r="Y693" s="4">
        <f t="shared" si="53"/>
        <v>2</v>
      </c>
      <c r="Z693" s="5">
        <f t="shared" si="54"/>
        <v>0.27999999999999997</v>
      </c>
    </row>
    <row r="694" spans="1:26" x14ac:dyDescent="0.3">
      <c r="A694" s="4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1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1">
        <v>166.24</v>
      </c>
      <c r="S694" s="4">
        <v>1</v>
      </c>
      <c r="T694" s="1">
        <v>0</v>
      </c>
      <c r="U694" s="1">
        <v>24.936</v>
      </c>
      <c r="V694" s="4">
        <f t="shared" si="50"/>
        <v>2015</v>
      </c>
      <c r="W694" s="1" t="str">
        <f t="shared" si="51"/>
        <v>Mar</v>
      </c>
      <c r="X694" s="1" t="str">
        <f t="shared" si="52"/>
        <v>Q1</v>
      </c>
      <c r="Y694" s="4">
        <f t="shared" si="53"/>
        <v>5</v>
      </c>
      <c r="Z694" s="5">
        <f t="shared" si="54"/>
        <v>0.15</v>
      </c>
    </row>
    <row r="695" spans="1:26" x14ac:dyDescent="0.3">
      <c r="A695" s="4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1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1">
        <v>33.4</v>
      </c>
      <c r="S695" s="4">
        <v>5</v>
      </c>
      <c r="T695" s="1">
        <v>0</v>
      </c>
      <c r="U695" s="1">
        <v>16.032</v>
      </c>
      <c r="V695" s="4">
        <f t="shared" si="50"/>
        <v>2015</v>
      </c>
      <c r="W695" s="1" t="str">
        <f t="shared" si="51"/>
        <v>Mar</v>
      </c>
      <c r="X695" s="1" t="str">
        <f t="shared" si="52"/>
        <v>Q1</v>
      </c>
      <c r="Y695" s="4">
        <f t="shared" si="53"/>
        <v>5</v>
      </c>
      <c r="Z695" s="5">
        <f t="shared" si="54"/>
        <v>0.48000000000000004</v>
      </c>
    </row>
    <row r="696" spans="1:26" x14ac:dyDescent="0.3">
      <c r="A696" s="4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1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1">
        <v>198.27199999999999</v>
      </c>
      <c r="S696" s="4">
        <v>8</v>
      </c>
      <c r="T696" s="1">
        <v>0.2</v>
      </c>
      <c r="U696" s="1">
        <v>17.348800000000001</v>
      </c>
      <c r="V696" s="4">
        <f t="shared" si="50"/>
        <v>2015</v>
      </c>
      <c r="W696" s="1" t="str">
        <f t="shared" si="51"/>
        <v>May</v>
      </c>
      <c r="X696" s="1" t="str">
        <f t="shared" si="52"/>
        <v>Q2</v>
      </c>
      <c r="Y696" s="4">
        <f t="shared" si="53"/>
        <v>3</v>
      </c>
      <c r="Z696" s="5">
        <f t="shared" si="54"/>
        <v>8.7500000000000008E-2</v>
      </c>
    </row>
    <row r="697" spans="1:26" x14ac:dyDescent="0.3">
      <c r="A697" s="4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1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1">
        <v>47.36</v>
      </c>
      <c r="S697" s="4">
        <v>4</v>
      </c>
      <c r="T697" s="1">
        <v>0.2</v>
      </c>
      <c r="U697" s="1">
        <v>17.760000000000002</v>
      </c>
      <c r="V697" s="4">
        <f t="shared" si="50"/>
        <v>2015</v>
      </c>
      <c r="W697" s="1" t="str">
        <f t="shared" si="51"/>
        <v>May</v>
      </c>
      <c r="X697" s="1" t="str">
        <f t="shared" si="52"/>
        <v>Q2</v>
      </c>
      <c r="Y697" s="4">
        <f t="shared" si="53"/>
        <v>3</v>
      </c>
      <c r="Z697" s="5">
        <f t="shared" si="54"/>
        <v>0.37500000000000006</v>
      </c>
    </row>
    <row r="698" spans="1:26" x14ac:dyDescent="0.3">
      <c r="A698" s="4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1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1">
        <v>200.98400000000001</v>
      </c>
      <c r="S698" s="4">
        <v>7</v>
      </c>
      <c r="T698" s="1">
        <v>0.2</v>
      </c>
      <c r="U698" s="1">
        <v>62.807499999999997</v>
      </c>
      <c r="V698" s="4">
        <f t="shared" si="50"/>
        <v>2015</v>
      </c>
      <c r="W698" s="1" t="str">
        <f t="shared" si="51"/>
        <v>May</v>
      </c>
      <c r="X698" s="1" t="str">
        <f t="shared" si="52"/>
        <v>Q2</v>
      </c>
      <c r="Y698" s="4">
        <f t="shared" si="53"/>
        <v>3</v>
      </c>
      <c r="Z698" s="5">
        <f t="shared" si="54"/>
        <v>0.3125</v>
      </c>
    </row>
    <row r="699" spans="1:26" x14ac:dyDescent="0.3">
      <c r="A699" s="4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1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1">
        <v>97.695999999999998</v>
      </c>
      <c r="S699" s="4">
        <v>4</v>
      </c>
      <c r="T699" s="1">
        <v>0.2</v>
      </c>
      <c r="U699" s="1">
        <v>31.751200000000001</v>
      </c>
      <c r="V699" s="4">
        <f t="shared" si="50"/>
        <v>2015</v>
      </c>
      <c r="W699" s="1" t="str">
        <f t="shared" si="51"/>
        <v>May</v>
      </c>
      <c r="X699" s="1" t="str">
        <f t="shared" si="52"/>
        <v>Q2</v>
      </c>
      <c r="Y699" s="4">
        <f t="shared" si="53"/>
        <v>3</v>
      </c>
      <c r="Z699" s="5">
        <f t="shared" si="54"/>
        <v>0.32500000000000001</v>
      </c>
    </row>
    <row r="700" spans="1:26" x14ac:dyDescent="0.3">
      <c r="A700" s="4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1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1">
        <v>2.6960000000000002</v>
      </c>
      <c r="S700" s="4">
        <v>1</v>
      </c>
      <c r="T700" s="1">
        <v>0.2</v>
      </c>
      <c r="U700" s="1">
        <v>0.80879999999999996</v>
      </c>
      <c r="V700" s="4">
        <f t="shared" si="50"/>
        <v>2015</v>
      </c>
      <c r="W700" s="1" t="str">
        <f t="shared" si="51"/>
        <v>May</v>
      </c>
      <c r="X700" s="1" t="str">
        <f t="shared" si="52"/>
        <v>Q2</v>
      </c>
      <c r="Y700" s="4">
        <f t="shared" si="53"/>
        <v>3</v>
      </c>
      <c r="Z700" s="5">
        <f t="shared" si="54"/>
        <v>0.3</v>
      </c>
    </row>
    <row r="701" spans="1:26" x14ac:dyDescent="0.3">
      <c r="A701" s="4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1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1">
        <v>18.588000000000001</v>
      </c>
      <c r="S701" s="4">
        <v>2</v>
      </c>
      <c r="T701" s="1">
        <v>0.7</v>
      </c>
      <c r="U701" s="1">
        <v>-13.6312</v>
      </c>
      <c r="V701" s="4">
        <f t="shared" si="50"/>
        <v>2015</v>
      </c>
      <c r="W701" s="1" t="str">
        <f t="shared" si="51"/>
        <v>May</v>
      </c>
      <c r="X701" s="1" t="str">
        <f t="shared" si="52"/>
        <v>Q2</v>
      </c>
      <c r="Y701" s="4">
        <f t="shared" si="53"/>
        <v>3</v>
      </c>
      <c r="Z701" s="5">
        <f t="shared" si="54"/>
        <v>-0.73333333333333328</v>
      </c>
    </row>
    <row r="702" spans="1:26" x14ac:dyDescent="0.3">
      <c r="A702" s="4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1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1">
        <v>4.8959999999999999</v>
      </c>
      <c r="S702" s="4">
        <v>3</v>
      </c>
      <c r="T702" s="1">
        <v>0.7</v>
      </c>
      <c r="U702" s="1">
        <v>-3.4272</v>
      </c>
      <c r="V702" s="4">
        <f t="shared" si="50"/>
        <v>2015</v>
      </c>
      <c r="W702" s="1" t="str">
        <f t="shared" si="51"/>
        <v>May</v>
      </c>
      <c r="X702" s="1" t="str">
        <f t="shared" si="52"/>
        <v>Q2</v>
      </c>
      <c r="Y702" s="4">
        <f t="shared" si="53"/>
        <v>3</v>
      </c>
      <c r="Z702" s="5">
        <f t="shared" si="54"/>
        <v>-0.70000000000000007</v>
      </c>
    </row>
    <row r="703" spans="1:26" x14ac:dyDescent="0.3">
      <c r="A703" s="4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1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1">
        <v>15.071999999999999</v>
      </c>
      <c r="S703" s="4">
        <v>3</v>
      </c>
      <c r="T703" s="1">
        <v>0.2</v>
      </c>
      <c r="U703" s="1">
        <v>4.1448</v>
      </c>
      <c r="V703" s="4">
        <f t="shared" si="50"/>
        <v>2017</v>
      </c>
      <c r="W703" s="1" t="str">
        <f t="shared" si="51"/>
        <v>Sep</v>
      </c>
      <c r="X703" s="1" t="str">
        <f t="shared" si="52"/>
        <v>Q3</v>
      </c>
      <c r="Y703" s="4">
        <f t="shared" si="53"/>
        <v>6</v>
      </c>
      <c r="Z703" s="5">
        <f t="shared" si="54"/>
        <v>0.27500000000000002</v>
      </c>
    </row>
    <row r="704" spans="1:26" x14ac:dyDescent="0.3">
      <c r="A704" s="4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1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1">
        <v>209.88</v>
      </c>
      <c r="S704" s="4">
        <v>3</v>
      </c>
      <c r="T704" s="1">
        <v>0</v>
      </c>
      <c r="U704" s="1">
        <v>35.679600000000001</v>
      </c>
      <c r="V704" s="4">
        <f t="shared" si="50"/>
        <v>2016</v>
      </c>
      <c r="W704" s="1" t="str">
        <f t="shared" si="51"/>
        <v>Nov</v>
      </c>
      <c r="X704" s="1" t="str">
        <f t="shared" si="52"/>
        <v>Q4</v>
      </c>
      <c r="Y704" s="4">
        <f t="shared" si="53"/>
        <v>4</v>
      </c>
      <c r="Z704" s="5">
        <f t="shared" si="54"/>
        <v>0.17</v>
      </c>
    </row>
    <row r="705" spans="1:26" x14ac:dyDescent="0.3">
      <c r="A705" s="4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1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1">
        <v>369.91199999999998</v>
      </c>
      <c r="S705" s="4">
        <v>3</v>
      </c>
      <c r="T705" s="1">
        <v>0.2</v>
      </c>
      <c r="U705" s="1">
        <v>-13.871700000000001</v>
      </c>
      <c r="V705" s="4">
        <f t="shared" si="50"/>
        <v>2015</v>
      </c>
      <c r="W705" s="1" t="str">
        <f t="shared" si="51"/>
        <v>Apr</v>
      </c>
      <c r="X705" s="1" t="str">
        <f t="shared" si="52"/>
        <v>Q2</v>
      </c>
      <c r="Y705" s="4">
        <f t="shared" si="53"/>
        <v>5</v>
      </c>
      <c r="Z705" s="5">
        <f t="shared" si="54"/>
        <v>-3.7500000000000006E-2</v>
      </c>
    </row>
    <row r="706" spans="1:26" x14ac:dyDescent="0.3">
      <c r="A706" s="4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1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1">
        <v>10.368</v>
      </c>
      <c r="S706" s="4">
        <v>2</v>
      </c>
      <c r="T706" s="1">
        <v>0.2</v>
      </c>
      <c r="U706" s="1">
        <v>3.6288</v>
      </c>
      <c r="V706" s="4">
        <f t="shared" ref="V706:V769" si="55">YEAR(C706)</f>
        <v>2014</v>
      </c>
      <c r="W706" s="1" t="str">
        <f t="shared" ref="W706:W769" si="56">TEXT(C706,"mmm")</f>
        <v>Sep</v>
      </c>
      <c r="X706" s="1" t="str">
        <f t="shared" ref="X706:X769" si="57">"Q"&amp;ROUNDUP(MONTH(C706)/3,0)</f>
        <v>Q3</v>
      </c>
      <c r="Y706" s="4">
        <f t="shared" ref="Y706:Y769" si="58">D706-C706</f>
        <v>5</v>
      </c>
      <c r="Z706" s="5">
        <f t="shared" ref="Z706:Z769" si="59">IFERROR(U706/R706,0)</f>
        <v>0.35</v>
      </c>
    </row>
    <row r="707" spans="1:26" x14ac:dyDescent="0.3">
      <c r="A707" s="4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1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1">
        <v>166.84</v>
      </c>
      <c r="S707" s="4">
        <v>5</v>
      </c>
      <c r="T707" s="1">
        <v>0.2</v>
      </c>
      <c r="U707" s="1">
        <v>18.769500000000001</v>
      </c>
      <c r="V707" s="4">
        <f t="shared" si="55"/>
        <v>2014</v>
      </c>
      <c r="W707" s="1" t="str">
        <f t="shared" si="56"/>
        <v>Sep</v>
      </c>
      <c r="X707" s="1" t="str">
        <f t="shared" si="57"/>
        <v>Q3</v>
      </c>
      <c r="Y707" s="4">
        <f t="shared" si="58"/>
        <v>5</v>
      </c>
      <c r="Z707" s="5">
        <f t="shared" si="59"/>
        <v>0.1125</v>
      </c>
    </row>
    <row r="708" spans="1:26" x14ac:dyDescent="0.3">
      <c r="A708" s="4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1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1">
        <v>15.215999999999999</v>
      </c>
      <c r="S708" s="4">
        <v>1</v>
      </c>
      <c r="T708" s="1">
        <v>0.2</v>
      </c>
      <c r="U708" s="1">
        <v>2.2824</v>
      </c>
      <c r="V708" s="4">
        <f t="shared" si="55"/>
        <v>2014</v>
      </c>
      <c r="W708" s="1" t="str">
        <f t="shared" si="56"/>
        <v>Sep</v>
      </c>
      <c r="X708" s="1" t="str">
        <f t="shared" si="57"/>
        <v>Q3</v>
      </c>
      <c r="Y708" s="4">
        <f t="shared" si="58"/>
        <v>5</v>
      </c>
      <c r="Z708" s="5">
        <f t="shared" si="59"/>
        <v>0.15</v>
      </c>
    </row>
    <row r="709" spans="1:26" x14ac:dyDescent="0.3">
      <c r="A709" s="4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1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1">
        <v>119.96</v>
      </c>
      <c r="S709" s="4">
        <v>4</v>
      </c>
      <c r="T709" s="1">
        <v>0</v>
      </c>
      <c r="U709" s="1">
        <v>52.782400000000003</v>
      </c>
      <c r="V709" s="4">
        <f t="shared" si="55"/>
        <v>2014</v>
      </c>
      <c r="W709" s="1" t="str">
        <f t="shared" si="56"/>
        <v>Dec</v>
      </c>
      <c r="X709" s="1" t="str">
        <f t="shared" si="57"/>
        <v>Q4</v>
      </c>
      <c r="Y709" s="4">
        <f t="shared" si="58"/>
        <v>2</v>
      </c>
      <c r="Z709" s="5">
        <f t="shared" si="59"/>
        <v>0.44000000000000006</v>
      </c>
    </row>
    <row r="710" spans="1:26" x14ac:dyDescent="0.3">
      <c r="A710" s="4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1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1">
        <v>883.92</v>
      </c>
      <c r="S710" s="4">
        <v>5</v>
      </c>
      <c r="T710" s="1">
        <v>0.2</v>
      </c>
      <c r="U710" s="1">
        <v>-110.49</v>
      </c>
      <c r="V710" s="4">
        <f t="shared" si="55"/>
        <v>2014</v>
      </c>
      <c r="W710" s="1" t="str">
        <f t="shared" si="56"/>
        <v>Dec</v>
      </c>
      <c r="X710" s="1" t="str">
        <f t="shared" si="57"/>
        <v>Q4</v>
      </c>
      <c r="Y710" s="4">
        <f t="shared" si="58"/>
        <v>2</v>
      </c>
      <c r="Z710" s="5">
        <f t="shared" si="59"/>
        <v>-0.125</v>
      </c>
    </row>
    <row r="711" spans="1:26" x14ac:dyDescent="0.3">
      <c r="A711" s="4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1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1">
        <v>46.72</v>
      </c>
      <c r="S711" s="4">
        <v>8</v>
      </c>
      <c r="T711" s="1">
        <v>0.2</v>
      </c>
      <c r="U711" s="1">
        <v>15.768000000000001</v>
      </c>
      <c r="V711" s="4">
        <f t="shared" si="55"/>
        <v>2014</v>
      </c>
      <c r="W711" s="1" t="str">
        <f t="shared" si="56"/>
        <v>Dec</v>
      </c>
      <c r="X711" s="1" t="str">
        <f t="shared" si="57"/>
        <v>Q4</v>
      </c>
      <c r="Y711" s="4">
        <f t="shared" si="58"/>
        <v>2</v>
      </c>
      <c r="Z711" s="5">
        <f t="shared" si="59"/>
        <v>0.33750000000000002</v>
      </c>
    </row>
    <row r="712" spans="1:26" x14ac:dyDescent="0.3">
      <c r="A712" s="4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1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1">
        <v>55.48</v>
      </c>
      <c r="S712" s="4">
        <v>1</v>
      </c>
      <c r="T712" s="1">
        <v>0</v>
      </c>
      <c r="U712" s="1">
        <v>26.630400000000002</v>
      </c>
      <c r="V712" s="4">
        <f t="shared" si="55"/>
        <v>2014</v>
      </c>
      <c r="W712" s="1" t="str">
        <f t="shared" si="56"/>
        <v>Apr</v>
      </c>
      <c r="X712" s="1" t="str">
        <f t="shared" si="57"/>
        <v>Q2</v>
      </c>
      <c r="Y712" s="4">
        <f t="shared" si="58"/>
        <v>2</v>
      </c>
      <c r="Z712" s="5">
        <f t="shared" si="59"/>
        <v>0.48000000000000004</v>
      </c>
    </row>
    <row r="713" spans="1:26" x14ac:dyDescent="0.3">
      <c r="A713" s="4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1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1">
        <v>24.448</v>
      </c>
      <c r="S713" s="4">
        <v>4</v>
      </c>
      <c r="T713" s="1">
        <v>0.2</v>
      </c>
      <c r="U713" s="1">
        <v>8.8623999999999992</v>
      </c>
      <c r="V713" s="4">
        <f t="shared" si="55"/>
        <v>2017</v>
      </c>
      <c r="W713" s="1" t="str">
        <f t="shared" si="56"/>
        <v>Sep</v>
      </c>
      <c r="X713" s="1" t="str">
        <f t="shared" si="57"/>
        <v>Q3</v>
      </c>
      <c r="Y713" s="4">
        <f t="shared" si="58"/>
        <v>4</v>
      </c>
      <c r="Z713" s="5">
        <f t="shared" si="59"/>
        <v>0.36249999999999993</v>
      </c>
    </row>
    <row r="714" spans="1:26" x14ac:dyDescent="0.3">
      <c r="A714" s="4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1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1">
        <v>281.33999999999997</v>
      </c>
      <c r="S714" s="4">
        <v>6</v>
      </c>
      <c r="T714" s="1">
        <v>0</v>
      </c>
      <c r="U714" s="1">
        <v>109.7226</v>
      </c>
      <c r="V714" s="4">
        <f t="shared" si="55"/>
        <v>2017</v>
      </c>
      <c r="W714" s="1" t="str">
        <f t="shared" si="56"/>
        <v>May</v>
      </c>
      <c r="X714" s="1" t="str">
        <f t="shared" si="57"/>
        <v>Q2</v>
      </c>
      <c r="Y714" s="4">
        <f t="shared" si="58"/>
        <v>5</v>
      </c>
      <c r="Z714" s="5">
        <f t="shared" si="59"/>
        <v>0.39</v>
      </c>
    </row>
    <row r="715" spans="1:26" x14ac:dyDescent="0.3">
      <c r="A715" s="4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1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1">
        <v>307.98</v>
      </c>
      <c r="S715" s="4">
        <v>2</v>
      </c>
      <c r="T715" s="1">
        <v>0</v>
      </c>
      <c r="U715" s="1">
        <v>89.3142</v>
      </c>
      <c r="V715" s="4">
        <f t="shared" si="55"/>
        <v>2017</v>
      </c>
      <c r="W715" s="1" t="str">
        <f t="shared" si="56"/>
        <v>May</v>
      </c>
      <c r="X715" s="1" t="str">
        <f t="shared" si="57"/>
        <v>Q2</v>
      </c>
      <c r="Y715" s="4">
        <f t="shared" si="58"/>
        <v>5</v>
      </c>
      <c r="Z715" s="5">
        <f t="shared" si="59"/>
        <v>0.28999999999999998</v>
      </c>
    </row>
    <row r="716" spans="1:26" x14ac:dyDescent="0.3">
      <c r="A716" s="4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1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1">
        <v>299.97000000000003</v>
      </c>
      <c r="S716" s="4">
        <v>3</v>
      </c>
      <c r="T716" s="1">
        <v>0</v>
      </c>
      <c r="U716" s="1">
        <v>113.98860000000001</v>
      </c>
      <c r="V716" s="4">
        <f t="shared" si="55"/>
        <v>2017</v>
      </c>
      <c r="W716" s="1" t="str">
        <f t="shared" si="56"/>
        <v>May</v>
      </c>
      <c r="X716" s="1" t="str">
        <f t="shared" si="57"/>
        <v>Q2</v>
      </c>
      <c r="Y716" s="4">
        <f t="shared" si="58"/>
        <v>5</v>
      </c>
      <c r="Z716" s="5">
        <f t="shared" si="59"/>
        <v>0.38</v>
      </c>
    </row>
    <row r="717" spans="1:26" x14ac:dyDescent="0.3">
      <c r="A717" s="4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1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1">
        <v>19.920000000000002</v>
      </c>
      <c r="S717" s="4">
        <v>5</v>
      </c>
      <c r="T717" s="1">
        <v>0.2</v>
      </c>
      <c r="U717" s="1">
        <v>6.9720000000000004</v>
      </c>
      <c r="V717" s="4">
        <f t="shared" si="55"/>
        <v>2014</v>
      </c>
      <c r="W717" s="1" t="str">
        <f t="shared" si="56"/>
        <v>Jul</v>
      </c>
      <c r="X717" s="1" t="str">
        <f t="shared" si="57"/>
        <v>Q3</v>
      </c>
      <c r="Y717" s="4">
        <f t="shared" si="58"/>
        <v>5</v>
      </c>
      <c r="Z717" s="5">
        <f t="shared" si="59"/>
        <v>0.35</v>
      </c>
    </row>
    <row r="718" spans="1:26" x14ac:dyDescent="0.3">
      <c r="A718" s="4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1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1">
        <v>9.94</v>
      </c>
      <c r="S718" s="4">
        <v>2</v>
      </c>
      <c r="T718" s="1">
        <v>0</v>
      </c>
      <c r="U718" s="1">
        <v>3.0813999999999999</v>
      </c>
      <c r="V718" s="4">
        <f t="shared" si="55"/>
        <v>2014</v>
      </c>
      <c r="W718" s="1" t="str">
        <f t="shared" si="56"/>
        <v>Jan</v>
      </c>
      <c r="X718" s="1" t="str">
        <f t="shared" si="57"/>
        <v>Q1</v>
      </c>
      <c r="Y718" s="4">
        <f t="shared" si="58"/>
        <v>3</v>
      </c>
      <c r="Z718" s="5">
        <f t="shared" si="59"/>
        <v>0.31</v>
      </c>
    </row>
    <row r="719" spans="1:26" x14ac:dyDescent="0.3">
      <c r="A719" s="4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1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1">
        <v>103.056</v>
      </c>
      <c r="S719" s="4">
        <v>3</v>
      </c>
      <c r="T719" s="1">
        <v>0.2</v>
      </c>
      <c r="U719" s="1">
        <v>24.4758</v>
      </c>
      <c r="V719" s="4">
        <f t="shared" si="55"/>
        <v>2017</v>
      </c>
      <c r="W719" s="1" t="str">
        <f t="shared" si="56"/>
        <v>Sep</v>
      </c>
      <c r="X719" s="1" t="str">
        <f t="shared" si="57"/>
        <v>Q3</v>
      </c>
      <c r="Y719" s="4">
        <f t="shared" si="58"/>
        <v>5</v>
      </c>
      <c r="Z719" s="5">
        <f t="shared" si="59"/>
        <v>0.23749999999999999</v>
      </c>
    </row>
    <row r="720" spans="1:26" x14ac:dyDescent="0.3">
      <c r="A720" s="4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1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1">
        <v>59.808</v>
      </c>
      <c r="S720" s="4">
        <v>3</v>
      </c>
      <c r="T720" s="1">
        <v>0.2</v>
      </c>
      <c r="U720" s="1">
        <v>19.4376</v>
      </c>
      <c r="V720" s="4">
        <f t="shared" si="55"/>
        <v>2014</v>
      </c>
      <c r="W720" s="1" t="str">
        <f t="shared" si="56"/>
        <v>Jun</v>
      </c>
      <c r="X720" s="1" t="str">
        <f t="shared" si="57"/>
        <v>Q2</v>
      </c>
      <c r="Y720" s="4">
        <f t="shared" si="58"/>
        <v>5</v>
      </c>
      <c r="Z720" s="5">
        <f t="shared" si="59"/>
        <v>0.32500000000000001</v>
      </c>
    </row>
    <row r="721" spans="1:26" x14ac:dyDescent="0.3">
      <c r="A721" s="4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1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1">
        <v>73.319999999999993</v>
      </c>
      <c r="S721" s="4">
        <v>6</v>
      </c>
      <c r="T721" s="1">
        <v>0</v>
      </c>
      <c r="U721" s="1">
        <v>21.995999999999999</v>
      </c>
      <c r="V721" s="4">
        <f t="shared" si="55"/>
        <v>2014</v>
      </c>
      <c r="W721" s="1" t="str">
        <f t="shared" si="56"/>
        <v>Jun</v>
      </c>
      <c r="X721" s="1" t="str">
        <f t="shared" si="57"/>
        <v>Q2</v>
      </c>
      <c r="Y721" s="4">
        <f t="shared" si="58"/>
        <v>5</v>
      </c>
      <c r="Z721" s="5">
        <f t="shared" si="59"/>
        <v>0.3</v>
      </c>
    </row>
    <row r="722" spans="1:26" x14ac:dyDescent="0.3">
      <c r="A722" s="4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1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1">
        <v>146.82</v>
      </c>
      <c r="S722" s="4">
        <v>3</v>
      </c>
      <c r="T722" s="1">
        <v>0</v>
      </c>
      <c r="U722" s="1">
        <v>73.41</v>
      </c>
      <c r="V722" s="4">
        <f t="shared" si="55"/>
        <v>2016</v>
      </c>
      <c r="W722" s="1" t="str">
        <f t="shared" si="56"/>
        <v>Feb</v>
      </c>
      <c r="X722" s="1" t="str">
        <f t="shared" si="57"/>
        <v>Q1</v>
      </c>
      <c r="Y722" s="4">
        <f t="shared" si="58"/>
        <v>5</v>
      </c>
      <c r="Z722" s="5">
        <f t="shared" si="59"/>
        <v>0.5</v>
      </c>
    </row>
    <row r="723" spans="1:26" x14ac:dyDescent="0.3">
      <c r="A723" s="4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1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1">
        <v>1652.94</v>
      </c>
      <c r="S723" s="4">
        <v>3</v>
      </c>
      <c r="T723" s="1">
        <v>0</v>
      </c>
      <c r="U723" s="1">
        <v>231.41159999999999</v>
      </c>
      <c r="V723" s="4">
        <f t="shared" si="55"/>
        <v>2016</v>
      </c>
      <c r="W723" s="1" t="str">
        <f t="shared" si="56"/>
        <v>Dec</v>
      </c>
      <c r="X723" s="1" t="str">
        <f t="shared" si="57"/>
        <v>Q4</v>
      </c>
      <c r="Y723" s="4">
        <f t="shared" si="58"/>
        <v>4</v>
      </c>
      <c r="Z723" s="5">
        <f t="shared" si="59"/>
        <v>0.13999999999999999</v>
      </c>
    </row>
    <row r="724" spans="1:26" x14ac:dyDescent="0.3">
      <c r="A724" s="4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1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1">
        <v>296.37</v>
      </c>
      <c r="S724" s="4">
        <v>3</v>
      </c>
      <c r="T724" s="1">
        <v>0</v>
      </c>
      <c r="U724" s="1">
        <v>80.019900000000007</v>
      </c>
      <c r="V724" s="4">
        <f t="shared" si="55"/>
        <v>2016</v>
      </c>
      <c r="W724" s="1" t="str">
        <f t="shared" si="56"/>
        <v>Dec</v>
      </c>
      <c r="X724" s="1" t="str">
        <f t="shared" si="57"/>
        <v>Q4</v>
      </c>
      <c r="Y724" s="4">
        <f t="shared" si="58"/>
        <v>4</v>
      </c>
      <c r="Z724" s="5">
        <f t="shared" si="59"/>
        <v>0.27</v>
      </c>
    </row>
    <row r="725" spans="1:26" x14ac:dyDescent="0.3">
      <c r="A725" s="4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1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1">
        <v>129.91999999999999</v>
      </c>
      <c r="S725" s="4">
        <v>5</v>
      </c>
      <c r="T725" s="1">
        <v>0.2</v>
      </c>
      <c r="U725" s="1">
        <v>21.111999999999998</v>
      </c>
      <c r="V725" s="4">
        <f t="shared" si="55"/>
        <v>2014</v>
      </c>
      <c r="W725" s="1" t="str">
        <f t="shared" si="56"/>
        <v>Oct</v>
      </c>
      <c r="X725" s="1" t="str">
        <f t="shared" si="57"/>
        <v>Q4</v>
      </c>
      <c r="Y725" s="4">
        <f t="shared" si="58"/>
        <v>6</v>
      </c>
      <c r="Z725" s="5">
        <f t="shared" si="59"/>
        <v>0.16250000000000001</v>
      </c>
    </row>
    <row r="726" spans="1:26" x14ac:dyDescent="0.3">
      <c r="A726" s="4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1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1">
        <v>45.584000000000003</v>
      </c>
      <c r="S726" s="4">
        <v>7</v>
      </c>
      <c r="T726" s="1">
        <v>0.2</v>
      </c>
      <c r="U726" s="1">
        <v>5.1281999999999996</v>
      </c>
      <c r="V726" s="4">
        <f t="shared" si="55"/>
        <v>2016</v>
      </c>
      <c r="W726" s="1" t="str">
        <f t="shared" si="56"/>
        <v>Jul</v>
      </c>
      <c r="X726" s="1" t="str">
        <f t="shared" si="57"/>
        <v>Q3</v>
      </c>
      <c r="Y726" s="4">
        <f t="shared" si="58"/>
        <v>5</v>
      </c>
      <c r="Z726" s="5">
        <f t="shared" si="59"/>
        <v>0.11249999999999999</v>
      </c>
    </row>
    <row r="727" spans="1:26" x14ac:dyDescent="0.3">
      <c r="A727" s="4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1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1">
        <v>17.568000000000001</v>
      </c>
      <c r="S727" s="4">
        <v>2</v>
      </c>
      <c r="T727" s="1">
        <v>0.2</v>
      </c>
      <c r="U727" s="1">
        <v>6.3684000000000003</v>
      </c>
      <c r="V727" s="4">
        <f t="shared" si="55"/>
        <v>2017</v>
      </c>
      <c r="W727" s="1" t="str">
        <f t="shared" si="56"/>
        <v>Sep</v>
      </c>
      <c r="X727" s="1" t="str">
        <f t="shared" si="57"/>
        <v>Q3</v>
      </c>
      <c r="Y727" s="4">
        <f t="shared" si="58"/>
        <v>4</v>
      </c>
      <c r="Z727" s="5">
        <f t="shared" si="59"/>
        <v>0.36249999999999999</v>
      </c>
    </row>
    <row r="728" spans="1:26" x14ac:dyDescent="0.3">
      <c r="A728" s="4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1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1">
        <v>55.991999999999997</v>
      </c>
      <c r="S728" s="4">
        <v>1</v>
      </c>
      <c r="T728" s="1">
        <v>0.2</v>
      </c>
      <c r="U728" s="1">
        <v>5.5991999999999997</v>
      </c>
      <c r="V728" s="4">
        <f t="shared" si="55"/>
        <v>2017</v>
      </c>
      <c r="W728" s="1" t="str">
        <f t="shared" si="56"/>
        <v>Sep</v>
      </c>
      <c r="X728" s="1" t="str">
        <f t="shared" si="57"/>
        <v>Q3</v>
      </c>
      <c r="Y728" s="4">
        <f t="shared" si="58"/>
        <v>4</v>
      </c>
      <c r="Z728" s="5">
        <f t="shared" si="59"/>
        <v>0.1</v>
      </c>
    </row>
    <row r="729" spans="1:26" x14ac:dyDescent="0.3">
      <c r="A729" s="4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1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1">
        <v>182.72</v>
      </c>
      <c r="S729" s="4">
        <v>8</v>
      </c>
      <c r="T729" s="1">
        <v>0</v>
      </c>
      <c r="U729" s="1">
        <v>84.051199999999994</v>
      </c>
      <c r="V729" s="4">
        <f t="shared" si="55"/>
        <v>2016</v>
      </c>
      <c r="W729" s="1" t="str">
        <f t="shared" si="56"/>
        <v>Dec</v>
      </c>
      <c r="X729" s="1" t="str">
        <f t="shared" si="57"/>
        <v>Q4</v>
      </c>
      <c r="Y729" s="4">
        <f t="shared" si="58"/>
        <v>3</v>
      </c>
      <c r="Z729" s="5">
        <f t="shared" si="59"/>
        <v>0.45999999999999996</v>
      </c>
    </row>
    <row r="730" spans="1:26" x14ac:dyDescent="0.3">
      <c r="A730" s="4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1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1">
        <v>400.03199999999998</v>
      </c>
      <c r="S730" s="4">
        <v>2</v>
      </c>
      <c r="T730" s="1">
        <v>0.4</v>
      </c>
      <c r="U730" s="1">
        <v>-153.34559999999999</v>
      </c>
      <c r="V730" s="4">
        <f t="shared" si="55"/>
        <v>2016</v>
      </c>
      <c r="W730" s="1" t="str">
        <f t="shared" si="56"/>
        <v>Dec</v>
      </c>
      <c r="X730" s="1" t="str">
        <f t="shared" si="57"/>
        <v>Q4</v>
      </c>
      <c r="Y730" s="4">
        <f t="shared" si="58"/>
        <v>3</v>
      </c>
      <c r="Z730" s="5">
        <f t="shared" si="59"/>
        <v>-0.3833333333333333</v>
      </c>
    </row>
    <row r="731" spans="1:26" x14ac:dyDescent="0.3">
      <c r="A731" s="4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1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1">
        <v>33.630000000000003</v>
      </c>
      <c r="S731" s="4">
        <v>3</v>
      </c>
      <c r="T731" s="1">
        <v>0</v>
      </c>
      <c r="U731" s="1">
        <v>10.089</v>
      </c>
      <c r="V731" s="4">
        <f t="shared" si="55"/>
        <v>2016</v>
      </c>
      <c r="W731" s="1" t="str">
        <f t="shared" si="56"/>
        <v>Dec</v>
      </c>
      <c r="X731" s="1" t="str">
        <f t="shared" si="57"/>
        <v>Q4</v>
      </c>
      <c r="Y731" s="4">
        <f t="shared" si="58"/>
        <v>3</v>
      </c>
      <c r="Z731" s="5">
        <f t="shared" si="59"/>
        <v>0.3</v>
      </c>
    </row>
    <row r="732" spans="1:26" x14ac:dyDescent="0.3">
      <c r="A732" s="4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1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1">
        <v>542.64599999999996</v>
      </c>
      <c r="S732" s="4">
        <v>3</v>
      </c>
      <c r="T732" s="1">
        <v>0.1</v>
      </c>
      <c r="U732" s="1">
        <v>102.49979999999999</v>
      </c>
      <c r="V732" s="4">
        <f t="shared" si="55"/>
        <v>2016</v>
      </c>
      <c r="W732" s="1" t="str">
        <f t="shared" si="56"/>
        <v>Dec</v>
      </c>
      <c r="X732" s="1" t="str">
        <f t="shared" si="57"/>
        <v>Q4</v>
      </c>
      <c r="Y732" s="4">
        <f t="shared" si="58"/>
        <v>3</v>
      </c>
      <c r="Z732" s="5">
        <f t="shared" si="59"/>
        <v>0.18888888888888888</v>
      </c>
    </row>
    <row r="733" spans="1:26" x14ac:dyDescent="0.3">
      <c r="A733" s="4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1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1">
        <v>6.3</v>
      </c>
      <c r="S733" s="4">
        <v>2</v>
      </c>
      <c r="T733" s="1">
        <v>0</v>
      </c>
      <c r="U733" s="1">
        <v>3.024</v>
      </c>
      <c r="V733" s="4">
        <f t="shared" si="55"/>
        <v>2016</v>
      </c>
      <c r="W733" s="1" t="str">
        <f t="shared" si="56"/>
        <v>Dec</v>
      </c>
      <c r="X733" s="1" t="str">
        <f t="shared" si="57"/>
        <v>Q4</v>
      </c>
      <c r="Y733" s="4">
        <f t="shared" si="58"/>
        <v>3</v>
      </c>
      <c r="Z733" s="5">
        <f t="shared" si="59"/>
        <v>0.48000000000000004</v>
      </c>
    </row>
    <row r="734" spans="1:26" x14ac:dyDescent="0.3">
      <c r="A734" s="4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1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1">
        <v>242.94</v>
      </c>
      <c r="S734" s="4">
        <v>3</v>
      </c>
      <c r="T734" s="1">
        <v>0</v>
      </c>
      <c r="U734" s="1">
        <v>9.7175999999999991</v>
      </c>
      <c r="V734" s="4">
        <f t="shared" si="55"/>
        <v>2017</v>
      </c>
      <c r="W734" s="1" t="str">
        <f t="shared" si="56"/>
        <v>Jan</v>
      </c>
      <c r="X734" s="1" t="str">
        <f t="shared" si="57"/>
        <v>Q1</v>
      </c>
      <c r="Y734" s="4">
        <f t="shared" si="58"/>
        <v>4</v>
      </c>
      <c r="Z734" s="5">
        <f t="shared" si="59"/>
        <v>3.9999999999999994E-2</v>
      </c>
    </row>
    <row r="735" spans="1:26" x14ac:dyDescent="0.3">
      <c r="A735" s="4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1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1">
        <v>179.97</v>
      </c>
      <c r="S735" s="4">
        <v>3</v>
      </c>
      <c r="T735" s="1">
        <v>0</v>
      </c>
      <c r="U735" s="1">
        <v>86.385599999999997</v>
      </c>
      <c r="V735" s="4">
        <f t="shared" si="55"/>
        <v>2017</v>
      </c>
      <c r="W735" s="1" t="str">
        <f t="shared" si="56"/>
        <v>Jan</v>
      </c>
      <c r="X735" s="1" t="str">
        <f t="shared" si="57"/>
        <v>Q1</v>
      </c>
      <c r="Y735" s="4">
        <f t="shared" si="58"/>
        <v>4</v>
      </c>
      <c r="Z735" s="5">
        <f t="shared" si="59"/>
        <v>0.48</v>
      </c>
    </row>
    <row r="736" spans="1:26" x14ac:dyDescent="0.3">
      <c r="A736" s="4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1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1">
        <v>99.695999999999998</v>
      </c>
      <c r="S736" s="4">
        <v>6</v>
      </c>
      <c r="T736" s="1">
        <v>0.2</v>
      </c>
      <c r="U736" s="1">
        <v>33.647399999999998</v>
      </c>
      <c r="V736" s="4">
        <f t="shared" si="55"/>
        <v>2017</v>
      </c>
      <c r="W736" s="1" t="str">
        <f t="shared" si="56"/>
        <v>Jan</v>
      </c>
      <c r="X736" s="1" t="str">
        <f t="shared" si="57"/>
        <v>Q1</v>
      </c>
      <c r="Y736" s="4">
        <f t="shared" si="58"/>
        <v>4</v>
      </c>
      <c r="Z736" s="5">
        <f t="shared" si="59"/>
        <v>0.33749999999999997</v>
      </c>
    </row>
    <row r="737" spans="1:26" x14ac:dyDescent="0.3">
      <c r="A737" s="4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1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1">
        <v>27.936</v>
      </c>
      <c r="S737" s="4">
        <v>4</v>
      </c>
      <c r="T737" s="1">
        <v>0.2</v>
      </c>
      <c r="U737" s="1">
        <v>9.4283999999999999</v>
      </c>
      <c r="V737" s="4">
        <f t="shared" si="55"/>
        <v>2017</v>
      </c>
      <c r="W737" s="1" t="str">
        <f t="shared" si="56"/>
        <v>Jan</v>
      </c>
      <c r="X737" s="1" t="str">
        <f t="shared" si="57"/>
        <v>Q1</v>
      </c>
      <c r="Y737" s="4">
        <f t="shared" si="58"/>
        <v>4</v>
      </c>
      <c r="Z737" s="5">
        <f t="shared" si="59"/>
        <v>0.33750000000000002</v>
      </c>
    </row>
    <row r="738" spans="1:26" x14ac:dyDescent="0.3">
      <c r="A738" s="4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1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1">
        <v>84.98</v>
      </c>
      <c r="S738" s="4">
        <v>1</v>
      </c>
      <c r="T738" s="1">
        <v>0</v>
      </c>
      <c r="U738" s="1">
        <v>18.695599999999999</v>
      </c>
      <c r="V738" s="4">
        <f t="shared" si="55"/>
        <v>2017</v>
      </c>
      <c r="W738" s="1" t="str">
        <f t="shared" si="56"/>
        <v>Jan</v>
      </c>
      <c r="X738" s="1" t="str">
        <f t="shared" si="57"/>
        <v>Q1</v>
      </c>
      <c r="Y738" s="4">
        <f t="shared" si="58"/>
        <v>4</v>
      </c>
      <c r="Z738" s="5">
        <f t="shared" si="59"/>
        <v>0.21999999999999997</v>
      </c>
    </row>
    <row r="739" spans="1:26" x14ac:dyDescent="0.3">
      <c r="A739" s="4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1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1">
        <v>18.72</v>
      </c>
      <c r="S739" s="4">
        <v>5</v>
      </c>
      <c r="T739" s="1">
        <v>0.2</v>
      </c>
      <c r="U739" s="1">
        <v>6.5519999999999996</v>
      </c>
      <c r="V739" s="4">
        <f t="shared" si="55"/>
        <v>2017</v>
      </c>
      <c r="W739" s="1" t="str">
        <f t="shared" si="56"/>
        <v>Jan</v>
      </c>
      <c r="X739" s="1" t="str">
        <f t="shared" si="57"/>
        <v>Q1</v>
      </c>
      <c r="Y739" s="4">
        <f t="shared" si="58"/>
        <v>4</v>
      </c>
      <c r="Z739" s="5">
        <f t="shared" si="59"/>
        <v>0.35</v>
      </c>
    </row>
    <row r="740" spans="1:26" x14ac:dyDescent="0.3">
      <c r="A740" s="4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1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1">
        <v>49.98</v>
      </c>
      <c r="S740" s="4">
        <v>2</v>
      </c>
      <c r="T740" s="1">
        <v>0</v>
      </c>
      <c r="U740" s="1">
        <v>8.4966000000000008</v>
      </c>
      <c r="V740" s="4">
        <f t="shared" si="55"/>
        <v>2014</v>
      </c>
      <c r="W740" s="1" t="str">
        <f t="shared" si="56"/>
        <v>Sep</v>
      </c>
      <c r="X740" s="1" t="str">
        <f t="shared" si="57"/>
        <v>Q3</v>
      </c>
      <c r="Y740" s="4">
        <f t="shared" si="58"/>
        <v>4</v>
      </c>
      <c r="Z740" s="5">
        <f t="shared" si="59"/>
        <v>0.17000000000000004</v>
      </c>
    </row>
    <row r="741" spans="1:26" x14ac:dyDescent="0.3">
      <c r="A741" s="4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1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1">
        <v>11.784000000000001</v>
      </c>
      <c r="S741" s="4">
        <v>3</v>
      </c>
      <c r="T741" s="1">
        <v>0.2</v>
      </c>
      <c r="U741" s="1">
        <v>4.2717000000000001</v>
      </c>
      <c r="V741" s="4">
        <f t="shared" si="55"/>
        <v>2014</v>
      </c>
      <c r="W741" s="1" t="str">
        <f t="shared" si="56"/>
        <v>Jan</v>
      </c>
      <c r="X741" s="1" t="str">
        <f t="shared" si="57"/>
        <v>Q1</v>
      </c>
      <c r="Y741" s="4">
        <f t="shared" si="58"/>
        <v>4</v>
      </c>
      <c r="Z741" s="5">
        <f t="shared" si="59"/>
        <v>0.36249999999999999</v>
      </c>
    </row>
    <row r="742" spans="1:26" x14ac:dyDescent="0.3">
      <c r="A742" s="4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1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1">
        <v>272.73599999999999</v>
      </c>
      <c r="S742" s="4">
        <v>3</v>
      </c>
      <c r="T742" s="1">
        <v>0.2</v>
      </c>
      <c r="U742" s="1">
        <v>-64.774799999999999</v>
      </c>
      <c r="V742" s="4">
        <f t="shared" si="55"/>
        <v>2014</v>
      </c>
      <c r="W742" s="1" t="str">
        <f t="shared" si="56"/>
        <v>Jan</v>
      </c>
      <c r="X742" s="1" t="str">
        <f t="shared" si="57"/>
        <v>Q1</v>
      </c>
      <c r="Y742" s="4">
        <f t="shared" si="58"/>
        <v>4</v>
      </c>
      <c r="Z742" s="5">
        <f t="shared" si="59"/>
        <v>-0.23750000000000002</v>
      </c>
    </row>
    <row r="743" spans="1:26" x14ac:dyDescent="0.3">
      <c r="A743" s="4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1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1">
        <v>3.54</v>
      </c>
      <c r="S743" s="4">
        <v>2</v>
      </c>
      <c r="T743" s="1">
        <v>0.8</v>
      </c>
      <c r="U743" s="1">
        <v>-5.4870000000000001</v>
      </c>
      <c r="V743" s="4">
        <f t="shared" si="55"/>
        <v>2014</v>
      </c>
      <c r="W743" s="1" t="str">
        <f t="shared" si="56"/>
        <v>Jan</v>
      </c>
      <c r="X743" s="1" t="str">
        <f t="shared" si="57"/>
        <v>Q1</v>
      </c>
      <c r="Y743" s="4">
        <f t="shared" si="58"/>
        <v>4</v>
      </c>
      <c r="Z743" s="5">
        <f t="shared" si="59"/>
        <v>-1.55</v>
      </c>
    </row>
    <row r="744" spans="1:26" x14ac:dyDescent="0.3">
      <c r="A744" s="4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1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1">
        <v>51.52</v>
      </c>
      <c r="S744" s="4">
        <v>5</v>
      </c>
      <c r="T744" s="1">
        <v>0.2</v>
      </c>
      <c r="U744" s="1">
        <v>-10.948</v>
      </c>
      <c r="V744" s="4">
        <f t="shared" si="55"/>
        <v>2016</v>
      </c>
      <c r="W744" s="1" t="str">
        <f t="shared" si="56"/>
        <v>Aug</v>
      </c>
      <c r="X744" s="1" t="str">
        <f t="shared" si="57"/>
        <v>Q3</v>
      </c>
      <c r="Y744" s="4">
        <f t="shared" si="58"/>
        <v>5</v>
      </c>
      <c r="Z744" s="5">
        <f t="shared" si="59"/>
        <v>-0.21249999999999999</v>
      </c>
    </row>
    <row r="745" spans="1:26" x14ac:dyDescent="0.3">
      <c r="A745" s="4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1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1">
        <v>3.528</v>
      </c>
      <c r="S745" s="4">
        <v>1</v>
      </c>
      <c r="T745" s="1">
        <v>0.2</v>
      </c>
      <c r="U745" s="1">
        <v>1.1466000000000001</v>
      </c>
      <c r="V745" s="4">
        <f t="shared" si="55"/>
        <v>2016</v>
      </c>
      <c r="W745" s="1" t="str">
        <f t="shared" si="56"/>
        <v>Aug</v>
      </c>
      <c r="X745" s="1" t="str">
        <f t="shared" si="57"/>
        <v>Q3</v>
      </c>
      <c r="Y745" s="4">
        <f t="shared" si="58"/>
        <v>5</v>
      </c>
      <c r="Z745" s="5">
        <f t="shared" si="59"/>
        <v>0.32500000000000001</v>
      </c>
    </row>
    <row r="746" spans="1:26" x14ac:dyDescent="0.3">
      <c r="A746" s="4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1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1">
        <v>4.6239999999999997</v>
      </c>
      <c r="S746" s="4">
        <v>1</v>
      </c>
      <c r="T746" s="1">
        <v>0.2</v>
      </c>
      <c r="U746" s="1">
        <v>1.6761999999999999</v>
      </c>
      <c r="V746" s="4">
        <f t="shared" si="55"/>
        <v>2016</v>
      </c>
      <c r="W746" s="1" t="str">
        <f t="shared" si="56"/>
        <v>Aug</v>
      </c>
      <c r="X746" s="1" t="str">
        <f t="shared" si="57"/>
        <v>Q3</v>
      </c>
      <c r="Y746" s="4">
        <f t="shared" si="58"/>
        <v>5</v>
      </c>
      <c r="Z746" s="5">
        <f t="shared" si="59"/>
        <v>0.36249999999999999</v>
      </c>
    </row>
    <row r="747" spans="1:26" x14ac:dyDescent="0.3">
      <c r="A747" s="4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1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1">
        <v>55.167999999999999</v>
      </c>
      <c r="S747" s="4">
        <v>4</v>
      </c>
      <c r="T747" s="1">
        <v>0.2</v>
      </c>
      <c r="U747" s="1">
        <v>6.2064000000000004</v>
      </c>
      <c r="V747" s="4">
        <f t="shared" si="55"/>
        <v>2016</v>
      </c>
      <c r="W747" s="1" t="str">
        <f t="shared" si="56"/>
        <v>Aug</v>
      </c>
      <c r="X747" s="1" t="str">
        <f t="shared" si="57"/>
        <v>Q3</v>
      </c>
      <c r="Y747" s="4">
        <f t="shared" si="58"/>
        <v>5</v>
      </c>
      <c r="Z747" s="5">
        <f t="shared" si="59"/>
        <v>0.1125</v>
      </c>
    </row>
    <row r="748" spans="1:26" x14ac:dyDescent="0.3">
      <c r="A748" s="4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1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1">
        <v>567.12</v>
      </c>
      <c r="S748" s="4">
        <v>10</v>
      </c>
      <c r="T748" s="1">
        <v>0.2</v>
      </c>
      <c r="U748" s="1">
        <v>-28.356000000000002</v>
      </c>
      <c r="V748" s="4">
        <f t="shared" si="55"/>
        <v>2014</v>
      </c>
      <c r="W748" s="1" t="str">
        <f t="shared" si="56"/>
        <v>May</v>
      </c>
      <c r="X748" s="1" t="str">
        <f t="shared" si="57"/>
        <v>Q2</v>
      </c>
      <c r="Y748" s="4">
        <f t="shared" si="58"/>
        <v>0</v>
      </c>
      <c r="Z748" s="5">
        <f t="shared" si="59"/>
        <v>-0.05</v>
      </c>
    </row>
    <row r="749" spans="1:26" x14ac:dyDescent="0.3">
      <c r="A749" s="4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1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1">
        <v>359.32</v>
      </c>
      <c r="S749" s="4">
        <v>4</v>
      </c>
      <c r="T749" s="1">
        <v>0</v>
      </c>
      <c r="U749" s="1">
        <v>7.1863999999999999</v>
      </c>
      <c r="V749" s="4">
        <f t="shared" si="55"/>
        <v>2014</v>
      </c>
      <c r="W749" s="1" t="str">
        <f t="shared" si="56"/>
        <v>May</v>
      </c>
      <c r="X749" s="1" t="str">
        <f t="shared" si="57"/>
        <v>Q2</v>
      </c>
      <c r="Y749" s="4">
        <f t="shared" si="58"/>
        <v>0</v>
      </c>
      <c r="Z749" s="5">
        <f t="shared" si="59"/>
        <v>0.02</v>
      </c>
    </row>
    <row r="750" spans="1:26" x14ac:dyDescent="0.3">
      <c r="A750" s="4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1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1">
        <v>11.992000000000001</v>
      </c>
      <c r="S750" s="4">
        <v>1</v>
      </c>
      <c r="T750" s="1">
        <v>0.2</v>
      </c>
      <c r="U750" s="1">
        <v>0.89939999999999998</v>
      </c>
      <c r="V750" s="4">
        <f t="shared" si="55"/>
        <v>2016</v>
      </c>
      <c r="W750" s="1" t="str">
        <f t="shared" si="56"/>
        <v>Mar</v>
      </c>
      <c r="X750" s="1" t="str">
        <f t="shared" si="57"/>
        <v>Q1</v>
      </c>
      <c r="Y750" s="4">
        <f t="shared" si="58"/>
        <v>2</v>
      </c>
      <c r="Z750" s="5">
        <f t="shared" si="59"/>
        <v>7.4999999999999997E-2</v>
      </c>
    </row>
    <row r="751" spans="1:26" x14ac:dyDescent="0.3">
      <c r="A751" s="4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1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1">
        <v>58.05</v>
      </c>
      <c r="S751" s="4">
        <v>3</v>
      </c>
      <c r="T751" s="1">
        <v>0</v>
      </c>
      <c r="U751" s="1">
        <v>26.702999999999999</v>
      </c>
      <c r="V751" s="4">
        <f t="shared" si="55"/>
        <v>2017</v>
      </c>
      <c r="W751" s="1" t="str">
        <f t="shared" si="56"/>
        <v>Oct</v>
      </c>
      <c r="X751" s="1" t="str">
        <f t="shared" si="57"/>
        <v>Q4</v>
      </c>
      <c r="Y751" s="4">
        <f t="shared" si="58"/>
        <v>4</v>
      </c>
      <c r="Z751" s="5">
        <f t="shared" si="59"/>
        <v>0.46</v>
      </c>
    </row>
    <row r="752" spans="1:26" x14ac:dyDescent="0.3">
      <c r="A752" s="4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1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1">
        <v>157.74</v>
      </c>
      <c r="S752" s="4">
        <v>11</v>
      </c>
      <c r="T752" s="1">
        <v>0</v>
      </c>
      <c r="U752" s="1">
        <v>56.7864</v>
      </c>
      <c r="V752" s="4">
        <f t="shared" si="55"/>
        <v>2017</v>
      </c>
      <c r="W752" s="1" t="str">
        <f t="shared" si="56"/>
        <v>Oct</v>
      </c>
      <c r="X752" s="1" t="str">
        <f t="shared" si="57"/>
        <v>Q4</v>
      </c>
      <c r="Y752" s="4">
        <f t="shared" si="58"/>
        <v>4</v>
      </c>
      <c r="Z752" s="5">
        <f t="shared" si="59"/>
        <v>0.36</v>
      </c>
    </row>
    <row r="753" spans="1:26" x14ac:dyDescent="0.3">
      <c r="A753" s="4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1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1">
        <v>56.98</v>
      </c>
      <c r="S753" s="4">
        <v>7</v>
      </c>
      <c r="T753" s="1">
        <v>0</v>
      </c>
      <c r="U753" s="1">
        <v>22.792000000000002</v>
      </c>
      <c r="V753" s="4">
        <f t="shared" si="55"/>
        <v>2017</v>
      </c>
      <c r="W753" s="1" t="str">
        <f t="shared" si="56"/>
        <v>Oct</v>
      </c>
      <c r="X753" s="1" t="str">
        <f t="shared" si="57"/>
        <v>Q4</v>
      </c>
      <c r="Y753" s="4">
        <f t="shared" si="58"/>
        <v>4</v>
      </c>
      <c r="Z753" s="5">
        <f t="shared" si="59"/>
        <v>0.4</v>
      </c>
    </row>
    <row r="754" spans="1:26" x14ac:dyDescent="0.3">
      <c r="A754" s="4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1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1">
        <v>2.88</v>
      </c>
      <c r="S754" s="4">
        <v>1</v>
      </c>
      <c r="T754" s="1">
        <v>0</v>
      </c>
      <c r="U754" s="1">
        <v>1.4112</v>
      </c>
      <c r="V754" s="4">
        <f t="shared" si="55"/>
        <v>2017</v>
      </c>
      <c r="W754" s="1" t="str">
        <f t="shared" si="56"/>
        <v>Oct</v>
      </c>
      <c r="X754" s="1" t="str">
        <f t="shared" si="57"/>
        <v>Q4</v>
      </c>
      <c r="Y754" s="4">
        <f t="shared" si="58"/>
        <v>4</v>
      </c>
      <c r="Z754" s="5">
        <f t="shared" si="59"/>
        <v>0.49000000000000005</v>
      </c>
    </row>
    <row r="755" spans="1:26" x14ac:dyDescent="0.3">
      <c r="A755" s="4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1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1">
        <v>1199.9760000000001</v>
      </c>
      <c r="S755" s="4">
        <v>3</v>
      </c>
      <c r="T755" s="1">
        <v>0.2</v>
      </c>
      <c r="U755" s="1">
        <v>374.99250000000001</v>
      </c>
      <c r="V755" s="4">
        <f t="shared" si="55"/>
        <v>2016</v>
      </c>
      <c r="W755" s="1" t="str">
        <f t="shared" si="56"/>
        <v>Apr</v>
      </c>
      <c r="X755" s="1" t="str">
        <f t="shared" si="57"/>
        <v>Q2</v>
      </c>
      <c r="Y755" s="4">
        <f t="shared" si="58"/>
        <v>2</v>
      </c>
      <c r="Z755" s="5">
        <f t="shared" si="59"/>
        <v>0.3125</v>
      </c>
    </row>
    <row r="756" spans="1:26" x14ac:dyDescent="0.3">
      <c r="A756" s="4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1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1">
        <v>79.92</v>
      </c>
      <c r="S756" s="4">
        <v>4</v>
      </c>
      <c r="T756" s="1">
        <v>0</v>
      </c>
      <c r="U756" s="1">
        <v>28.7712</v>
      </c>
      <c r="V756" s="4">
        <f t="shared" si="55"/>
        <v>2015</v>
      </c>
      <c r="W756" s="1" t="str">
        <f t="shared" si="56"/>
        <v>Dec</v>
      </c>
      <c r="X756" s="1" t="str">
        <f t="shared" si="57"/>
        <v>Q4</v>
      </c>
      <c r="Y756" s="4">
        <f t="shared" si="58"/>
        <v>5</v>
      </c>
      <c r="Z756" s="5">
        <f t="shared" si="59"/>
        <v>0.36</v>
      </c>
    </row>
    <row r="757" spans="1:26" x14ac:dyDescent="0.3">
      <c r="A757" s="4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1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1">
        <v>383.43799999999999</v>
      </c>
      <c r="S757" s="4">
        <v>4</v>
      </c>
      <c r="T757" s="1">
        <v>0.45</v>
      </c>
      <c r="U757" s="1">
        <v>-167.3184</v>
      </c>
      <c r="V757" s="4">
        <f t="shared" si="55"/>
        <v>2016</v>
      </c>
      <c r="W757" s="1" t="str">
        <f t="shared" si="56"/>
        <v>Sep</v>
      </c>
      <c r="X757" s="1" t="str">
        <f t="shared" si="57"/>
        <v>Q3</v>
      </c>
      <c r="Y757" s="4">
        <f t="shared" si="58"/>
        <v>4</v>
      </c>
      <c r="Z757" s="5">
        <f t="shared" si="59"/>
        <v>-0.43636363636363634</v>
      </c>
    </row>
    <row r="758" spans="1:26" x14ac:dyDescent="0.3">
      <c r="A758" s="4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1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1">
        <v>24.56</v>
      </c>
      <c r="S758" s="4">
        <v>2</v>
      </c>
      <c r="T758" s="1">
        <v>0</v>
      </c>
      <c r="U758" s="1">
        <v>6.8768000000000002</v>
      </c>
      <c r="V758" s="4">
        <f t="shared" si="55"/>
        <v>2014</v>
      </c>
      <c r="W758" s="1" t="str">
        <f t="shared" si="56"/>
        <v>Dec</v>
      </c>
      <c r="X758" s="1" t="str">
        <f t="shared" si="57"/>
        <v>Q4</v>
      </c>
      <c r="Y758" s="4">
        <f t="shared" si="58"/>
        <v>4</v>
      </c>
      <c r="Z758" s="5">
        <f t="shared" si="59"/>
        <v>0.28000000000000003</v>
      </c>
    </row>
    <row r="759" spans="1:26" x14ac:dyDescent="0.3">
      <c r="A759" s="4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1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1">
        <v>119.8</v>
      </c>
      <c r="S759" s="4">
        <v>4</v>
      </c>
      <c r="T759" s="1">
        <v>0</v>
      </c>
      <c r="U759" s="1">
        <v>47.92</v>
      </c>
      <c r="V759" s="4">
        <f t="shared" si="55"/>
        <v>2014</v>
      </c>
      <c r="W759" s="1" t="str">
        <f t="shared" si="56"/>
        <v>Dec</v>
      </c>
      <c r="X759" s="1" t="str">
        <f t="shared" si="57"/>
        <v>Q4</v>
      </c>
      <c r="Y759" s="4">
        <f t="shared" si="58"/>
        <v>4</v>
      </c>
      <c r="Z759" s="5">
        <f t="shared" si="59"/>
        <v>0.4</v>
      </c>
    </row>
    <row r="760" spans="1:26" x14ac:dyDescent="0.3">
      <c r="A760" s="4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1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1">
        <v>13.128</v>
      </c>
      <c r="S760" s="4">
        <v>3</v>
      </c>
      <c r="T760" s="1">
        <v>0.2</v>
      </c>
      <c r="U760" s="1">
        <v>4.2666000000000004</v>
      </c>
      <c r="V760" s="4">
        <f t="shared" si="55"/>
        <v>2017</v>
      </c>
      <c r="W760" s="1" t="str">
        <f t="shared" si="56"/>
        <v>Jul</v>
      </c>
      <c r="X760" s="1" t="str">
        <f t="shared" si="57"/>
        <v>Q3</v>
      </c>
      <c r="Y760" s="4">
        <f t="shared" si="58"/>
        <v>5</v>
      </c>
      <c r="Z760" s="5">
        <f t="shared" si="59"/>
        <v>0.32500000000000001</v>
      </c>
    </row>
    <row r="761" spans="1:26" x14ac:dyDescent="0.3">
      <c r="A761" s="4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1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1">
        <v>22.72</v>
      </c>
      <c r="S761" s="4">
        <v>4</v>
      </c>
      <c r="T761" s="1">
        <v>0</v>
      </c>
      <c r="U761" s="1">
        <v>10.224</v>
      </c>
      <c r="V761" s="4">
        <f t="shared" si="55"/>
        <v>2017</v>
      </c>
      <c r="W761" s="1" t="str">
        <f t="shared" si="56"/>
        <v>Sep</v>
      </c>
      <c r="X761" s="1" t="str">
        <f t="shared" si="57"/>
        <v>Q3</v>
      </c>
      <c r="Y761" s="4">
        <f t="shared" si="58"/>
        <v>4</v>
      </c>
      <c r="Z761" s="5">
        <f t="shared" si="59"/>
        <v>0.45</v>
      </c>
    </row>
    <row r="762" spans="1:26" x14ac:dyDescent="0.3">
      <c r="A762" s="4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1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1">
        <v>58.32</v>
      </c>
      <c r="S762" s="4">
        <v>9</v>
      </c>
      <c r="T762" s="1">
        <v>0</v>
      </c>
      <c r="U762" s="1">
        <v>27.993600000000001</v>
      </c>
      <c r="V762" s="4">
        <f t="shared" si="55"/>
        <v>2015</v>
      </c>
      <c r="W762" s="1" t="str">
        <f t="shared" si="56"/>
        <v>Aug</v>
      </c>
      <c r="X762" s="1" t="str">
        <f t="shared" si="57"/>
        <v>Q3</v>
      </c>
      <c r="Y762" s="4">
        <f t="shared" si="58"/>
        <v>5</v>
      </c>
      <c r="Z762" s="5">
        <f t="shared" si="59"/>
        <v>0.48</v>
      </c>
    </row>
    <row r="763" spans="1:26" x14ac:dyDescent="0.3">
      <c r="A763" s="4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1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1">
        <v>12.39</v>
      </c>
      <c r="S763" s="4">
        <v>3</v>
      </c>
      <c r="T763" s="1">
        <v>0</v>
      </c>
      <c r="U763" s="1">
        <v>5.6993999999999998</v>
      </c>
      <c r="V763" s="4">
        <f t="shared" si="55"/>
        <v>2017</v>
      </c>
      <c r="W763" s="1" t="str">
        <f t="shared" si="56"/>
        <v>Nov</v>
      </c>
      <c r="X763" s="1" t="str">
        <f t="shared" si="57"/>
        <v>Q4</v>
      </c>
      <c r="Y763" s="4">
        <f t="shared" si="58"/>
        <v>4</v>
      </c>
      <c r="Z763" s="5">
        <f t="shared" si="59"/>
        <v>0.45999999999999996</v>
      </c>
    </row>
    <row r="764" spans="1:26" x14ac:dyDescent="0.3">
      <c r="A764" s="4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1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1">
        <v>107.982</v>
      </c>
      <c r="S764" s="4">
        <v>3</v>
      </c>
      <c r="T764" s="1">
        <v>0.4</v>
      </c>
      <c r="U764" s="1">
        <v>-26.9955</v>
      </c>
      <c r="V764" s="4">
        <f t="shared" si="55"/>
        <v>2015</v>
      </c>
      <c r="W764" s="1" t="str">
        <f t="shared" si="56"/>
        <v>Feb</v>
      </c>
      <c r="X764" s="1" t="str">
        <f t="shared" si="57"/>
        <v>Q1</v>
      </c>
      <c r="Y764" s="4">
        <f t="shared" si="58"/>
        <v>5</v>
      </c>
      <c r="Z764" s="5">
        <f t="shared" si="59"/>
        <v>-0.25</v>
      </c>
    </row>
    <row r="765" spans="1:26" x14ac:dyDescent="0.3">
      <c r="A765" s="4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1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1">
        <v>11.36</v>
      </c>
      <c r="S765" s="4">
        <v>2</v>
      </c>
      <c r="T765" s="1">
        <v>0</v>
      </c>
      <c r="U765" s="1">
        <v>5.3391999999999999</v>
      </c>
      <c r="V765" s="4">
        <f t="shared" si="55"/>
        <v>2014</v>
      </c>
      <c r="W765" s="1" t="str">
        <f t="shared" si="56"/>
        <v>Jan</v>
      </c>
      <c r="X765" s="1" t="str">
        <f t="shared" si="57"/>
        <v>Q1</v>
      </c>
      <c r="Y765" s="4">
        <f t="shared" si="58"/>
        <v>2</v>
      </c>
      <c r="Z765" s="5">
        <f t="shared" si="59"/>
        <v>0.47000000000000003</v>
      </c>
    </row>
    <row r="766" spans="1:26" x14ac:dyDescent="0.3">
      <c r="A766" s="4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1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1">
        <v>50.94</v>
      </c>
      <c r="S766" s="4">
        <v>3</v>
      </c>
      <c r="T766" s="1">
        <v>0</v>
      </c>
      <c r="U766" s="1">
        <v>25.47</v>
      </c>
      <c r="V766" s="4">
        <f t="shared" si="55"/>
        <v>2014</v>
      </c>
      <c r="W766" s="1" t="str">
        <f t="shared" si="56"/>
        <v>Jan</v>
      </c>
      <c r="X766" s="1" t="str">
        <f t="shared" si="57"/>
        <v>Q1</v>
      </c>
      <c r="Y766" s="4">
        <f t="shared" si="58"/>
        <v>2</v>
      </c>
      <c r="Z766" s="5">
        <f t="shared" si="59"/>
        <v>0.5</v>
      </c>
    </row>
    <row r="767" spans="1:26" x14ac:dyDescent="0.3">
      <c r="A767" s="4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1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1">
        <v>646.74</v>
      </c>
      <c r="S767" s="4">
        <v>6</v>
      </c>
      <c r="T767" s="1">
        <v>0</v>
      </c>
      <c r="U767" s="1">
        <v>258.69600000000003</v>
      </c>
      <c r="V767" s="4">
        <f t="shared" si="55"/>
        <v>2014</v>
      </c>
      <c r="W767" s="1" t="str">
        <f t="shared" si="56"/>
        <v>Jan</v>
      </c>
      <c r="X767" s="1" t="str">
        <f t="shared" si="57"/>
        <v>Q1</v>
      </c>
      <c r="Y767" s="4">
        <f t="shared" si="58"/>
        <v>2</v>
      </c>
      <c r="Z767" s="5">
        <f t="shared" si="59"/>
        <v>0.4</v>
      </c>
    </row>
    <row r="768" spans="1:26" x14ac:dyDescent="0.3">
      <c r="A768" s="4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1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1">
        <v>5.64</v>
      </c>
      <c r="S768" s="4">
        <v>3</v>
      </c>
      <c r="T768" s="1">
        <v>0</v>
      </c>
      <c r="U768" s="1">
        <v>2.7071999999999998</v>
      </c>
      <c r="V768" s="4">
        <f t="shared" si="55"/>
        <v>2014</v>
      </c>
      <c r="W768" s="1" t="str">
        <f t="shared" si="56"/>
        <v>Jan</v>
      </c>
      <c r="X768" s="1" t="str">
        <f t="shared" si="57"/>
        <v>Q1</v>
      </c>
      <c r="Y768" s="4">
        <f t="shared" si="58"/>
        <v>2</v>
      </c>
      <c r="Z768" s="5">
        <f t="shared" si="59"/>
        <v>0.48</v>
      </c>
    </row>
    <row r="769" spans="1:26" x14ac:dyDescent="0.3">
      <c r="A769" s="4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1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1">
        <v>572.58000000000004</v>
      </c>
      <c r="S769" s="4">
        <v>6</v>
      </c>
      <c r="T769" s="1">
        <v>0</v>
      </c>
      <c r="U769" s="1">
        <v>34.354799999999997</v>
      </c>
      <c r="V769" s="4">
        <f t="shared" si="55"/>
        <v>2014</v>
      </c>
      <c r="W769" s="1" t="str">
        <f t="shared" si="56"/>
        <v>Jan</v>
      </c>
      <c r="X769" s="1" t="str">
        <f t="shared" si="57"/>
        <v>Q1</v>
      </c>
      <c r="Y769" s="4">
        <f t="shared" si="58"/>
        <v>2</v>
      </c>
      <c r="Z769" s="5">
        <f t="shared" si="59"/>
        <v>5.9999999999999991E-2</v>
      </c>
    </row>
    <row r="770" spans="1:26" x14ac:dyDescent="0.3">
      <c r="A770" s="4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1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1">
        <v>310.88</v>
      </c>
      <c r="S770" s="4">
        <v>2</v>
      </c>
      <c r="T770" s="1">
        <v>0.2</v>
      </c>
      <c r="U770" s="1">
        <v>23.315999999999999</v>
      </c>
      <c r="V770" s="4">
        <f t="shared" ref="V770:V833" si="60">YEAR(C770)</f>
        <v>2014</v>
      </c>
      <c r="W770" s="1" t="str">
        <f t="shared" ref="W770:W833" si="61">TEXT(C770,"mmm")</f>
        <v>May</v>
      </c>
      <c r="X770" s="1" t="str">
        <f t="shared" ref="X770:X833" si="62">"Q"&amp;ROUNDUP(MONTH(C770)/3,0)</f>
        <v>Q2</v>
      </c>
      <c r="Y770" s="4">
        <f t="shared" ref="Y770:Y833" si="63">D770-C770</f>
        <v>6</v>
      </c>
      <c r="Z770" s="5">
        <f t="shared" ref="Z770:Z833" si="64">IFERROR(U770/R770,0)</f>
        <v>7.4999999999999997E-2</v>
      </c>
    </row>
    <row r="771" spans="1:26" x14ac:dyDescent="0.3">
      <c r="A771" s="4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1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1">
        <v>641.96</v>
      </c>
      <c r="S771" s="4">
        <v>2</v>
      </c>
      <c r="T771" s="1">
        <v>0</v>
      </c>
      <c r="U771" s="1">
        <v>179.74879999999999</v>
      </c>
      <c r="V771" s="4">
        <f t="shared" si="60"/>
        <v>2016</v>
      </c>
      <c r="W771" s="1" t="str">
        <f t="shared" si="61"/>
        <v>May</v>
      </c>
      <c r="X771" s="1" t="str">
        <f t="shared" si="62"/>
        <v>Q2</v>
      </c>
      <c r="Y771" s="4">
        <f t="shared" si="63"/>
        <v>5</v>
      </c>
      <c r="Z771" s="5">
        <f t="shared" si="64"/>
        <v>0.27999999999999997</v>
      </c>
    </row>
    <row r="772" spans="1:26" x14ac:dyDescent="0.3">
      <c r="A772" s="4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1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1">
        <v>18.28</v>
      </c>
      <c r="S772" s="4">
        <v>2</v>
      </c>
      <c r="T772" s="1">
        <v>0</v>
      </c>
      <c r="U772" s="1">
        <v>9.14</v>
      </c>
      <c r="V772" s="4">
        <f t="shared" si="60"/>
        <v>2017</v>
      </c>
      <c r="W772" s="1" t="str">
        <f t="shared" si="61"/>
        <v>Jan</v>
      </c>
      <c r="X772" s="1" t="str">
        <f t="shared" si="62"/>
        <v>Q1</v>
      </c>
      <c r="Y772" s="4">
        <f t="shared" si="63"/>
        <v>6</v>
      </c>
      <c r="Z772" s="5">
        <f t="shared" si="64"/>
        <v>0.5</v>
      </c>
    </row>
    <row r="773" spans="1:26" x14ac:dyDescent="0.3">
      <c r="A773" s="4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1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1">
        <v>207</v>
      </c>
      <c r="S773" s="4">
        <v>3</v>
      </c>
      <c r="T773" s="1">
        <v>0</v>
      </c>
      <c r="U773" s="1">
        <v>51.75</v>
      </c>
      <c r="V773" s="4">
        <f t="shared" si="60"/>
        <v>2017</v>
      </c>
      <c r="W773" s="1" t="str">
        <f t="shared" si="61"/>
        <v>Jan</v>
      </c>
      <c r="X773" s="1" t="str">
        <f t="shared" si="62"/>
        <v>Q1</v>
      </c>
      <c r="Y773" s="4">
        <f t="shared" si="63"/>
        <v>6</v>
      </c>
      <c r="Z773" s="5">
        <f t="shared" si="64"/>
        <v>0.25</v>
      </c>
    </row>
    <row r="774" spans="1:26" x14ac:dyDescent="0.3">
      <c r="A774" s="4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1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1">
        <v>32.35</v>
      </c>
      <c r="S774" s="4">
        <v>5</v>
      </c>
      <c r="T774" s="1">
        <v>0</v>
      </c>
      <c r="U774" s="1">
        <v>16.175000000000001</v>
      </c>
      <c r="V774" s="4">
        <f t="shared" si="60"/>
        <v>2017</v>
      </c>
      <c r="W774" s="1" t="str">
        <f t="shared" si="61"/>
        <v>Jan</v>
      </c>
      <c r="X774" s="1" t="str">
        <f t="shared" si="62"/>
        <v>Q1</v>
      </c>
      <c r="Y774" s="4">
        <f t="shared" si="63"/>
        <v>6</v>
      </c>
      <c r="Z774" s="5">
        <f t="shared" si="64"/>
        <v>0.5</v>
      </c>
    </row>
    <row r="775" spans="1:26" x14ac:dyDescent="0.3">
      <c r="A775" s="4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1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1">
        <v>7.71</v>
      </c>
      <c r="S775" s="4">
        <v>1</v>
      </c>
      <c r="T775" s="1">
        <v>0</v>
      </c>
      <c r="U775" s="1">
        <v>3.4695</v>
      </c>
      <c r="V775" s="4">
        <f t="shared" si="60"/>
        <v>2017</v>
      </c>
      <c r="W775" s="1" t="str">
        <f t="shared" si="61"/>
        <v>Jan</v>
      </c>
      <c r="X775" s="1" t="str">
        <f t="shared" si="62"/>
        <v>Q1</v>
      </c>
      <c r="Y775" s="4">
        <f t="shared" si="63"/>
        <v>6</v>
      </c>
      <c r="Z775" s="5">
        <f t="shared" si="64"/>
        <v>0.45</v>
      </c>
    </row>
    <row r="776" spans="1:26" x14ac:dyDescent="0.3">
      <c r="A776" s="4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1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1">
        <v>40.299999999999997</v>
      </c>
      <c r="S776" s="4">
        <v>2</v>
      </c>
      <c r="T776" s="1">
        <v>0</v>
      </c>
      <c r="U776" s="1">
        <v>10.881</v>
      </c>
      <c r="V776" s="4">
        <f t="shared" si="60"/>
        <v>2017</v>
      </c>
      <c r="W776" s="1" t="str">
        <f t="shared" si="61"/>
        <v>Jan</v>
      </c>
      <c r="X776" s="1" t="str">
        <f t="shared" si="62"/>
        <v>Q1</v>
      </c>
      <c r="Y776" s="4">
        <f t="shared" si="63"/>
        <v>6</v>
      </c>
      <c r="Z776" s="5">
        <f t="shared" si="64"/>
        <v>0.27</v>
      </c>
    </row>
    <row r="777" spans="1:26" x14ac:dyDescent="0.3">
      <c r="A777" s="4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1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1">
        <v>34.58</v>
      </c>
      <c r="S777" s="4">
        <v>7</v>
      </c>
      <c r="T777" s="1">
        <v>0</v>
      </c>
      <c r="U777" s="1">
        <v>14.5236</v>
      </c>
      <c r="V777" s="4">
        <f t="shared" si="60"/>
        <v>2017</v>
      </c>
      <c r="W777" s="1" t="str">
        <f t="shared" si="61"/>
        <v>Jan</v>
      </c>
      <c r="X777" s="1" t="str">
        <f t="shared" si="62"/>
        <v>Q1</v>
      </c>
      <c r="Y777" s="4">
        <f t="shared" si="63"/>
        <v>6</v>
      </c>
      <c r="Z777" s="5">
        <f t="shared" si="64"/>
        <v>0.42000000000000004</v>
      </c>
    </row>
    <row r="778" spans="1:26" x14ac:dyDescent="0.3">
      <c r="A778" s="4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1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1">
        <v>32.76</v>
      </c>
      <c r="S778" s="4">
        <v>7</v>
      </c>
      <c r="T778" s="1">
        <v>0.2</v>
      </c>
      <c r="U778" s="1">
        <v>3.6855000000000002</v>
      </c>
      <c r="V778" s="4">
        <f t="shared" si="60"/>
        <v>2014</v>
      </c>
      <c r="W778" s="1" t="str">
        <f t="shared" si="61"/>
        <v>Jun</v>
      </c>
      <c r="X778" s="1" t="str">
        <f t="shared" si="62"/>
        <v>Q2</v>
      </c>
      <c r="Y778" s="4">
        <f t="shared" si="63"/>
        <v>7</v>
      </c>
      <c r="Z778" s="5">
        <f t="shared" si="64"/>
        <v>0.11250000000000002</v>
      </c>
    </row>
    <row r="779" spans="1:26" x14ac:dyDescent="0.3">
      <c r="A779" s="4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1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1">
        <v>544.00800000000004</v>
      </c>
      <c r="S779" s="4">
        <v>3</v>
      </c>
      <c r="T779" s="1">
        <v>0.2</v>
      </c>
      <c r="U779" s="1">
        <v>40.800600000000003</v>
      </c>
      <c r="V779" s="4">
        <f t="shared" si="60"/>
        <v>2015</v>
      </c>
      <c r="W779" s="1" t="str">
        <f t="shared" si="61"/>
        <v>Aug</v>
      </c>
      <c r="X779" s="1" t="str">
        <f t="shared" si="62"/>
        <v>Q3</v>
      </c>
      <c r="Y779" s="4">
        <f t="shared" si="63"/>
        <v>2</v>
      </c>
      <c r="Z779" s="5">
        <f t="shared" si="64"/>
        <v>7.4999999999999997E-2</v>
      </c>
    </row>
    <row r="780" spans="1:26" x14ac:dyDescent="0.3">
      <c r="A780" s="4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1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1">
        <v>59.94</v>
      </c>
      <c r="S780" s="4">
        <v>3</v>
      </c>
      <c r="T780" s="1">
        <v>0</v>
      </c>
      <c r="U780" s="1">
        <v>28.171800000000001</v>
      </c>
      <c r="V780" s="4">
        <f t="shared" si="60"/>
        <v>2015</v>
      </c>
      <c r="W780" s="1" t="str">
        <f t="shared" si="61"/>
        <v>Aug</v>
      </c>
      <c r="X780" s="1" t="str">
        <f t="shared" si="62"/>
        <v>Q3</v>
      </c>
      <c r="Y780" s="4">
        <f t="shared" si="63"/>
        <v>2</v>
      </c>
      <c r="Z780" s="5">
        <f t="shared" si="64"/>
        <v>0.47000000000000003</v>
      </c>
    </row>
    <row r="781" spans="1:26" x14ac:dyDescent="0.3">
      <c r="A781" s="4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1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1">
        <v>23.92</v>
      </c>
      <c r="S781" s="4">
        <v>4</v>
      </c>
      <c r="T781" s="1">
        <v>0</v>
      </c>
      <c r="U781" s="1">
        <v>11.720800000000001</v>
      </c>
      <c r="V781" s="4">
        <f t="shared" si="60"/>
        <v>2015</v>
      </c>
      <c r="W781" s="1" t="str">
        <f t="shared" si="61"/>
        <v>Aug</v>
      </c>
      <c r="X781" s="1" t="str">
        <f t="shared" si="62"/>
        <v>Q3</v>
      </c>
      <c r="Y781" s="4">
        <f t="shared" si="63"/>
        <v>2</v>
      </c>
      <c r="Z781" s="5">
        <f t="shared" si="64"/>
        <v>0.49</v>
      </c>
    </row>
    <row r="782" spans="1:26" x14ac:dyDescent="0.3">
      <c r="A782" s="4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1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1">
        <v>4.28</v>
      </c>
      <c r="S782" s="4">
        <v>1</v>
      </c>
      <c r="T782" s="1">
        <v>0</v>
      </c>
      <c r="U782" s="1">
        <v>1.9259999999999999</v>
      </c>
      <c r="V782" s="4">
        <f t="shared" si="60"/>
        <v>2015</v>
      </c>
      <c r="W782" s="1" t="str">
        <f t="shared" si="61"/>
        <v>Aug</v>
      </c>
      <c r="X782" s="1" t="str">
        <f t="shared" si="62"/>
        <v>Q3</v>
      </c>
      <c r="Y782" s="4">
        <f t="shared" si="63"/>
        <v>2</v>
      </c>
      <c r="Z782" s="5">
        <f t="shared" si="64"/>
        <v>0.44999999999999996</v>
      </c>
    </row>
    <row r="783" spans="1:26" x14ac:dyDescent="0.3">
      <c r="A783" s="4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1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1">
        <v>32.07</v>
      </c>
      <c r="S783" s="4">
        <v>5</v>
      </c>
      <c r="T783" s="1">
        <v>0.7</v>
      </c>
      <c r="U783" s="1">
        <v>-22.449000000000002</v>
      </c>
      <c r="V783" s="4">
        <f t="shared" si="60"/>
        <v>2015</v>
      </c>
      <c r="W783" s="1" t="str">
        <f t="shared" si="61"/>
        <v>Oct</v>
      </c>
      <c r="X783" s="1" t="str">
        <f t="shared" si="62"/>
        <v>Q4</v>
      </c>
      <c r="Y783" s="4">
        <f t="shared" si="63"/>
        <v>3</v>
      </c>
      <c r="Z783" s="5">
        <f t="shared" si="64"/>
        <v>-0.70000000000000007</v>
      </c>
    </row>
    <row r="784" spans="1:26" x14ac:dyDescent="0.3">
      <c r="A784" s="4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1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1">
        <v>24</v>
      </c>
      <c r="S784" s="4">
        <v>2</v>
      </c>
      <c r="T784" s="1">
        <v>0.2</v>
      </c>
      <c r="U784" s="1">
        <v>-2.7</v>
      </c>
      <c r="V784" s="4">
        <f t="shared" si="60"/>
        <v>2015</v>
      </c>
      <c r="W784" s="1" t="str">
        <f t="shared" si="61"/>
        <v>Oct</v>
      </c>
      <c r="X784" s="1" t="str">
        <f t="shared" si="62"/>
        <v>Q4</v>
      </c>
      <c r="Y784" s="4">
        <f t="shared" si="63"/>
        <v>3</v>
      </c>
      <c r="Z784" s="5">
        <f t="shared" si="64"/>
        <v>-0.1125</v>
      </c>
    </row>
    <row r="785" spans="1:26" x14ac:dyDescent="0.3">
      <c r="A785" s="4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1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1">
        <v>35.49</v>
      </c>
      <c r="S785" s="4">
        <v>1</v>
      </c>
      <c r="T785" s="1">
        <v>0.5</v>
      </c>
      <c r="U785" s="1">
        <v>-15.615600000000001</v>
      </c>
      <c r="V785" s="4">
        <f t="shared" si="60"/>
        <v>2015</v>
      </c>
      <c r="W785" s="1" t="str">
        <f t="shared" si="61"/>
        <v>Oct</v>
      </c>
      <c r="X785" s="1" t="str">
        <f t="shared" si="62"/>
        <v>Q4</v>
      </c>
      <c r="Y785" s="4">
        <f t="shared" si="63"/>
        <v>3</v>
      </c>
      <c r="Z785" s="5">
        <f t="shared" si="64"/>
        <v>-0.44</v>
      </c>
    </row>
    <row r="786" spans="1:26" x14ac:dyDescent="0.3">
      <c r="A786" s="4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1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1">
        <v>47.984000000000002</v>
      </c>
      <c r="S786" s="4">
        <v>2</v>
      </c>
      <c r="T786" s="1">
        <v>0.2</v>
      </c>
      <c r="U786" s="1">
        <v>0.5998</v>
      </c>
      <c r="V786" s="4">
        <f t="shared" si="60"/>
        <v>2015</v>
      </c>
      <c r="W786" s="1" t="str">
        <f t="shared" si="61"/>
        <v>Oct</v>
      </c>
      <c r="X786" s="1" t="str">
        <f t="shared" si="62"/>
        <v>Q4</v>
      </c>
      <c r="Y786" s="4">
        <f t="shared" si="63"/>
        <v>3</v>
      </c>
      <c r="Z786" s="5">
        <f t="shared" si="64"/>
        <v>1.2499999999999999E-2</v>
      </c>
    </row>
    <row r="787" spans="1:26" x14ac:dyDescent="0.3">
      <c r="A787" s="4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1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1">
        <v>186.69</v>
      </c>
      <c r="S787" s="4">
        <v>3</v>
      </c>
      <c r="T787" s="1">
        <v>0</v>
      </c>
      <c r="U787" s="1">
        <v>87.744299999999996</v>
      </c>
      <c r="V787" s="4">
        <f t="shared" si="60"/>
        <v>2015</v>
      </c>
      <c r="W787" s="1" t="str">
        <f t="shared" si="61"/>
        <v>May</v>
      </c>
      <c r="X787" s="1" t="str">
        <f t="shared" si="62"/>
        <v>Q2</v>
      </c>
      <c r="Y787" s="4">
        <f t="shared" si="63"/>
        <v>5</v>
      </c>
      <c r="Z787" s="5">
        <f t="shared" si="64"/>
        <v>0.47</v>
      </c>
    </row>
    <row r="788" spans="1:26" x14ac:dyDescent="0.3">
      <c r="A788" s="4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1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1">
        <v>17.456</v>
      </c>
      <c r="S788" s="4">
        <v>2</v>
      </c>
      <c r="T788" s="1">
        <v>0.2</v>
      </c>
      <c r="U788" s="1">
        <v>5.8914</v>
      </c>
      <c r="V788" s="4">
        <f t="shared" si="60"/>
        <v>2017</v>
      </c>
      <c r="W788" s="1" t="str">
        <f t="shared" si="61"/>
        <v>Mar</v>
      </c>
      <c r="X788" s="1" t="str">
        <f t="shared" si="62"/>
        <v>Q1</v>
      </c>
      <c r="Y788" s="4">
        <f t="shared" si="63"/>
        <v>4</v>
      </c>
      <c r="Z788" s="5">
        <f t="shared" si="64"/>
        <v>0.33750000000000002</v>
      </c>
    </row>
    <row r="789" spans="1:26" x14ac:dyDescent="0.3">
      <c r="A789" s="4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1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1">
        <v>348.928</v>
      </c>
      <c r="S789" s="4">
        <v>2</v>
      </c>
      <c r="T789" s="1">
        <v>0.2</v>
      </c>
      <c r="U789" s="1">
        <v>34.892800000000001</v>
      </c>
      <c r="V789" s="4">
        <f t="shared" si="60"/>
        <v>2015</v>
      </c>
      <c r="W789" s="1" t="str">
        <f t="shared" si="61"/>
        <v>Dec</v>
      </c>
      <c r="X789" s="1" t="str">
        <f t="shared" si="62"/>
        <v>Q4</v>
      </c>
      <c r="Y789" s="4">
        <f t="shared" si="63"/>
        <v>4</v>
      </c>
      <c r="Z789" s="5">
        <f t="shared" si="64"/>
        <v>0.1</v>
      </c>
    </row>
    <row r="790" spans="1:26" x14ac:dyDescent="0.3">
      <c r="A790" s="4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1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1">
        <v>143.96</v>
      </c>
      <c r="S790" s="4">
        <v>4</v>
      </c>
      <c r="T790" s="1">
        <v>0</v>
      </c>
      <c r="U790" s="1">
        <v>69.100800000000007</v>
      </c>
      <c r="V790" s="4">
        <f t="shared" si="60"/>
        <v>2015</v>
      </c>
      <c r="W790" s="1" t="str">
        <f t="shared" si="61"/>
        <v>Jun</v>
      </c>
      <c r="X790" s="1" t="str">
        <f t="shared" si="62"/>
        <v>Q2</v>
      </c>
      <c r="Y790" s="4">
        <f t="shared" si="63"/>
        <v>4</v>
      </c>
      <c r="Z790" s="5">
        <f t="shared" si="64"/>
        <v>0.48000000000000004</v>
      </c>
    </row>
    <row r="791" spans="1:26" x14ac:dyDescent="0.3">
      <c r="A791" s="4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1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1">
        <v>15.42</v>
      </c>
      <c r="S791" s="4">
        <v>1</v>
      </c>
      <c r="T791" s="1">
        <v>0</v>
      </c>
      <c r="U791" s="1">
        <v>4.1634000000000002</v>
      </c>
      <c r="V791" s="4">
        <f t="shared" si="60"/>
        <v>2015</v>
      </c>
      <c r="W791" s="1" t="str">
        <f t="shared" si="61"/>
        <v>Jun</v>
      </c>
      <c r="X791" s="1" t="str">
        <f t="shared" si="62"/>
        <v>Q2</v>
      </c>
      <c r="Y791" s="4">
        <f t="shared" si="63"/>
        <v>4</v>
      </c>
      <c r="Z791" s="5">
        <f t="shared" si="64"/>
        <v>0.27</v>
      </c>
    </row>
    <row r="792" spans="1:26" x14ac:dyDescent="0.3">
      <c r="A792" s="4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1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1">
        <v>43.04</v>
      </c>
      <c r="S792" s="4">
        <v>8</v>
      </c>
      <c r="T792" s="1">
        <v>0</v>
      </c>
      <c r="U792" s="1">
        <v>21.089600000000001</v>
      </c>
      <c r="V792" s="4">
        <f t="shared" si="60"/>
        <v>2015</v>
      </c>
      <c r="W792" s="1" t="str">
        <f t="shared" si="61"/>
        <v>Jun</v>
      </c>
      <c r="X792" s="1" t="str">
        <f t="shared" si="62"/>
        <v>Q2</v>
      </c>
      <c r="Y792" s="4">
        <f t="shared" si="63"/>
        <v>4</v>
      </c>
      <c r="Z792" s="5">
        <f t="shared" si="64"/>
        <v>0.49000000000000005</v>
      </c>
    </row>
    <row r="793" spans="1:26" x14ac:dyDescent="0.3">
      <c r="A793" s="4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1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1">
        <v>332.94</v>
      </c>
      <c r="S793" s="4">
        <v>3</v>
      </c>
      <c r="T793" s="1">
        <v>0</v>
      </c>
      <c r="U793" s="1">
        <v>79.905600000000007</v>
      </c>
      <c r="V793" s="4">
        <f t="shared" si="60"/>
        <v>2015</v>
      </c>
      <c r="W793" s="1" t="str">
        <f t="shared" si="61"/>
        <v>Jun</v>
      </c>
      <c r="X793" s="1" t="str">
        <f t="shared" si="62"/>
        <v>Q2</v>
      </c>
      <c r="Y793" s="4">
        <f t="shared" si="63"/>
        <v>4</v>
      </c>
      <c r="Z793" s="5">
        <f t="shared" si="64"/>
        <v>0.24000000000000002</v>
      </c>
    </row>
    <row r="794" spans="1:26" x14ac:dyDescent="0.3">
      <c r="A794" s="4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1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1">
        <v>1363.96</v>
      </c>
      <c r="S794" s="4">
        <v>5</v>
      </c>
      <c r="T794" s="1">
        <v>0.2</v>
      </c>
      <c r="U794" s="1">
        <v>85.247500000000002</v>
      </c>
      <c r="V794" s="4">
        <f t="shared" si="60"/>
        <v>2016</v>
      </c>
      <c r="W794" s="1" t="str">
        <f t="shared" si="61"/>
        <v>May</v>
      </c>
      <c r="X794" s="1" t="str">
        <f t="shared" si="62"/>
        <v>Q2</v>
      </c>
      <c r="Y794" s="4">
        <f t="shared" si="63"/>
        <v>0</v>
      </c>
      <c r="Z794" s="5">
        <f t="shared" si="64"/>
        <v>6.25E-2</v>
      </c>
    </row>
    <row r="795" spans="1:26" x14ac:dyDescent="0.3">
      <c r="A795" s="4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1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1">
        <v>9.9600000000000009</v>
      </c>
      <c r="S795" s="4">
        <v>2</v>
      </c>
      <c r="T795" s="1">
        <v>0</v>
      </c>
      <c r="U795" s="1">
        <v>4.5815999999999999</v>
      </c>
      <c r="V795" s="4">
        <f t="shared" si="60"/>
        <v>2014</v>
      </c>
      <c r="W795" s="1" t="str">
        <f t="shared" si="61"/>
        <v>Sep</v>
      </c>
      <c r="X795" s="1" t="str">
        <f t="shared" si="62"/>
        <v>Q3</v>
      </c>
      <c r="Y795" s="4">
        <f t="shared" si="63"/>
        <v>6</v>
      </c>
      <c r="Z795" s="5">
        <f t="shared" si="64"/>
        <v>0.45999999999999996</v>
      </c>
    </row>
    <row r="796" spans="1:26" x14ac:dyDescent="0.3">
      <c r="A796" s="4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1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1">
        <v>21.72</v>
      </c>
      <c r="S796" s="4">
        <v>4</v>
      </c>
      <c r="T796" s="1">
        <v>0</v>
      </c>
      <c r="U796" s="1">
        <v>10.642799999999999</v>
      </c>
      <c r="V796" s="4">
        <f t="shared" si="60"/>
        <v>2014</v>
      </c>
      <c r="W796" s="1" t="str">
        <f t="shared" si="61"/>
        <v>Sep</v>
      </c>
      <c r="X796" s="1" t="str">
        <f t="shared" si="62"/>
        <v>Q3</v>
      </c>
      <c r="Y796" s="4">
        <f t="shared" si="63"/>
        <v>6</v>
      </c>
      <c r="Z796" s="5">
        <f t="shared" si="64"/>
        <v>0.49</v>
      </c>
    </row>
    <row r="797" spans="1:26" x14ac:dyDescent="0.3">
      <c r="A797" s="4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1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1">
        <v>20.16</v>
      </c>
      <c r="S797" s="4">
        <v>7</v>
      </c>
      <c r="T797" s="1">
        <v>0</v>
      </c>
      <c r="U797" s="1">
        <v>9.8783999999999992</v>
      </c>
      <c r="V797" s="4">
        <f t="shared" si="60"/>
        <v>2017</v>
      </c>
      <c r="W797" s="1" t="str">
        <f t="shared" si="61"/>
        <v>Sep</v>
      </c>
      <c r="X797" s="1" t="str">
        <f t="shared" si="62"/>
        <v>Q3</v>
      </c>
      <c r="Y797" s="4">
        <f t="shared" si="63"/>
        <v>5</v>
      </c>
      <c r="Z797" s="5">
        <f t="shared" si="64"/>
        <v>0.48999999999999994</v>
      </c>
    </row>
    <row r="798" spans="1:26" x14ac:dyDescent="0.3">
      <c r="A798" s="4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1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1">
        <v>132.79</v>
      </c>
      <c r="S798" s="4">
        <v>7</v>
      </c>
      <c r="T798" s="1">
        <v>0</v>
      </c>
      <c r="U798" s="1">
        <v>63.739199999999997</v>
      </c>
      <c r="V798" s="4">
        <f t="shared" si="60"/>
        <v>2015</v>
      </c>
      <c r="W798" s="1" t="str">
        <f t="shared" si="61"/>
        <v>Dec</v>
      </c>
      <c r="X798" s="1" t="str">
        <f t="shared" si="62"/>
        <v>Q4</v>
      </c>
      <c r="Y798" s="4">
        <f t="shared" si="63"/>
        <v>2</v>
      </c>
      <c r="Z798" s="5">
        <f t="shared" si="64"/>
        <v>0.48</v>
      </c>
    </row>
    <row r="799" spans="1:26" x14ac:dyDescent="0.3">
      <c r="A799" s="4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1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1">
        <v>12.96</v>
      </c>
      <c r="S799" s="4">
        <v>2</v>
      </c>
      <c r="T799" s="1">
        <v>0</v>
      </c>
      <c r="U799" s="1">
        <v>6.2207999999999997</v>
      </c>
      <c r="V799" s="4">
        <f t="shared" si="60"/>
        <v>2015</v>
      </c>
      <c r="W799" s="1" t="str">
        <f t="shared" si="61"/>
        <v>Dec</v>
      </c>
      <c r="X799" s="1" t="str">
        <f t="shared" si="62"/>
        <v>Q4</v>
      </c>
      <c r="Y799" s="4">
        <f t="shared" si="63"/>
        <v>2</v>
      </c>
      <c r="Z799" s="5">
        <f t="shared" si="64"/>
        <v>0.47999999999999993</v>
      </c>
    </row>
    <row r="800" spans="1:26" x14ac:dyDescent="0.3">
      <c r="A800" s="4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1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1">
        <v>21.56</v>
      </c>
      <c r="S800" s="4">
        <v>7</v>
      </c>
      <c r="T800" s="1">
        <v>0</v>
      </c>
      <c r="U800" s="1">
        <v>10.348800000000001</v>
      </c>
      <c r="V800" s="4">
        <f t="shared" si="60"/>
        <v>2015</v>
      </c>
      <c r="W800" s="1" t="str">
        <f t="shared" si="61"/>
        <v>Dec</v>
      </c>
      <c r="X800" s="1" t="str">
        <f t="shared" si="62"/>
        <v>Q4</v>
      </c>
      <c r="Y800" s="4">
        <f t="shared" si="63"/>
        <v>2</v>
      </c>
      <c r="Z800" s="5">
        <f t="shared" si="64"/>
        <v>0.48000000000000004</v>
      </c>
    </row>
    <row r="801" spans="1:26" x14ac:dyDescent="0.3">
      <c r="A801" s="4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1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1">
        <v>283.92</v>
      </c>
      <c r="S801" s="4">
        <v>5</v>
      </c>
      <c r="T801" s="1">
        <v>0.2</v>
      </c>
      <c r="U801" s="1">
        <v>17.745000000000001</v>
      </c>
      <c r="V801" s="4">
        <f t="shared" si="60"/>
        <v>2015</v>
      </c>
      <c r="W801" s="1" t="str">
        <f t="shared" si="61"/>
        <v>Nov</v>
      </c>
      <c r="X801" s="1" t="str">
        <f t="shared" si="62"/>
        <v>Q4</v>
      </c>
      <c r="Y801" s="4">
        <f t="shared" si="63"/>
        <v>6</v>
      </c>
      <c r="Z801" s="5">
        <f t="shared" si="64"/>
        <v>6.25E-2</v>
      </c>
    </row>
    <row r="802" spans="1:26" x14ac:dyDescent="0.3">
      <c r="A802" s="4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1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1">
        <v>22.23</v>
      </c>
      <c r="S802" s="4">
        <v>1</v>
      </c>
      <c r="T802" s="1">
        <v>0</v>
      </c>
      <c r="U802" s="1">
        <v>7.3358999999999996</v>
      </c>
      <c r="V802" s="4">
        <f t="shared" si="60"/>
        <v>2017</v>
      </c>
      <c r="W802" s="1" t="str">
        <f t="shared" si="61"/>
        <v>Feb</v>
      </c>
      <c r="X802" s="1" t="str">
        <f t="shared" si="62"/>
        <v>Q1</v>
      </c>
      <c r="Y802" s="4">
        <f t="shared" si="63"/>
        <v>3</v>
      </c>
      <c r="Z802" s="5">
        <f t="shared" si="64"/>
        <v>0.32999999999999996</v>
      </c>
    </row>
    <row r="803" spans="1:26" x14ac:dyDescent="0.3">
      <c r="A803" s="4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1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1">
        <v>215.96799999999999</v>
      </c>
      <c r="S803" s="4">
        <v>2</v>
      </c>
      <c r="T803" s="1">
        <v>0.2</v>
      </c>
      <c r="U803" s="1">
        <v>18.897200000000002</v>
      </c>
      <c r="V803" s="4">
        <f t="shared" si="60"/>
        <v>2017</v>
      </c>
      <c r="W803" s="1" t="str">
        <f t="shared" si="61"/>
        <v>Feb</v>
      </c>
      <c r="X803" s="1" t="str">
        <f t="shared" si="62"/>
        <v>Q1</v>
      </c>
      <c r="Y803" s="4">
        <f t="shared" si="63"/>
        <v>3</v>
      </c>
      <c r="Z803" s="5">
        <f t="shared" si="64"/>
        <v>8.7500000000000008E-2</v>
      </c>
    </row>
    <row r="804" spans="1:26" x14ac:dyDescent="0.3">
      <c r="A804" s="4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1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1">
        <v>355.32</v>
      </c>
      <c r="S804" s="4">
        <v>9</v>
      </c>
      <c r="T804" s="1">
        <v>0</v>
      </c>
      <c r="U804" s="1">
        <v>99.489599999999996</v>
      </c>
      <c r="V804" s="4">
        <f t="shared" si="60"/>
        <v>2016</v>
      </c>
      <c r="W804" s="1" t="str">
        <f t="shared" si="61"/>
        <v>Aug</v>
      </c>
      <c r="X804" s="1" t="str">
        <f t="shared" si="62"/>
        <v>Q3</v>
      </c>
      <c r="Y804" s="4">
        <f t="shared" si="63"/>
        <v>5</v>
      </c>
      <c r="Z804" s="5">
        <f t="shared" si="64"/>
        <v>0.27999999999999997</v>
      </c>
    </row>
    <row r="805" spans="1:26" x14ac:dyDescent="0.3">
      <c r="A805" s="4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1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1">
        <v>12.96</v>
      </c>
      <c r="S805" s="4">
        <v>2</v>
      </c>
      <c r="T805" s="1">
        <v>0</v>
      </c>
      <c r="U805" s="1">
        <v>6.2207999999999997</v>
      </c>
      <c r="V805" s="4">
        <f t="shared" si="60"/>
        <v>2016</v>
      </c>
      <c r="W805" s="1" t="str">
        <f t="shared" si="61"/>
        <v>Mar</v>
      </c>
      <c r="X805" s="1" t="str">
        <f t="shared" si="62"/>
        <v>Q1</v>
      </c>
      <c r="Y805" s="4">
        <f t="shared" si="63"/>
        <v>5</v>
      </c>
      <c r="Z805" s="5">
        <f t="shared" si="64"/>
        <v>0.47999999999999993</v>
      </c>
    </row>
    <row r="806" spans="1:26" x14ac:dyDescent="0.3">
      <c r="A806" s="4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1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1">
        <v>18.28</v>
      </c>
      <c r="S806" s="4">
        <v>2</v>
      </c>
      <c r="T806" s="1">
        <v>0</v>
      </c>
      <c r="U806" s="1">
        <v>6.2152000000000003</v>
      </c>
      <c r="V806" s="4">
        <f t="shared" si="60"/>
        <v>2017</v>
      </c>
      <c r="W806" s="1" t="str">
        <f t="shared" si="61"/>
        <v>Apr</v>
      </c>
      <c r="X806" s="1" t="str">
        <f t="shared" si="62"/>
        <v>Q2</v>
      </c>
      <c r="Y806" s="4">
        <f t="shared" si="63"/>
        <v>2</v>
      </c>
      <c r="Z806" s="5">
        <f t="shared" si="64"/>
        <v>0.33999999999999997</v>
      </c>
    </row>
    <row r="807" spans="1:26" x14ac:dyDescent="0.3">
      <c r="A807" s="4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1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1">
        <v>43.176000000000002</v>
      </c>
      <c r="S807" s="4">
        <v>3</v>
      </c>
      <c r="T807" s="1">
        <v>0.2</v>
      </c>
      <c r="U807" s="1">
        <v>4.3175999999999997</v>
      </c>
      <c r="V807" s="4">
        <f t="shared" si="60"/>
        <v>2014</v>
      </c>
      <c r="W807" s="1" t="str">
        <f t="shared" si="61"/>
        <v>Nov</v>
      </c>
      <c r="X807" s="1" t="str">
        <f t="shared" si="62"/>
        <v>Q4</v>
      </c>
      <c r="Y807" s="4">
        <f t="shared" si="63"/>
        <v>6</v>
      </c>
      <c r="Z807" s="5">
        <f t="shared" si="64"/>
        <v>9.9999999999999992E-2</v>
      </c>
    </row>
    <row r="808" spans="1:26" x14ac:dyDescent="0.3">
      <c r="A808" s="4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1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1">
        <v>1983.9680000000001</v>
      </c>
      <c r="S808" s="4">
        <v>4</v>
      </c>
      <c r="T808" s="1">
        <v>0.2</v>
      </c>
      <c r="U808" s="1">
        <v>247.99600000000001</v>
      </c>
      <c r="V808" s="4">
        <f t="shared" si="60"/>
        <v>2014</v>
      </c>
      <c r="W808" s="1" t="str">
        <f t="shared" si="61"/>
        <v>Nov</v>
      </c>
      <c r="X808" s="1" t="str">
        <f t="shared" si="62"/>
        <v>Q4</v>
      </c>
      <c r="Y808" s="4">
        <f t="shared" si="63"/>
        <v>6</v>
      </c>
      <c r="Z808" s="5">
        <f t="shared" si="64"/>
        <v>0.125</v>
      </c>
    </row>
    <row r="809" spans="1:26" x14ac:dyDescent="0.3">
      <c r="A809" s="4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1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1">
        <v>28.4</v>
      </c>
      <c r="S809" s="4">
        <v>2</v>
      </c>
      <c r="T809" s="1">
        <v>0</v>
      </c>
      <c r="U809" s="1">
        <v>11.076000000000001</v>
      </c>
      <c r="V809" s="4">
        <f t="shared" si="60"/>
        <v>2015</v>
      </c>
      <c r="W809" s="1" t="str">
        <f t="shared" si="61"/>
        <v>Feb</v>
      </c>
      <c r="X809" s="1" t="str">
        <f t="shared" si="62"/>
        <v>Q1</v>
      </c>
      <c r="Y809" s="4">
        <f t="shared" si="63"/>
        <v>2</v>
      </c>
      <c r="Z809" s="5">
        <f t="shared" si="64"/>
        <v>0.39</v>
      </c>
    </row>
    <row r="810" spans="1:26" x14ac:dyDescent="0.3">
      <c r="A810" s="4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1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1">
        <v>149.97</v>
      </c>
      <c r="S810" s="4">
        <v>3</v>
      </c>
      <c r="T810" s="1">
        <v>0</v>
      </c>
      <c r="U810" s="1">
        <v>50.989800000000002</v>
      </c>
      <c r="V810" s="4">
        <f t="shared" si="60"/>
        <v>2015</v>
      </c>
      <c r="W810" s="1" t="str">
        <f t="shared" si="61"/>
        <v>Feb</v>
      </c>
      <c r="X810" s="1" t="str">
        <f t="shared" si="62"/>
        <v>Q1</v>
      </c>
      <c r="Y810" s="4">
        <f t="shared" si="63"/>
        <v>2</v>
      </c>
      <c r="Z810" s="5">
        <f t="shared" si="64"/>
        <v>0.34</v>
      </c>
    </row>
    <row r="811" spans="1:26" x14ac:dyDescent="0.3">
      <c r="A811" s="4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1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1">
        <v>11.52</v>
      </c>
      <c r="S811" s="4">
        <v>4</v>
      </c>
      <c r="T811" s="1">
        <v>0</v>
      </c>
      <c r="U811" s="1">
        <v>3.2256</v>
      </c>
      <c r="V811" s="4">
        <f t="shared" si="60"/>
        <v>2014</v>
      </c>
      <c r="W811" s="1" t="str">
        <f t="shared" si="61"/>
        <v>Oct</v>
      </c>
      <c r="X811" s="1" t="str">
        <f t="shared" si="62"/>
        <v>Q4</v>
      </c>
      <c r="Y811" s="4">
        <f t="shared" si="63"/>
        <v>2</v>
      </c>
      <c r="Z811" s="5">
        <f t="shared" si="64"/>
        <v>0.28000000000000003</v>
      </c>
    </row>
    <row r="812" spans="1:26" x14ac:dyDescent="0.3">
      <c r="A812" s="4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1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1">
        <v>1298.55</v>
      </c>
      <c r="S812" s="4">
        <v>5</v>
      </c>
      <c r="T812" s="1">
        <v>0</v>
      </c>
      <c r="U812" s="1">
        <v>311.65199999999999</v>
      </c>
      <c r="V812" s="4">
        <f t="shared" si="60"/>
        <v>2014</v>
      </c>
      <c r="W812" s="1" t="str">
        <f t="shared" si="61"/>
        <v>Oct</v>
      </c>
      <c r="X812" s="1" t="str">
        <f t="shared" si="62"/>
        <v>Q4</v>
      </c>
      <c r="Y812" s="4">
        <f t="shared" si="63"/>
        <v>2</v>
      </c>
      <c r="Z812" s="5">
        <f t="shared" si="64"/>
        <v>0.24</v>
      </c>
    </row>
    <row r="813" spans="1:26" x14ac:dyDescent="0.3">
      <c r="A813" s="4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1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1">
        <v>213.92</v>
      </c>
      <c r="S813" s="4">
        <v>4</v>
      </c>
      <c r="T813" s="1">
        <v>0</v>
      </c>
      <c r="U813" s="1">
        <v>62.036799999999999</v>
      </c>
      <c r="V813" s="4">
        <f t="shared" si="60"/>
        <v>2014</v>
      </c>
      <c r="W813" s="1" t="str">
        <f t="shared" si="61"/>
        <v>Oct</v>
      </c>
      <c r="X813" s="1" t="str">
        <f t="shared" si="62"/>
        <v>Q4</v>
      </c>
      <c r="Y813" s="4">
        <f t="shared" si="63"/>
        <v>2</v>
      </c>
      <c r="Z813" s="5">
        <f t="shared" si="64"/>
        <v>0.29000000000000004</v>
      </c>
    </row>
    <row r="814" spans="1:26" x14ac:dyDescent="0.3">
      <c r="A814" s="4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1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1">
        <v>25.78</v>
      </c>
      <c r="S814" s="4">
        <v>2</v>
      </c>
      <c r="T814" s="1">
        <v>0</v>
      </c>
      <c r="U814" s="1">
        <v>2.5779999999999998</v>
      </c>
      <c r="V814" s="4">
        <f t="shared" si="60"/>
        <v>2014</v>
      </c>
      <c r="W814" s="1" t="str">
        <f t="shared" si="61"/>
        <v>Oct</v>
      </c>
      <c r="X814" s="1" t="str">
        <f t="shared" si="62"/>
        <v>Q4</v>
      </c>
      <c r="Y814" s="4">
        <f t="shared" si="63"/>
        <v>2</v>
      </c>
      <c r="Z814" s="5">
        <f t="shared" si="64"/>
        <v>9.9999999999999992E-2</v>
      </c>
    </row>
    <row r="815" spans="1:26" x14ac:dyDescent="0.3">
      <c r="A815" s="4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1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1">
        <v>18.28</v>
      </c>
      <c r="S815" s="4">
        <v>2</v>
      </c>
      <c r="T815" s="1">
        <v>0</v>
      </c>
      <c r="U815" s="1">
        <v>6.2152000000000003</v>
      </c>
      <c r="V815" s="4">
        <f t="shared" si="60"/>
        <v>2017</v>
      </c>
      <c r="W815" s="1" t="str">
        <f t="shared" si="61"/>
        <v>May</v>
      </c>
      <c r="X815" s="1" t="str">
        <f t="shared" si="62"/>
        <v>Q2</v>
      </c>
      <c r="Y815" s="4">
        <f t="shared" si="63"/>
        <v>0</v>
      </c>
      <c r="Z815" s="5">
        <f t="shared" si="64"/>
        <v>0.33999999999999997</v>
      </c>
    </row>
    <row r="816" spans="1:26" x14ac:dyDescent="0.3">
      <c r="A816" s="4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1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1">
        <v>1399.93</v>
      </c>
      <c r="S816" s="4">
        <v>7</v>
      </c>
      <c r="T816" s="1">
        <v>0</v>
      </c>
      <c r="U816" s="1">
        <v>601.96990000000005</v>
      </c>
      <c r="V816" s="4">
        <f t="shared" si="60"/>
        <v>2017</v>
      </c>
      <c r="W816" s="1" t="str">
        <f t="shared" si="61"/>
        <v>May</v>
      </c>
      <c r="X816" s="1" t="str">
        <f t="shared" si="62"/>
        <v>Q2</v>
      </c>
      <c r="Y816" s="4">
        <f t="shared" si="63"/>
        <v>0</v>
      </c>
      <c r="Z816" s="5">
        <f t="shared" si="64"/>
        <v>0.43</v>
      </c>
    </row>
    <row r="817" spans="1:26" x14ac:dyDescent="0.3">
      <c r="A817" s="4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1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1">
        <v>51.84</v>
      </c>
      <c r="S817" s="4">
        <v>8</v>
      </c>
      <c r="T817" s="1">
        <v>0</v>
      </c>
      <c r="U817" s="1">
        <v>24.883199999999999</v>
      </c>
      <c r="V817" s="4">
        <f t="shared" si="60"/>
        <v>2015</v>
      </c>
      <c r="W817" s="1" t="str">
        <f t="shared" si="61"/>
        <v>Mar</v>
      </c>
      <c r="X817" s="1" t="str">
        <f t="shared" si="62"/>
        <v>Q1</v>
      </c>
      <c r="Y817" s="4">
        <f t="shared" si="63"/>
        <v>3</v>
      </c>
      <c r="Z817" s="5">
        <f t="shared" si="64"/>
        <v>0.47999999999999993</v>
      </c>
    </row>
    <row r="818" spans="1:26" x14ac:dyDescent="0.3">
      <c r="A818" s="4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1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1">
        <v>5.3440000000000003</v>
      </c>
      <c r="S818" s="4">
        <v>1</v>
      </c>
      <c r="T818" s="1">
        <v>0.2</v>
      </c>
      <c r="U818" s="1">
        <v>1.8704000000000001</v>
      </c>
      <c r="V818" s="4">
        <f t="shared" si="60"/>
        <v>2016</v>
      </c>
      <c r="W818" s="1" t="str">
        <f t="shared" si="61"/>
        <v>Sep</v>
      </c>
      <c r="X818" s="1" t="str">
        <f t="shared" si="62"/>
        <v>Q3</v>
      </c>
      <c r="Y818" s="4">
        <f t="shared" si="63"/>
        <v>4</v>
      </c>
      <c r="Z818" s="5">
        <f t="shared" si="64"/>
        <v>0.35</v>
      </c>
    </row>
    <row r="819" spans="1:26" x14ac:dyDescent="0.3">
      <c r="A819" s="4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1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1">
        <v>41.472000000000001</v>
      </c>
      <c r="S819" s="4">
        <v>8</v>
      </c>
      <c r="T819" s="1">
        <v>0.2</v>
      </c>
      <c r="U819" s="1">
        <v>14.5152</v>
      </c>
      <c r="V819" s="4">
        <f t="shared" si="60"/>
        <v>2014</v>
      </c>
      <c r="W819" s="1" t="str">
        <f t="shared" si="61"/>
        <v>Jun</v>
      </c>
      <c r="X819" s="1" t="str">
        <f t="shared" si="62"/>
        <v>Q2</v>
      </c>
      <c r="Y819" s="4">
        <f t="shared" si="63"/>
        <v>4</v>
      </c>
      <c r="Z819" s="5">
        <f t="shared" si="64"/>
        <v>0.35</v>
      </c>
    </row>
    <row r="820" spans="1:26" x14ac:dyDescent="0.3">
      <c r="A820" s="4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1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1">
        <v>3.1680000000000001</v>
      </c>
      <c r="S820" s="4">
        <v>3</v>
      </c>
      <c r="T820" s="1">
        <v>0.7</v>
      </c>
      <c r="U820" s="1">
        <v>-2.4287999999999998</v>
      </c>
      <c r="V820" s="4">
        <f t="shared" si="60"/>
        <v>2014</v>
      </c>
      <c r="W820" s="1" t="str">
        <f t="shared" si="61"/>
        <v>Jun</v>
      </c>
      <c r="X820" s="1" t="str">
        <f t="shared" si="62"/>
        <v>Q2</v>
      </c>
      <c r="Y820" s="4">
        <f t="shared" si="63"/>
        <v>4</v>
      </c>
      <c r="Z820" s="5">
        <f t="shared" si="64"/>
        <v>-0.76666666666666661</v>
      </c>
    </row>
    <row r="821" spans="1:26" x14ac:dyDescent="0.3">
      <c r="A821" s="4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1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1">
        <v>1228.4649999999999</v>
      </c>
      <c r="S821" s="4">
        <v>5</v>
      </c>
      <c r="T821" s="1">
        <v>0.3</v>
      </c>
      <c r="U821" s="1">
        <v>0</v>
      </c>
      <c r="V821" s="4">
        <f t="shared" si="60"/>
        <v>2014</v>
      </c>
      <c r="W821" s="1" t="str">
        <f t="shared" si="61"/>
        <v>Jun</v>
      </c>
      <c r="X821" s="1" t="str">
        <f t="shared" si="62"/>
        <v>Q2</v>
      </c>
      <c r="Y821" s="4">
        <f t="shared" si="63"/>
        <v>4</v>
      </c>
      <c r="Z821" s="5">
        <f t="shared" si="64"/>
        <v>0</v>
      </c>
    </row>
    <row r="822" spans="1:26" x14ac:dyDescent="0.3">
      <c r="A822" s="4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1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1">
        <v>31.085999999999999</v>
      </c>
      <c r="S822" s="4">
        <v>3</v>
      </c>
      <c r="T822" s="1">
        <v>0.7</v>
      </c>
      <c r="U822" s="1">
        <v>-22.796399999999998</v>
      </c>
      <c r="V822" s="4">
        <f t="shared" si="60"/>
        <v>2014</v>
      </c>
      <c r="W822" s="1" t="str">
        <f t="shared" si="61"/>
        <v>Jun</v>
      </c>
      <c r="X822" s="1" t="str">
        <f t="shared" si="62"/>
        <v>Q2</v>
      </c>
      <c r="Y822" s="4">
        <f t="shared" si="63"/>
        <v>4</v>
      </c>
      <c r="Z822" s="5">
        <f t="shared" si="64"/>
        <v>-0.73333333333333328</v>
      </c>
    </row>
    <row r="823" spans="1:26" x14ac:dyDescent="0.3">
      <c r="A823" s="4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1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1">
        <v>335.52</v>
      </c>
      <c r="S823" s="4">
        <v>4</v>
      </c>
      <c r="T823" s="1">
        <v>0.2</v>
      </c>
      <c r="U823" s="1">
        <v>117.432</v>
      </c>
      <c r="V823" s="4">
        <f t="shared" si="60"/>
        <v>2014</v>
      </c>
      <c r="W823" s="1" t="str">
        <f t="shared" si="61"/>
        <v>Jun</v>
      </c>
      <c r="X823" s="1" t="str">
        <f t="shared" si="62"/>
        <v>Q2</v>
      </c>
      <c r="Y823" s="4">
        <f t="shared" si="63"/>
        <v>4</v>
      </c>
      <c r="Z823" s="5">
        <f t="shared" si="64"/>
        <v>0.35000000000000003</v>
      </c>
    </row>
    <row r="824" spans="1:26" x14ac:dyDescent="0.3">
      <c r="A824" s="4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1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1">
        <v>239.97</v>
      </c>
      <c r="S824" s="4">
        <v>3</v>
      </c>
      <c r="T824" s="1">
        <v>0</v>
      </c>
      <c r="U824" s="1">
        <v>71.991</v>
      </c>
      <c r="V824" s="4">
        <f t="shared" si="60"/>
        <v>2017</v>
      </c>
      <c r="W824" s="1" t="str">
        <f t="shared" si="61"/>
        <v>Jun</v>
      </c>
      <c r="X824" s="1" t="str">
        <f t="shared" si="62"/>
        <v>Q2</v>
      </c>
      <c r="Y824" s="4">
        <f t="shared" si="63"/>
        <v>7</v>
      </c>
      <c r="Z824" s="5">
        <f t="shared" si="64"/>
        <v>0.3</v>
      </c>
    </row>
    <row r="825" spans="1:26" x14ac:dyDescent="0.3">
      <c r="A825" s="4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1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1">
        <v>9.82</v>
      </c>
      <c r="S825" s="4">
        <v>2</v>
      </c>
      <c r="T825" s="1">
        <v>0</v>
      </c>
      <c r="U825" s="1">
        <v>4.8117999999999999</v>
      </c>
      <c r="V825" s="4">
        <f t="shared" si="60"/>
        <v>2017</v>
      </c>
      <c r="W825" s="1" t="str">
        <f t="shared" si="61"/>
        <v>Jun</v>
      </c>
      <c r="X825" s="1" t="str">
        <f t="shared" si="62"/>
        <v>Q2</v>
      </c>
      <c r="Y825" s="4">
        <f t="shared" si="63"/>
        <v>7</v>
      </c>
      <c r="Z825" s="5">
        <f t="shared" si="64"/>
        <v>0.49</v>
      </c>
    </row>
    <row r="826" spans="1:26" x14ac:dyDescent="0.3">
      <c r="A826" s="4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1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1">
        <v>67.8</v>
      </c>
      <c r="S826" s="4">
        <v>4</v>
      </c>
      <c r="T826" s="1">
        <v>0</v>
      </c>
      <c r="U826" s="1">
        <v>4.0679999999999996</v>
      </c>
      <c r="V826" s="4">
        <f t="shared" si="60"/>
        <v>2014</v>
      </c>
      <c r="W826" s="1" t="str">
        <f t="shared" si="61"/>
        <v>May</v>
      </c>
      <c r="X826" s="1" t="str">
        <f t="shared" si="62"/>
        <v>Q2</v>
      </c>
      <c r="Y826" s="4">
        <f t="shared" si="63"/>
        <v>6</v>
      </c>
      <c r="Z826" s="5">
        <f t="shared" si="64"/>
        <v>0.06</v>
      </c>
    </row>
    <row r="827" spans="1:26" x14ac:dyDescent="0.3">
      <c r="A827" s="4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1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1">
        <v>167.97</v>
      </c>
      <c r="S827" s="4">
        <v>3</v>
      </c>
      <c r="T827" s="1">
        <v>0</v>
      </c>
      <c r="U827" s="1">
        <v>40.312800000000003</v>
      </c>
      <c r="V827" s="4">
        <f t="shared" si="60"/>
        <v>2014</v>
      </c>
      <c r="W827" s="1" t="str">
        <f t="shared" si="61"/>
        <v>May</v>
      </c>
      <c r="X827" s="1" t="str">
        <f t="shared" si="62"/>
        <v>Q2</v>
      </c>
      <c r="Y827" s="4">
        <f t="shared" si="63"/>
        <v>6</v>
      </c>
      <c r="Z827" s="5">
        <f t="shared" si="64"/>
        <v>0.24000000000000002</v>
      </c>
    </row>
    <row r="828" spans="1:26" x14ac:dyDescent="0.3">
      <c r="A828" s="4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1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1">
        <v>35</v>
      </c>
      <c r="S828" s="4">
        <v>7</v>
      </c>
      <c r="T828" s="1">
        <v>0</v>
      </c>
      <c r="U828" s="1">
        <v>16.8</v>
      </c>
      <c r="V828" s="4">
        <f t="shared" si="60"/>
        <v>2017</v>
      </c>
      <c r="W828" s="1" t="str">
        <f t="shared" si="61"/>
        <v>Aug</v>
      </c>
      <c r="X828" s="1" t="str">
        <f t="shared" si="62"/>
        <v>Q3</v>
      </c>
      <c r="Y828" s="4">
        <f t="shared" si="63"/>
        <v>7</v>
      </c>
      <c r="Z828" s="5">
        <f t="shared" si="64"/>
        <v>0.48000000000000004</v>
      </c>
    </row>
    <row r="829" spans="1:26" x14ac:dyDescent="0.3">
      <c r="A829" s="4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1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1">
        <v>37.24</v>
      </c>
      <c r="S829" s="4">
        <v>4</v>
      </c>
      <c r="T829" s="1">
        <v>0</v>
      </c>
      <c r="U829" s="1">
        <v>10.7996</v>
      </c>
      <c r="V829" s="4">
        <f t="shared" si="60"/>
        <v>2017</v>
      </c>
      <c r="W829" s="1" t="str">
        <f t="shared" si="61"/>
        <v>Aug</v>
      </c>
      <c r="X829" s="1" t="str">
        <f t="shared" si="62"/>
        <v>Q3</v>
      </c>
      <c r="Y829" s="4">
        <f t="shared" si="63"/>
        <v>7</v>
      </c>
      <c r="Z829" s="5">
        <f t="shared" si="64"/>
        <v>0.28999999999999998</v>
      </c>
    </row>
    <row r="830" spans="1:26" x14ac:dyDescent="0.3">
      <c r="A830" s="4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1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1">
        <v>15.28</v>
      </c>
      <c r="S830" s="4">
        <v>2</v>
      </c>
      <c r="T830" s="1">
        <v>0</v>
      </c>
      <c r="U830" s="1">
        <v>7.4871999999999996</v>
      </c>
      <c r="V830" s="4">
        <f t="shared" si="60"/>
        <v>2017</v>
      </c>
      <c r="W830" s="1" t="str">
        <f t="shared" si="61"/>
        <v>Aug</v>
      </c>
      <c r="X830" s="1" t="str">
        <f t="shared" si="62"/>
        <v>Q3</v>
      </c>
      <c r="Y830" s="4">
        <f t="shared" si="63"/>
        <v>7</v>
      </c>
      <c r="Z830" s="5">
        <f t="shared" si="64"/>
        <v>0.49</v>
      </c>
    </row>
    <row r="831" spans="1:26" x14ac:dyDescent="0.3">
      <c r="A831" s="4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1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1">
        <v>301.95999999999998</v>
      </c>
      <c r="S831" s="4">
        <v>2</v>
      </c>
      <c r="T831" s="1">
        <v>0</v>
      </c>
      <c r="U831" s="1">
        <v>90.587999999999994</v>
      </c>
      <c r="V831" s="4">
        <f t="shared" si="60"/>
        <v>2017</v>
      </c>
      <c r="W831" s="1" t="str">
        <f t="shared" si="61"/>
        <v>Jun</v>
      </c>
      <c r="X831" s="1" t="str">
        <f t="shared" si="62"/>
        <v>Q2</v>
      </c>
      <c r="Y831" s="4">
        <f t="shared" si="63"/>
        <v>5</v>
      </c>
      <c r="Z831" s="5">
        <f t="shared" si="64"/>
        <v>0.3</v>
      </c>
    </row>
    <row r="832" spans="1:26" x14ac:dyDescent="0.3">
      <c r="A832" s="4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1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1">
        <v>180.66</v>
      </c>
      <c r="S832" s="4">
        <v>3</v>
      </c>
      <c r="T832" s="1">
        <v>0</v>
      </c>
      <c r="U832" s="1">
        <v>50.584800000000001</v>
      </c>
      <c r="V832" s="4">
        <f t="shared" si="60"/>
        <v>2017</v>
      </c>
      <c r="W832" s="1" t="str">
        <f t="shared" si="61"/>
        <v>Jun</v>
      </c>
      <c r="X832" s="1" t="str">
        <f t="shared" si="62"/>
        <v>Q2</v>
      </c>
      <c r="Y832" s="4">
        <f t="shared" si="63"/>
        <v>5</v>
      </c>
      <c r="Z832" s="5">
        <f t="shared" si="64"/>
        <v>0.28000000000000003</v>
      </c>
    </row>
    <row r="833" spans="1:26" x14ac:dyDescent="0.3">
      <c r="A833" s="4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1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1">
        <v>191.98</v>
      </c>
      <c r="S833" s="4">
        <v>2</v>
      </c>
      <c r="T833" s="1">
        <v>0</v>
      </c>
      <c r="U833" s="1">
        <v>51.834600000000002</v>
      </c>
      <c r="V833" s="4">
        <f t="shared" si="60"/>
        <v>2017</v>
      </c>
      <c r="W833" s="1" t="str">
        <f t="shared" si="61"/>
        <v>Jun</v>
      </c>
      <c r="X833" s="1" t="str">
        <f t="shared" si="62"/>
        <v>Q2</v>
      </c>
      <c r="Y833" s="4">
        <f t="shared" si="63"/>
        <v>5</v>
      </c>
      <c r="Z833" s="5">
        <f t="shared" si="64"/>
        <v>0.27</v>
      </c>
    </row>
    <row r="834" spans="1:26" x14ac:dyDescent="0.3">
      <c r="A834" s="4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1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1">
        <v>65.989999999999995</v>
      </c>
      <c r="S834" s="4">
        <v>1</v>
      </c>
      <c r="T834" s="1">
        <v>0</v>
      </c>
      <c r="U834" s="1">
        <v>17.157399999999999</v>
      </c>
      <c r="V834" s="4">
        <f t="shared" ref="V834:V897" si="65">YEAR(C834)</f>
        <v>2017</v>
      </c>
      <c r="W834" s="1" t="str">
        <f t="shared" ref="W834:W897" si="66">TEXT(C834,"mmm")</f>
        <v>Jun</v>
      </c>
      <c r="X834" s="1" t="str">
        <f t="shared" ref="X834:X897" si="67">"Q"&amp;ROUNDUP(MONTH(C834)/3,0)</f>
        <v>Q2</v>
      </c>
      <c r="Y834" s="4">
        <f t="shared" ref="Y834:Y897" si="68">D834-C834</f>
        <v>5</v>
      </c>
      <c r="Z834" s="5">
        <f t="shared" ref="Z834:Z897" si="69">IFERROR(U834/R834,0)</f>
        <v>0.26</v>
      </c>
    </row>
    <row r="835" spans="1:26" x14ac:dyDescent="0.3">
      <c r="A835" s="4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1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1">
        <v>35.216000000000001</v>
      </c>
      <c r="S835" s="4">
        <v>2</v>
      </c>
      <c r="T835" s="1">
        <v>0.2</v>
      </c>
      <c r="U835" s="1">
        <v>2.6412</v>
      </c>
      <c r="V835" s="4">
        <f t="shared" si="65"/>
        <v>2016</v>
      </c>
      <c r="W835" s="1" t="str">
        <f t="shared" si="66"/>
        <v>Jul</v>
      </c>
      <c r="X835" s="1" t="str">
        <f t="shared" si="67"/>
        <v>Q3</v>
      </c>
      <c r="Y835" s="4">
        <f t="shared" si="68"/>
        <v>4</v>
      </c>
      <c r="Z835" s="5">
        <f t="shared" si="69"/>
        <v>7.4999999999999997E-2</v>
      </c>
    </row>
    <row r="836" spans="1:26" x14ac:dyDescent="0.3">
      <c r="A836" s="4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1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1">
        <v>23.696000000000002</v>
      </c>
      <c r="S836" s="4">
        <v>2</v>
      </c>
      <c r="T836" s="1">
        <v>0.2</v>
      </c>
      <c r="U836" s="1">
        <v>6.5164</v>
      </c>
      <c r="V836" s="4">
        <f t="shared" si="65"/>
        <v>2016</v>
      </c>
      <c r="W836" s="1" t="str">
        <f t="shared" si="66"/>
        <v>Jul</v>
      </c>
      <c r="X836" s="1" t="str">
        <f t="shared" si="67"/>
        <v>Q3</v>
      </c>
      <c r="Y836" s="4">
        <f t="shared" si="68"/>
        <v>4</v>
      </c>
      <c r="Z836" s="5">
        <f t="shared" si="69"/>
        <v>0.27499999999999997</v>
      </c>
    </row>
    <row r="837" spans="1:26" x14ac:dyDescent="0.3">
      <c r="A837" s="4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1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1">
        <v>265.47500000000002</v>
      </c>
      <c r="S837" s="4">
        <v>1</v>
      </c>
      <c r="T837" s="1">
        <v>0.5</v>
      </c>
      <c r="U837" s="1">
        <v>-111.4995</v>
      </c>
      <c r="V837" s="4">
        <f t="shared" si="65"/>
        <v>2016</v>
      </c>
      <c r="W837" s="1" t="str">
        <f t="shared" si="66"/>
        <v>Jul</v>
      </c>
      <c r="X837" s="1" t="str">
        <f t="shared" si="67"/>
        <v>Q3</v>
      </c>
      <c r="Y837" s="4">
        <f t="shared" si="68"/>
        <v>4</v>
      </c>
      <c r="Z837" s="5">
        <f t="shared" si="69"/>
        <v>-0.41999999999999993</v>
      </c>
    </row>
    <row r="838" spans="1:26" x14ac:dyDescent="0.3">
      <c r="A838" s="4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1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1">
        <v>51.183999999999997</v>
      </c>
      <c r="S838" s="4">
        <v>4</v>
      </c>
      <c r="T838" s="1">
        <v>0.8</v>
      </c>
      <c r="U838" s="1">
        <v>-79.3352</v>
      </c>
      <c r="V838" s="4">
        <f t="shared" si="65"/>
        <v>2014</v>
      </c>
      <c r="W838" s="1" t="str">
        <f t="shared" si="66"/>
        <v>Sep</v>
      </c>
      <c r="X838" s="1" t="str">
        <f t="shared" si="67"/>
        <v>Q3</v>
      </c>
      <c r="Y838" s="4">
        <f t="shared" si="68"/>
        <v>5</v>
      </c>
      <c r="Z838" s="5">
        <f t="shared" si="69"/>
        <v>-1.55</v>
      </c>
    </row>
    <row r="839" spans="1:26" x14ac:dyDescent="0.3">
      <c r="A839" s="4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1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1">
        <v>9.6639999999999997</v>
      </c>
      <c r="S839" s="4">
        <v>2</v>
      </c>
      <c r="T839" s="1">
        <v>0.2</v>
      </c>
      <c r="U839" s="1">
        <v>3.2616000000000001</v>
      </c>
      <c r="V839" s="4">
        <f t="shared" si="65"/>
        <v>2017</v>
      </c>
      <c r="W839" s="1" t="str">
        <f t="shared" si="66"/>
        <v>Nov</v>
      </c>
      <c r="X839" s="1" t="str">
        <f t="shared" si="67"/>
        <v>Q4</v>
      </c>
      <c r="Y839" s="4">
        <f t="shared" si="68"/>
        <v>7</v>
      </c>
      <c r="Z839" s="5">
        <f t="shared" si="69"/>
        <v>0.33750000000000002</v>
      </c>
    </row>
    <row r="840" spans="1:26" x14ac:dyDescent="0.3">
      <c r="A840" s="4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1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1">
        <v>21.071999999999999</v>
      </c>
      <c r="S840" s="4">
        <v>3</v>
      </c>
      <c r="T840" s="1">
        <v>0.2</v>
      </c>
      <c r="U840" s="1">
        <v>1.5804</v>
      </c>
      <c r="V840" s="4">
        <f t="shared" si="65"/>
        <v>2016</v>
      </c>
      <c r="W840" s="1" t="str">
        <f t="shared" si="66"/>
        <v>Mar</v>
      </c>
      <c r="X840" s="1" t="str">
        <f t="shared" si="67"/>
        <v>Q1</v>
      </c>
      <c r="Y840" s="4">
        <f t="shared" si="68"/>
        <v>5</v>
      </c>
      <c r="Z840" s="5">
        <f t="shared" si="69"/>
        <v>7.5000000000000011E-2</v>
      </c>
    </row>
    <row r="841" spans="1:26" x14ac:dyDescent="0.3">
      <c r="A841" s="4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1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1">
        <v>60.45</v>
      </c>
      <c r="S841" s="4">
        <v>3</v>
      </c>
      <c r="T841" s="1">
        <v>0</v>
      </c>
      <c r="U841" s="1">
        <v>16.3215</v>
      </c>
      <c r="V841" s="4">
        <f t="shared" si="65"/>
        <v>2015</v>
      </c>
      <c r="W841" s="1" t="str">
        <f t="shared" si="66"/>
        <v>Nov</v>
      </c>
      <c r="X841" s="1" t="str">
        <f t="shared" si="67"/>
        <v>Q4</v>
      </c>
      <c r="Y841" s="4">
        <f t="shared" si="68"/>
        <v>5</v>
      </c>
      <c r="Z841" s="5">
        <f t="shared" si="69"/>
        <v>0.27</v>
      </c>
    </row>
    <row r="842" spans="1:26" x14ac:dyDescent="0.3">
      <c r="A842" s="4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1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1">
        <v>11.52</v>
      </c>
      <c r="S842" s="4">
        <v>4</v>
      </c>
      <c r="T842" s="1">
        <v>0</v>
      </c>
      <c r="U842" s="1">
        <v>3.3408000000000002</v>
      </c>
      <c r="V842" s="4">
        <f t="shared" si="65"/>
        <v>2015</v>
      </c>
      <c r="W842" s="1" t="str">
        <f t="shared" si="66"/>
        <v>Nov</v>
      </c>
      <c r="X842" s="1" t="str">
        <f t="shared" si="67"/>
        <v>Q4</v>
      </c>
      <c r="Y842" s="4">
        <f t="shared" si="68"/>
        <v>5</v>
      </c>
      <c r="Z842" s="5">
        <f t="shared" si="69"/>
        <v>0.29000000000000004</v>
      </c>
    </row>
    <row r="843" spans="1:26" x14ac:dyDescent="0.3">
      <c r="A843" s="4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1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1">
        <v>186.048</v>
      </c>
      <c r="S843" s="4">
        <v>4</v>
      </c>
      <c r="T843" s="1">
        <v>0.2</v>
      </c>
      <c r="U843" s="1">
        <v>9.3024000000000004</v>
      </c>
      <c r="V843" s="4">
        <f t="shared" si="65"/>
        <v>2015</v>
      </c>
      <c r="W843" s="1" t="str">
        <f t="shared" si="66"/>
        <v>Nov</v>
      </c>
      <c r="X843" s="1" t="str">
        <f t="shared" si="67"/>
        <v>Q4</v>
      </c>
      <c r="Y843" s="4">
        <f t="shared" si="68"/>
        <v>5</v>
      </c>
      <c r="Z843" s="5">
        <f t="shared" si="69"/>
        <v>0.05</v>
      </c>
    </row>
    <row r="844" spans="1:26" x14ac:dyDescent="0.3">
      <c r="A844" s="4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1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1">
        <v>37.44</v>
      </c>
      <c r="S844" s="4">
        <v>4</v>
      </c>
      <c r="T844" s="1">
        <v>0.2</v>
      </c>
      <c r="U844" s="1">
        <v>11.7</v>
      </c>
      <c r="V844" s="4">
        <f t="shared" si="65"/>
        <v>2016</v>
      </c>
      <c r="W844" s="1" t="str">
        <f t="shared" si="66"/>
        <v>Nov</v>
      </c>
      <c r="X844" s="1" t="str">
        <f t="shared" si="67"/>
        <v>Q4</v>
      </c>
      <c r="Y844" s="4">
        <f t="shared" si="68"/>
        <v>2</v>
      </c>
      <c r="Z844" s="5">
        <f t="shared" si="69"/>
        <v>0.3125</v>
      </c>
    </row>
    <row r="845" spans="1:26" x14ac:dyDescent="0.3">
      <c r="A845" s="4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1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1">
        <v>26.975999999999999</v>
      </c>
      <c r="S845" s="4">
        <v>4</v>
      </c>
      <c r="T845" s="1">
        <v>0.2</v>
      </c>
      <c r="U845" s="1">
        <v>8.7672000000000008</v>
      </c>
      <c r="V845" s="4">
        <f t="shared" si="65"/>
        <v>2016</v>
      </c>
      <c r="W845" s="1" t="str">
        <f t="shared" si="66"/>
        <v>Nov</v>
      </c>
      <c r="X845" s="1" t="str">
        <f t="shared" si="67"/>
        <v>Q4</v>
      </c>
      <c r="Y845" s="4">
        <f t="shared" si="68"/>
        <v>2</v>
      </c>
      <c r="Z845" s="5">
        <f t="shared" si="69"/>
        <v>0.32500000000000007</v>
      </c>
    </row>
    <row r="846" spans="1:26" x14ac:dyDescent="0.3">
      <c r="A846" s="4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1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1">
        <v>11.36</v>
      </c>
      <c r="S846" s="4">
        <v>2</v>
      </c>
      <c r="T846" s="1">
        <v>0</v>
      </c>
      <c r="U846" s="1">
        <v>3.2944</v>
      </c>
      <c r="V846" s="4">
        <f t="shared" si="65"/>
        <v>2016</v>
      </c>
      <c r="W846" s="1" t="str">
        <f t="shared" si="66"/>
        <v>Nov</v>
      </c>
      <c r="X846" s="1" t="str">
        <f t="shared" si="67"/>
        <v>Q4</v>
      </c>
      <c r="Y846" s="4">
        <f t="shared" si="68"/>
        <v>2</v>
      </c>
      <c r="Z846" s="5">
        <f t="shared" si="69"/>
        <v>0.29000000000000004</v>
      </c>
    </row>
    <row r="847" spans="1:26" x14ac:dyDescent="0.3">
      <c r="A847" s="4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1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1">
        <v>14.62</v>
      </c>
      <c r="S847" s="4">
        <v>2</v>
      </c>
      <c r="T847" s="1">
        <v>0</v>
      </c>
      <c r="U847" s="1">
        <v>6.8714000000000004</v>
      </c>
      <c r="V847" s="4">
        <f t="shared" si="65"/>
        <v>2016</v>
      </c>
      <c r="W847" s="1" t="str">
        <f t="shared" si="66"/>
        <v>Nov</v>
      </c>
      <c r="X847" s="1" t="str">
        <f t="shared" si="67"/>
        <v>Q4</v>
      </c>
      <c r="Y847" s="4">
        <f t="shared" si="68"/>
        <v>2</v>
      </c>
      <c r="Z847" s="5">
        <f t="shared" si="69"/>
        <v>0.47000000000000003</v>
      </c>
    </row>
    <row r="848" spans="1:26" x14ac:dyDescent="0.3">
      <c r="A848" s="4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1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1">
        <v>83.72</v>
      </c>
      <c r="S848" s="4">
        <v>7</v>
      </c>
      <c r="T848" s="1">
        <v>0</v>
      </c>
      <c r="U848" s="1">
        <v>23.441600000000001</v>
      </c>
      <c r="V848" s="4">
        <f t="shared" si="65"/>
        <v>2015</v>
      </c>
      <c r="W848" s="1" t="str">
        <f t="shared" si="66"/>
        <v>Oct</v>
      </c>
      <c r="X848" s="1" t="str">
        <f t="shared" si="67"/>
        <v>Q4</v>
      </c>
      <c r="Y848" s="4">
        <f t="shared" si="68"/>
        <v>4</v>
      </c>
      <c r="Z848" s="5">
        <f t="shared" si="69"/>
        <v>0.28000000000000003</v>
      </c>
    </row>
    <row r="849" spans="1:26" x14ac:dyDescent="0.3">
      <c r="A849" s="4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1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1">
        <v>287.94</v>
      </c>
      <c r="S849" s="4">
        <v>3</v>
      </c>
      <c r="T849" s="1">
        <v>0</v>
      </c>
      <c r="U849" s="1">
        <v>77.743799999999993</v>
      </c>
      <c r="V849" s="4">
        <f t="shared" si="65"/>
        <v>2015</v>
      </c>
      <c r="W849" s="1" t="str">
        <f t="shared" si="66"/>
        <v>Oct</v>
      </c>
      <c r="X849" s="1" t="str">
        <f t="shared" si="67"/>
        <v>Q4</v>
      </c>
      <c r="Y849" s="4">
        <f t="shared" si="68"/>
        <v>4</v>
      </c>
      <c r="Z849" s="5">
        <f t="shared" si="69"/>
        <v>0.26999999999999996</v>
      </c>
    </row>
    <row r="850" spans="1:26" x14ac:dyDescent="0.3">
      <c r="A850" s="4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1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1">
        <v>48.896000000000001</v>
      </c>
      <c r="S850" s="4">
        <v>4</v>
      </c>
      <c r="T850" s="1">
        <v>0.2</v>
      </c>
      <c r="U850" s="1">
        <v>8.5568000000000008</v>
      </c>
      <c r="V850" s="4">
        <f t="shared" si="65"/>
        <v>2017</v>
      </c>
      <c r="W850" s="1" t="str">
        <f t="shared" si="66"/>
        <v>Jan</v>
      </c>
      <c r="X850" s="1" t="str">
        <f t="shared" si="67"/>
        <v>Q1</v>
      </c>
      <c r="Y850" s="4">
        <f t="shared" si="68"/>
        <v>5</v>
      </c>
      <c r="Z850" s="5">
        <f t="shared" si="69"/>
        <v>0.17500000000000002</v>
      </c>
    </row>
    <row r="851" spans="1:26" x14ac:dyDescent="0.3">
      <c r="A851" s="4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1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1">
        <v>115.36</v>
      </c>
      <c r="S851" s="4">
        <v>7</v>
      </c>
      <c r="T851" s="1">
        <v>0</v>
      </c>
      <c r="U851" s="1">
        <v>49.604799999999997</v>
      </c>
      <c r="V851" s="4">
        <f t="shared" si="65"/>
        <v>2014</v>
      </c>
      <c r="W851" s="1" t="str">
        <f t="shared" si="66"/>
        <v>Feb</v>
      </c>
      <c r="X851" s="1" t="str">
        <f t="shared" si="67"/>
        <v>Q1</v>
      </c>
      <c r="Y851" s="4">
        <f t="shared" si="68"/>
        <v>5</v>
      </c>
      <c r="Z851" s="5">
        <f t="shared" si="69"/>
        <v>0.43</v>
      </c>
    </row>
    <row r="852" spans="1:26" x14ac:dyDescent="0.3">
      <c r="A852" s="4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1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1">
        <v>5.16</v>
      </c>
      <c r="S852" s="4">
        <v>2</v>
      </c>
      <c r="T852" s="1">
        <v>0</v>
      </c>
      <c r="U852" s="1">
        <v>1.3415999999999999</v>
      </c>
      <c r="V852" s="4">
        <f t="shared" si="65"/>
        <v>2016</v>
      </c>
      <c r="W852" s="1" t="str">
        <f t="shared" si="66"/>
        <v>Jun</v>
      </c>
      <c r="X852" s="1" t="str">
        <f t="shared" si="67"/>
        <v>Q2</v>
      </c>
      <c r="Y852" s="4">
        <f t="shared" si="68"/>
        <v>5</v>
      </c>
      <c r="Z852" s="5">
        <f t="shared" si="69"/>
        <v>0.25999999999999995</v>
      </c>
    </row>
    <row r="853" spans="1:26" x14ac:dyDescent="0.3">
      <c r="A853" s="4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1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1">
        <v>38.880000000000003</v>
      </c>
      <c r="S853" s="4">
        <v>6</v>
      </c>
      <c r="T853" s="1">
        <v>0</v>
      </c>
      <c r="U853" s="1">
        <v>18.662400000000002</v>
      </c>
      <c r="V853" s="4">
        <f t="shared" si="65"/>
        <v>2016</v>
      </c>
      <c r="W853" s="1" t="str">
        <f t="shared" si="66"/>
        <v>Jun</v>
      </c>
      <c r="X853" s="1" t="str">
        <f t="shared" si="67"/>
        <v>Q2</v>
      </c>
      <c r="Y853" s="4">
        <f t="shared" si="68"/>
        <v>5</v>
      </c>
      <c r="Z853" s="5">
        <f t="shared" si="69"/>
        <v>0.48000000000000004</v>
      </c>
    </row>
    <row r="854" spans="1:26" x14ac:dyDescent="0.3">
      <c r="A854" s="4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1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1">
        <v>185.88</v>
      </c>
      <c r="S854" s="4">
        <v>6</v>
      </c>
      <c r="T854" s="1">
        <v>0</v>
      </c>
      <c r="U854" s="1">
        <v>50.187600000000003</v>
      </c>
      <c r="V854" s="4">
        <f t="shared" si="65"/>
        <v>2016</v>
      </c>
      <c r="W854" s="1" t="str">
        <f t="shared" si="66"/>
        <v>May</v>
      </c>
      <c r="X854" s="1" t="str">
        <f t="shared" si="67"/>
        <v>Q2</v>
      </c>
      <c r="Y854" s="4">
        <f t="shared" si="68"/>
        <v>7</v>
      </c>
      <c r="Z854" s="5">
        <f t="shared" si="69"/>
        <v>0.27</v>
      </c>
    </row>
    <row r="855" spans="1:26" x14ac:dyDescent="0.3">
      <c r="A855" s="4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1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1">
        <v>44.46</v>
      </c>
      <c r="S855" s="4">
        <v>2</v>
      </c>
      <c r="T855" s="1">
        <v>0</v>
      </c>
      <c r="U855" s="1">
        <v>14.671799999999999</v>
      </c>
      <c r="V855" s="4">
        <f t="shared" si="65"/>
        <v>2016</v>
      </c>
      <c r="W855" s="1" t="str">
        <f t="shared" si="66"/>
        <v>Feb</v>
      </c>
      <c r="X855" s="1" t="str">
        <f t="shared" si="67"/>
        <v>Q1</v>
      </c>
      <c r="Y855" s="4">
        <f t="shared" si="68"/>
        <v>5</v>
      </c>
      <c r="Z855" s="5">
        <f t="shared" si="69"/>
        <v>0.32999999999999996</v>
      </c>
    </row>
    <row r="856" spans="1:26" x14ac:dyDescent="0.3">
      <c r="A856" s="4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1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1">
        <v>242.94</v>
      </c>
      <c r="S856" s="4">
        <v>3</v>
      </c>
      <c r="T856" s="1">
        <v>0</v>
      </c>
      <c r="U856" s="1">
        <v>9.7175999999999991</v>
      </c>
      <c r="V856" s="4">
        <f t="shared" si="65"/>
        <v>2016</v>
      </c>
      <c r="W856" s="1" t="str">
        <f t="shared" si="66"/>
        <v>Feb</v>
      </c>
      <c r="X856" s="1" t="str">
        <f t="shared" si="67"/>
        <v>Q1</v>
      </c>
      <c r="Y856" s="4">
        <f t="shared" si="68"/>
        <v>5</v>
      </c>
      <c r="Z856" s="5">
        <f t="shared" si="69"/>
        <v>3.9999999999999994E-2</v>
      </c>
    </row>
    <row r="857" spans="1:26" x14ac:dyDescent="0.3">
      <c r="A857" s="4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1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1">
        <v>39.96</v>
      </c>
      <c r="S857" s="4">
        <v>2</v>
      </c>
      <c r="T857" s="1">
        <v>0</v>
      </c>
      <c r="U857" s="1">
        <v>18.781199999999998</v>
      </c>
      <c r="V857" s="4">
        <f t="shared" si="65"/>
        <v>2014</v>
      </c>
      <c r="W857" s="1" t="str">
        <f t="shared" si="66"/>
        <v>Aug</v>
      </c>
      <c r="X857" s="1" t="str">
        <f t="shared" si="67"/>
        <v>Q3</v>
      </c>
      <c r="Y857" s="4">
        <f t="shared" si="68"/>
        <v>5</v>
      </c>
      <c r="Z857" s="5">
        <f t="shared" si="69"/>
        <v>0.47</v>
      </c>
    </row>
    <row r="858" spans="1:26" x14ac:dyDescent="0.3">
      <c r="A858" s="4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1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1">
        <v>102.3</v>
      </c>
      <c r="S858" s="4">
        <v>10</v>
      </c>
      <c r="T858" s="1">
        <v>0</v>
      </c>
      <c r="U858" s="1">
        <v>26.597999999999999</v>
      </c>
      <c r="V858" s="4">
        <f t="shared" si="65"/>
        <v>2014</v>
      </c>
      <c r="W858" s="1" t="str">
        <f t="shared" si="66"/>
        <v>Aug</v>
      </c>
      <c r="X858" s="1" t="str">
        <f t="shared" si="67"/>
        <v>Q3</v>
      </c>
      <c r="Y858" s="4">
        <f t="shared" si="68"/>
        <v>5</v>
      </c>
      <c r="Z858" s="5">
        <f t="shared" si="69"/>
        <v>0.26</v>
      </c>
    </row>
    <row r="859" spans="1:26" x14ac:dyDescent="0.3">
      <c r="A859" s="4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1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1">
        <v>21.36</v>
      </c>
      <c r="S859" s="4">
        <v>2</v>
      </c>
      <c r="T859" s="1">
        <v>0</v>
      </c>
      <c r="U859" s="1">
        <v>5.7671999999999999</v>
      </c>
      <c r="V859" s="4">
        <f t="shared" si="65"/>
        <v>2014</v>
      </c>
      <c r="W859" s="1" t="str">
        <f t="shared" si="66"/>
        <v>Aug</v>
      </c>
      <c r="X859" s="1" t="str">
        <f t="shared" si="67"/>
        <v>Q3</v>
      </c>
      <c r="Y859" s="4">
        <f t="shared" si="68"/>
        <v>5</v>
      </c>
      <c r="Z859" s="5">
        <f t="shared" si="69"/>
        <v>0.27</v>
      </c>
    </row>
    <row r="860" spans="1:26" x14ac:dyDescent="0.3">
      <c r="A860" s="4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1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1">
        <v>7.61</v>
      </c>
      <c r="S860" s="4">
        <v>1</v>
      </c>
      <c r="T860" s="1">
        <v>0</v>
      </c>
      <c r="U860" s="1">
        <v>3.5767000000000002</v>
      </c>
      <c r="V860" s="4">
        <f t="shared" si="65"/>
        <v>2017</v>
      </c>
      <c r="W860" s="1" t="str">
        <f t="shared" si="66"/>
        <v>Apr</v>
      </c>
      <c r="X860" s="1" t="str">
        <f t="shared" si="67"/>
        <v>Q2</v>
      </c>
      <c r="Y860" s="4">
        <f t="shared" si="68"/>
        <v>5</v>
      </c>
      <c r="Z860" s="5">
        <f t="shared" si="69"/>
        <v>0.47000000000000003</v>
      </c>
    </row>
    <row r="861" spans="1:26" x14ac:dyDescent="0.3">
      <c r="A861" s="4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1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1">
        <v>7.16</v>
      </c>
      <c r="S861" s="4">
        <v>2</v>
      </c>
      <c r="T861" s="1">
        <v>0</v>
      </c>
      <c r="U861" s="1">
        <v>3.58</v>
      </c>
      <c r="V861" s="4">
        <f t="shared" si="65"/>
        <v>2017</v>
      </c>
      <c r="W861" s="1" t="str">
        <f t="shared" si="66"/>
        <v>Apr</v>
      </c>
      <c r="X861" s="1" t="str">
        <f t="shared" si="67"/>
        <v>Q2</v>
      </c>
      <c r="Y861" s="4">
        <f t="shared" si="68"/>
        <v>5</v>
      </c>
      <c r="Z861" s="5">
        <f t="shared" si="69"/>
        <v>0.5</v>
      </c>
    </row>
    <row r="862" spans="1:26" x14ac:dyDescent="0.3">
      <c r="A862" s="4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1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1">
        <v>7.36</v>
      </c>
      <c r="S862" s="4">
        <v>2</v>
      </c>
      <c r="T862" s="1">
        <v>0</v>
      </c>
      <c r="U862" s="1">
        <v>0.1472</v>
      </c>
      <c r="V862" s="4">
        <f t="shared" si="65"/>
        <v>2014</v>
      </c>
      <c r="W862" s="1" t="str">
        <f t="shared" si="66"/>
        <v>Jun</v>
      </c>
      <c r="X862" s="1" t="str">
        <f t="shared" si="67"/>
        <v>Q2</v>
      </c>
      <c r="Y862" s="4">
        <f t="shared" si="68"/>
        <v>7</v>
      </c>
      <c r="Z862" s="5">
        <f t="shared" si="69"/>
        <v>0.02</v>
      </c>
    </row>
    <row r="863" spans="1:26" x14ac:dyDescent="0.3">
      <c r="A863" s="4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1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1">
        <v>23.1</v>
      </c>
      <c r="S863" s="4">
        <v>2</v>
      </c>
      <c r="T863" s="1">
        <v>0</v>
      </c>
      <c r="U863" s="1">
        <v>10.625999999999999</v>
      </c>
      <c r="V863" s="4">
        <f t="shared" si="65"/>
        <v>2014</v>
      </c>
      <c r="W863" s="1" t="str">
        <f t="shared" si="66"/>
        <v>Jun</v>
      </c>
      <c r="X863" s="1" t="str">
        <f t="shared" si="67"/>
        <v>Q2</v>
      </c>
      <c r="Y863" s="4">
        <f t="shared" si="68"/>
        <v>7</v>
      </c>
      <c r="Z863" s="5">
        <f t="shared" si="69"/>
        <v>0.45999999999999996</v>
      </c>
    </row>
    <row r="864" spans="1:26" x14ac:dyDescent="0.3">
      <c r="A864" s="4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1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1">
        <v>191.47200000000001</v>
      </c>
      <c r="S864" s="4">
        <v>6</v>
      </c>
      <c r="T864" s="1">
        <v>0.2</v>
      </c>
      <c r="U864" s="1">
        <v>40.687800000000003</v>
      </c>
      <c r="V864" s="4">
        <f t="shared" si="65"/>
        <v>2016</v>
      </c>
      <c r="W864" s="1" t="str">
        <f t="shared" si="66"/>
        <v>Jan</v>
      </c>
      <c r="X864" s="1" t="str">
        <f t="shared" si="67"/>
        <v>Q1</v>
      </c>
      <c r="Y864" s="4">
        <f t="shared" si="68"/>
        <v>2</v>
      </c>
      <c r="Z864" s="5">
        <f t="shared" si="69"/>
        <v>0.21249999999999999</v>
      </c>
    </row>
    <row r="865" spans="1:26" x14ac:dyDescent="0.3">
      <c r="A865" s="4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1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1">
        <v>5.2480000000000002</v>
      </c>
      <c r="S865" s="4">
        <v>2</v>
      </c>
      <c r="T865" s="1">
        <v>0.2</v>
      </c>
      <c r="U865" s="1">
        <v>0.59040000000000004</v>
      </c>
      <c r="V865" s="4">
        <f t="shared" si="65"/>
        <v>2016</v>
      </c>
      <c r="W865" s="1" t="str">
        <f t="shared" si="66"/>
        <v>Jan</v>
      </c>
      <c r="X865" s="1" t="str">
        <f t="shared" si="67"/>
        <v>Q1</v>
      </c>
      <c r="Y865" s="4">
        <f t="shared" si="68"/>
        <v>2</v>
      </c>
      <c r="Z865" s="5">
        <f t="shared" si="69"/>
        <v>0.1125</v>
      </c>
    </row>
    <row r="866" spans="1:26" x14ac:dyDescent="0.3">
      <c r="A866" s="4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1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1">
        <v>59.183999999999997</v>
      </c>
      <c r="S866" s="4">
        <v>2</v>
      </c>
      <c r="T866" s="1">
        <v>0.2</v>
      </c>
      <c r="U866" s="1">
        <v>5.1786000000000003</v>
      </c>
      <c r="V866" s="4">
        <f t="shared" si="65"/>
        <v>2016</v>
      </c>
      <c r="W866" s="1" t="str">
        <f t="shared" si="66"/>
        <v>Jan</v>
      </c>
      <c r="X866" s="1" t="str">
        <f t="shared" si="67"/>
        <v>Q1</v>
      </c>
      <c r="Y866" s="4">
        <f t="shared" si="68"/>
        <v>2</v>
      </c>
      <c r="Z866" s="5">
        <f t="shared" si="69"/>
        <v>8.7500000000000008E-2</v>
      </c>
    </row>
    <row r="867" spans="1:26" x14ac:dyDescent="0.3">
      <c r="A867" s="4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1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1">
        <v>2.89</v>
      </c>
      <c r="S867" s="4">
        <v>1</v>
      </c>
      <c r="T867" s="1">
        <v>0</v>
      </c>
      <c r="U867" s="1">
        <v>1.3583000000000001</v>
      </c>
      <c r="V867" s="4">
        <f t="shared" si="65"/>
        <v>2014</v>
      </c>
      <c r="W867" s="1" t="str">
        <f t="shared" si="66"/>
        <v>Jan</v>
      </c>
      <c r="X867" s="1" t="str">
        <f t="shared" si="67"/>
        <v>Q1</v>
      </c>
      <c r="Y867" s="4">
        <f t="shared" si="68"/>
        <v>5</v>
      </c>
      <c r="Z867" s="5">
        <f t="shared" si="69"/>
        <v>0.47000000000000003</v>
      </c>
    </row>
    <row r="868" spans="1:26" x14ac:dyDescent="0.3">
      <c r="A868" s="4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1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1">
        <v>51.94</v>
      </c>
      <c r="S868" s="4">
        <v>1</v>
      </c>
      <c r="T868" s="1">
        <v>0</v>
      </c>
      <c r="U868" s="1">
        <v>21.295400000000001</v>
      </c>
      <c r="V868" s="4">
        <f t="shared" si="65"/>
        <v>2014</v>
      </c>
      <c r="W868" s="1" t="str">
        <f t="shared" si="66"/>
        <v>Jan</v>
      </c>
      <c r="X868" s="1" t="str">
        <f t="shared" si="67"/>
        <v>Q1</v>
      </c>
      <c r="Y868" s="4">
        <f t="shared" si="68"/>
        <v>5</v>
      </c>
      <c r="Z868" s="5">
        <f t="shared" si="69"/>
        <v>0.41000000000000003</v>
      </c>
    </row>
    <row r="869" spans="1:26" x14ac:dyDescent="0.3">
      <c r="A869" s="4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1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1">
        <v>15.936</v>
      </c>
      <c r="S869" s="4">
        <v>4</v>
      </c>
      <c r="T869" s="1">
        <v>0.2</v>
      </c>
      <c r="U869" s="1">
        <v>5.1791999999999998</v>
      </c>
      <c r="V869" s="4">
        <f t="shared" si="65"/>
        <v>2016</v>
      </c>
      <c r="W869" s="1" t="str">
        <f t="shared" si="66"/>
        <v>Sep</v>
      </c>
      <c r="X869" s="1" t="str">
        <f t="shared" si="67"/>
        <v>Q3</v>
      </c>
      <c r="Y869" s="4">
        <f t="shared" si="68"/>
        <v>3</v>
      </c>
      <c r="Z869" s="5">
        <f t="shared" si="69"/>
        <v>0.32500000000000001</v>
      </c>
    </row>
    <row r="870" spans="1:26" x14ac:dyDescent="0.3">
      <c r="A870" s="4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1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1">
        <v>44.91</v>
      </c>
      <c r="S870" s="4">
        <v>6</v>
      </c>
      <c r="T870" s="1">
        <v>0.7</v>
      </c>
      <c r="U870" s="1">
        <v>-35.927999999999997</v>
      </c>
      <c r="V870" s="4">
        <f t="shared" si="65"/>
        <v>2014</v>
      </c>
      <c r="W870" s="1" t="str">
        <f t="shared" si="66"/>
        <v>Apr</v>
      </c>
      <c r="X870" s="1" t="str">
        <f t="shared" si="67"/>
        <v>Q2</v>
      </c>
      <c r="Y870" s="4">
        <f t="shared" si="68"/>
        <v>4</v>
      </c>
      <c r="Z870" s="5">
        <f t="shared" si="69"/>
        <v>-0.8</v>
      </c>
    </row>
    <row r="871" spans="1:26" x14ac:dyDescent="0.3">
      <c r="A871" s="4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1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1">
        <v>1141.47</v>
      </c>
      <c r="S871" s="4">
        <v>5</v>
      </c>
      <c r="T871" s="1">
        <v>0.7</v>
      </c>
      <c r="U871" s="1">
        <v>-760.98</v>
      </c>
      <c r="V871" s="4">
        <f t="shared" si="65"/>
        <v>2016</v>
      </c>
      <c r="W871" s="1" t="str">
        <f t="shared" si="66"/>
        <v>Sep</v>
      </c>
      <c r="X871" s="1" t="str">
        <f t="shared" si="67"/>
        <v>Q3</v>
      </c>
      <c r="Y871" s="4">
        <f t="shared" si="68"/>
        <v>2</v>
      </c>
      <c r="Z871" s="5">
        <f t="shared" si="69"/>
        <v>-0.66666666666666663</v>
      </c>
    </row>
    <row r="872" spans="1:26" x14ac:dyDescent="0.3">
      <c r="A872" s="4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1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1">
        <v>280.78199999999998</v>
      </c>
      <c r="S872" s="4">
        <v>3</v>
      </c>
      <c r="T872" s="1">
        <v>0.4</v>
      </c>
      <c r="U872" s="1">
        <v>-46.796999999999997</v>
      </c>
      <c r="V872" s="4">
        <f t="shared" si="65"/>
        <v>2016</v>
      </c>
      <c r="W872" s="1" t="str">
        <f t="shared" si="66"/>
        <v>Sep</v>
      </c>
      <c r="X872" s="1" t="str">
        <f t="shared" si="67"/>
        <v>Q3</v>
      </c>
      <c r="Y872" s="4">
        <f t="shared" si="68"/>
        <v>2</v>
      </c>
      <c r="Z872" s="5">
        <f t="shared" si="69"/>
        <v>-0.16666666666666666</v>
      </c>
    </row>
    <row r="873" spans="1:26" x14ac:dyDescent="0.3">
      <c r="A873" s="4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1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1">
        <v>34.44</v>
      </c>
      <c r="S873" s="4">
        <v>3</v>
      </c>
      <c r="T873" s="1">
        <v>0</v>
      </c>
      <c r="U873" s="1">
        <v>17.22</v>
      </c>
      <c r="V873" s="4">
        <f t="shared" si="65"/>
        <v>2015</v>
      </c>
      <c r="W873" s="1" t="str">
        <f t="shared" si="66"/>
        <v>Oct</v>
      </c>
      <c r="X873" s="1" t="str">
        <f t="shared" si="67"/>
        <v>Q4</v>
      </c>
      <c r="Y873" s="4">
        <f t="shared" si="68"/>
        <v>1</v>
      </c>
      <c r="Z873" s="5">
        <f t="shared" si="69"/>
        <v>0.5</v>
      </c>
    </row>
    <row r="874" spans="1:26" x14ac:dyDescent="0.3">
      <c r="A874" s="4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1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1">
        <v>11.36</v>
      </c>
      <c r="S874" s="4">
        <v>2</v>
      </c>
      <c r="T874" s="1">
        <v>0</v>
      </c>
      <c r="U874" s="1">
        <v>5.2256</v>
      </c>
      <c r="V874" s="4">
        <f t="shared" si="65"/>
        <v>2014</v>
      </c>
      <c r="W874" s="1" t="str">
        <f t="shared" si="66"/>
        <v>Dec</v>
      </c>
      <c r="X874" s="1" t="str">
        <f t="shared" si="67"/>
        <v>Q4</v>
      </c>
      <c r="Y874" s="4">
        <f t="shared" si="68"/>
        <v>5</v>
      </c>
      <c r="Z874" s="5">
        <f t="shared" si="69"/>
        <v>0.46</v>
      </c>
    </row>
    <row r="875" spans="1:26" x14ac:dyDescent="0.3">
      <c r="A875" s="4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1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1">
        <v>106.34399999999999</v>
      </c>
      <c r="S875" s="4">
        <v>7</v>
      </c>
      <c r="T875" s="1">
        <v>0.2</v>
      </c>
      <c r="U875" s="1">
        <v>37.220399999999998</v>
      </c>
      <c r="V875" s="4">
        <f t="shared" si="65"/>
        <v>2014</v>
      </c>
      <c r="W875" s="1" t="str">
        <f t="shared" si="66"/>
        <v>Dec</v>
      </c>
      <c r="X875" s="1" t="str">
        <f t="shared" si="67"/>
        <v>Q4</v>
      </c>
      <c r="Y875" s="4">
        <f t="shared" si="68"/>
        <v>5</v>
      </c>
      <c r="Z875" s="5">
        <f t="shared" si="69"/>
        <v>0.35</v>
      </c>
    </row>
    <row r="876" spans="1:26" x14ac:dyDescent="0.3">
      <c r="A876" s="4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1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1">
        <v>192.16</v>
      </c>
      <c r="S876" s="4">
        <v>5</v>
      </c>
      <c r="T876" s="1">
        <v>0.2</v>
      </c>
      <c r="U876" s="1">
        <v>67.256</v>
      </c>
      <c r="V876" s="4">
        <f t="shared" si="65"/>
        <v>2017</v>
      </c>
      <c r="W876" s="1" t="str">
        <f t="shared" si="66"/>
        <v>Aug</v>
      </c>
      <c r="X876" s="1" t="str">
        <f t="shared" si="67"/>
        <v>Q3</v>
      </c>
      <c r="Y876" s="4">
        <f t="shared" si="68"/>
        <v>4</v>
      </c>
      <c r="Z876" s="5">
        <f t="shared" si="69"/>
        <v>0.35000000000000003</v>
      </c>
    </row>
    <row r="877" spans="1:26" x14ac:dyDescent="0.3">
      <c r="A877" s="4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1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1">
        <v>322.58999999999997</v>
      </c>
      <c r="S877" s="4">
        <v>3</v>
      </c>
      <c r="T877" s="1">
        <v>0</v>
      </c>
      <c r="U877" s="1">
        <v>64.518000000000001</v>
      </c>
      <c r="V877" s="4">
        <f t="shared" si="65"/>
        <v>2016</v>
      </c>
      <c r="W877" s="1" t="str">
        <f t="shared" si="66"/>
        <v>Jan</v>
      </c>
      <c r="X877" s="1" t="str">
        <f t="shared" si="67"/>
        <v>Q1</v>
      </c>
      <c r="Y877" s="4">
        <f t="shared" si="68"/>
        <v>4</v>
      </c>
      <c r="Z877" s="5">
        <f t="shared" si="69"/>
        <v>0.2</v>
      </c>
    </row>
    <row r="878" spans="1:26" x14ac:dyDescent="0.3">
      <c r="A878" s="4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1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1">
        <v>29.99</v>
      </c>
      <c r="S878" s="4">
        <v>1</v>
      </c>
      <c r="T878" s="1">
        <v>0</v>
      </c>
      <c r="U878" s="1">
        <v>13.195600000000001</v>
      </c>
      <c r="V878" s="4">
        <f t="shared" si="65"/>
        <v>2016</v>
      </c>
      <c r="W878" s="1" t="str">
        <f t="shared" si="66"/>
        <v>Jan</v>
      </c>
      <c r="X878" s="1" t="str">
        <f t="shared" si="67"/>
        <v>Q1</v>
      </c>
      <c r="Y878" s="4">
        <f t="shared" si="68"/>
        <v>4</v>
      </c>
      <c r="Z878" s="5">
        <f t="shared" si="69"/>
        <v>0.44000000000000006</v>
      </c>
    </row>
    <row r="879" spans="1:26" x14ac:dyDescent="0.3">
      <c r="A879" s="4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1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1">
        <v>371.97</v>
      </c>
      <c r="S879" s="4">
        <v>3</v>
      </c>
      <c r="T879" s="1">
        <v>0</v>
      </c>
      <c r="U879" s="1">
        <v>66.954599999999999</v>
      </c>
      <c r="V879" s="4">
        <f t="shared" si="65"/>
        <v>2016</v>
      </c>
      <c r="W879" s="1" t="str">
        <f t="shared" si="66"/>
        <v>Jan</v>
      </c>
      <c r="X879" s="1" t="str">
        <f t="shared" si="67"/>
        <v>Q1</v>
      </c>
      <c r="Y879" s="4">
        <f t="shared" si="68"/>
        <v>4</v>
      </c>
      <c r="Z879" s="5">
        <f t="shared" si="69"/>
        <v>0.18</v>
      </c>
    </row>
    <row r="880" spans="1:26" x14ac:dyDescent="0.3">
      <c r="A880" s="4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1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1">
        <v>5.8920000000000003</v>
      </c>
      <c r="S880" s="4">
        <v>4</v>
      </c>
      <c r="T880" s="1">
        <v>0.7</v>
      </c>
      <c r="U880" s="1">
        <v>-4.1243999999999996</v>
      </c>
      <c r="V880" s="4">
        <f t="shared" si="65"/>
        <v>2014</v>
      </c>
      <c r="W880" s="1" t="str">
        <f t="shared" si="66"/>
        <v>Sep</v>
      </c>
      <c r="X880" s="1" t="str">
        <f t="shared" si="67"/>
        <v>Q3</v>
      </c>
      <c r="Y880" s="4">
        <f t="shared" si="68"/>
        <v>4</v>
      </c>
      <c r="Z880" s="5">
        <f t="shared" si="69"/>
        <v>-0.69999999999999984</v>
      </c>
    </row>
    <row r="881" spans="1:26" x14ac:dyDescent="0.3">
      <c r="A881" s="4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1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1">
        <v>68.471999999999994</v>
      </c>
      <c r="S881" s="4">
        <v>3</v>
      </c>
      <c r="T881" s="1">
        <v>0.2</v>
      </c>
      <c r="U881" s="1">
        <v>23.109300000000001</v>
      </c>
      <c r="V881" s="4">
        <f t="shared" si="65"/>
        <v>2017</v>
      </c>
      <c r="W881" s="1" t="str">
        <f t="shared" si="66"/>
        <v>Nov</v>
      </c>
      <c r="X881" s="1" t="str">
        <f t="shared" si="67"/>
        <v>Q4</v>
      </c>
      <c r="Y881" s="4">
        <f t="shared" si="68"/>
        <v>2</v>
      </c>
      <c r="Z881" s="5">
        <f t="shared" si="69"/>
        <v>0.33750000000000002</v>
      </c>
    </row>
    <row r="882" spans="1:26" x14ac:dyDescent="0.3">
      <c r="A882" s="4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1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1">
        <v>1242.9000000000001</v>
      </c>
      <c r="S882" s="4">
        <v>5</v>
      </c>
      <c r="T882" s="1">
        <v>0.1</v>
      </c>
      <c r="U882" s="1">
        <v>262.39</v>
      </c>
      <c r="V882" s="4">
        <f t="shared" si="65"/>
        <v>2017</v>
      </c>
      <c r="W882" s="1" t="str">
        <f t="shared" si="66"/>
        <v>Nov</v>
      </c>
      <c r="X882" s="1" t="str">
        <f t="shared" si="67"/>
        <v>Q4</v>
      </c>
      <c r="Y882" s="4">
        <f t="shared" si="68"/>
        <v>2</v>
      </c>
      <c r="Z882" s="5">
        <f t="shared" si="69"/>
        <v>0.21111111111111108</v>
      </c>
    </row>
    <row r="883" spans="1:26" x14ac:dyDescent="0.3">
      <c r="A883" s="4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1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1">
        <v>30.84</v>
      </c>
      <c r="S883" s="4">
        <v>2</v>
      </c>
      <c r="T883" s="1">
        <v>0</v>
      </c>
      <c r="U883" s="1">
        <v>8.3268000000000004</v>
      </c>
      <c r="V883" s="4">
        <f t="shared" si="65"/>
        <v>2015</v>
      </c>
      <c r="W883" s="1" t="str">
        <f t="shared" si="66"/>
        <v>Oct</v>
      </c>
      <c r="X883" s="1" t="str">
        <f t="shared" si="67"/>
        <v>Q4</v>
      </c>
      <c r="Y883" s="4">
        <f t="shared" si="68"/>
        <v>4</v>
      </c>
      <c r="Z883" s="5">
        <f t="shared" si="69"/>
        <v>0.27</v>
      </c>
    </row>
    <row r="884" spans="1:26" x14ac:dyDescent="0.3">
      <c r="A884" s="4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1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1">
        <v>13.48</v>
      </c>
      <c r="S884" s="4">
        <v>4</v>
      </c>
      <c r="T884" s="1">
        <v>0</v>
      </c>
      <c r="U884" s="1">
        <v>5.9311999999999996</v>
      </c>
      <c r="V884" s="4">
        <f t="shared" si="65"/>
        <v>2017</v>
      </c>
      <c r="W884" s="1" t="str">
        <f t="shared" si="66"/>
        <v>Dec</v>
      </c>
      <c r="X884" s="1" t="str">
        <f t="shared" si="67"/>
        <v>Q4</v>
      </c>
      <c r="Y884" s="4">
        <f t="shared" si="68"/>
        <v>0</v>
      </c>
      <c r="Z884" s="5">
        <f t="shared" si="69"/>
        <v>0.43999999999999995</v>
      </c>
    </row>
    <row r="885" spans="1:26" x14ac:dyDescent="0.3">
      <c r="A885" s="4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1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1">
        <v>31.4</v>
      </c>
      <c r="S885" s="4">
        <v>5</v>
      </c>
      <c r="T885" s="1">
        <v>0</v>
      </c>
      <c r="U885" s="1">
        <v>10.048</v>
      </c>
      <c r="V885" s="4">
        <f t="shared" si="65"/>
        <v>2016</v>
      </c>
      <c r="W885" s="1" t="str">
        <f t="shared" si="66"/>
        <v>Oct</v>
      </c>
      <c r="X885" s="1" t="str">
        <f t="shared" si="67"/>
        <v>Q4</v>
      </c>
      <c r="Y885" s="4">
        <f t="shared" si="68"/>
        <v>2</v>
      </c>
      <c r="Z885" s="5">
        <f t="shared" si="69"/>
        <v>0.32</v>
      </c>
    </row>
    <row r="886" spans="1:26" x14ac:dyDescent="0.3">
      <c r="A886" s="4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1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1">
        <v>17.46</v>
      </c>
      <c r="S886" s="4">
        <v>2</v>
      </c>
      <c r="T886" s="1">
        <v>0</v>
      </c>
      <c r="U886" s="1">
        <v>5.9363999999999999</v>
      </c>
      <c r="V886" s="4">
        <f t="shared" si="65"/>
        <v>2014</v>
      </c>
      <c r="W886" s="1" t="str">
        <f t="shared" si="66"/>
        <v>Apr</v>
      </c>
      <c r="X886" s="1" t="str">
        <f t="shared" si="67"/>
        <v>Q2</v>
      </c>
      <c r="Y886" s="4">
        <f t="shared" si="68"/>
        <v>5</v>
      </c>
      <c r="Z886" s="5">
        <f t="shared" si="69"/>
        <v>0.33999999999999997</v>
      </c>
    </row>
    <row r="887" spans="1:26" x14ac:dyDescent="0.3">
      <c r="A887" s="4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1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1">
        <v>13.944000000000001</v>
      </c>
      <c r="S887" s="4">
        <v>3</v>
      </c>
      <c r="T887" s="1">
        <v>0.2</v>
      </c>
      <c r="U887" s="1">
        <v>4.5317999999999996</v>
      </c>
      <c r="V887" s="4">
        <f t="shared" si="65"/>
        <v>2015</v>
      </c>
      <c r="W887" s="1" t="str">
        <f t="shared" si="66"/>
        <v>Apr</v>
      </c>
      <c r="X887" s="1" t="str">
        <f t="shared" si="67"/>
        <v>Q2</v>
      </c>
      <c r="Y887" s="4">
        <f t="shared" si="68"/>
        <v>3</v>
      </c>
      <c r="Z887" s="5">
        <f t="shared" si="69"/>
        <v>0.32499999999999996</v>
      </c>
    </row>
    <row r="888" spans="1:26" x14ac:dyDescent="0.3">
      <c r="A888" s="4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1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1">
        <v>83.76</v>
      </c>
      <c r="S888" s="4">
        <v>12</v>
      </c>
      <c r="T888" s="1">
        <v>0</v>
      </c>
      <c r="U888" s="1">
        <v>1.6752</v>
      </c>
      <c r="V888" s="4">
        <f t="shared" si="65"/>
        <v>2017</v>
      </c>
      <c r="W888" s="1" t="str">
        <f t="shared" si="66"/>
        <v>Jun</v>
      </c>
      <c r="X888" s="1" t="str">
        <f t="shared" si="67"/>
        <v>Q2</v>
      </c>
      <c r="Y888" s="4">
        <f t="shared" si="68"/>
        <v>6</v>
      </c>
      <c r="Z888" s="5">
        <f t="shared" si="69"/>
        <v>0.02</v>
      </c>
    </row>
    <row r="889" spans="1:26" x14ac:dyDescent="0.3">
      <c r="A889" s="4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1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1">
        <v>37.659999999999997</v>
      </c>
      <c r="S889" s="4">
        <v>7</v>
      </c>
      <c r="T889" s="1">
        <v>0</v>
      </c>
      <c r="U889" s="1">
        <v>18.453399999999998</v>
      </c>
      <c r="V889" s="4">
        <f t="shared" si="65"/>
        <v>2017</v>
      </c>
      <c r="W889" s="1" t="str">
        <f t="shared" si="66"/>
        <v>Oct</v>
      </c>
      <c r="X889" s="1" t="str">
        <f t="shared" si="67"/>
        <v>Q4</v>
      </c>
      <c r="Y889" s="4">
        <f t="shared" si="68"/>
        <v>5</v>
      </c>
      <c r="Z889" s="5">
        <f t="shared" si="69"/>
        <v>0.49</v>
      </c>
    </row>
    <row r="890" spans="1:26" x14ac:dyDescent="0.3">
      <c r="A890" s="4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1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1">
        <v>34.68</v>
      </c>
      <c r="S890" s="4">
        <v>6</v>
      </c>
      <c r="T890" s="1">
        <v>0</v>
      </c>
      <c r="U890" s="1">
        <v>16.993200000000002</v>
      </c>
      <c r="V890" s="4">
        <f t="shared" si="65"/>
        <v>2014</v>
      </c>
      <c r="W890" s="1" t="str">
        <f t="shared" si="66"/>
        <v>Dec</v>
      </c>
      <c r="X890" s="1" t="str">
        <f t="shared" si="67"/>
        <v>Q4</v>
      </c>
      <c r="Y890" s="4">
        <f t="shared" si="68"/>
        <v>7</v>
      </c>
      <c r="Z890" s="5">
        <f t="shared" si="69"/>
        <v>0.49000000000000005</v>
      </c>
    </row>
    <row r="891" spans="1:26" x14ac:dyDescent="0.3">
      <c r="A891" s="4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1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1">
        <v>149.94999999999999</v>
      </c>
      <c r="S891" s="4">
        <v>5</v>
      </c>
      <c r="T891" s="1">
        <v>0</v>
      </c>
      <c r="U891" s="1">
        <v>14.994999999999999</v>
      </c>
      <c r="V891" s="4">
        <f t="shared" si="65"/>
        <v>2017</v>
      </c>
      <c r="W891" s="1" t="str">
        <f t="shared" si="66"/>
        <v>Jun</v>
      </c>
      <c r="X891" s="1" t="str">
        <f t="shared" si="67"/>
        <v>Q2</v>
      </c>
      <c r="Y891" s="4">
        <f t="shared" si="68"/>
        <v>6</v>
      </c>
      <c r="Z891" s="5">
        <f t="shared" si="69"/>
        <v>0.1</v>
      </c>
    </row>
    <row r="892" spans="1:26" x14ac:dyDescent="0.3">
      <c r="A892" s="4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1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1">
        <v>51.311999999999998</v>
      </c>
      <c r="S892" s="4">
        <v>3</v>
      </c>
      <c r="T892" s="1">
        <v>0.2</v>
      </c>
      <c r="U892" s="1">
        <v>18.6006</v>
      </c>
      <c r="V892" s="4">
        <f t="shared" si="65"/>
        <v>2017</v>
      </c>
      <c r="W892" s="1" t="str">
        <f t="shared" si="66"/>
        <v>Jun</v>
      </c>
      <c r="X892" s="1" t="str">
        <f t="shared" si="67"/>
        <v>Q2</v>
      </c>
      <c r="Y892" s="4">
        <f t="shared" si="68"/>
        <v>6</v>
      </c>
      <c r="Z892" s="5">
        <f t="shared" si="69"/>
        <v>0.36250000000000004</v>
      </c>
    </row>
    <row r="893" spans="1:26" x14ac:dyDescent="0.3">
      <c r="A893" s="4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1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1">
        <v>4.54</v>
      </c>
      <c r="S893" s="4">
        <v>1</v>
      </c>
      <c r="T893" s="1">
        <v>0</v>
      </c>
      <c r="U893" s="1">
        <v>2.0430000000000001</v>
      </c>
      <c r="V893" s="4">
        <f t="shared" si="65"/>
        <v>2017</v>
      </c>
      <c r="W893" s="1" t="str">
        <f t="shared" si="66"/>
        <v>Jun</v>
      </c>
      <c r="X893" s="1" t="str">
        <f t="shared" si="67"/>
        <v>Q2</v>
      </c>
      <c r="Y893" s="4">
        <f t="shared" si="68"/>
        <v>1</v>
      </c>
      <c r="Z893" s="5">
        <f t="shared" si="69"/>
        <v>0.45</v>
      </c>
    </row>
    <row r="894" spans="1:26" x14ac:dyDescent="0.3">
      <c r="A894" s="4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1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1">
        <v>15.92</v>
      </c>
      <c r="S894" s="4">
        <v>4</v>
      </c>
      <c r="T894" s="1">
        <v>0</v>
      </c>
      <c r="U894" s="1">
        <v>5.4127999999999998</v>
      </c>
      <c r="V894" s="4">
        <f t="shared" si="65"/>
        <v>2017</v>
      </c>
      <c r="W894" s="1" t="str">
        <f t="shared" si="66"/>
        <v>Jun</v>
      </c>
      <c r="X894" s="1" t="str">
        <f t="shared" si="67"/>
        <v>Q2</v>
      </c>
      <c r="Y894" s="4">
        <f t="shared" si="68"/>
        <v>1</v>
      </c>
      <c r="Z894" s="5">
        <f t="shared" si="69"/>
        <v>0.33999999999999997</v>
      </c>
    </row>
    <row r="895" spans="1:26" x14ac:dyDescent="0.3">
      <c r="A895" s="4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1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1">
        <v>543.91999999999996</v>
      </c>
      <c r="S895" s="4">
        <v>8</v>
      </c>
      <c r="T895" s="1">
        <v>0</v>
      </c>
      <c r="U895" s="1">
        <v>135.97999999999999</v>
      </c>
      <c r="V895" s="4">
        <f t="shared" si="65"/>
        <v>2017</v>
      </c>
      <c r="W895" s="1" t="str">
        <f t="shared" si="66"/>
        <v>Jun</v>
      </c>
      <c r="X895" s="1" t="str">
        <f t="shared" si="67"/>
        <v>Q2</v>
      </c>
      <c r="Y895" s="4">
        <f t="shared" si="68"/>
        <v>1</v>
      </c>
      <c r="Z895" s="5">
        <f t="shared" si="69"/>
        <v>0.25</v>
      </c>
    </row>
    <row r="896" spans="1:26" x14ac:dyDescent="0.3">
      <c r="A896" s="4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1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1">
        <v>155.82</v>
      </c>
      <c r="S896" s="4">
        <v>7</v>
      </c>
      <c r="T896" s="1">
        <v>0</v>
      </c>
      <c r="U896" s="1">
        <v>42.071399999999997</v>
      </c>
      <c r="V896" s="4">
        <f t="shared" si="65"/>
        <v>2016</v>
      </c>
      <c r="W896" s="1" t="str">
        <f t="shared" si="66"/>
        <v>Nov</v>
      </c>
      <c r="X896" s="1" t="str">
        <f t="shared" si="67"/>
        <v>Q4</v>
      </c>
      <c r="Y896" s="4">
        <f t="shared" si="68"/>
        <v>2</v>
      </c>
      <c r="Z896" s="5">
        <f t="shared" si="69"/>
        <v>0.27</v>
      </c>
    </row>
    <row r="897" spans="1:26" x14ac:dyDescent="0.3">
      <c r="A897" s="4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1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1">
        <v>70.007999999999996</v>
      </c>
      <c r="S897" s="4">
        <v>3</v>
      </c>
      <c r="T897" s="1">
        <v>0.2</v>
      </c>
      <c r="U897" s="1">
        <v>24.502800000000001</v>
      </c>
      <c r="V897" s="4">
        <f t="shared" si="65"/>
        <v>2016</v>
      </c>
      <c r="W897" s="1" t="str">
        <f t="shared" si="66"/>
        <v>Nov</v>
      </c>
      <c r="X897" s="1" t="str">
        <f t="shared" si="67"/>
        <v>Q4</v>
      </c>
      <c r="Y897" s="4">
        <f t="shared" si="68"/>
        <v>2</v>
      </c>
      <c r="Z897" s="5">
        <f t="shared" si="69"/>
        <v>0.35000000000000003</v>
      </c>
    </row>
    <row r="898" spans="1:26" x14ac:dyDescent="0.3">
      <c r="A898" s="4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1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1">
        <v>15.648</v>
      </c>
      <c r="S898" s="4">
        <v>2</v>
      </c>
      <c r="T898" s="1">
        <v>0.2</v>
      </c>
      <c r="U898" s="1">
        <v>5.0856000000000003</v>
      </c>
      <c r="V898" s="4">
        <f t="shared" ref="V898:V961" si="70">YEAR(C898)</f>
        <v>2016</v>
      </c>
      <c r="W898" s="1" t="str">
        <f t="shared" ref="W898:W961" si="71">TEXT(C898,"mmm")</f>
        <v>Oct</v>
      </c>
      <c r="X898" s="1" t="str">
        <f t="shared" ref="X898:X961" si="72">"Q"&amp;ROUNDUP(MONTH(C898)/3,0)</f>
        <v>Q4</v>
      </c>
      <c r="Y898" s="4">
        <f t="shared" ref="Y898:Y961" si="73">D898-C898</f>
        <v>3</v>
      </c>
      <c r="Z898" s="5">
        <f t="shared" ref="Z898:Z961" si="74">IFERROR(U898/R898,0)</f>
        <v>0.32500000000000001</v>
      </c>
    </row>
    <row r="899" spans="1:26" x14ac:dyDescent="0.3">
      <c r="A899" s="4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1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1">
        <v>103.6</v>
      </c>
      <c r="S899" s="4">
        <v>7</v>
      </c>
      <c r="T899" s="1">
        <v>0</v>
      </c>
      <c r="U899" s="1">
        <v>51.8</v>
      </c>
      <c r="V899" s="4">
        <f t="shared" si="70"/>
        <v>2014</v>
      </c>
      <c r="W899" s="1" t="str">
        <f t="shared" si="71"/>
        <v>Sep</v>
      </c>
      <c r="X899" s="1" t="str">
        <f t="shared" si="72"/>
        <v>Q3</v>
      </c>
      <c r="Y899" s="4">
        <f t="shared" si="73"/>
        <v>6</v>
      </c>
      <c r="Z899" s="5">
        <f t="shared" si="74"/>
        <v>0.5</v>
      </c>
    </row>
    <row r="900" spans="1:26" x14ac:dyDescent="0.3">
      <c r="A900" s="4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1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1">
        <v>46.96</v>
      </c>
      <c r="S900" s="4">
        <v>8</v>
      </c>
      <c r="T900" s="1">
        <v>0</v>
      </c>
      <c r="U900" s="1">
        <v>22.540800000000001</v>
      </c>
      <c r="V900" s="4">
        <f t="shared" si="70"/>
        <v>2017</v>
      </c>
      <c r="W900" s="1" t="str">
        <f t="shared" si="71"/>
        <v>Oct</v>
      </c>
      <c r="X900" s="1" t="str">
        <f t="shared" si="72"/>
        <v>Q4</v>
      </c>
      <c r="Y900" s="4">
        <f t="shared" si="73"/>
        <v>2</v>
      </c>
      <c r="Z900" s="5">
        <f t="shared" si="74"/>
        <v>0.48</v>
      </c>
    </row>
    <row r="901" spans="1:26" x14ac:dyDescent="0.3">
      <c r="A901" s="4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1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1">
        <v>8.9039999999999999</v>
      </c>
      <c r="S901" s="4">
        <v>2</v>
      </c>
      <c r="T901" s="1">
        <v>0.7</v>
      </c>
      <c r="U901" s="1">
        <v>-6.5296000000000003</v>
      </c>
      <c r="V901" s="4">
        <f t="shared" si="70"/>
        <v>2016</v>
      </c>
      <c r="W901" s="1" t="str">
        <f t="shared" si="71"/>
        <v>Apr</v>
      </c>
      <c r="X901" s="1" t="str">
        <f t="shared" si="72"/>
        <v>Q2</v>
      </c>
      <c r="Y901" s="4">
        <f t="shared" si="73"/>
        <v>2</v>
      </c>
      <c r="Z901" s="5">
        <f t="shared" si="74"/>
        <v>-0.73333333333333339</v>
      </c>
    </row>
    <row r="902" spans="1:26" x14ac:dyDescent="0.3">
      <c r="A902" s="4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1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1">
        <v>10.44</v>
      </c>
      <c r="S902" s="4">
        <v>5</v>
      </c>
      <c r="T902" s="1">
        <v>0.2</v>
      </c>
      <c r="U902" s="1">
        <v>3.3929999999999998</v>
      </c>
      <c r="V902" s="4">
        <f t="shared" si="70"/>
        <v>2017</v>
      </c>
      <c r="W902" s="1" t="str">
        <f t="shared" si="71"/>
        <v>Nov</v>
      </c>
      <c r="X902" s="1" t="str">
        <f t="shared" si="72"/>
        <v>Q4</v>
      </c>
      <c r="Y902" s="4">
        <f t="shared" si="73"/>
        <v>2</v>
      </c>
      <c r="Z902" s="5">
        <f t="shared" si="74"/>
        <v>0.32500000000000001</v>
      </c>
    </row>
    <row r="903" spans="1:26" x14ac:dyDescent="0.3">
      <c r="A903" s="4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1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1">
        <v>18.335999999999999</v>
      </c>
      <c r="S903" s="4">
        <v>4</v>
      </c>
      <c r="T903" s="1">
        <v>0.8</v>
      </c>
      <c r="U903" s="1">
        <v>-32.088000000000001</v>
      </c>
      <c r="V903" s="4">
        <f t="shared" si="70"/>
        <v>2017</v>
      </c>
      <c r="W903" s="1" t="str">
        <f t="shared" si="71"/>
        <v>Nov</v>
      </c>
      <c r="X903" s="1" t="str">
        <f t="shared" si="72"/>
        <v>Q4</v>
      </c>
      <c r="Y903" s="4">
        <f t="shared" si="73"/>
        <v>2</v>
      </c>
      <c r="Z903" s="5">
        <f t="shared" si="74"/>
        <v>-1.7500000000000002</v>
      </c>
    </row>
    <row r="904" spans="1:26" x14ac:dyDescent="0.3">
      <c r="A904" s="4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1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1">
        <v>323.976</v>
      </c>
      <c r="S904" s="4">
        <v>3</v>
      </c>
      <c r="T904" s="1">
        <v>0.2</v>
      </c>
      <c r="U904" s="1">
        <v>20.2485</v>
      </c>
      <c r="V904" s="4">
        <f t="shared" si="70"/>
        <v>2017</v>
      </c>
      <c r="W904" s="1" t="str">
        <f t="shared" si="71"/>
        <v>Sep</v>
      </c>
      <c r="X904" s="1" t="str">
        <f t="shared" si="72"/>
        <v>Q3</v>
      </c>
      <c r="Y904" s="4">
        <f t="shared" si="73"/>
        <v>2</v>
      </c>
      <c r="Z904" s="5">
        <f t="shared" si="74"/>
        <v>6.25E-2</v>
      </c>
    </row>
    <row r="905" spans="1:26" x14ac:dyDescent="0.3">
      <c r="A905" s="4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1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1">
        <v>20.04</v>
      </c>
      <c r="S905" s="4">
        <v>3</v>
      </c>
      <c r="T905" s="1">
        <v>0</v>
      </c>
      <c r="U905" s="1">
        <v>9.6191999999999993</v>
      </c>
      <c r="V905" s="4">
        <f t="shared" si="70"/>
        <v>2016</v>
      </c>
      <c r="W905" s="1" t="str">
        <f t="shared" si="71"/>
        <v>Apr</v>
      </c>
      <c r="X905" s="1" t="str">
        <f t="shared" si="72"/>
        <v>Q2</v>
      </c>
      <c r="Y905" s="4">
        <f t="shared" si="73"/>
        <v>4</v>
      </c>
      <c r="Z905" s="5">
        <f t="shared" si="74"/>
        <v>0.48</v>
      </c>
    </row>
    <row r="906" spans="1:26" x14ac:dyDescent="0.3">
      <c r="A906" s="4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1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1">
        <v>64.959999999999994</v>
      </c>
      <c r="S906" s="4">
        <v>2</v>
      </c>
      <c r="T906" s="1">
        <v>0</v>
      </c>
      <c r="U906" s="1">
        <v>2.5983999999999998</v>
      </c>
      <c r="V906" s="4">
        <f t="shared" si="70"/>
        <v>2016</v>
      </c>
      <c r="W906" s="1" t="str">
        <f t="shared" si="71"/>
        <v>Apr</v>
      </c>
      <c r="X906" s="1" t="str">
        <f t="shared" si="72"/>
        <v>Q2</v>
      </c>
      <c r="Y906" s="4">
        <f t="shared" si="73"/>
        <v>4</v>
      </c>
      <c r="Z906" s="5">
        <f t="shared" si="74"/>
        <v>0.04</v>
      </c>
    </row>
    <row r="907" spans="1:26" x14ac:dyDescent="0.3">
      <c r="A907" s="4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1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1">
        <v>12.96</v>
      </c>
      <c r="S907" s="4">
        <v>2</v>
      </c>
      <c r="T907" s="1">
        <v>0</v>
      </c>
      <c r="U907" s="1">
        <v>6.2207999999999997</v>
      </c>
      <c r="V907" s="4">
        <f t="shared" si="70"/>
        <v>2016</v>
      </c>
      <c r="W907" s="1" t="str">
        <f t="shared" si="71"/>
        <v>Apr</v>
      </c>
      <c r="X907" s="1" t="str">
        <f t="shared" si="72"/>
        <v>Q2</v>
      </c>
      <c r="Y907" s="4">
        <f t="shared" si="73"/>
        <v>4</v>
      </c>
      <c r="Z907" s="5">
        <f t="shared" si="74"/>
        <v>0.47999999999999993</v>
      </c>
    </row>
    <row r="908" spans="1:26" x14ac:dyDescent="0.3">
      <c r="A908" s="4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1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1">
        <v>323.13600000000002</v>
      </c>
      <c r="S908" s="4">
        <v>4</v>
      </c>
      <c r="T908" s="1">
        <v>0.2</v>
      </c>
      <c r="U908" s="1">
        <v>12.117599999999999</v>
      </c>
      <c r="V908" s="4">
        <f t="shared" si="70"/>
        <v>2017</v>
      </c>
      <c r="W908" s="1" t="str">
        <f t="shared" si="71"/>
        <v>Dec</v>
      </c>
      <c r="X908" s="1" t="str">
        <f t="shared" si="72"/>
        <v>Q4</v>
      </c>
      <c r="Y908" s="4">
        <f t="shared" si="73"/>
        <v>4</v>
      </c>
      <c r="Z908" s="5">
        <f t="shared" si="74"/>
        <v>3.7499999999999999E-2</v>
      </c>
    </row>
    <row r="909" spans="1:26" x14ac:dyDescent="0.3">
      <c r="A909" s="4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1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1">
        <v>90.93</v>
      </c>
      <c r="S909" s="4">
        <v>7</v>
      </c>
      <c r="T909" s="1">
        <v>0</v>
      </c>
      <c r="U909" s="1">
        <v>2.7279</v>
      </c>
      <c r="V909" s="4">
        <f t="shared" si="70"/>
        <v>2017</v>
      </c>
      <c r="W909" s="1" t="str">
        <f t="shared" si="71"/>
        <v>Dec</v>
      </c>
      <c r="X909" s="1" t="str">
        <f t="shared" si="72"/>
        <v>Q4</v>
      </c>
      <c r="Y909" s="4">
        <f t="shared" si="73"/>
        <v>4</v>
      </c>
      <c r="Z909" s="5">
        <f t="shared" si="74"/>
        <v>0.03</v>
      </c>
    </row>
    <row r="910" spans="1:26" x14ac:dyDescent="0.3">
      <c r="A910" s="4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1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1">
        <v>52.776000000000003</v>
      </c>
      <c r="S910" s="4">
        <v>3</v>
      </c>
      <c r="T910" s="1">
        <v>0.2</v>
      </c>
      <c r="U910" s="1">
        <v>19.791</v>
      </c>
      <c r="V910" s="4">
        <f t="shared" si="70"/>
        <v>2017</v>
      </c>
      <c r="W910" s="1" t="str">
        <f t="shared" si="71"/>
        <v>Dec</v>
      </c>
      <c r="X910" s="1" t="str">
        <f t="shared" si="72"/>
        <v>Q4</v>
      </c>
      <c r="Y910" s="4">
        <f t="shared" si="73"/>
        <v>4</v>
      </c>
      <c r="Z910" s="5">
        <f t="shared" si="74"/>
        <v>0.375</v>
      </c>
    </row>
    <row r="911" spans="1:26" x14ac:dyDescent="0.3">
      <c r="A911" s="4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1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1">
        <v>1199.8</v>
      </c>
      <c r="S911" s="4">
        <v>4</v>
      </c>
      <c r="T911" s="1">
        <v>0</v>
      </c>
      <c r="U911" s="1">
        <v>323.94600000000003</v>
      </c>
      <c r="V911" s="4">
        <f t="shared" si="70"/>
        <v>2017</v>
      </c>
      <c r="W911" s="1" t="str">
        <f t="shared" si="71"/>
        <v>Sep</v>
      </c>
      <c r="X911" s="1" t="str">
        <f t="shared" si="72"/>
        <v>Q3</v>
      </c>
      <c r="Y911" s="4">
        <f t="shared" si="73"/>
        <v>5</v>
      </c>
      <c r="Z911" s="5">
        <f t="shared" si="74"/>
        <v>0.27</v>
      </c>
    </row>
    <row r="912" spans="1:26" x14ac:dyDescent="0.3">
      <c r="A912" s="4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1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1">
        <v>1928.78</v>
      </c>
      <c r="S912" s="4">
        <v>7</v>
      </c>
      <c r="T912" s="1">
        <v>0</v>
      </c>
      <c r="U912" s="1">
        <v>829.37540000000001</v>
      </c>
      <c r="V912" s="4">
        <f t="shared" si="70"/>
        <v>2017</v>
      </c>
      <c r="W912" s="1" t="str">
        <f t="shared" si="71"/>
        <v>Sep</v>
      </c>
      <c r="X912" s="1" t="str">
        <f t="shared" si="72"/>
        <v>Q3</v>
      </c>
      <c r="Y912" s="4">
        <f t="shared" si="73"/>
        <v>5</v>
      </c>
      <c r="Z912" s="5">
        <f t="shared" si="74"/>
        <v>0.43</v>
      </c>
    </row>
    <row r="913" spans="1:26" x14ac:dyDescent="0.3">
      <c r="A913" s="4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1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1">
        <v>352.38</v>
      </c>
      <c r="S913" s="4">
        <v>2</v>
      </c>
      <c r="T913" s="1">
        <v>0</v>
      </c>
      <c r="U913" s="1">
        <v>81.047399999999996</v>
      </c>
      <c r="V913" s="4">
        <f t="shared" si="70"/>
        <v>2017</v>
      </c>
      <c r="W913" s="1" t="str">
        <f t="shared" si="71"/>
        <v>Sep</v>
      </c>
      <c r="X913" s="1" t="str">
        <f t="shared" si="72"/>
        <v>Q3</v>
      </c>
      <c r="Y913" s="4">
        <f t="shared" si="73"/>
        <v>5</v>
      </c>
      <c r="Z913" s="5">
        <f t="shared" si="74"/>
        <v>0.22999999999999998</v>
      </c>
    </row>
    <row r="914" spans="1:26" x14ac:dyDescent="0.3">
      <c r="A914" s="4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1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1">
        <v>22.2</v>
      </c>
      <c r="S914" s="4">
        <v>6</v>
      </c>
      <c r="T914" s="1">
        <v>0</v>
      </c>
      <c r="U914" s="1">
        <v>9.1020000000000003</v>
      </c>
      <c r="V914" s="4">
        <f t="shared" si="70"/>
        <v>2015</v>
      </c>
      <c r="W914" s="1" t="str">
        <f t="shared" si="71"/>
        <v>May</v>
      </c>
      <c r="X914" s="1" t="str">
        <f t="shared" si="72"/>
        <v>Q2</v>
      </c>
      <c r="Y914" s="4">
        <f t="shared" si="73"/>
        <v>7</v>
      </c>
      <c r="Z914" s="5">
        <f t="shared" si="74"/>
        <v>0.41000000000000003</v>
      </c>
    </row>
    <row r="915" spans="1:26" x14ac:dyDescent="0.3">
      <c r="A915" s="4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1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1">
        <v>46.94</v>
      </c>
      <c r="S915" s="4">
        <v>1</v>
      </c>
      <c r="T915" s="1">
        <v>0</v>
      </c>
      <c r="U915" s="1">
        <v>19.2454</v>
      </c>
      <c r="V915" s="4">
        <f t="shared" si="70"/>
        <v>2017</v>
      </c>
      <c r="W915" s="1" t="str">
        <f t="shared" si="71"/>
        <v>Nov</v>
      </c>
      <c r="X915" s="1" t="str">
        <f t="shared" si="72"/>
        <v>Q4</v>
      </c>
      <c r="Y915" s="4">
        <f t="shared" si="73"/>
        <v>2</v>
      </c>
      <c r="Z915" s="5">
        <f t="shared" si="74"/>
        <v>0.41000000000000003</v>
      </c>
    </row>
    <row r="916" spans="1:26" x14ac:dyDescent="0.3">
      <c r="A916" s="4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1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1">
        <v>143.72999999999999</v>
      </c>
      <c r="S916" s="4">
        <v>9</v>
      </c>
      <c r="T916" s="1">
        <v>0</v>
      </c>
      <c r="U916" s="1">
        <v>56.054699999999997</v>
      </c>
      <c r="V916" s="4">
        <f t="shared" si="70"/>
        <v>2017</v>
      </c>
      <c r="W916" s="1" t="str">
        <f t="shared" si="71"/>
        <v>Nov</v>
      </c>
      <c r="X916" s="1" t="str">
        <f t="shared" si="72"/>
        <v>Q4</v>
      </c>
      <c r="Y916" s="4">
        <f t="shared" si="73"/>
        <v>2</v>
      </c>
      <c r="Z916" s="5">
        <f t="shared" si="74"/>
        <v>0.39</v>
      </c>
    </row>
    <row r="917" spans="1:26" x14ac:dyDescent="0.3">
      <c r="A917" s="4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1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1">
        <v>99.918000000000006</v>
      </c>
      <c r="S917" s="4">
        <v>2</v>
      </c>
      <c r="T917" s="1">
        <v>0.3</v>
      </c>
      <c r="U917" s="1">
        <v>-18.5562</v>
      </c>
      <c r="V917" s="4">
        <f t="shared" si="70"/>
        <v>2014</v>
      </c>
      <c r="W917" s="1" t="str">
        <f t="shared" si="71"/>
        <v>Jun</v>
      </c>
      <c r="X917" s="1" t="str">
        <f t="shared" si="72"/>
        <v>Q2</v>
      </c>
      <c r="Y917" s="4">
        <f t="shared" si="73"/>
        <v>6</v>
      </c>
      <c r="Z917" s="5">
        <f t="shared" si="74"/>
        <v>-0.18571428571428572</v>
      </c>
    </row>
    <row r="918" spans="1:26" x14ac:dyDescent="0.3">
      <c r="A918" s="4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1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1">
        <v>797.94399999999996</v>
      </c>
      <c r="S918" s="4">
        <v>4</v>
      </c>
      <c r="T918" s="1">
        <v>0.3</v>
      </c>
      <c r="U918" s="1">
        <v>-56.996000000000002</v>
      </c>
      <c r="V918" s="4">
        <f t="shared" si="70"/>
        <v>2014</v>
      </c>
      <c r="W918" s="1" t="str">
        <f t="shared" si="71"/>
        <v>Jun</v>
      </c>
      <c r="X918" s="1" t="str">
        <f t="shared" si="72"/>
        <v>Q2</v>
      </c>
      <c r="Y918" s="4">
        <f t="shared" si="73"/>
        <v>6</v>
      </c>
      <c r="Z918" s="5">
        <f t="shared" si="74"/>
        <v>-7.1428571428571438E-2</v>
      </c>
    </row>
    <row r="919" spans="1:26" x14ac:dyDescent="0.3">
      <c r="A919" s="4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1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1">
        <v>8.5679999999999996</v>
      </c>
      <c r="S919" s="4">
        <v>3</v>
      </c>
      <c r="T919" s="1">
        <v>0.8</v>
      </c>
      <c r="U919" s="1">
        <v>-14.5656</v>
      </c>
      <c r="V919" s="4">
        <f t="shared" si="70"/>
        <v>2014</v>
      </c>
      <c r="W919" s="1" t="str">
        <f t="shared" si="71"/>
        <v>Jun</v>
      </c>
      <c r="X919" s="1" t="str">
        <f t="shared" si="72"/>
        <v>Q2</v>
      </c>
      <c r="Y919" s="4">
        <f t="shared" si="73"/>
        <v>6</v>
      </c>
      <c r="Z919" s="5">
        <f t="shared" si="74"/>
        <v>-1.7</v>
      </c>
    </row>
    <row r="920" spans="1:26" x14ac:dyDescent="0.3">
      <c r="A920" s="4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1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1">
        <v>149.352</v>
      </c>
      <c r="S920" s="4">
        <v>3</v>
      </c>
      <c r="T920" s="1">
        <v>0.2</v>
      </c>
      <c r="U920" s="1">
        <v>50.406300000000002</v>
      </c>
      <c r="V920" s="4">
        <f t="shared" si="70"/>
        <v>2016</v>
      </c>
      <c r="W920" s="1" t="str">
        <f t="shared" si="71"/>
        <v>Mar</v>
      </c>
      <c r="X920" s="1" t="str">
        <f t="shared" si="72"/>
        <v>Q1</v>
      </c>
      <c r="Y920" s="4">
        <f t="shared" si="73"/>
        <v>6</v>
      </c>
      <c r="Z920" s="5">
        <f t="shared" si="74"/>
        <v>0.33750000000000002</v>
      </c>
    </row>
    <row r="921" spans="1:26" x14ac:dyDescent="0.3">
      <c r="A921" s="4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1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1">
        <v>12.992000000000001</v>
      </c>
      <c r="S921" s="4">
        <v>1</v>
      </c>
      <c r="T921" s="1">
        <v>0.2</v>
      </c>
      <c r="U921" s="1">
        <v>-0.81200000000000006</v>
      </c>
      <c r="V921" s="4">
        <f t="shared" si="70"/>
        <v>2016</v>
      </c>
      <c r="W921" s="1" t="str">
        <f t="shared" si="71"/>
        <v>Mar</v>
      </c>
      <c r="X921" s="1" t="str">
        <f t="shared" si="72"/>
        <v>Q1</v>
      </c>
      <c r="Y921" s="4">
        <f t="shared" si="73"/>
        <v>6</v>
      </c>
      <c r="Z921" s="5">
        <f t="shared" si="74"/>
        <v>-6.25E-2</v>
      </c>
    </row>
    <row r="922" spans="1:26" x14ac:dyDescent="0.3">
      <c r="A922" s="4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1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1">
        <v>24.56</v>
      </c>
      <c r="S922" s="4">
        <v>2</v>
      </c>
      <c r="T922" s="1">
        <v>0</v>
      </c>
      <c r="U922" s="1">
        <v>6.8768000000000002</v>
      </c>
      <c r="V922" s="4">
        <f t="shared" si="70"/>
        <v>2014</v>
      </c>
      <c r="W922" s="1" t="str">
        <f t="shared" si="71"/>
        <v>Dec</v>
      </c>
      <c r="X922" s="1" t="str">
        <f t="shared" si="72"/>
        <v>Q4</v>
      </c>
      <c r="Y922" s="4">
        <f t="shared" si="73"/>
        <v>7</v>
      </c>
      <c r="Z922" s="5">
        <f t="shared" si="74"/>
        <v>0.28000000000000003</v>
      </c>
    </row>
    <row r="923" spans="1:26" x14ac:dyDescent="0.3">
      <c r="A923" s="4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1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1">
        <v>85.14</v>
      </c>
      <c r="S923" s="4">
        <v>3</v>
      </c>
      <c r="T923" s="1">
        <v>0</v>
      </c>
      <c r="U923" s="1">
        <v>34.907400000000003</v>
      </c>
      <c r="V923" s="4">
        <f t="shared" si="70"/>
        <v>2015</v>
      </c>
      <c r="W923" s="1" t="str">
        <f t="shared" si="71"/>
        <v>Apr</v>
      </c>
      <c r="X923" s="1" t="str">
        <f t="shared" si="72"/>
        <v>Q2</v>
      </c>
      <c r="Y923" s="4">
        <f t="shared" si="73"/>
        <v>4</v>
      </c>
      <c r="Z923" s="5">
        <f t="shared" si="74"/>
        <v>0.41000000000000003</v>
      </c>
    </row>
    <row r="924" spans="1:26" x14ac:dyDescent="0.3">
      <c r="A924" s="4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1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1">
        <v>21.99</v>
      </c>
      <c r="S924" s="4">
        <v>1</v>
      </c>
      <c r="T924" s="1">
        <v>0</v>
      </c>
      <c r="U924" s="1">
        <v>10.555199999999999</v>
      </c>
      <c r="V924" s="4">
        <f t="shared" si="70"/>
        <v>2015</v>
      </c>
      <c r="W924" s="1" t="str">
        <f t="shared" si="71"/>
        <v>Apr</v>
      </c>
      <c r="X924" s="1" t="str">
        <f t="shared" si="72"/>
        <v>Q2</v>
      </c>
      <c r="Y924" s="4">
        <f t="shared" si="73"/>
        <v>4</v>
      </c>
      <c r="Z924" s="5">
        <f t="shared" si="74"/>
        <v>0.48</v>
      </c>
    </row>
    <row r="925" spans="1:26" x14ac:dyDescent="0.3">
      <c r="A925" s="4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1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1">
        <v>406.6</v>
      </c>
      <c r="S925" s="4">
        <v>5</v>
      </c>
      <c r="T925" s="1">
        <v>0</v>
      </c>
      <c r="U925" s="1">
        <v>113.848</v>
      </c>
      <c r="V925" s="4">
        <f t="shared" si="70"/>
        <v>2015</v>
      </c>
      <c r="W925" s="1" t="str">
        <f t="shared" si="71"/>
        <v>Apr</v>
      </c>
      <c r="X925" s="1" t="str">
        <f t="shared" si="72"/>
        <v>Q2</v>
      </c>
      <c r="Y925" s="4">
        <f t="shared" si="73"/>
        <v>4</v>
      </c>
      <c r="Z925" s="5">
        <f t="shared" si="74"/>
        <v>0.27999999999999997</v>
      </c>
    </row>
    <row r="926" spans="1:26" x14ac:dyDescent="0.3">
      <c r="A926" s="4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1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1">
        <v>841.56799999999998</v>
      </c>
      <c r="S926" s="4">
        <v>2</v>
      </c>
      <c r="T926" s="1">
        <v>0.2</v>
      </c>
      <c r="U926" s="1">
        <v>294.54880000000003</v>
      </c>
      <c r="V926" s="4">
        <f t="shared" si="70"/>
        <v>2016</v>
      </c>
      <c r="W926" s="1" t="str">
        <f t="shared" si="71"/>
        <v>Sep</v>
      </c>
      <c r="X926" s="1" t="str">
        <f t="shared" si="72"/>
        <v>Q3</v>
      </c>
      <c r="Y926" s="4">
        <f t="shared" si="73"/>
        <v>5</v>
      </c>
      <c r="Z926" s="5">
        <f t="shared" si="74"/>
        <v>0.35000000000000003</v>
      </c>
    </row>
    <row r="927" spans="1:26" x14ac:dyDescent="0.3">
      <c r="A927" s="4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1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1">
        <v>15.552</v>
      </c>
      <c r="S927" s="4">
        <v>3</v>
      </c>
      <c r="T927" s="1">
        <v>0.2</v>
      </c>
      <c r="U927" s="1">
        <v>5.4432</v>
      </c>
      <c r="V927" s="4">
        <f t="shared" si="70"/>
        <v>2014</v>
      </c>
      <c r="W927" s="1" t="str">
        <f t="shared" si="71"/>
        <v>Sep</v>
      </c>
      <c r="X927" s="1" t="str">
        <f t="shared" si="72"/>
        <v>Q3</v>
      </c>
      <c r="Y927" s="4">
        <f t="shared" si="73"/>
        <v>3</v>
      </c>
      <c r="Z927" s="5">
        <f t="shared" si="74"/>
        <v>0.35000000000000003</v>
      </c>
    </row>
    <row r="928" spans="1:26" x14ac:dyDescent="0.3">
      <c r="A928" s="4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1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1">
        <v>252</v>
      </c>
      <c r="S928" s="4">
        <v>5</v>
      </c>
      <c r="T928" s="1">
        <v>0.2</v>
      </c>
      <c r="U928" s="1">
        <v>53.55</v>
      </c>
      <c r="V928" s="4">
        <f t="shared" si="70"/>
        <v>2014</v>
      </c>
      <c r="W928" s="1" t="str">
        <f t="shared" si="71"/>
        <v>Sep</v>
      </c>
      <c r="X928" s="1" t="str">
        <f t="shared" si="72"/>
        <v>Q3</v>
      </c>
      <c r="Y928" s="4">
        <f t="shared" si="73"/>
        <v>3</v>
      </c>
      <c r="Z928" s="5">
        <f t="shared" si="74"/>
        <v>0.21249999999999999</v>
      </c>
    </row>
    <row r="929" spans="1:26" x14ac:dyDescent="0.3">
      <c r="A929" s="4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1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1">
        <v>46.2</v>
      </c>
      <c r="S929" s="4">
        <v>4</v>
      </c>
      <c r="T929" s="1">
        <v>0</v>
      </c>
      <c r="U929" s="1">
        <v>12.936</v>
      </c>
      <c r="V929" s="4">
        <f t="shared" si="70"/>
        <v>2015</v>
      </c>
      <c r="W929" s="1" t="str">
        <f t="shared" si="71"/>
        <v>Oct</v>
      </c>
      <c r="X929" s="1" t="str">
        <f t="shared" si="72"/>
        <v>Q4</v>
      </c>
      <c r="Y929" s="4">
        <f t="shared" si="73"/>
        <v>4</v>
      </c>
      <c r="Z929" s="5">
        <f t="shared" si="74"/>
        <v>0.27999999999999997</v>
      </c>
    </row>
    <row r="930" spans="1:26" x14ac:dyDescent="0.3">
      <c r="A930" s="4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1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1">
        <v>28.84</v>
      </c>
      <c r="S930" s="4">
        <v>2</v>
      </c>
      <c r="T930" s="1">
        <v>0</v>
      </c>
      <c r="U930" s="1">
        <v>9.5172000000000008</v>
      </c>
      <c r="V930" s="4">
        <f t="shared" si="70"/>
        <v>2015</v>
      </c>
      <c r="W930" s="1" t="str">
        <f t="shared" si="71"/>
        <v>Oct</v>
      </c>
      <c r="X930" s="1" t="str">
        <f t="shared" si="72"/>
        <v>Q4</v>
      </c>
      <c r="Y930" s="4">
        <f t="shared" si="73"/>
        <v>4</v>
      </c>
      <c r="Z930" s="5">
        <f t="shared" si="74"/>
        <v>0.33</v>
      </c>
    </row>
    <row r="931" spans="1:26" x14ac:dyDescent="0.3">
      <c r="A931" s="4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1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1">
        <v>14.592000000000001</v>
      </c>
      <c r="S931" s="4">
        <v>3</v>
      </c>
      <c r="T931" s="1">
        <v>0.2</v>
      </c>
      <c r="U931" s="1">
        <v>2.5535999999999999</v>
      </c>
      <c r="V931" s="4">
        <f t="shared" si="70"/>
        <v>2017</v>
      </c>
      <c r="W931" s="1" t="str">
        <f t="shared" si="71"/>
        <v>Apr</v>
      </c>
      <c r="X931" s="1" t="str">
        <f t="shared" si="72"/>
        <v>Q2</v>
      </c>
      <c r="Y931" s="4">
        <f t="shared" si="73"/>
        <v>3</v>
      </c>
      <c r="Z931" s="5">
        <f t="shared" si="74"/>
        <v>0.17499999999999999</v>
      </c>
    </row>
    <row r="932" spans="1:26" x14ac:dyDescent="0.3">
      <c r="A932" s="4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1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1">
        <v>89.855999999999995</v>
      </c>
      <c r="S932" s="4">
        <v>3</v>
      </c>
      <c r="T932" s="1">
        <v>0.2</v>
      </c>
      <c r="U932" s="1">
        <v>21.340800000000002</v>
      </c>
      <c r="V932" s="4">
        <f t="shared" si="70"/>
        <v>2017</v>
      </c>
      <c r="W932" s="1" t="str">
        <f t="shared" si="71"/>
        <v>Apr</v>
      </c>
      <c r="X932" s="1" t="str">
        <f t="shared" si="72"/>
        <v>Q2</v>
      </c>
      <c r="Y932" s="4">
        <f t="shared" si="73"/>
        <v>3</v>
      </c>
      <c r="Z932" s="5">
        <f t="shared" si="74"/>
        <v>0.23750000000000004</v>
      </c>
    </row>
    <row r="933" spans="1:26" x14ac:dyDescent="0.3">
      <c r="A933" s="4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1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1">
        <v>13.872</v>
      </c>
      <c r="S933" s="4">
        <v>3</v>
      </c>
      <c r="T933" s="1">
        <v>0.2</v>
      </c>
      <c r="U933" s="1">
        <v>5.0286</v>
      </c>
      <c r="V933" s="4">
        <f t="shared" si="70"/>
        <v>2017</v>
      </c>
      <c r="W933" s="1" t="str">
        <f t="shared" si="71"/>
        <v>Apr</v>
      </c>
      <c r="X933" s="1" t="str">
        <f t="shared" si="72"/>
        <v>Q2</v>
      </c>
      <c r="Y933" s="4">
        <f t="shared" si="73"/>
        <v>3</v>
      </c>
      <c r="Z933" s="5">
        <f t="shared" si="74"/>
        <v>0.36249999999999999</v>
      </c>
    </row>
    <row r="934" spans="1:26" x14ac:dyDescent="0.3">
      <c r="A934" s="4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1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1">
        <v>12.192</v>
      </c>
      <c r="S934" s="4">
        <v>3</v>
      </c>
      <c r="T934" s="1">
        <v>0.2</v>
      </c>
      <c r="U934" s="1">
        <v>4.1147999999999998</v>
      </c>
      <c r="V934" s="4">
        <f t="shared" si="70"/>
        <v>2017</v>
      </c>
      <c r="W934" s="1" t="str">
        <f t="shared" si="71"/>
        <v>Sep</v>
      </c>
      <c r="X934" s="1" t="str">
        <f t="shared" si="72"/>
        <v>Q3</v>
      </c>
      <c r="Y934" s="4">
        <f t="shared" si="73"/>
        <v>4</v>
      </c>
      <c r="Z934" s="5">
        <f t="shared" si="74"/>
        <v>0.33749999999999997</v>
      </c>
    </row>
    <row r="935" spans="1:26" x14ac:dyDescent="0.3">
      <c r="A935" s="4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1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1">
        <v>45.055999999999997</v>
      </c>
      <c r="S935" s="4">
        <v>8</v>
      </c>
      <c r="T935" s="1">
        <v>0.2</v>
      </c>
      <c r="U935" s="1">
        <v>15.2064</v>
      </c>
      <c r="V935" s="4">
        <f t="shared" si="70"/>
        <v>2016</v>
      </c>
      <c r="W935" s="1" t="str">
        <f t="shared" si="71"/>
        <v>Jun</v>
      </c>
      <c r="X935" s="1" t="str">
        <f t="shared" si="72"/>
        <v>Q2</v>
      </c>
      <c r="Y935" s="4">
        <f t="shared" si="73"/>
        <v>4</v>
      </c>
      <c r="Z935" s="5">
        <f t="shared" si="74"/>
        <v>0.33750000000000002</v>
      </c>
    </row>
    <row r="936" spans="1:26" x14ac:dyDescent="0.3">
      <c r="A936" s="4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1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1">
        <v>29.718</v>
      </c>
      <c r="S936" s="4">
        <v>6</v>
      </c>
      <c r="T936" s="1">
        <v>0.7</v>
      </c>
      <c r="U936" s="1">
        <v>-21.793199999999999</v>
      </c>
      <c r="V936" s="4">
        <f t="shared" si="70"/>
        <v>2016</v>
      </c>
      <c r="W936" s="1" t="str">
        <f t="shared" si="71"/>
        <v>Jun</v>
      </c>
      <c r="X936" s="1" t="str">
        <f t="shared" si="72"/>
        <v>Q2</v>
      </c>
      <c r="Y936" s="4">
        <f t="shared" si="73"/>
        <v>4</v>
      </c>
      <c r="Z936" s="5">
        <f t="shared" si="74"/>
        <v>-0.73333333333333328</v>
      </c>
    </row>
    <row r="937" spans="1:26" x14ac:dyDescent="0.3">
      <c r="A937" s="4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1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1">
        <v>15.552</v>
      </c>
      <c r="S937" s="4">
        <v>3</v>
      </c>
      <c r="T937" s="1">
        <v>0.2</v>
      </c>
      <c r="U937" s="1">
        <v>5.4432</v>
      </c>
      <c r="V937" s="4">
        <f t="shared" si="70"/>
        <v>2016</v>
      </c>
      <c r="W937" s="1" t="str">
        <f t="shared" si="71"/>
        <v>Jun</v>
      </c>
      <c r="X937" s="1" t="str">
        <f t="shared" si="72"/>
        <v>Q2</v>
      </c>
      <c r="Y937" s="4">
        <f t="shared" si="73"/>
        <v>4</v>
      </c>
      <c r="Z937" s="5">
        <f t="shared" si="74"/>
        <v>0.35000000000000003</v>
      </c>
    </row>
    <row r="938" spans="1:26" x14ac:dyDescent="0.3">
      <c r="A938" s="4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1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1">
        <v>447.69600000000003</v>
      </c>
      <c r="S938" s="4">
        <v>2</v>
      </c>
      <c r="T938" s="1">
        <v>0.2</v>
      </c>
      <c r="U938" s="1">
        <v>33.577199999999998</v>
      </c>
      <c r="V938" s="4">
        <f t="shared" si="70"/>
        <v>2016</v>
      </c>
      <c r="W938" s="1" t="str">
        <f t="shared" si="71"/>
        <v>Jun</v>
      </c>
      <c r="X938" s="1" t="str">
        <f t="shared" si="72"/>
        <v>Q2</v>
      </c>
      <c r="Y938" s="4">
        <f t="shared" si="73"/>
        <v>4</v>
      </c>
      <c r="Z938" s="5">
        <f t="shared" si="74"/>
        <v>7.4999999999999997E-2</v>
      </c>
    </row>
    <row r="939" spans="1:26" x14ac:dyDescent="0.3">
      <c r="A939" s="4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1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1">
        <v>159.99</v>
      </c>
      <c r="S939" s="4">
        <v>1</v>
      </c>
      <c r="T939" s="1">
        <v>0</v>
      </c>
      <c r="U939" s="1">
        <v>54.396599999999999</v>
      </c>
      <c r="V939" s="4">
        <f t="shared" si="70"/>
        <v>2017</v>
      </c>
      <c r="W939" s="1" t="str">
        <f t="shared" si="71"/>
        <v>Nov</v>
      </c>
      <c r="X939" s="1" t="str">
        <f t="shared" si="72"/>
        <v>Q4</v>
      </c>
      <c r="Y939" s="4">
        <f t="shared" si="73"/>
        <v>1</v>
      </c>
      <c r="Z939" s="5">
        <f t="shared" si="74"/>
        <v>0.33999999999999997</v>
      </c>
    </row>
    <row r="940" spans="1:26" x14ac:dyDescent="0.3">
      <c r="A940" s="4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1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1">
        <v>12.96</v>
      </c>
      <c r="S940" s="4">
        <v>2</v>
      </c>
      <c r="T940" s="1">
        <v>0</v>
      </c>
      <c r="U940" s="1">
        <v>6.2207999999999997</v>
      </c>
      <c r="V940" s="4">
        <f t="shared" si="70"/>
        <v>2015</v>
      </c>
      <c r="W940" s="1" t="str">
        <f t="shared" si="71"/>
        <v>Dec</v>
      </c>
      <c r="X940" s="1" t="str">
        <f t="shared" si="72"/>
        <v>Q4</v>
      </c>
      <c r="Y940" s="4">
        <f t="shared" si="73"/>
        <v>4</v>
      </c>
      <c r="Z940" s="5">
        <f t="shared" si="74"/>
        <v>0.47999999999999993</v>
      </c>
    </row>
    <row r="941" spans="1:26" x14ac:dyDescent="0.3">
      <c r="A941" s="4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1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1">
        <v>134.47999999999999</v>
      </c>
      <c r="S941" s="4">
        <v>4</v>
      </c>
      <c r="T941" s="1">
        <v>0</v>
      </c>
      <c r="U941" s="1">
        <v>34.964799999999997</v>
      </c>
      <c r="V941" s="4">
        <f t="shared" si="70"/>
        <v>2015</v>
      </c>
      <c r="W941" s="1" t="str">
        <f t="shared" si="71"/>
        <v>Dec</v>
      </c>
      <c r="X941" s="1" t="str">
        <f t="shared" si="72"/>
        <v>Q4</v>
      </c>
      <c r="Y941" s="4">
        <f t="shared" si="73"/>
        <v>4</v>
      </c>
      <c r="Z941" s="5">
        <f t="shared" si="74"/>
        <v>0.26</v>
      </c>
    </row>
    <row r="942" spans="1:26" x14ac:dyDescent="0.3">
      <c r="A942" s="4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1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1">
        <v>17.12</v>
      </c>
      <c r="S942" s="4">
        <v>2</v>
      </c>
      <c r="T942" s="1">
        <v>0</v>
      </c>
      <c r="U942" s="1">
        <v>8.0464000000000002</v>
      </c>
      <c r="V942" s="4">
        <f t="shared" si="70"/>
        <v>2016</v>
      </c>
      <c r="W942" s="1" t="str">
        <f t="shared" si="71"/>
        <v>Jun</v>
      </c>
      <c r="X942" s="1" t="str">
        <f t="shared" si="72"/>
        <v>Q2</v>
      </c>
      <c r="Y942" s="4">
        <f t="shared" si="73"/>
        <v>1</v>
      </c>
      <c r="Z942" s="5">
        <f t="shared" si="74"/>
        <v>0.47</v>
      </c>
    </row>
    <row r="943" spans="1:26" x14ac:dyDescent="0.3">
      <c r="A943" s="4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1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1">
        <v>6.0960000000000001</v>
      </c>
      <c r="S943" s="4">
        <v>2</v>
      </c>
      <c r="T943" s="1">
        <v>0.2</v>
      </c>
      <c r="U943" s="1">
        <v>2.2098</v>
      </c>
      <c r="V943" s="4">
        <f t="shared" si="70"/>
        <v>2016</v>
      </c>
      <c r="W943" s="1" t="str">
        <f t="shared" si="71"/>
        <v>Dec</v>
      </c>
      <c r="X943" s="1" t="str">
        <f t="shared" si="72"/>
        <v>Q4</v>
      </c>
      <c r="Y943" s="4">
        <f t="shared" si="73"/>
        <v>7</v>
      </c>
      <c r="Z943" s="5">
        <f t="shared" si="74"/>
        <v>0.36249999999999999</v>
      </c>
    </row>
    <row r="944" spans="1:26" x14ac:dyDescent="0.3">
      <c r="A944" s="4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1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1">
        <v>1114.2719999999999</v>
      </c>
      <c r="S944" s="4">
        <v>4</v>
      </c>
      <c r="T944" s="1">
        <v>0.2</v>
      </c>
      <c r="U944" s="1">
        <v>41.785200000000003</v>
      </c>
      <c r="V944" s="4">
        <f t="shared" si="70"/>
        <v>2016</v>
      </c>
      <c r="W944" s="1" t="str">
        <f t="shared" si="71"/>
        <v>Dec</v>
      </c>
      <c r="X944" s="1" t="str">
        <f t="shared" si="72"/>
        <v>Q4</v>
      </c>
      <c r="Y944" s="4">
        <f t="shared" si="73"/>
        <v>7</v>
      </c>
      <c r="Z944" s="5">
        <f t="shared" si="74"/>
        <v>3.7500000000000006E-2</v>
      </c>
    </row>
    <row r="945" spans="1:26" x14ac:dyDescent="0.3">
      <c r="A945" s="4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1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1">
        <v>32.4</v>
      </c>
      <c r="S945" s="4">
        <v>5</v>
      </c>
      <c r="T945" s="1">
        <v>0</v>
      </c>
      <c r="U945" s="1">
        <v>15.552</v>
      </c>
      <c r="V945" s="4">
        <f t="shared" si="70"/>
        <v>2015</v>
      </c>
      <c r="W945" s="1" t="str">
        <f t="shared" si="71"/>
        <v>May</v>
      </c>
      <c r="X945" s="1" t="str">
        <f t="shared" si="72"/>
        <v>Q2</v>
      </c>
      <c r="Y945" s="4">
        <f t="shared" si="73"/>
        <v>5</v>
      </c>
      <c r="Z945" s="5">
        <f t="shared" si="74"/>
        <v>0.48</v>
      </c>
    </row>
    <row r="946" spans="1:26" x14ac:dyDescent="0.3">
      <c r="A946" s="4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1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1">
        <v>540.57000000000005</v>
      </c>
      <c r="S946" s="4">
        <v>3</v>
      </c>
      <c r="T946" s="1">
        <v>0</v>
      </c>
      <c r="U946" s="1">
        <v>140.54820000000001</v>
      </c>
      <c r="V946" s="4">
        <f t="shared" si="70"/>
        <v>2015</v>
      </c>
      <c r="W946" s="1" t="str">
        <f t="shared" si="71"/>
        <v>May</v>
      </c>
      <c r="X946" s="1" t="str">
        <f t="shared" si="72"/>
        <v>Q2</v>
      </c>
      <c r="Y946" s="4">
        <f t="shared" si="73"/>
        <v>5</v>
      </c>
      <c r="Z946" s="5">
        <f t="shared" si="74"/>
        <v>0.26</v>
      </c>
    </row>
    <row r="947" spans="1:26" x14ac:dyDescent="0.3">
      <c r="A947" s="4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1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1">
        <v>167.76</v>
      </c>
      <c r="S947" s="4">
        <v>5</v>
      </c>
      <c r="T947" s="1">
        <v>0.2</v>
      </c>
      <c r="U947" s="1">
        <v>62.91</v>
      </c>
      <c r="V947" s="4">
        <f t="shared" si="70"/>
        <v>2015</v>
      </c>
      <c r="W947" s="1" t="str">
        <f t="shared" si="71"/>
        <v>May</v>
      </c>
      <c r="X947" s="1" t="str">
        <f t="shared" si="72"/>
        <v>Q2</v>
      </c>
      <c r="Y947" s="4">
        <f t="shared" si="73"/>
        <v>5</v>
      </c>
      <c r="Z947" s="5">
        <f t="shared" si="74"/>
        <v>0.375</v>
      </c>
    </row>
    <row r="948" spans="1:26" x14ac:dyDescent="0.3">
      <c r="A948" s="4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1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1">
        <v>393.16500000000002</v>
      </c>
      <c r="S948" s="4">
        <v>3</v>
      </c>
      <c r="T948" s="1">
        <v>0.5</v>
      </c>
      <c r="U948" s="1">
        <v>-204.44579999999999</v>
      </c>
      <c r="V948" s="4">
        <f t="shared" si="70"/>
        <v>2015</v>
      </c>
      <c r="W948" s="1" t="str">
        <f t="shared" si="71"/>
        <v>Jul</v>
      </c>
      <c r="X948" s="1" t="str">
        <f t="shared" si="72"/>
        <v>Q3</v>
      </c>
      <c r="Y948" s="4">
        <f t="shared" si="73"/>
        <v>2</v>
      </c>
      <c r="Z948" s="5">
        <f t="shared" si="74"/>
        <v>-0.51999999999999991</v>
      </c>
    </row>
    <row r="949" spans="1:26" x14ac:dyDescent="0.3">
      <c r="A949" s="4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1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1">
        <v>516.48800000000006</v>
      </c>
      <c r="S949" s="4">
        <v>7</v>
      </c>
      <c r="T949" s="1">
        <v>0.2</v>
      </c>
      <c r="U949" s="1">
        <v>-12.9122</v>
      </c>
      <c r="V949" s="4">
        <f t="shared" si="70"/>
        <v>2017</v>
      </c>
      <c r="W949" s="1" t="str">
        <f t="shared" si="71"/>
        <v>Nov</v>
      </c>
      <c r="X949" s="1" t="str">
        <f t="shared" si="72"/>
        <v>Q4</v>
      </c>
      <c r="Y949" s="4">
        <f t="shared" si="73"/>
        <v>4</v>
      </c>
      <c r="Z949" s="5">
        <f t="shared" si="74"/>
        <v>-2.4999999999999998E-2</v>
      </c>
    </row>
    <row r="950" spans="1:26" x14ac:dyDescent="0.3">
      <c r="A950" s="4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1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1">
        <v>1007.232</v>
      </c>
      <c r="S950" s="4">
        <v>6</v>
      </c>
      <c r="T950" s="1">
        <v>0.2</v>
      </c>
      <c r="U950" s="1">
        <v>75.542400000000001</v>
      </c>
      <c r="V950" s="4">
        <f t="shared" si="70"/>
        <v>2017</v>
      </c>
      <c r="W950" s="1" t="str">
        <f t="shared" si="71"/>
        <v>Nov</v>
      </c>
      <c r="X950" s="1" t="str">
        <f t="shared" si="72"/>
        <v>Q4</v>
      </c>
      <c r="Y950" s="4">
        <f t="shared" si="73"/>
        <v>4</v>
      </c>
      <c r="Z950" s="5">
        <f t="shared" si="74"/>
        <v>7.4999999999999997E-2</v>
      </c>
    </row>
    <row r="951" spans="1:26" x14ac:dyDescent="0.3">
      <c r="A951" s="4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1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1">
        <v>2065.3200000000002</v>
      </c>
      <c r="S951" s="4">
        <v>12</v>
      </c>
      <c r="T951" s="1">
        <v>0.4</v>
      </c>
      <c r="U951" s="1">
        <v>-619.596</v>
      </c>
      <c r="V951" s="4">
        <f t="shared" si="70"/>
        <v>2017</v>
      </c>
      <c r="W951" s="1" t="str">
        <f t="shared" si="71"/>
        <v>Nov</v>
      </c>
      <c r="X951" s="1" t="str">
        <f t="shared" si="72"/>
        <v>Q4</v>
      </c>
      <c r="Y951" s="4">
        <f t="shared" si="73"/>
        <v>4</v>
      </c>
      <c r="Z951" s="5">
        <f t="shared" si="74"/>
        <v>-0.3</v>
      </c>
    </row>
    <row r="952" spans="1:26" x14ac:dyDescent="0.3">
      <c r="A952" s="4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1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1">
        <v>15.552</v>
      </c>
      <c r="S952" s="4">
        <v>3</v>
      </c>
      <c r="T952" s="1">
        <v>0.2</v>
      </c>
      <c r="U952" s="1">
        <v>5.4432</v>
      </c>
      <c r="V952" s="4">
        <f t="shared" si="70"/>
        <v>2017</v>
      </c>
      <c r="W952" s="1" t="str">
        <f t="shared" si="71"/>
        <v>Nov</v>
      </c>
      <c r="X952" s="1" t="str">
        <f t="shared" si="72"/>
        <v>Q4</v>
      </c>
      <c r="Y952" s="4">
        <f t="shared" si="73"/>
        <v>4</v>
      </c>
      <c r="Z952" s="5">
        <f t="shared" si="74"/>
        <v>0.35000000000000003</v>
      </c>
    </row>
    <row r="953" spans="1:26" x14ac:dyDescent="0.3">
      <c r="A953" s="4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1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1">
        <v>25.344000000000001</v>
      </c>
      <c r="S953" s="4">
        <v>6</v>
      </c>
      <c r="T953" s="1">
        <v>0.2</v>
      </c>
      <c r="U953" s="1">
        <v>7.92</v>
      </c>
      <c r="V953" s="4">
        <f t="shared" si="70"/>
        <v>2017</v>
      </c>
      <c r="W953" s="1" t="str">
        <f t="shared" si="71"/>
        <v>Nov</v>
      </c>
      <c r="X953" s="1" t="str">
        <f t="shared" si="72"/>
        <v>Q4</v>
      </c>
      <c r="Y953" s="4">
        <f t="shared" si="73"/>
        <v>4</v>
      </c>
      <c r="Z953" s="5">
        <f t="shared" si="74"/>
        <v>0.3125</v>
      </c>
    </row>
    <row r="954" spans="1:26" x14ac:dyDescent="0.3">
      <c r="A954" s="4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1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1">
        <v>25.472000000000001</v>
      </c>
      <c r="S954" s="4">
        <v>4</v>
      </c>
      <c r="T954" s="1">
        <v>0.2</v>
      </c>
      <c r="U954" s="1">
        <v>7.6416000000000004</v>
      </c>
      <c r="V954" s="4">
        <f t="shared" si="70"/>
        <v>2017</v>
      </c>
      <c r="W954" s="1" t="str">
        <f t="shared" si="71"/>
        <v>Apr</v>
      </c>
      <c r="X954" s="1" t="str">
        <f t="shared" si="72"/>
        <v>Q2</v>
      </c>
      <c r="Y954" s="4">
        <f t="shared" si="73"/>
        <v>4</v>
      </c>
      <c r="Z954" s="5">
        <f t="shared" si="74"/>
        <v>0.3</v>
      </c>
    </row>
    <row r="955" spans="1:26" x14ac:dyDescent="0.3">
      <c r="A955" s="4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1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1">
        <v>27.167999999999999</v>
      </c>
      <c r="S955" s="4">
        <v>2</v>
      </c>
      <c r="T955" s="1">
        <v>0.2</v>
      </c>
      <c r="U955" s="1">
        <v>2.7168000000000001</v>
      </c>
      <c r="V955" s="4">
        <f t="shared" si="70"/>
        <v>2017</v>
      </c>
      <c r="W955" s="1" t="str">
        <f t="shared" si="71"/>
        <v>Dec</v>
      </c>
      <c r="X955" s="1" t="str">
        <f t="shared" si="72"/>
        <v>Q4</v>
      </c>
      <c r="Y955" s="4">
        <f t="shared" si="73"/>
        <v>4</v>
      </c>
      <c r="Z955" s="5">
        <f t="shared" si="74"/>
        <v>0.1</v>
      </c>
    </row>
    <row r="956" spans="1:26" x14ac:dyDescent="0.3">
      <c r="A956" s="4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1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1">
        <v>78.852800000000002</v>
      </c>
      <c r="S956" s="4">
        <v>2</v>
      </c>
      <c r="T956" s="1">
        <v>0.32</v>
      </c>
      <c r="U956" s="1">
        <v>-11.596</v>
      </c>
      <c r="V956" s="4">
        <f t="shared" si="70"/>
        <v>2017</v>
      </c>
      <c r="W956" s="1" t="str">
        <f t="shared" si="71"/>
        <v>Dec</v>
      </c>
      <c r="X956" s="1" t="str">
        <f t="shared" si="72"/>
        <v>Q4</v>
      </c>
      <c r="Y956" s="4">
        <f t="shared" si="73"/>
        <v>4</v>
      </c>
      <c r="Z956" s="5">
        <f t="shared" si="74"/>
        <v>-0.14705882352941177</v>
      </c>
    </row>
    <row r="957" spans="1:26" x14ac:dyDescent="0.3">
      <c r="A957" s="4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1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1">
        <v>173.8</v>
      </c>
      <c r="S957" s="4">
        <v>5</v>
      </c>
      <c r="T957" s="1">
        <v>0</v>
      </c>
      <c r="U957" s="1">
        <v>43.45</v>
      </c>
      <c r="V957" s="4">
        <f t="shared" si="70"/>
        <v>2017</v>
      </c>
      <c r="W957" s="1" t="str">
        <f t="shared" si="71"/>
        <v>Nov</v>
      </c>
      <c r="X957" s="1" t="str">
        <f t="shared" si="72"/>
        <v>Q4</v>
      </c>
      <c r="Y957" s="4">
        <f t="shared" si="73"/>
        <v>4</v>
      </c>
      <c r="Z957" s="5">
        <f t="shared" si="74"/>
        <v>0.25</v>
      </c>
    </row>
    <row r="958" spans="1:26" x14ac:dyDescent="0.3">
      <c r="A958" s="4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1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1">
        <v>29.591999999999999</v>
      </c>
      <c r="S958" s="4">
        <v>1</v>
      </c>
      <c r="T958" s="1">
        <v>0.2</v>
      </c>
      <c r="U958" s="1">
        <v>2.5893000000000002</v>
      </c>
      <c r="V958" s="4">
        <f t="shared" si="70"/>
        <v>2017</v>
      </c>
      <c r="W958" s="1" t="str">
        <f t="shared" si="71"/>
        <v>May</v>
      </c>
      <c r="X958" s="1" t="str">
        <f t="shared" si="72"/>
        <v>Q2</v>
      </c>
      <c r="Y958" s="4">
        <f t="shared" si="73"/>
        <v>3</v>
      </c>
      <c r="Z958" s="5">
        <f t="shared" si="74"/>
        <v>8.7500000000000008E-2</v>
      </c>
    </row>
    <row r="959" spans="1:26" x14ac:dyDescent="0.3">
      <c r="A959" s="4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1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1">
        <v>4.7519999999999998</v>
      </c>
      <c r="S959" s="4">
        <v>2</v>
      </c>
      <c r="T959" s="1">
        <v>0.7</v>
      </c>
      <c r="U959" s="1">
        <v>-3.1680000000000001</v>
      </c>
      <c r="V959" s="4">
        <f t="shared" si="70"/>
        <v>2017</v>
      </c>
      <c r="W959" s="1" t="str">
        <f t="shared" si="71"/>
        <v>May</v>
      </c>
      <c r="X959" s="1" t="str">
        <f t="shared" si="72"/>
        <v>Q2</v>
      </c>
      <c r="Y959" s="4">
        <f t="shared" si="73"/>
        <v>3</v>
      </c>
      <c r="Z959" s="5">
        <f t="shared" si="74"/>
        <v>-0.66666666666666674</v>
      </c>
    </row>
    <row r="960" spans="1:26" x14ac:dyDescent="0.3">
      <c r="A960" s="4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1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1">
        <v>15.552</v>
      </c>
      <c r="S960" s="4">
        <v>3</v>
      </c>
      <c r="T960" s="1">
        <v>0.2</v>
      </c>
      <c r="U960" s="1">
        <v>5.6375999999999999</v>
      </c>
      <c r="V960" s="4">
        <f t="shared" si="70"/>
        <v>2017</v>
      </c>
      <c r="W960" s="1" t="str">
        <f t="shared" si="71"/>
        <v>May</v>
      </c>
      <c r="X960" s="1" t="str">
        <f t="shared" si="72"/>
        <v>Q2</v>
      </c>
      <c r="Y960" s="4">
        <f t="shared" si="73"/>
        <v>3</v>
      </c>
      <c r="Z960" s="5">
        <f t="shared" si="74"/>
        <v>0.36249999999999999</v>
      </c>
    </row>
    <row r="961" spans="1:26" x14ac:dyDescent="0.3">
      <c r="A961" s="4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1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1">
        <v>204.6</v>
      </c>
      <c r="S961" s="4">
        <v>2</v>
      </c>
      <c r="T961" s="1">
        <v>0</v>
      </c>
      <c r="U961" s="1">
        <v>53.195999999999998</v>
      </c>
      <c r="V961" s="4">
        <f t="shared" si="70"/>
        <v>2015</v>
      </c>
      <c r="W961" s="1" t="str">
        <f t="shared" si="71"/>
        <v>Sep</v>
      </c>
      <c r="X961" s="1" t="str">
        <f t="shared" si="72"/>
        <v>Q3</v>
      </c>
      <c r="Y961" s="4">
        <f t="shared" si="73"/>
        <v>0</v>
      </c>
      <c r="Z961" s="5">
        <f t="shared" si="74"/>
        <v>0.26</v>
      </c>
    </row>
    <row r="962" spans="1:26" x14ac:dyDescent="0.3">
      <c r="A962" s="4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1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1">
        <v>321.56799999999998</v>
      </c>
      <c r="S962" s="4">
        <v>2</v>
      </c>
      <c r="T962" s="1">
        <v>0.2</v>
      </c>
      <c r="U962" s="1">
        <v>28.1372</v>
      </c>
      <c r="V962" s="4">
        <f t="shared" ref="V962:V1025" si="75">YEAR(C962)</f>
        <v>2017</v>
      </c>
      <c r="W962" s="1" t="str">
        <f t="shared" ref="W962:W1025" si="76">TEXT(C962,"mmm")</f>
        <v>Nov</v>
      </c>
      <c r="X962" s="1" t="str">
        <f t="shared" ref="X962:X1025" si="77">"Q"&amp;ROUNDUP(MONTH(C962)/3,0)</f>
        <v>Q4</v>
      </c>
      <c r="Y962" s="4">
        <f t="shared" ref="Y962:Y1025" si="78">D962-C962</f>
        <v>5</v>
      </c>
      <c r="Z962" s="5">
        <f t="shared" ref="Z962:Z1025" si="79">IFERROR(U962/R962,0)</f>
        <v>8.7500000000000008E-2</v>
      </c>
    </row>
    <row r="963" spans="1:26" x14ac:dyDescent="0.3">
      <c r="A963" s="4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1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1">
        <v>6.24</v>
      </c>
      <c r="S963" s="4">
        <v>2</v>
      </c>
      <c r="T963" s="1">
        <v>0</v>
      </c>
      <c r="U963" s="1">
        <v>3.0575999999999999</v>
      </c>
      <c r="V963" s="4">
        <f t="shared" si="75"/>
        <v>2015</v>
      </c>
      <c r="W963" s="1" t="str">
        <f t="shared" si="76"/>
        <v>Nov</v>
      </c>
      <c r="X963" s="1" t="str">
        <f t="shared" si="77"/>
        <v>Q4</v>
      </c>
      <c r="Y963" s="4">
        <f t="shared" si="78"/>
        <v>4</v>
      </c>
      <c r="Z963" s="5">
        <f t="shared" si="79"/>
        <v>0.48999999999999994</v>
      </c>
    </row>
    <row r="964" spans="1:26" x14ac:dyDescent="0.3">
      <c r="A964" s="4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1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1">
        <v>21.88</v>
      </c>
      <c r="S964" s="4">
        <v>2</v>
      </c>
      <c r="T964" s="1">
        <v>0</v>
      </c>
      <c r="U964" s="1">
        <v>10.94</v>
      </c>
      <c r="V964" s="4">
        <f t="shared" si="75"/>
        <v>2016</v>
      </c>
      <c r="W964" s="1" t="str">
        <f t="shared" si="76"/>
        <v>Sep</v>
      </c>
      <c r="X964" s="1" t="str">
        <f t="shared" si="77"/>
        <v>Q3</v>
      </c>
      <c r="Y964" s="4">
        <f t="shared" si="78"/>
        <v>3</v>
      </c>
      <c r="Z964" s="5">
        <f t="shared" si="79"/>
        <v>0.5</v>
      </c>
    </row>
    <row r="965" spans="1:26" x14ac:dyDescent="0.3">
      <c r="A965" s="4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1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1">
        <v>4.6079999999999997</v>
      </c>
      <c r="S965" s="4">
        <v>2</v>
      </c>
      <c r="T965" s="1">
        <v>0.2</v>
      </c>
      <c r="U965" s="1">
        <v>1.6704000000000001</v>
      </c>
      <c r="V965" s="4">
        <f t="shared" si="75"/>
        <v>2014</v>
      </c>
      <c r="W965" s="1" t="str">
        <f t="shared" si="76"/>
        <v>Sep</v>
      </c>
      <c r="X965" s="1" t="str">
        <f t="shared" si="77"/>
        <v>Q3</v>
      </c>
      <c r="Y965" s="4">
        <f t="shared" si="78"/>
        <v>2</v>
      </c>
      <c r="Z965" s="5">
        <f t="shared" si="79"/>
        <v>0.36250000000000004</v>
      </c>
    </row>
    <row r="966" spans="1:26" x14ac:dyDescent="0.3">
      <c r="A966" s="4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1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1">
        <v>9.82</v>
      </c>
      <c r="S966" s="4">
        <v>2</v>
      </c>
      <c r="T966" s="1">
        <v>0</v>
      </c>
      <c r="U966" s="1">
        <v>4.8117999999999999</v>
      </c>
      <c r="V966" s="4">
        <f t="shared" si="75"/>
        <v>2017</v>
      </c>
      <c r="W966" s="1" t="str">
        <f t="shared" si="76"/>
        <v>Apr</v>
      </c>
      <c r="X966" s="1" t="str">
        <f t="shared" si="77"/>
        <v>Q2</v>
      </c>
      <c r="Y966" s="4">
        <f t="shared" si="78"/>
        <v>2</v>
      </c>
      <c r="Z966" s="5">
        <f t="shared" si="79"/>
        <v>0.49</v>
      </c>
    </row>
    <row r="967" spans="1:26" x14ac:dyDescent="0.3">
      <c r="A967" s="4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1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1">
        <v>35.97</v>
      </c>
      <c r="S967" s="4">
        <v>3</v>
      </c>
      <c r="T967" s="1">
        <v>0</v>
      </c>
      <c r="U967" s="1">
        <v>9.7119</v>
      </c>
      <c r="V967" s="4">
        <f t="shared" si="75"/>
        <v>2017</v>
      </c>
      <c r="W967" s="1" t="str">
        <f t="shared" si="76"/>
        <v>Apr</v>
      </c>
      <c r="X967" s="1" t="str">
        <f t="shared" si="77"/>
        <v>Q2</v>
      </c>
      <c r="Y967" s="4">
        <f t="shared" si="78"/>
        <v>2</v>
      </c>
      <c r="Z967" s="5">
        <f t="shared" si="79"/>
        <v>0.27</v>
      </c>
    </row>
    <row r="968" spans="1:26" x14ac:dyDescent="0.3">
      <c r="A968" s="4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1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1">
        <v>12.96</v>
      </c>
      <c r="S968" s="4">
        <v>2</v>
      </c>
      <c r="T968" s="1">
        <v>0</v>
      </c>
      <c r="U968" s="1">
        <v>6.2207999999999997</v>
      </c>
      <c r="V968" s="4">
        <f t="shared" si="75"/>
        <v>2017</v>
      </c>
      <c r="W968" s="1" t="str">
        <f t="shared" si="76"/>
        <v>Apr</v>
      </c>
      <c r="X968" s="1" t="str">
        <f t="shared" si="77"/>
        <v>Q2</v>
      </c>
      <c r="Y968" s="4">
        <f t="shared" si="78"/>
        <v>2</v>
      </c>
      <c r="Z968" s="5">
        <f t="shared" si="79"/>
        <v>0.47999999999999993</v>
      </c>
    </row>
    <row r="969" spans="1:26" x14ac:dyDescent="0.3">
      <c r="A969" s="4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1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1">
        <v>191.6</v>
      </c>
      <c r="S969" s="4">
        <v>4</v>
      </c>
      <c r="T969" s="1">
        <v>0</v>
      </c>
      <c r="U969" s="1">
        <v>91.968000000000004</v>
      </c>
      <c r="V969" s="4">
        <f t="shared" si="75"/>
        <v>2017</v>
      </c>
      <c r="W969" s="1" t="str">
        <f t="shared" si="76"/>
        <v>Apr</v>
      </c>
      <c r="X969" s="1" t="str">
        <f t="shared" si="77"/>
        <v>Q2</v>
      </c>
      <c r="Y969" s="4">
        <f t="shared" si="78"/>
        <v>2</v>
      </c>
      <c r="Z969" s="5">
        <f t="shared" si="79"/>
        <v>0.48000000000000004</v>
      </c>
    </row>
    <row r="970" spans="1:26" x14ac:dyDescent="0.3">
      <c r="A970" s="4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1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1">
        <v>8.64</v>
      </c>
      <c r="S970" s="4">
        <v>3</v>
      </c>
      <c r="T970" s="1">
        <v>0</v>
      </c>
      <c r="U970" s="1">
        <v>4.2336</v>
      </c>
      <c r="V970" s="4">
        <f t="shared" si="75"/>
        <v>2017</v>
      </c>
      <c r="W970" s="1" t="str">
        <f t="shared" si="76"/>
        <v>Apr</v>
      </c>
      <c r="X970" s="1" t="str">
        <f t="shared" si="77"/>
        <v>Q2</v>
      </c>
      <c r="Y970" s="4">
        <f t="shared" si="78"/>
        <v>2</v>
      </c>
      <c r="Z970" s="5">
        <f t="shared" si="79"/>
        <v>0.49</v>
      </c>
    </row>
    <row r="971" spans="1:26" x14ac:dyDescent="0.3">
      <c r="A971" s="4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1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1">
        <v>501.81</v>
      </c>
      <c r="S971" s="4">
        <v>3</v>
      </c>
      <c r="T971" s="1">
        <v>0</v>
      </c>
      <c r="U971" s="1">
        <v>0</v>
      </c>
      <c r="V971" s="4">
        <f t="shared" si="75"/>
        <v>2017</v>
      </c>
      <c r="W971" s="1" t="str">
        <f t="shared" si="76"/>
        <v>Apr</v>
      </c>
      <c r="X971" s="1" t="str">
        <f t="shared" si="77"/>
        <v>Q2</v>
      </c>
      <c r="Y971" s="4">
        <f t="shared" si="78"/>
        <v>2</v>
      </c>
      <c r="Z971" s="5">
        <f t="shared" si="79"/>
        <v>0</v>
      </c>
    </row>
    <row r="972" spans="1:26" x14ac:dyDescent="0.3">
      <c r="A972" s="4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1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1">
        <v>127.104</v>
      </c>
      <c r="S972" s="4">
        <v>6</v>
      </c>
      <c r="T972" s="1">
        <v>0.2</v>
      </c>
      <c r="U972" s="1">
        <v>28.598400000000002</v>
      </c>
      <c r="V972" s="4">
        <f t="shared" si="75"/>
        <v>2014</v>
      </c>
      <c r="W972" s="1" t="str">
        <f t="shared" si="76"/>
        <v>Jan</v>
      </c>
      <c r="X972" s="1" t="str">
        <f t="shared" si="77"/>
        <v>Q1</v>
      </c>
      <c r="Y972" s="4">
        <f t="shared" si="78"/>
        <v>2</v>
      </c>
      <c r="Z972" s="5">
        <f t="shared" si="79"/>
        <v>0.22500000000000001</v>
      </c>
    </row>
    <row r="973" spans="1:26" x14ac:dyDescent="0.3">
      <c r="A973" s="4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1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1">
        <v>124.2</v>
      </c>
      <c r="S973" s="4">
        <v>3</v>
      </c>
      <c r="T973" s="1">
        <v>0.4</v>
      </c>
      <c r="U973" s="1">
        <v>-31.05</v>
      </c>
      <c r="V973" s="4">
        <f t="shared" si="75"/>
        <v>2014</v>
      </c>
      <c r="W973" s="1" t="str">
        <f t="shared" si="76"/>
        <v>Jan</v>
      </c>
      <c r="X973" s="1" t="str">
        <f t="shared" si="77"/>
        <v>Q1</v>
      </c>
      <c r="Y973" s="4">
        <f t="shared" si="78"/>
        <v>2</v>
      </c>
      <c r="Z973" s="5">
        <f t="shared" si="79"/>
        <v>-0.25</v>
      </c>
    </row>
    <row r="974" spans="1:26" x14ac:dyDescent="0.3">
      <c r="A974" s="4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1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1">
        <v>18.588000000000001</v>
      </c>
      <c r="S974" s="4">
        <v>2</v>
      </c>
      <c r="T974" s="1">
        <v>0.7</v>
      </c>
      <c r="U974" s="1">
        <v>-13.6312</v>
      </c>
      <c r="V974" s="4">
        <f t="shared" si="75"/>
        <v>2014</v>
      </c>
      <c r="W974" s="1" t="str">
        <f t="shared" si="76"/>
        <v>Jan</v>
      </c>
      <c r="X974" s="1" t="str">
        <f t="shared" si="77"/>
        <v>Q1</v>
      </c>
      <c r="Y974" s="4">
        <f t="shared" si="78"/>
        <v>2</v>
      </c>
      <c r="Z974" s="5">
        <f t="shared" si="79"/>
        <v>-0.73333333333333328</v>
      </c>
    </row>
    <row r="975" spans="1:26" x14ac:dyDescent="0.3">
      <c r="A975" s="4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1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1">
        <v>30.071999999999999</v>
      </c>
      <c r="S975" s="4">
        <v>3</v>
      </c>
      <c r="T975" s="1">
        <v>0.2</v>
      </c>
      <c r="U975" s="1">
        <v>10.1493</v>
      </c>
      <c r="V975" s="4">
        <f t="shared" si="75"/>
        <v>2014</v>
      </c>
      <c r="W975" s="1" t="str">
        <f t="shared" si="76"/>
        <v>Jan</v>
      </c>
      <c r="X975" s="1" t="str">
        <f t="shared" si="77"/>
        <v>Q1</v>
      </c>
      <c r="Y975" s="4">
        <f t="shared" si="78"/>
        <v>2</v>
      </c>
      <c r="Z975" s="5">
        <f t="shared" si="79"/>
        <v>0.33750000000000002</v>
      </c>
    </row>
    <row r="976" spans="1:26" x14ac:dyDescent="0.3">
      <c r="A976" s="4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1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1">
        <v>160.93</v>
      </c>
      <c r="S976" s="4">
        <v>7</v>
      </c>
      <c r="T976" s="1">
        <v>0</v>
      </c>
      <c r="U976" s="1">
        <v>3.2185999999999999</v>
      </c>
      <c r="V976" s="4">
        <f t="shared" si="75"/>
        <v>2017</v>
      </c>
      <c r="W976" s="1" t="str">
        <f t="shared" si="76"/>
        <v>Oct</v>
      </c>
      <c r="X976" s="1" t="str">
        <f t="shared" si="77"/>
        <v>Q4</v>
      </c>
      <c r="Y976" s="4">
        <f t="shared" si="78"/>
        <v>3</v>
      </c>
      <c r="Z976" s="5">
        <f t="shared" si="79"/>
        <v>1.9999999999999997E-2</v>
      </c>
    </row>
    <row r="977" spans="1:26" x14ac:dyDescent="0.3">
      <c r="A977" s="4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1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1">
        <v>75.792000000000002</v>
      </c>
      <c r="S977" s="4">
        <v>3</v>
      </c>
      <c r="T977" s="1">
        <v>0.2</v>
      </c>
      <c r="U977" s="1">
        <v>25.579799999999999</v>
      </c>
      <c r="V977" s="4">
        <f t="shared" si="75"/>
        <v>2017</v>
      </c>
      <c r="W977" s="1" t="str">
        <f t="shared" si="76"/>
        <v>Oct</v>
      </c>
      <c r="X977" s="1" t="str">
        <f t="shared" si="77"/>
        <v>Q4</v>
      </c>
      <c r="Y977" s="4">
        <f t="shared" si="78"/>
        <v>3</v>
      </c>
      <c r="Z977" s="5">
        <f t="shared" si="79"/>
        <v>0.33749999999999997</v>
      </c>
    </row>
    <row r="978" spans="1:26" x14ac:dyDescent="0.3">
      <c r="A978" s="4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1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1">
        <v>1.08</v>
      </c>
      <c r="S978" s="4">
        <v>2</v>
      </c>
      <c r="T978" s="1">
        <v>0.7</v>
      </c>
      <c r="U978" s="1">
        <v>-0.79200000000000004</v>
      </c>
      <c r="V978" s="4">
        <f t="shared" si="75"/>
        <v>2017</v>
      </c>
      <c r="W978" s="1" t="str">
        <f t="shared" si="76"/>
        <v>Jul</v>
      </c>
      <c r="X978" s="1" t="str">
        <f t="shared" si="77"/>
        <v>Q3</v>
      </c>
      <c r="Y978" s="4">
        <f t="shared" si="78"/>
        <v>6</v>
      </c>
      <c r="Z978" s="5">
        <f t="shared" si="79"/>
        <v>-0.73333333333333328</v>
      </c>
    </row>
    <row r="979" spans="1:26" x14ac:dyDescent="0.3">
      <c r="A979" s="4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1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1">
        <v>3059.982</v>
      </c>
      <c r="S979" s="4">
        <v>2</v>
      </c>
      <c r="T979" s="1">
        <v>0.1</v>
      </c>
      <c r="U979" s="1">
        <v>679.99599999999998</v>
      </c>
      <c r="V979" s="4">
        <f t="shared" si="75"/>
        <v>2017</v>
      </c>
      <c r="W979" s="1" t="str">
        <f t="shared" si="76"/>
        <v>Jan</v>
      </c>
      <c r="X979" s="1" t="str">
        <f t="shared" si="77"/>
        <v>Q1</v>
      </c>
      <c r="Y979" s="4">
        <f t="shared" si="78"/>
        <v>3</v>
      </c>
      <c r="Z979" s="5">
        <f t="shared" si="79"/>
        <v>0.22222222222222221</v>
      </c>
    </row>
    <row r="980" spans="1:26" x14ac:dyDescent="0.3">
      <c r="A980" s="4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1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1">
        <v>3.282</v>
      </c>
      <c r="S980" s="4">
        <v>2</v>
      </c>
      <c r="T980" s="1">
        <v>0.7</v>
      </c>
      <c r="U980" s="1">
        <v>-2.6255999999999999</v>
      </c>
      <c r="V980" s="4">
        <f t="shared" si="75"/>
        <v>2016</v>
      </c>
      <c r="W980" s="1" t="str">
        <f t="shared" si="76"/>
        <v>May</v>
      </c>
      <c r="X980" s="1" t="str">
        <f t="shared" si="77"/>
        <v>Q2</v>
      </c>
      <c r="Y980" s="4">
        <f t="shared" si="78"/>
        <v>1</v>
      </c>
      <c r="Z980" s="5">
        <f t="shared" si="79"/>
        <v>-0.79999999999999993</v>
      </c>
    </row>
    <row r="981" spans="1:26" x14ac:dyDescent="0.3">
      <c r="A981" s="4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1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1">
        <v>34.020000000000003</v>
      </c>
      <c r="S981" s="4">
        <v>3</v>
      </c>
      <c r="T981" s="1">
        <v>0</v>
      </c>
      <c r="U981" s="1">
        <v>16.669799999999999</v>
      </c>
      <c r="V981" s="4">
        <f t="shared" si="75"/>
        <v>2015</v>
      </c>
      <c r="W981" s="1" t="str">
        <f t="shared" si="76"/>
        <v>Dec</v>
      </c>
      <c r="X981" s="1" t="str">
        <f t="shared" si="77"/>
        <v>Q4</v>
      </c>
      <c r="Y981" s="4">
        <f t="shared" si="78"/>
        <v>3</v>
      </c>
      <c r="Z981" s="5">
        <f t="shared" si="79"/>
        <v>0.48999999999999994</v>
      </c>
    </row>
    <row r="982" spans="1:26" x14ac:dyDescent="0.3">
      <c r="A982" s="4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1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1">
        <v>599.29200000000003</v>
      </c>
      <c r="S982" s="4">
        <v>6</v>
      </c>
      <c r="T982" s="1">
        <v>0.1</v>
      </c>
      <c r="U982" s="1">
        <v>93.223200000000006</v>
      </c>
      <c r="V982" s="4">
        <f t="shared" si="75"/>
        <v>2016</v>
      </c>
      <c r="W982" s="1" t="str">
        <f t="shared" si="76"/>
        <v>Oct</v>
      </c>
      <c r="X982" s="1" t="str">
        <f t="shared" si="77"/>
        <v>Q4</v>
      </c>
      <c r="Y982" s="4">
        <f t="shared" si="78"/>
        <v>5</v>
      </c>
      <c r="Z982" s="5">
        <f t="shared" si="79"/>
        <v>0.15555555555555556</v>
      </c>
    </row>
    <row r="983" spans="1:26" x14ac:dyDescent="0.3">
      <c r="A983" s="4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1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1">
        <v>3.3919999999999999</v>
      </c>
      <c r="S983" s="4">
        <v>1</v>
      </c>
      <c r="T983" s="1">
        <v>0.2</v>
      </c>
      <c r="U983" s="1">
        <v>0.80559999999999998</v>
      </c>
      <c r="V983" s="4">
        <f t="shared" si="75"/>
        <v>2014</v>
      </c>
      <c r="W983" s="1" t="str">
        <f t="shared" si="76"/>
        <v>Nov</v>
      </c>
      <c r="X983" s="1" t="str">
        <f t="shared" si="77"/>
        <v>Q4</v>
      </c>
      <c r="Y983" s="4">
        <f t="shared" si="78"/>
        <v>3</v>
      </c>
      <c r="Z983" s="5">
        <f t="shared" si="79"/>
        <v>0.23749999999999999</v>
      </c>
    </row>
    <row r="984" spans="1:26" x14ac:dyDescent="0.3">
      <c r="A984" s="4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1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1">
        <v>559.98400000000004</v>
      </c>
      <c r="S984" s="4">
        <v>2</v>
      </c>
      <c r="T984" s="1">
        <v>0.2</v>
      </c>
      <c r="U984" s="1">
        <v>55.998399999999997</v>
      </c>
      <c r="V984" s="4">
        <f t="shared" si="75"/>
        <v>2014</v>
      </c>
      <c r="W984" s="1" t="str">
        <f t="shared" si="76"/>
        <v>Nov</v>
      </c>
      <c r="X984" s="1" t="str">
        <f t="shared" si="77"/>
        <v>Q4</v>
      </c>
      <c r="Y984" s="4">
        <f t="shared" si="78"/>
        <v>3</v>
      </c>
      <c r="Z984" s="5">
        <f t="shared" si="79"/>
        <v>9.9999999999999992E-2</v>
      </c>
    </row>
    <row r="985" spans="1:26" x14ac:dyDescent="0.3">
      <c r="A985" s="4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1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1">
        <v>603.91999999999996</v>
      </c>
      <c r="S985" s="4">
        <v>5</v>
      </c>
      <c r="T985" s="1">
        <v>0.2</v>
      </c>
      <c r="U985" s="1">
        <v>75.489999999999995</v>
      </c>
      <c r="V985" s="4">
        <f t="shared" si="75"/>
        <v>2014</v>
      </c>
      <c r="W985" s="1" t="str">
        <f t="shared" si="76"/>
        <v>Nov</v>
      </c>
      <c r="X985" s="1" t="str">
        <f t="shared" si="77"/>
        <v>Q4</v>
      </c>
      <c r="Y985" s="4">
        <f t="shared" si="78"/>
        <v>3</v>
      </c>
      <c r="Z985" s="5">
        <f t="shared" si="79"/>
        <v>0.125</v>
      </c>
    </row>
    <row r="986" spans="1:26" x14ac:dyDescent="0.3">
      <c r="A986" s="4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1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1">
        <v>7.968</v>
      </c>
      <c r="S986" s="4">
        <v>2</v>
      </c>
      <c r="T986" s="1">
        <v>0.2</v>
      </c>
      <c r="U986" s="1">
        <v>2.5895999999999999</v>
      </c>
      <c r="V986" s="4">
        <f t="shared" si="75"/>
        <v>2017</v>
      </c>
      <c r="W986" s="1" t="str">
        <f t="shared" si="76"/>
        <v>Sep</v>
      </c>
      <c r="X986" s="1" t="str">
        <f t="shared" si="77"/>
        <v>Q3</v>
      </c>
      <c r="Y986" s="4">
        <f t="shared" si="78"/>
        <v>6</v>
      </c>
      <c r="Z986" s="5">
        <f t="shared" si="79"/>
        <v>0.32500000000000001</v>
      </c>
    </row>
    <row r="987" spans="1:26" x14ac:dyDescent="0.3">
      <c r="A987" s="4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1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1">
        <v>27.968</v>
      </c>
      <c r="S987" s="4">
        <v>4</v>
      </c>
      <c r="T987" s="1">
        <v>0.2</v>
      </c>
      <c r="U987" s="1">
        <v>9.4391999999999996</v>
      </c>
      <c r="V987" s="4">
        <f t="shared" si="75"/>
        <v>2017</v>
      </c>
      <c r="W987" s="1" t="str">
        <f t="shared" si="76"/>
        <v>Sep</v>
      </c>
      <c r="X987" s="1" t="str">
        <f t="shared" si="77"/>
        <v>Q3</v>
      </c>
      <c r="Y987" s="4">
        <f t="shared" si="78"/>
        <v>6</v>
      </c>
      <c r="Z987" s="5">
        <f t="shared" si="79"/>
        <v>0.33749999999999997</v>
      </c>
    </row>
    <row r="988" spans="1:26" x14ac:dyDescent="0.3">
      <c r="A988" s="4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1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1">
        <v>336.51</v>
      </c>
      <c r="S988" s="4">
        <v>3</v>
      </c>
      <c r="T988" s="1">
        <v>0.4</v>
      </c>
      <c r="U988" s="1">
        <v>44.868000000000002</v>
      </c>
      <c r="V988" s="4">
        <f t="shared" si="75"/>
        <v>2017</v>
      </c>
      <c r="W988" s="1" t="str">
        <f t="shared" si="76"/>
        <v>Sep</v>
      </c>
      <c r="X988" s="1" t="str">
        <f t="shared" si="77"/>
        <v>Q3</v>
      </c>
      <c r="Y988" s="4">
        <f t="shared" si="78"/>
        <v>6</v>
      </c>
      <c r="Z988" s="5">
        <f t="shared" si="79"/>
        <v>0.13333333333333333</v>
      </c>
    </row>
    <row r="989" spans="1:26" x14ac:dyDescent="0.3">
      <c r="A989" s="4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1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1">
        <v>1.1120000000000001</v>
      </c>
      <c r="S989" s="4">
        <v>2</v>
      </c>
      <c r="T989" s="1">
        <v>0.8</v>
      </c>
      <c r="U989" s="1">
        <v>-1.8904000000000001</v>
      </c>
      <c r="V989" s="4">
        <f t="shared" si="75"/>
        <v>2015</v>
      </c>
      <c r="W989" s="1" t="str">
        <f t="shared" si="76"/>
        <v>Mar</v>
      </c>
      <c r="X989" s="1" t="str">
        <f t="shared" si="77"/>
        <v>Q1</v>
      </c>
      <c r="Y989" s="4">
        <f t="shared" si="78"/>
        <v>0</v>
      </c>
      <c r="Z989" s="5">
        <f t="shared" si="79"/>
        <v>-1.7</v>
      </c>
    </row>
    <row r="990" spans="1:26" x14ac:dyDescent="0.3">
      <c r="A990" s="4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1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1">
        <v>520.04999999999995</v>
      </c>
      <c r="S990" s="4">
        <v>5</v>
      </c>
      <c r="T990" s="1">
        <v>0</v>
      </c>
      <c r="U990" s="1">
        <v>72.807000000000002</v>
      </c>
      <c r="V990" s="4">
        <f t="shared" si="75"/>
        <v>2017</v>
      </c>
      <c r="W990" s="1" t="str">
        <f t="shared" si="76"/>
        <v>May</v>
      </c>
      <c r="X990" s="1" t="str">
        <f t="shared" si="77"/>
        <v>Q2</v>
      </c>
      <c r="Y990" s="4">
        <f t="shared" si="78"/>
        <v>5</v>
      </c>
      <c r="Z990" s="5">
        <f t="shared" si="79"/>
        <v>0.14000000000000001</v>
      </c>
    </row>
    <row r="991" spans="1:26" x14ac:dyDescent="0.3">
      <c r="A991" s="4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1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1">
        <v>17.97</v>
      </c>
      <c r="S991" s="4">
        <v>3</v>
      </c>
      <c r="T991" s="1">
        <v>0</v>
      </c>
      <c r="U991" s="1">
        <v>5.2112999999999996</v>
      </c>
      <c r="V991" s="4">
        <f t="shared" si="75"/>
        <v>2017</v>
      </c>
      <c r="W991" s="1" t="str">
        <f t="shared" si="76"/>
        <v>May</v>
      </c>
      <c r="X991" s="1" t="str">
        <f t="shared" si="77"/>
        <v>Q2</v>
      </c>
      <c r="Y991" s="4">
        <f t="shared" si="78"/>
        <v>5</v>
      </c>
      <c r="Z991" s="5">
        <f t="shared" si="79"/>
        <v>0.28999999999999998</v>
      </c>
    </row>
    <row r="992" spans="1:26" x14ac:dyDescent="0.3">
      <c r="A992" s="4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1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1">
        <v>1166.92</v>
      </c>
      <c r="S992" s="4">
        <v>5</v>
      </c>
      <c r="T992" s="1">
        <v>0.2</v>
      </c>
      <c r="U992" s="1">
        <v>131.27850000000001</v>
      </c>
      <c r="V992" s="4">
        <f t="shared" si="75"/>
        <v>2015</v>
      </c>
      <c r="W992" s="1" t="str">
        <f t="shared" si="76"/>
        <v>Mar</v>
      </c>
      <c r="X992" s="1" t="str">
        <f t="shared" si="77"/>
        <v>Q1</v>
      </c>
      <c r="Y992" s="4">
        <f t="shared" si="78"/>
        <v>2</v>
      </c>
      <c r="Z992" s="5">
        <f t="shared" si="79"/>
        <v>0.1125</v>
      </c>
    </row>
    <row r="993" spans="1:26" x14ac:dyDescent="0.3">
      <c r="A993" s="4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1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1">
        <v>14.624000000000001</v>
      </c>
      <c r="S993" s="4">
        <v>2</v>
      </c>
      <c r="T993" s="1">
        <v>0.2</v>
      </c>
      <c r="U993" s="1">
        <v>5.484</v>
      </c>
      <c r="V993" s="4">
        <f t="shared" si="75"/>
        <v>2016</v>
      </c>
      <c r="W993" s="1" t="str">
        <f t="shared" si="76"/>
        <v>Sep</v>
      </c>
      <c r="X993" s="1" t="str">
        <f t="shared" si="77"/>
        <v>Q3</v>
      </c>
      <c r="Y993" s="4">
        <f t="shared" si="78"/>
        <v>2</v>
      </c>
      <c r="Z993" s="5">
        <f t="shared" si="79"/>
        <v>0.375</v>
      </c>
    </row>
    <row r="994" spans="1:26" x14ac:dyDescent="0.3">
      <c r="A994" s="4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1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1">
        <v>10.23</v>
      </c>
      <c r="S994" s="4">
        <v>3</v>
      </c>
      <c r="T994" s="1">
        <v>0</v>
      </c>
      <c r="U994" s="1">
        <v>4.9104000000000001</v>
      </c>
      <c r="V994" s="4">
        <f t="shared" si="75"/>
        <v>2016</v>
      </c>
      <c r="W994" s="1" t="str">
        <f t="shared" si="76"/>
        <v>Aug</v>
      </c>
      <c r="X994" s="1" t="str">
        <f t="shared" si="77"/>
        <v>Q3</v>
      </c>
      <c r="Y994" s="4">
        <f t="shared" si="78"/>
        <v>1</v>
      </c>
      <c r="Z994" s="5">
        <f t="shared" si="79"/>
        <v>0.48</v>
      </c>
    </row>
    <row r="995" spans="1:26" x14ac:dyDescent="0.3">
      <c r="A995" s="4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1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1">
        <v>154.9</v>
      </c>
      <c r="S995" s="4">
        <v>5</v>
      </c>
      <c r="T995" s="1">
        <v>0</v>
      </c>
      <c r="U995" s="1">
        <v>69.704999999999998</v>
      </c>
      <c r="V995" s="4">
        <f t="shared" si="75"/>
        <v>2016</v>
      </c>
      <c r="W995" s="1" t="str">
        <f t="shared" si="76"/>
        <v>Aug</v>
      </c>
      <c r="X995" s="1" t="str">
        <f t="shared" si="77"/>
        <v>Q3</v>
      </c>
      <c r="Y995" s="4">
        <f t="shared" si="78"/>
        <v>1</v>
      </c>
      <c r="Z995" s="5">
        <f t="shared" si="79"/>
        <v>0.44999999999999996</v>
      </c>
    </row>
    <row r="996" spans="1:26" x14ac:dyDescent="0.3">
      <c r="A996" s="4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1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1">
        <v>2715.93</v>
      </c>
      <c r="S996" s="4">
        <v>7</v>
      </c>
      <c r="T996" s="1">
        <v>0</v>
      </c>
      <c r="U996" s="1">
        <v>1276.4871000000001</v>
      </c>
      <c r="V996" s="4">
        <f t="shared" si="75"/>
        <v>2014</v>
      </c>
      <c r="W996" s="1" t="str">
        <f t="shared" si="76"/>
        <v>May</v>
      </c>
      <c r="X996" s="1" t="str">
        <f t="shared" si="77"/>
        <v>Q2</v>
      </c>
      <c r="Y996" s="4">
        <f t="shared" si="78"/>
        <v>4</v>
      </c>
      <c r="Z996" s="5">
        <f t="shared" si="79"/>
        <v>0.47000000000000003</v>
      </c>
    </row>
    <row r="997" spans="1:26" x14ac:dyDescent="0.3">
      <c r="A997" s="4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1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1">
        <v>617.97</v>
      </c>
      <c r="S997" s="4">
        <v>3</v>
      </c>
      <c r="T997" s="1">
        <v>0</v>
      </c>
      <c r="U997" s="1">
        <v>173.0316</v>
      </c>
      <c r="V997" s="4">
        <f t="shared" si="75"/>
        <v>2014</v>
      </c>
      <c r="W997" s="1" t="str">
        <f t="shared" si="76"/>
        <v>May</v>
      </c>
      <c r="X997" s="1" t="str">
        <f t="shared" si="77"/>
        <v>Q2</v>
      </c>
      <c r="Y997" s="4">
        <f t="shared" si="78"/>
        <v>4</v>
      </c>
      <c r="Z997" s="5">
        <f t="shared" si="79"/>
        <v>0.27999999999999997</v>
      </c>
    </row>
    <row r="998" spans="1:26" x14ac:dyDescent="0.3">
      <c r="A998" s="4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1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1">
        <v>10.67</v>
      </c>
      <c r="S998" s="4">
        <v>1</v>
      </c>
      <c r="T998" s="1">
        <v>0</v>
      </c>
      <c r="U998" s="1">
        <v>4.9081999999999999</v>
      </c>
      <c r="V998" s="4">
        <f t="shared" si="75"/>
        <v>2015</v>
      </c>
      <c r="W998" s="1" t="str">
        <f t="shared" si="76"/>
        <v>Oct</v>
      </c>
      <c r="X998" s="1" t="str">
        <f t="shared" si="77"/>
        <v>Q4</v>
      </c>
      <c r="Y998" s="4">
        <f t="shared" si="78"/>
        <v>6</v>
      </c>
      <c r="Z998" s="5">
        <f t="shared" si="79"/>
        <v>0.46</v>
      </c>
    </row>
    <row r="999" spans="1:26" x14ac:dyDescent="0.3">
      <c r="A999" s="4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1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1">
        <v>36.630000000000003</v>
      </c>
      <c r="S999" s="4">
        <v>3</v>
      </c>
      <c r="T999" s="1">
        <v>0</v>
      </c>
      <c r="U999" s="1">
        <v>9.8901000000000003</v>
      </c>
      <c r="V999" s="4">
        <f t="shared" si="75"/>
        <v>2015</v>
      </c>
      <c r="W999" s="1" t="str">
        <f t="shared" si="76"/>
        <v>Oct</v>
      </c>
      <c r="X999" s="1" t="str">
        <f t="shared" si="77"/>
        <v>Q4</v>
      </c>
      <c r="Y999" s="4">
        <f t="shared" si="78"/>
        <v>6</v>
      </c>
      <c r="Z999" s="5">
        <f t="shared" si="79"/>
        <v>0.27</v>
      </c>
    </row>
    <row r="1000" spans="1:26" x14ac:dyDescent="0.3">
      <c r="A1000" s="4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1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1">
        <v>24.1</v>
      </c>
      <c r="S1000" s="4">
        <v>5</v>
      </c>
      <c r="T1000" s="1">
        <v>0</v>
      </c>
      <c r="U1000" s="1">
        <v>9.1579999999999995</v>
      </c>
      <c r="V1000" s="4">
        <f t="shared" si="75"/>
        <v>2015</v>
      </c>
      <c r="W1000" s="1" t="str">
        <f t="shared" si="76"/>
        <v>Oct</v>
      </c>
      <c r="X1000" s="1" t="str">
        <f t="shared" si="77"/>
        <v>Q4</v>
      </c>
      <c r="Y1000" s="4">
        <f t="shared" si="78"/>
        <v>6</v>
      </c>
      <c r="Z1000" s="5">
        <f t="shared" si="79"/>
        <v>0.37999999999999995</v>
      </c>
    </row>
    <row r="1001" spans="1:26" x14ac:dyDescent="0.3">
      <c r="A1001" s="4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1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1">
        <v>33.11</v>
      </c>
      <c r="S1001" s="4">
        <v>7</v>
      </c>
      <c r="T1001" s="1">
        <v>0</v>
      </c>
      <c r="U1001" s="1">
        <v>12.9129</v>
      </c>
      <c r="V1001" s="4">
        <f t="shared" si="75"/>
        <v>2015</v>
      </c>
      <c r="W1001" s="1" t="str">
        <f t="shared" si="76"/>
        <v>Oct</v>
      </c>
      <c r="X1001" s="1" t="str">
        <f t="shared" si="77"/>
        <v>Q4</v>
      </c>
      <c r="Y1001" s="4">
        <f t="shared" si="78"/>
        <v>6</v>
      </c>
      <c r="Z1001" s="5">
        <f t="shared" si="79"/>
        <v>0.39</v>
      </c>
    </row>
    <row r="1002" spans="1:26" x14ac:dyDescent="0.3">
      <c r="A1002" s="4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1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1">
        <v>44.02</v>
      </c>
      <c r="S1002" s="4">
        <v>2</v>
      </c>
      <c r="T1002" s="1">
        <v>0</v>
      </c>
      <c r="U1002" s="1">
        <v>11.4452</v>
      </c>
      <c r="V1002" s="4">
        <f t="shared" si="75"/>
        <v>2016</v>
      </c>
      <c r="W1002" s="1" t="str">
        <f t="shared" si="76"/>
        <v>Nov</v>
      </c>
      <c r="X1002" s="1" t="str">
        <f t="shared" si="77"/>
        <v>Q4</v>
      </c>
      <c r="Y1002" s="4">
        <f t="shared" si="78"/>
        <v>4</v>
      </c>
      <c r="Z1002" s="5">
        <f t="shared" si="79"/>
        <v>0.25999999999999995</v>
      </c>
    </row>
    <row r="1003" spans="1:26" x14ac:dyDescent="0.3">
      <c r="A1003" s="4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1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1">
        <v>2309.65</v>
      </c>
      <c r="S1003" s="4">
        <v>7</v>
      </c>
      <c r="T1003" s="1">
        <v>0</v>
      </c>
      <c r="U1003" s="1">
        <v>762.18449999999996</v>
      </c>
      <c r="V1003" s="4">
        <f t="shared" si="75"/>
        <v>2015</v>
      </c>
      <c r="W1003" s="1" t="str">
        <f t="shared" si="76"/>
        <v>Jul</v>
      </c>
      <c r="X1003" s="1" t="str">
        <f t="shared" si="77"/>
        <v>Q3</v>
      </c>
      <c r="Y1003" s="4">
        <f t="shared" si="78"/>
        <v>0</v>
      </c>
      <c r="Z1003" s="5">
        <f t="shared" si="79"/>
        <v>0.32999999999999996</v>
      </c>
    </row>
    <row r="1004" spans="1:26" x14ac:dyDescent="0.3">
      <c r="A1004" s="4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1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1">
        <v>1090.7819999999999</v>
      </c>
      <c r="S1004" s="4">
        <v>7</v>
      </c>
      <c r="T1004" s="1">
        <v>0.4</v>
      </c>
      <c r="U1004" s="1">
        <v>-290.87520000000001</v>
      </c>
      <c r="V1004" s="4">
        <f t="shared" si="75"/>
        <v>2015</v>
      </c>
      <c r="W1004" s="1" t="str">
        <f t="shared" si="76"/>
        <v>Jul</v>
      </c>
      <c r="X1004" s="1" t="str">
        <f t="shared" si="77"/>
        <v>Q3</v>
      </c>
      <c r="Y1004" s="4">
        <f t="shared" si="78"/>
        <v>0</v>
      </c>
      <c r="Z1004" s="5">
        <f t="shared" si="79"/>
        <v>-0.26666666666666672</v>
      </c>
    </row>
    <row r="1005" spans="1:26" x14ac:dyDescent="0.3">
      <c r="A1005" s="4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1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1">
        <v>19.440000000000001</v>
      </c>
      <c r="S1005" s="4">
        <v>3</v>
      </c>
      <c r="T1005" s="1">
        <v>0</v>
      </c>
      <c r="U1005" s="1">
        <v>9.3312000000000008</v>
      </c>
      <c r="V1005" s="4">
        <f t="shared" si="75"/>
        <v>2015</v>
      </c>
      <c r="W1005" s="1" t="str">
        <f t="shared" si="76"/>
        <v>Jul</v>
      </c>
      <c r="X1005" s="1" t="str">
        <f t="shared" si="77"/>
        <v>Q3</v>
      </c>
      <c r="Y1005" s="4">
        <f t="shared" si="78"/>
        <v>0</v>
      </c>
      <c r="Z1005" s="5">
        <f t="shared" si="79"/>
        <v>0.48000000000000004</v>
      </c>
    </row>
    <row r="1006" spans="1:26" x14ac:dyDescent="0.3">
      <c r="A1006" s="4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1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1">
        <v>484.65</v>
      </c>
      <c r="S1006" s="4">
        <v>3</v>
      </c>
      <c r="T1006" s="1">
        <v>0</v>
      </c>
      <c r="U1006" s="1">
        <v>92.083500000000001</v>
      </c>
      <c r="V1006" s="4">
        <f t="shared" si="75"/>
        <v>2015</v>
      </c>
      <c r="W1006" s="1" t="str">
        <f t="shared" si="76"/>
        <v>Aug</v>
      </c>
      <c r="X1006" s="1" t="str">
        <f t="shared" si="77"/>
        <v>Q3</v>
      </c>
      <c r="Y1006" s="4">
        <f t="shared" si="78"/>
        <v>4</v>
      </c>
      <c r="Z1006" s="5">
        <f t="shared" si="79"/>
        <v>0.19</v>
      </c>
    </row>
    <row r="1007" spans="1:26" x14ac:dyDescent="0.3">
      <c r="A1007" s="4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1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1">
        <v>115.29600000000001</v>
      </c>
      <c r="S1007" s="4">
        <v>3</v>
      </c>
      <c r="T1007" s="1">
        <v>0.2</v>
      </c>
      <c r="U1007" s="1">
        <v>40.3536</v>
      </c>
      <c r="V1007" s="4">
        <f t="shared" si="75"/>
        <v>2015</v>
      </c>
      <c r="W1007" s="1" t="str">
        <f t="shared" si="76"/>
        <v>Nov</v>
      </c>
      <c r="X1007" s="1" t="str">
        <f t="shared" si="77"/>
        <v>Q4</v>
      </c>
      <c r="Y1007" s="4">
        <f t="shared" si="78"/>
        <v>4</v>
      </c>
      <c r="Z1007" s="5">
        <f t="shared" si="79"/>
        <v>0.35</v>
      </c>
    </row>
    <row r="1008" spans="1:26" x14ac:dyDescent="0.3">
      <c r="A1008" s="4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1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1">
        <v>7.08</v>
      </c>
      <c r="S1008" s="4">
        <v>3</v>
      </c>
      <c r="T1008" s="1">
        <v>0.2</v>
      </c>
      <c r="U1008" s="1">
        <v>2.4780000000000002</v>
      </c>
      <c r="V1008" s="4">
        <f t="shared" si="75"/>
        <v>2015</v>
      </c>
      <c r="W1008" s="1" t="str">
        <f t="shared" si="76"/>
        <v>Nov</v>
      </c>
      <c r="X1008" s="1" t="str">
        <f t="shared" si="77"/>
        <v>Q4</v>
      </c>
      <c r="Y1008" s="4">
        <f t="shared" si="78"/>
        <v>3</v>
      </c>
      <c r="Z1008" s="5">
        <f t="shared" si="79"/>
        <v>0.35000000000000003</v>
      </c>
    </row>
    <row r="1009" spans="1:26" x14ac:dyDescent="0.3">
      <c r="A1009" s="4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1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1">
        <v>4.4009999999999998</v>
      </c>
      <c r="S1009" s="4">
        <v>3</v>
      </c>
      <c r="T1009" s="1">
        <v>0.7</v>
      </c>
      <c r="U1009" s="1">
        <v>-3.5207999999999999</v>
      </c>
      <c r="V1009" s="4">
        <f t="shared" si="75"/>
        <v>2015</v>
      </c>
      <c r="W1009" s="1" t="str">
        <f t="shared" si="76"/>
        <v>Nov</v>
      </c>
      <c r="X1009" s="1" t="str">
        <f t="shared" si="77"/>
        <v>Q4</v>
      </c>
      <c r="Y1009" s="4">
        <f t="shared" si="78"/>
        <v>3</v>
      </c>
      <c r="Z1009" s="5">
        <f t="shared" si="79"/>
        <v>-0.8</v>
      </c>
    </row>
    <row r="1010" spans="1:26" x14ac:dyDescent="0.3">
      <c r="A1010" s="4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1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1">
        <v>44.75</v>
      </c>
      <c r="S1010" s="4">
        <v>5</v>
      </c>
      <c r="T1010" s="1">
        <v>0</v>
      </c>
      <c r="U1010" s="1">
        <v>20.585000000000001</v>
      </c>
      <c r="V1010" s="4">
        <f t="shared" si="75"/>
        <v>2017</v>
      </c>
      <c r="W1010" s="1" t="str">
        <f t="shared" si="76"/>
        <v>Dec</v>
      </c>
      <c r="X1010" s="1" t="str">
        <f t="shared" si="77"/>
        <v>Q4</v>
      </c>
      <c r="Y1010" s="4">
        <f t="shared" si="78"/>
        <v>6</v>
      </c>
      <c r="Z1010" s="5">
        <f t="shared" si="79"/>
        <v>0.46</v>
      </c>
    </row>
    <row r="1011" spans="1:26" x14ac:dyDescent="0.3">
      <c r="A1011" s="4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1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1">
        <v>95.983999999999995</v>
      </c>
      <c r="S1011" s="4">
        <v>2</v>
      </c>
      <c r="T1011" s="1">
        <v>0.2</v>
      </c>
      <c r="U1011" s="1">
        <v>5.9989999999999997</v>
      </c>
      <c r="V1011" s="4">
        <f t="shared" si="75"/>
        <v>2017</v>
      </c>
      <c r="W1011" s="1" t="str">
        <f t="shared" si="76"/>
        <v>Aug</v>
      </c>
      <c r="X1011" s="1" t="str">
        <f t="shared" si="77"/>
        <v>Q3</v>
      </c>
      <c r="Y1011" s="4">
        <f t="shared" si="78"/>
        <v>2</v>
      </c>
      <c r="Z1011" s="5">
        <f t="shared" si="79"/>
        <v>6.25E-2</v>
      </c>
    </row>
    <row r="1012" spans="1:26" x14ac:dyDescent="0.3">
      <c r="A1012" s="4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1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1">
        <v>151.72</v>
      </c>
      <c r="S1012" s="4">
        <v>4</v>
      </c>
      <c r="T1012" s="1">
        <v>0</v>
      </c>
      <c r="U1012" s="1">
        <v>27.3096</v>
      </c>
      <c r="V1012" s="4">
        <f t="shared" si="75"/>
        <v>2014</v>
      </c>
      <c r="W1012" s="1" t="str">
        <f t="shared" si="76"/>
        <v>Nov</v>
      </c>
      <c r="X1012" s="1" t="str">
        <f t="shared" si="77"/>
        <v>Q4</v>
      </c>
      <c r="Y1012" s="4">
        <f t="shared" si="78"/>
        <v>2</v>
      </c>
      <c r="Z1012" s="5">
        <f t="shared" si="79"/>
        <v>0.18</v>
      </c>
    </row>
    <row r="1013" spans="1:26" x14ac:dyDescent="0.3">
      <c r="A1013" s="4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1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1">
        <v>155.25</v>
      </c>
      <c r="S1013" s="4">
        <v>3</v>
      </c>
      <c r="T1013" s="1">
        <v>0</v>
      </c>
      <c r="U1013" s="1">
        <v>46.575000000000003</v>
      </c>
      <c r="V1013" s="4">
        <f t="shared" si="75"/>
        <v>2017</v>
      </c>
      <c r="W1013" s="1" t="str">
        <f t="shared" si="76"/>
        <v>Jun</v>
      </c>
      <c r="X1013" s="1" t="str">
        <f t="shared" si="77"/>
        <v>Q2</v>
      </c>
      <c r="Y1013" s="4">
        <f t="shared" si="78"/>
        <v>4</v>
      </c>
      <c r="Z1013" s="5">
        <f t="shared" si="79"/>
        <v>0.30000000000000004</v>
      </c>
    </row>
    <row r="1014" spans="1:26" x14ac:dyDescent="0.3">
      <c r="A1014" s="4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1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1">
        <v>14.03</v>
      </c>
      <c r="S1014" s="4">
        <v>1</v>
      </c>
      <c r="T1014" s="1">
        <v>0</v>
      </c>
      <c r="U1014" s="1">
        <v>4.0686999999999998</v>
      </c>
      <c r="V1014" s="4">
        <f t="shared" si="75"/>
        <v>2017</v>
      </c>
      <c r="W1014" s="1" t="str">
        <f t="shared" si="76"/>
        <v>Jun</v>
      </c>
      <c r="X1014" s="1" t="str">
        <f t="shared" si="77"/>
        <v>Q2</v>
      </c>
      <c r="Y1014" s="4">
        <f t="shared" si="78"/>
        <v>4</v>
      </c>
      <c r="Z1014" s="5">
        <f t="shared" si="79"/>
        <v>0.28999999999999998</v>
      </c>
    </row>
    <row r="1015" spans="1:26" x14ac:dyDescent="0.3">
      <c r="A1015" s="4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1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1">
        <v>1618.37</v>
      </c>
      <c r="S1015" s="4">
        <v>13</v>
      </c>
      <c r="T1015" s="1">
        <v>0</v>
      </c>
      <c r="U1015" s="1">
        <v>356.04140000000001</v>
      </c>
      <c r="V1015" s="4">
        <f t="shared" si="75"/>
        <v>2015</v>
      </c>
      <c r="W1015" s="1" t="str">
        <f t="shared" si="76"/>
        <v>Dec</v>
      </c>
      <c r="X1015" s="1" t="str">
        <f t="shared" si="77"/>
        <v>Q4</v>
      </c>
      <c r="Y1015" s="4">
        <f t="shared" si="78"/>
        <v>3</v>
      </c>
      <c r="Z1015" s="5">
        <f t="shared" si="79"/>
        <v>0.22000000000000003</v>
      </c>
    </row>
    <row r="1016" spans="1:26" x14ac:dyDescent="0.3">
      <c r="A1016" s="4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1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1">
        <v>99.6</v>
      </c>
      <c r="S1016" s="4">
        <v>1</v>
      </c>
      <c r="T1016" s="1">
        <v>0</v>
      </c>
      <c r="U1016" s="1">
        <v>36.851999999999997</v>
      </c>
      <c r="V1016" s="4">
        <f t="shared" si="75"/>
        <v>2015</v>
      </c>
      <c r="W1016" s="1" t="str">
        <f t="shared" si="76"/>
        <v>Dec</v>
      </c>
      <c r="X1016" s="1" t="str">
        <f t="shared" si="77"/>
        <v>Q4</v>
      </c>
      <c r="Y1016" s="4">
        <f t="shared" si="78"/>
        <v>3</v>
      </c>
      <c r="Z1016" s="5">
        <f t="shared" si="79"/>
        <v>0.37</v>
      </c>
    </row>
    <row r="1017" spans="1:26" x14ac:dyDescent="0.3">
      <c r="A1017" s="4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1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1">
        <v>32.4</v>
      </c>
      <c r="S1017" s="4">
        <v>5</v>
      </c>
      <c r="T1017" s="1">
        <v>0</v>
      </c>
      <c r="U1017" s="1">
        <v>15.552</v>
      </c>
      <c r="V1017" s="4">
        <f t="shared" si="75"/>
        <v>2015</v>
      </c>
      <c r="W1017" s="1" t="str">
        <f t="shared" si="76"/>
        <v>Sep</v>
      </c>
      <c r="X1017" s="1" t="str">
        <f t="shared" si="77"/>
        <v>Q3</v>
      </c>
      <c r="Y1017" s="4">
        <f t="shared" si="78"/>
        <v>2</v>
      </c>
      <c r="Z1017" s="5">
        <f t="shared" si="79"/>
        <v>0.48</v>
      </c>
    </row>
    <row r="1018" spans="1:26" x14ac:dyDescent="0.3">
      <c r="A1018" s="4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1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1">
        <v>13.96</v>
      </c>
      <c r="S1018" s="4">
        <v>2</v>
      </c>
      <c r="T1018" s="1">
        <v>0</v>
      </c>
      <c r="U1018" s="1">
        <v>6.7008000000000001</v>
      </c>
      <c r="V1018" s="4">
        <f t="shared" si="75"/>
        <v>2015</v>
      </c>
      <c r="W1018" s="1" t="str">
        <f t="shared" si="76"/>
        <v>Jul</v>
      </c>
      <c r="X1018" s="1" t="str">
        <f t="shared" si="77"/>
        <v>Q3</v>
      </c>
      <c r="Y1018" s="4">
        <f t="shared" si="78"/>
        <v>4</v>
      </c>
      <c r="Z1018" s="5">
        <f t="shared" si="79"/>
        <v>0.48</v>
      </c>
    </row>
    <row r="1019" spans="1:26" x14ac:dyDescent="0.3">
      <c r="A1019" s="4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1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1">
        <v>155.82</v>
      </c>
      <c r="S1019" s="4">
        <v>3</v>
      </c>
      <c r="T1019" s="1">
        <v>0</v>
      </c>
      <c r="U1019" s="1">
        <v>63.886200000000002</v>
      </c>
      <c r="V1019" s="4">
        <f t="shared" si="75"/>
        <v>2015</v>
      </c>
      <c r="W1019" s="1" t="str">
        <f t="shared" si="76"/>
        <v>Jul</v>
      </c>
      <c r="X1019" s="1" t="str">
        <f t="shared" si="77"/>
        <v>Q3</v>
      </c>
      <c r="Y1019" s="4">
        <f t="shared" si="78"/>
        <v>4</v>
      </c>
      <c r="Z1019" s="5">
        <f t="shared" si="79"/>
        <v>0.41000000000000003</v>
      </c>
    </row>
    <row r="1020" spans="1:26" x14ac:dyDescent="0.3">
      <c r="A1020" s="4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1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1">
        <v>124.95</v>
      </c>
      <c r="S1020" s="4">
        <v>5</v>
      </c>
      <c r="T1020" s="1">
        <v>0</v>
      </c>
      <c r="U1020" s="1">
        <v>2.4990000000000001</v>
      </c>
      <c r="V1020" s="4">
        <f t="shared" si="75"/>
        <v>2015</v>
      </c>
      <c r="W1020" s="1" t="str">
        <f t="shared" si="76"/>
        <v>Jul</v>
      </c>
      <c r="X1020" s="1" t="str">
        <f t="shared" si="77"/>
        <v>Q3</v>
      </c>
      <c r="Y1020" s="4">
        <f t="shared" si="78"/>
        <v>4</v>
      </c>
      <c r="Z1020" s="5">
        <f t="shared" si="79"/>
        <v>0.02</v>
      </c>
    </row>
    <row r="1021" spans="1:26" x14ac:dyDescent="0.3">
      <c r="A1021" s="4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1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1">
        <v>601.65</v>
      </c>
      <c r="S1021" s="4">
        <v>5</v>
      </c>
      <c r="T1021" s="1">
        <v>0</v>
      </c>
      <c r="U1021" s="1">
        <v>156.429</v>
      </c>
      <c r="V1021" s="4">
        <f t="shared" si="75"/>
        <v>2015</v>
      </c>
      <c r="W1021" s="1" t="str">
        <f t="shared" si="76"/>
        <v>Jul</v>
      </c>
      <c r="X1021" s="1" t="str">
        <f t="shared" si="77"/>
        <v>Q3</v>
      </c>
      <c r="Y1021" s="4">
        <f t="shared" si="78"/>
        <v>4</v>
      </c>
      <c r="Z1021" s="5">
        <f t="shared" si="79"/>
        <v>0.26</v>
      </c>
    </row>
    <row r="1022" spans="1:26" x14ac:dyDescent="0.3">
      <c r="A1022" s="4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1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1">
        <v>22.74</v>
      </c>
      <c r="S1022" s="4">
        <v>3</v>
      </c>
      <c r="T1022" s="1">
        <v>0</v>
      </c>
      <c r="U1022" s="1">
        <v>8.8686000000000007</v>
      </c>
      <c r="V1022" s="4">
        <f t="shared" si="75"/>
        <v>2015</v>
      </c>
      <c r="W1022" s="1" t="str">
        <f t="shared" si="76"/>
        <v>Apr</v>
      </c>
      <c r="X1022" s="1" t="str">
        <f t="shared" si="77"/>
        <v>Q2</v>
      </c>
      <c r="Y1022" s="4">
        <f t="shared" si="78"/>
        <v>6</v>
      </c>
      <c r="Z1022" s="5">
        <f t="shared" si="79"/>
        <v>0.39000000000000007</v>
      </c>
    </row>
    <row r="1023" spans="1:26" x14ac:dyDescent="0.3">
      <c r="A1023" s="4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1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1">
        <v>1267.53</v>
      </c>
      <c r="S1023" s="4">
        <v>3</v>
      </c>
      <c r="T1023" s="1">
        <v>0</v>
      </c>
      <c r="U1023" s="1">
        <v>316.88249999999999</v>
      </c>
      <c r="V1023" s="4">
        <f t="shared" si="75"/>
        <v>2015</v>
      </c>
      <c r="W1023" s="1" t="str">
        <f t="shared" si="76"/>
        <v>Apr</v>
      </c>
      <c r="X1023" s="1" t="str">
        <f t="shared" si="77"/>
        <v>Q2</v>
      </c>
      <c r="Y1023" s="4">
        <f t="shared" si="78"/>
        <v>6</v>
      </c>
      <c r="Z1023" s="5">
        <f t="shared" si="79"/>
        <v>0.25</v>
      </c>
    </row>
    <row r="1024" spans="1:26" x14ac:dyDescent="0.3">
      <c r="A1024" s="4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1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1">
        <v>1379.92</v>
      </c>
      <c r="S1024" s="4">
        <v>8</v>
      </c>
      <c r="T1024" s="1">
        <v>0</v>
      </c>
      <c r="U1024" s="1">
        <v>648.56240000000003</v>
      </c>
      <c r="V1024" s="4">
        <f t="shared" si="75"/>
        <v>2015</v>
      </c>
      <c r="W1024" s="1" t="str">
        <f t="shared" si="76"/>
        <v>Apr</v>
      </c>
      <c r="X1024" s="1" t="str">
        <f t="shared" si="77"/>
        <v>Q2</v>
      </c>
      <c r="Y1024" s="4">
        <f t="shared" si="78"/>
        <v>6</v>
      </c>
      <c r="Z1024" s="5">
        <f t="shared" si="79"/>
        <v>0.47</v>
      </c>
    </row>
    <row r="1025" spans="1:26" x14ac:dyDescent="0.3">
      <c r="A1025" s="4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1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1">
        <v>6.2080000000000002</v>
      </c>
      <c r="S1025" s="4">
        <v>2</v>
      </c>
      <c r="T1025" s="1">
        <v>0.2</v>
      </c>
      <c r="U1025" s="1">
        <v>2.1728000000000001</v>
      </c>
      <c r="V1025" s="4">
        <f t="shared" si="75"/>
        <v>2015</v>
      </c>
      <c r="W1025" s="1" t="str">
        <f t="shared" si="76"/>
        <v>Jun</v>
      </c>
      <c r="X1025" s="1" t="str">
        <f t="shared" si="77"/>
        <v>Q2</v>
      </c>
      <c r="Y1025" s="4">
        <f t="shared" si="78"/>
        <v>4</v>
      </c>
      <c r="Z1025" s="5">
        <f t="shared" si="79"/>
        <v>0.35</v>
      </c>
    </row>
    <row r="1026" spans="1:26" x14ac:dyDescent="0.3">
      <c r="A1026" s="4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1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1">
        <v>11.808</v>
      </c>
      <c r="S1026" s="4">
        <v>2</v>
      </c>
      <c r="T1026" s="1">
        <v>0.2</v>
      </c>
      <c r="U1026" s="1">
        <v>4.2804000000000002</v>
      </c>
      <c r="V1026" s="4">
        <f t="shared" ref="V1026:V1089" si="80">YEAR(C1026)</f>
        <v>2017</v>
      </c>
      <c r="W1026" s="1" t="str">
        <f t="shared" ref="W1026:W1089" si="81">TEXT(C1026,"mmm")</f>
        <v>Dec</v>
      </c>
      <c r="X1026" s="1" t="str">
        <f t="shared" ref="X1026:X1089" si="82">"Q"&amp;ROUNDUP(MONTH(C1026)/3,0)</f>
        <v>Q4</v>
      </c>
      <c r="Y1026" s="4">
        <f t="shared" ref="Y1026:Y1089" si="83">D1026-C1026</f>
        <v>3</v>
      </c>
      <c r="Z1026" s="5">
        <f t="shared" ref="Z1026:Z1089" si="84">IFERROR(U1026/R1026,0)</f>
        <v>0.36250000000000004</v>
      </c>
    </row>
    <row r="1027" spans="1:26" x14ac:dyDescent="0.3">
      <c r="A1027" s="4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1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1">
        <v>15.552</v>
      </c>
      <c r="S1027" s="4">
        <v>3</v>
      </c>
      <c r="T1027" s="1">
        <v>0.2</v>
      </c>
      <c r="U1027" s="1">
        <v>5.4432</v>
      </c>
      <c r="V1027" s="4">
        <f t="shared" si="80"/>
        <v>2016</v>
      </c>
      <c r="W1027" s="1" t="str">
        <f t="shared" si="81"/>
        <v>Jan</v>
      </c>
      <c r="X1027" s="1" t="str">
        <f t="shared" si="82"/>
        <v>Q1</v>
      </c>
      <c r="Y1027" s="4">
        <f t="shared" si="83"/>
        <v>2</v>
      </c>
      <c r="Z1027" s="5">
        <f t="shared" si="84"/>
        <v>0.35000000000000003</v>
      </c>
    </row>
    <row r="1028" spans="1:26" x14ac:dyDescent="0.3">
      <c r="A1028" s="4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1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1">
        <v>63.311999999999998</v>
      </c>
      <c r="S1028" s="4">
        <v>3</v>
      </c>
      <c r="T1028" s="1">
        <v>0.2</v>
      </c>
      <c r="U1028" s="1">
        <v>20.5764</v>
      </c>
      <c r="V1028" s="4">
        <f t="shared" si="80"/>
        <v>2016</v>
      </c>
      <c r="W1028" s="1" t="str">
        <f t="shared" si="81"/>
        <v>Jan</v>
      </c>
      <c r="X1028" s="1" t="str">
        <f t="shared" si="82"/>
        <v>Q1</v>
      </c>
      <c r="Y1028" s="4">
        <f t="shared" si="83"/>
        <v>2</v>
      </c>
      <c r="Z1028" s="5">
        <f t="shared" si="84"/>
        <v>0.32500000000000001</v>
      </c>
    </row>
    <row r="1029" spans="1:26" x14ac:dyDescent="0.3">
      <c r="A1029" s="4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1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1">
        <v>15.587999999999999</v>
      </c>
      <c r="S1029" s="4">
        <v>2</v>
      </c>
      <c r="T1029" s="1">
        <v>0.4</v>
      </c>
      <c r="U1029" s="1">
        <v>-9.8724000000000007</v>
      </c>
      <c r="V1029" s="4">
        <f t="shared" si="80"/>
        <v>2016</v>
      </c>
      <c r="W1029" s="1" t="str">
        <f t="shared" si="81"/>
        <v>Jan</v>
      </c>
      <c r="X1029" s="1" t="str">
        <f t="shared" si="82"/>
        <v>Q1</v>
      </c>
      <c r="Y1029" s="4">
        <f t="shared" si="83"/>
        <v>2</v>
      </c>
      <c r="Z1029" s="5">
        <f t="shared" si="84"/>
        <v>-0.63333333333333341</v>
      </c>
    </row>
    <row r="1030" spans="1:26" x14ac:dyDescent="0.3">
      <c r="A1030" s="4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1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1">
        <v>177.2</v>
      </c>
      <c r="S1030" s="4">
        <v>5</v>
      </c>
      <c r="T1030" s="1">
        <v>0</v>
      </c>
      <c r="U1030" s="1">
        <v>83.284000000000006</v>
      </c>
      <c r="V1030" s="4">
        <f t="shared" si="80"/>
        <v>2014</v>
      </c>
      <c r="W1030" s="1" t="str">
        <f t="shared" si="81"/>
        <v>Jul</v>
      </c>
      <c r="X1030" s="1" t="str">
        <f t="shared" si="82"/>
        <v>Q3</v>
      </c>
      <c r="Y1030" s="4">
        <f t="shared" si="83"/>
        <v>4</v>
      </c>
      <c r="Z1030" s="5">
        <f t="shared" si="84"/>
        <v>0.47000000000000008</v>
      </c>
    </row>
    <row r="1031" spans="1:26" x14ac:dyDescent="0.3">
      <c r="A1031" s="4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1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1">
        <v>197.97</v>
      </c>
      <c r="S1031" s="4">
        <v>3</v>
      </c>
      <c r="T1031" s="1">
        <v>0</v>
      </c>
      <c r="U1031" s="1">
        <v>57.411299999999997</v>
      </c>
      <c r="V1031" s="4">
        <f t="shared" si="80"/>
        <v>2014</v>
      </c>
      <c r="W1031" s="1" t="str">
        <f t="shared" si="81"/>
        <v>Jul</v>
      </c>
      <c r="X1031" s="1" t="str">
        <f t="shared" si="82"/>
        <v>Q3</v>
      </c>
      <c r="Y1031" s="4">
        <f t="shared" si="83"/>
        <v>4</v>
      </c>
      <c r="Z1031" s="5">
        <f t="shared" si="84"/>
        <v>0.28999999999999998</v>
      </c>
    </row>
    <row r="1032" spans="1:26" x14ac:dyDescent="0.3">
      <c r="A1032" s="4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1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1">
        <v>854.94</v>
      </c>
      <c r="S1032" s="4">
        <v>3</v>
      </c>
      <c r="T1032" s="1">
        <v>0</v>
      </c>
      <c r="U1032" s="1">
        <v>213.73500000000001</v>
      </c>
      <c r="V1032" s="4">
        <f t="shared" si="80"/>
        <v>2014</v>
      </c>
      <c r="W1032" s="1" t="str">
        <f t="shared" si="81"/>
        <v>Jul</v>
      </c>
      <c r="X1032" s="1" t="str">
        <f t="shared" si="82"/>
        <v>Q3</v>
      </c>
      <c r="Y1032" s="4">
        <f t="shared" si="83"/>
        <v>4</v>
      </c>
      <c r="Z1032" s="5">
        <f t="shared" si="84"/>
        <v>0.25</v>
      </c>
    </row>
    <row r="1033" spans="1:26" x14ac:dyDescent="0.3">
      <c r="A1033" s="4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1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1">
        <v>124.11</v>
      </c>
      <c r="S1033" s="4">
        <v>9</v>
      </c>
      <c r="T1033" s="1">
        <v>0</v>
      </c>
      <c r="U1033" s="1">
        <v>52.126199999999997</v>
      </c>
      <c r="V1033" s="4">
        <f t="shared" si="80"/>
        <v>2014</v>
      </c>
      <c r="W1033" s="1" t="str">
        <f t="shared" si="81"/>
        <v>Jul</v>
      </c>
      <c r="X1033" s="1" t="str">
        <f t="shared" si="82"/>
        <v>Q3</v>
      </c>
      <c r="Y1033" s="4">
        <f t="shared" si="83"/>
        <v>4</v>
      </c>
      <c r="Z1033" s="5">
        <f t="shared" si="84"/>
        <v>0.42</v>
      </c>
    </row>
    <row r="1034" spans="1:26" x14ac:dyDescent="0.3">
      <c r="A1034" s="4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1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1">
        <v>14.4</v>
      </c>
      <c r="S1034" s="4">
        <v>5</v>
      </c>
      <c r="T1034" s="1">
        <v>0</v>
      </c>
      <c r="U1034" s="1">
        <v>7.056</v>
      </c>
      <c r="V1034" s="4">
        <f t="shared" si="80"/>
        <v>2014</v>
      </c>
      <c r="W1034" s="1" t="str">
        <f t="shared" si="81"/>
        <v>Jul</v>
      </c>
      <c r="X1034" s="1" t="str">
        <f t="shared" si="82"/>
        <v>Q3</v>
      </c>
      <c r="Y1034" s="4">
        <f t="shared" si="83"/>
        <v>4</v>
      </c>
      <c r="Z1034" s="5">
        <f t="shared" si="84"/>
        <v>0.49</v>
      </c>
    </row>
    <row r="1035" spans="1:26" x14ac:dyDescent="0.3">
      <c r="A1035" s="4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1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1">
        <v>15.696</v>
      </c>
      <c r="S1035" s="4">
        <v>3</v>
      </c>
      <c r="T1035" s="1">
        <v>0.2</v>
      </c>
      <c r="U1035" s="1">
        <v>5.1012000000000004</v>
      </c>
      <c r="V1035" s="4">
        <f t="shared" si="80"/>
        <v>2016</v>
      </c>
      <c r="W1035" s="1" t="str">
        <f t="shared" si="81"/>
        <v>Nov</v>
      </c>
      <c r="X1035" s="1" t="str">
        <f t="shared" si="82"/>
        <v>Q4</v>
      </c>
      <c r="Y1035" s="4">
        <f t="shared" si="83"/>
        <v>2</v>
      </c>
      <c r="Z1035" s="5">
        <f t="shared" si="84"/>
        <v>0.32500000000000001</v>
      </c>
    </row>
    <row r="1036" spans="1:26" x14ac:dyDescent="0.3">
      <c r="A1036" s="4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1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1">
        <v>2.6280000000000001</v>
      </c>
      <c r="S1036" s="4">
        <v>2</v>
      </c>
      <c r="T1036" s="1">
        <v>0.7</v>
      </c>
      <c r="U1036" s="1">
        <v>-1.9272</v>
      </c>
      <c r="V1036" s="4">
        <f t="shared" si="80"/>
        <v>2016</v>
      </c>
      <c r="W1036" s="1" t="str">
        <f t="shared" si="81"/>
        <v>Nov</v>
      </c>
      <c r="X1036" s="1" t="str">
        <f t="shared" si="82"/>
        <v>Q4</v>
      </c>
      <c r="Y1036" s="4">
        <f t="shared" si="83"/>
        <v>2</v>
      </c>
      <c r="Z1036" s="5">
        <f t="shared" si="84"/>
        <v>-0.73333333333333328</v>
      </c>
    </row>
    <row r="1037" spans="1:26" x14ac:dyDescent="0.3">
      <c r="A1037" s="4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1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1">
        <v>14.427</v>
      </c>
      <c r="S1037" s="4">
        <v>3</v>
      </c>
      <c r="T1037" s="1">
        <v>0.7</v>
      </c>
      <c r="U1037" s="1">
        <v>-10.579800000000001</v>
      </c>
      <c r="V1037" s="4">
        <f t="shared" si="80"/>
        <v>2016</v>
      </c>
      <c r="W1037" s="1" t="str">
        <f t="shared" si="81"/>
        <v>Nov</v>
      </c>
      <c r="X1037" s="1" t="str">
        <f t="shared" si="82"/>
        <v>Q4</v>
      </c>
      <c r="Y1037" s="4">
        <f t="shared" si="83"/>
        <v>2</v>
      </c>
      <c r="Z1037" s="5">
        <f t="shared" si="84"/>
        <v>-0.73333333333333339</v>
      </c>
    </row>
    <row r="1038" spans="1:26" x14ac:dyDescent="0.3">
      <c r="A1038" s="4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1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1">
        <v>86.62</v>
      </c>
      <c r="S1038" s="4">
        <v>2</v>
      </c>
      <c r="T1038" s="1">
        <v>0</v>
      </c>
      <c r="U1038" s="1">
        <v>8.6620000000000008</v>
      </c>
      <c r="V1038" s="4">
        <f t="shared" si="80"/>
        <v>2016</v>
      </c>
      <c r="W1038" s="1" t="str">
        <f t="shared" si="81"/>
        <v>Apr</v>
      </c>
      <c r="X1038" s="1" t="str">
        <f t="shared" si="82"/>
        <v>Q2</v>
      </c>
      <c r="Y1038" s="4">
        <f t="shared" si="83"/>
        <v>4</v>
      </c>
      <c r="Z1038" s="5">
        <f t="shared" si="84"/>
        <v>0.1</v>
      </c>
    </row>
    <row r="1039" spans="1:26" x14ac:dyDescent="0.3">
      <c r="A1039" s="4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1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1">
        <v>36.624000000000002</v>
      </c>
      <c r="S1039" s="4">
        <v>3</v>
      </c>
      <c r="T1039" s="1">
        <v>0.2</v>
      </c>
      <c r="U1039" s="1">
        <v>13.734</v>
      </c>
      <c r="V1039" s="4">
        <f t="shared" si="80"/>
        <v>2015</v>
      </c>
      <c r="W1039" s="1" t="str">
        <f t="shared" si="81"/>
        <v>Jun</v>
      </c>
      <c r="X1039" s="1" t="str">
        <f t="shared" si="82"/>
        <v>Q2</v>
      </c>
      <c r="Y1039" s="4">
        <f t="shared" si="83"/>
        <v>1</v>
      </c>
      <c r="Z1039" s="5">
        <f t="shared" si="84"/>
        <v>0.375</v>
      </c>
    </row>
    <row r="1040" spans="1:26" x14ac:dyDescent="0.3">
      <c r="A1040" s="4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1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1">
        <v>23.968</v>
      </c>
      <c r="S1040" s="4">
        <v>7</v>
      </c>
      <c r="T1040" s="1">
        <v>0.2</v>
      </c>
      <c r="U1040" s="1">
        <v>2.6964000000000001</v>
      </c>
      <c r="V1040" s="4">
        <f t="shared" si="80"/>
        <v>2017</v>
      </c>
      <c r="W1040" s="1" t="str">
        <f t="shared" si="81"/>
        <v>Nov</v>
      </c>
      <c r="X1040" s="1" t="str">
        <f t="shared" si="82"/>
        <v>Q4</v>
      </c>
      <c r="Y1040" s="4">
        <f t="shared" si="83"/>
        <v>1</v>
      </c>
      <c r="Z1040" s="5">
        <f t="shared" si="84"/>
        <v>0.1125</v>
      </c>
    </row>
    <row r="1041" spans="1:26" x14ac:dyDescent="0.3">
      <c r="A1041" s="4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1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1">
        <v>28.728000000000002</v>
      </c>
      <c r="S1041" s="4">
        <v>3</v>
      </c>
      <c r="T1041" s="1">
        <v>0.2</v>
      </c>
      <c r="U1041" s="1">
        <v>1.7955000000000001</v>
      </c>
      <c r="V1041" s="4">
        <f t="shared" si="80"/>
        <v>2017</v>
      </c>
      <c r="W1041" s="1" t="str">
        <f t="shared" si="81"/>
        <v>Nov</v>
      </c>
      <c r="X1041" s="1" t="str">
        <f t="shared" si="82"/>
        <v>Q4</v>
      </c>
      <c r="Y1041" s="4">
        <f t="shared" si="83"/>
        <v>1</v>
      </c>
      <c r="Z1041" s="5">
        <f t="shared" si="84"/>
        <v>6.25E-2</v>
      </c>
    </row>
    <row r="1042" spans="1:26" x14ac:dyDescent="0.3">
      <c r="A1042" s="4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1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1">
        <v>697.16</v>
      </c>
      <c r="S1042" s="4">
        <v>4</v>
      </c>
      <c r="T1042" s="1">
        <v>0</v>
      </c>
      <c r="U1042" s="1">
        <v>146.40360000000001</v>
      </c>
      <c r="V1042" s="4">
        <f t="shared" si="80"/>
        <v>2016</v>
      </c>
      <c r="W1042" s="1" t="str">
        <f t="shared" si="81"/>
        <v>Mar</v>
      </c>
      <c r="X1042" s="1" t="str">
        <f t="shared" si="82"/>
        <v>Q1</v>
      </c>
      <c r="Y1042" s="4">
        <f t="shared" si="83"/>
        <v>4</v>
      </c>
      <c r="Z1042" s="5">
        <f t="shared" si="84"/>
        <v>0.21000000000000002</v>
      </c>
    </row>
    <row r="1043" spans="1:26" x14ac:dyDescent="0.3">
      <c r="A1043" s="4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1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1">
        <v>31.86</v>
      </c>
      <c r="S1043" s="4">
        <v>2</v>
      </c>
      <c r="T1043" s="1">
        <v>0</v>
      </c>
      <c r="U1043" s="1">
        <v>11.151</v>
      </c>
      <c r="V1043" s="4">
        <f t="shared" si="80"/>
        <v>2016</v>
      </c>
      <c r="W1043" s="1" t="str">
        <f t="shared" si="81"/>
        <v>Sep</v>
      </c>
      <c r="X1043" s="1" t="str">
        <f t="shared" si="82"/>
        <v>Q3</v>
      </c>
      <c r="Y1043" s="4">
        <f t="shared" si="83"/>
        <v>3</v>
      </c>
      <c r="Z1043" s="5">
        <f t="shared" si="84"/>
        <v>0.35</v>
      </c>
    </row>
    <row r="1044" spans="1:26" x14ac:dyDescent="0.3">
      <c r="A1044" s="4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1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1">
        <v>722.35199999999998</v>
      </c>
      <c r="S1044" s="4">
        <v>3</v>
      </c>
      <c r="T1044" s="1">
        <v>0.2</v>
      </c>
      <c r="U1044" s="1">
        <v>90.293999999999997</v>
      </c>
      <c r="V1044" s="4">
        <f t="shared" si="80"/>
        <v>2016</v>
      </c>
      <c r="W1044" s="1" t="str">
        <f t="shared" si="81"/>
        <v>Sep</v>
      </c>
      <c r="X1044" s="1" t="str">
        <f t="shared" si="82"/>
        <v>Q3</v>
      </c>
      <c r="Y1044" s="4">
        <f t="shared" si="83"/>
        <v>3</v>
      </c>
      <c r="Z1044" s="5">
        <f t="shared" si="84"/>
        <v>0.125</v>
      </c>
    </row>
    <row r="1045" spans="1:26" x14ac:dyDescent="0.3">
      <c r="A1045" s="4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1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1">
        <v>8.84</v>
      </c>
      <c r="S1045" s="4">
        <v>5</v>
      </c>
      <c r="T1045" s="1">
        <v>0.2</v>
      </c>
      <c r="U1045" s="1">
        <v>2.9834999999999998</v>
      </c>
      <c r="V1045" s="4">
        <f t="shared" si="80"/>
        <v>2017</v>
      </c>
      <c r="W1045" s="1" t="str">
        <f t="shared" si="81"/>
        <v>Jul</v>
      </c>
      <c r="X1045" s="1" t="str">
        <f t="shared" si="82"/>
        <v>Q3</v>
      </c>
      <c r="Y1045" s="4">
        <f t="shared" si="83"/>
        <v>3</v>
      </c>
      <c r="Z1045" s="5">
        <f t="shared" si="84"/>
        <v>0.33749999999999997</v>
      </c>
    </row>
    <row r="1046" spans="1:26" x14ac:dyDescent="0.3">
      <c r="A1046" s="4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1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1">
        <v>58.463999999999999</v>
      </c>
      <c r="S1046" s="4">
        <v>9</v>
      </c>
      <c r="T1046" s="1">
        <v>0.8</v>
      </c>
      <c r="U1046" s="1">
        <v>-146.16</v>
      </c>
      <c r="V1046" s="4">
        <f t="shared" si="80"/>
        <v>2017</v>
      </c>
      <c r="W1046" s="1" t="str">
        <f t="shared" si="81"/>
        <v>Jul</v>
      </c>
      <c r="X1046" s="1" t="str">
        <f t="shared" si="82"/>
        <v>Q3</v>
      </c>
      <c r="Y1046" s="4">
        <f t="shared" si="83"/>
        <v>3</v>
      </c>
      <c r="Z1046" s="5">
        <f t="shared" si="84"/>
        <v>-2.5</v>
      </c>
    </row>
    <row r="1047" spans="1:26" x14ac:dyDescent="0.3">
      <c r="A1047" s="4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1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1">
        <v>254.60400000000001</v>
      </c>
      <c r="S1047" s="4">
        <v>14</v>
      </c>
      <c r="T1047" s="1">
        <v>0.3</v>
      </c>
      <c r="U1047" s="1">
        <v>-18.186</v>
      </c>
      <c r="V1047" s="4">
        <f t="shared" si="80"/>
        <v>2017</v>
      </c>
      <c r="W1047" s="1" t="str">
        <f t="shared" si="81"/>
        <v>Oct</v>
      </c>
      <c r="X1047" s="1" t="str">
        <f t="shared" si="82"/>
        <v>Q4</v>
      </c>
      <c r="Y1047" s="4">
        <f t="shared" si="83"/>
        <v>4</v>
      </c>
      <c r="Z1047" s="5">
        <f t="shared" si="84"/>
        <v>-7.1428571428571425E-2</v>
      </c>
    </row>
    <row r="1048" spans="1:26" x14ac:dyDescent="0.3">
      <c r="A1048" s="4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1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1">
        <v>1363.96</v>
      </c>
      <c r="S1048" s="4">
        <v>5</v>
      </c>
      <c r="T1048" s="1">
        <v>0.2</v>
      </c>
      <c r="U1048" s="1">
        <v>85.247500000000002</v>
      </c>
      <c r="V1048" s="4">
        <f t="shared" si="80"/>
        <v>2016</v>
      </c>
      <c r="W1048" s="1" t="str">
        <f t="shared" si="81"/>
        <v>Mar</v>
      </c>
      <c r="X1048" s="1" t="str">
        <f t="shared" si="82"/>
        <v>Q1</v>
      </c>
      <c r="Y1048" s="4">
        <f t="shared" si="83"/>
        <v>5</v>
      </c>
      <c r="Z1048" s="5">
        <f t="shared" si="84"/>
        <v>6.25E-2</v>
      </c>
    </row>
    <row r="1049" spans="1:26" x14ac:dyDescent="0.3">
      <c r="A1049" s="4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1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1">
        <v>102.36</v>
      </c>
      <c r="S1049" s="4">
        <v>3</v>
      </c>
      <c r="T1049" s="1">
        <v>0.2</v>
      </c>
      <c r="U1049" s="1">
        <v>-3.8384999999999998</v>
      </c>
      <c r="V1049" s="4">
        <f t="shared" si="80"/>
        <v>2016</v>
      </c>
      <c r="W1049" s="1" t="str">
        <f t="shared" si="81"/>
        <v>Mar</v>
      </c>
      <c r="X1049" s="1" t="str">
        <f t="shared" si="82"/>
        <v>Q1</v>
      </c>
      <c r="Y1049" s="4">
        <f t="shared" si="83"/>
        <v>5</v>
      </c>
      <c r="Z1049" s="5">
        <f t="shared" si="84"/>
        <v>-3.7499999999999999E-2</v>
      </c>
    </row>
    <row r="1050" spans="1:26" x14ac:dyDescent="0.3">
      <c r="A1050" s="4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1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1">
        <v>1113.5039999999999</v>
      </c>
      <c r="S1050" s="4">
        <v>12</v>
      </c>
      <c r="T1050" s="1">
        <v>0.2</v>
      </c>
      <c r="U1050" s="1">
        <v>125.2692</v>
      </c>
      <c r="V1050" s="4">
        <f t="shared" si="80"/>
        <v>2014</v>
      </c>
      <c r="W1050" s="1" t="str">
        <f t="shared" si="81"/>
        <v>May</v>
      </c>
      <c r="X1050" s="1" t="str">
        <f t="shared" si="82"/>
        <v>Q2</v>
      </c>
      <c r="Y1050" s="4">
        <f t="shared" si="83"/>
        <v>5</v>
      </c>
      <c r="Z1050" s="5">
        <f t="shared" si="84"/>
        <v>0.1125</v>
      </c>
    </row>
    <row r="1051" spans="1:26" x14ac:dyDescent="0.3">
      <c r="A1051" s="4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1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1">
        <v>99.99</v>
      </c>
      <c r="S1051" s="4">
        <v>1</v>
      </c>
      <c r="T1051" s="1">
        <v>0</v>
      </c>
      <c r="U1051" s="1">
        <v>37.996200000000002</v>
      </c>
      <c r="V1051" s="4">
        <f t="shared" si="80"/>
        <v>2014</v>
      </c>
      <c r="W1051" s="1" t="str">
        <f t="shared" si="81"/>
        <v>May</v>
      </c>
      <c r="X1051" s="1" t="str">
        <f t="shared" si="82"/>
        <v>Q2</v>
      </c>
      <c r="Y1051" s="4">
        <f t="shared" si="83"/>
        <v>5</v>
      </c>
      <c r="Z1051" s="5">
        <f t="shared" si="84"/>
        <v>0.38000000000000006</v>
      </c>
    </row>
    <row r="1052" spans="1:26" x14ac:dyDescent="0.3">
      <c r="A1052" s="4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1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1">
        <v>168.464</v>
      </c>
      <c r="S1052" s="4">
        <v>2</v>
      </c>
      <c r="T1052" s="1">
        <v>0.2</v>
      </c>
      <c r="U1052" s="1">
        <v>-29.481200000000001</v>
      </c>
      <c r="V1052" s="4">
        <f t="shared" si="80"/>
        <v>2015</v>
      </c>
      <c r="W1052" s="1" t="str">
        <f t="shared" si="81"/>
        <v>Jul</v>
      </c>
      <c r="X1052" s="1" t="str">
        <f t="shared" si="82"/>
        <v>Q3</v>
      </c>
      <c r="Y1052" s="4">
        <f t="shared" si="83"/>
        <v>2</v>
      </c>
      <c r="Z1052" s="5">
        <f t="shared" si="84"/>
        <v>-0.17500000000000002</v>
      </c>
    </row>
    <row r="1053" spans="1:26" x14ac:dyDescent="0.3">
      <c r="A1053" s="4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1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1">
        <v>6.72</v>
      </c>
      <c r="S1053" s="4">
        <v>2</v>
      </c>
      <c r="T1053" s="1">
        <v>0.2</v>
      </c>
      <c r="U1053" s="1">
        <v>2.4359999999999999</v>
      </c>
      <c r="V1053" s="4">
        <f t="shared" si="80"/>
        <v>2015</v>
      </c>
      <c r="W1053" s="1" t="str">
        <f t="shared" si="81"/>
        <v>Jul</v>
      </c>
      <c r="X1053" s="1" t="str">
        <f t="shared" si="82"/>
        <v>Q3</v>
      </c>
      <c r="Y1053" s="4">
        <f t="shared" si="83"/>
        <v>2</v>
      </c>
      <c r="Z1053" s="5">
        <f t="shared" si="84"/>
        <v>0.36249999999999999</v>
      </c>
    </row>
    <row r="1054" spans="1:26" x14ac:dyDescent="0.3">
      <c r="A1054" s="4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1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1">
        <v>282.88799999999998</v>
      </c>
      <c r="S1054" s="4">
        <v>9</v>
      </c>
      <c r="T1054" s="1">
        <v>0.2</v>
      </c>
      <c r="U1054" s="1">
        <v>56.577599999999997</v>
      </c>
      <c r="V1054" s="4">
        <f t="shared" si="80"/>
        <v>2015</v>
      </c>
      <c r="W1054" s="1" t="str">
        <f t="shared" si="81"/>
        <v>Jul</v>
      </c>
      <c r="X1054" s="1" t="str">
        <f t="shared" si="82"/>
        <v>Q3</v>
      </c>
      <c r="Y1054" s="4">
        <f t="shared" si="83"/>
        <v>2</v>
      </c>
      <c r="Z1054" s="5">
        <f t="shared" si="84"/>
        <v>0.2</v>
      </c>
    </row>
    <row r="1055" spans="1:26" x14ac:dyDescent="0.3">
      <c r="A1055" s="4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1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1">
        <v>11.16</v>
      </c>
      <c r="S1055" s="4">
        <v>2</v>
      </c>
      <c r="T1055" s="1">
        <v>0</v>
      </c>
      <c r="U1055" s="1">
        <v>4.3524000000000003</v>
      </c>
      <c r="V1055" s="4">
        <f t="shared" si="80"/>
        <v>2015</v>
      </c>
      <c r="W1055" s="1" t="str">
        <f t="shared" si="81"/>
        <v>Apr</v>
      </c>
      <c r="X1055" s="1" t="str">
        <f t="shared" si="82"/>
        <v>Q2</v>
      </c>
      <c r="Y1055" s="4">
        <f t="shared" si="83"/>
        <v>4</v>
      </c>
      <c r="Z1055" s="5">
        <f t="shared" si="84"/>
        <v>0.39</v>
      </c>
    </row>
    <row r="1056" spans="1:26" x14ac:dyDescent="0.3">
      <c r="A1056" s="4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1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1">
        <v>108.4</v>
      </c>
      <c r="S1056" s="4">
        <v>2</v>
      </c>
      <c r="T1056" s="1">
        <v>0</v>
      </c>
      <c r="U1056" s="1">
        <v>22.763999999999999</v>
      </c>
      <c r="V1056" s="4">
        <f t="shared" si="80"/>
        <v>2015</v>
      </c>
      <c r="W1056" s="1" t="str">
        <f t="shared" si="81"/>
        <v>Apr</v>
      </c>
      <c r="X1056" s="1" t="str">
        <f t="shared" si="82"/>
        <v>Q2</v>
      </c>
      <c r="Y1056" s="4">
        <f t="shared" si="83"/>
        <v>4</v>
      </c>
      <c r="Z1056" s="5">
        <f t="shared" si="84"/>
        <v>0.21</v>
      </c>
    </row>
    <row r="1057" spans="1:26" x14ac:dyDescent="0.3">
      <c r="A1057" s="4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1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1">
        <v>82.343999999999994</v>
      </c>
      <c r="S1057" s="4">
        <v>3</v>
      </c>
      <c r="T1057" s="1">
        <v>0.2</v>
      </c>
      <c r="U1057" s="1">
        <v>27.7911</v>
      </c>
      <c r="V1057" s="4">
        <f t="shared" si="80"/>
        <v>2015</v>
      </c>
      <c r="W1057" s="1" t="str">
        <f t="shared" si="81"/>
        <v>Apr</v>
      </c>
      <c r="X1057" s="1" t="str">
        <f t="shared" si="82"/>
        <v>Q2</v>
      </c>
      <c r="Y1057" s="4">
        <f t="shared" si="83"/>
        <v>4</v>
      </c>
      <c r="Z1057" s="5">
        <f t="shared" si="84"/>
        <v>0.33750000000000002</v>
      </c>
    </row>
    <row r="1058" spans="1:26" x14ac:dyDescent="0.3">
      <c r="A1058" s="4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1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1">
        <v>9.0879999999999992</v>
      </c>
      <c r="S1058" s="4">
        <v>4</v>
      </c>
      <c r="T1058" s="1">
        <v>0.2</v>
      </c>
      <c r="U1058" s="1">
        <v>3.2944</v>
      </c>
      <c r="V1058" s="4">
        <f t="shared" si="80"/>
        <v>2015</v>
      </c>
      <c r="W1058" s="1" t="str">
        <f t="shared" si="81"/>
        <v>Apr</v>
      </c>
      <c r="X1058" s="1" t="str">
        <f t="shared" si="82"/>
        <v>Q2</v>
      </c>
      <c r="Y1058" s="4">
        <f t="shared" si="83"/>
        <v>4</v>
      </c>
      <c r="Z1058" s="5">
        <f t="shared" si="84"/>
        <v>0.36250000000000004</v>
      </c>
    </row>
    <row r="1059" spans="1:26" x14ac:dyDescent="0.3">
      <c r="A1059" s="4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1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1">
        <v>19.936</v>
      </c>
      <c r="S1059" s="4">
        <v>4</v>
      </c>
      <c r="T1059" s="1">
        <v>0.2</v>
      </c>
      <c r="U1059" s="1">
        <v>7.2267999999999999</v>
      </c>
      <c r="V1059" s="4">
        <f t="shared" si="80"/>
        <v>2017</v>
      </c>
      <c r="W1059" s="1" t="str">
        <f t="shared" si="81"/>
        <v>Dec</v>
      </c>
      <c r="X1059" s="1" t="str">
        <f t="shared" si="82"/>
        <v>Q4</v>
      </c>
      <c r="Y1059" s="4">
        <f t="shared" si="83"/>
        <v>7</v>
      </c>
      <c r="Z1059" s="5">
        <f t="shared" si="84"/>
        <v>0.36249999999999999</v>
      </c>
    </row>
    <row r="1060" spans="1:26" x14ac:dyDescent="0.3">
      <c r="A1060" s="4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1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1">
        <v>65.567999999999998</v>
      </c>
      <c r="S1060" s="4">
        <v>2</v>
      </c>
      <c r="T1060" s="1">
        <v>0.2</v>
      </c>
      <c r="U1060" s="1">
        <v>22.948799999999999</v>
      </c>
      <c r="V1060" s="4">
        <f t="shared" si="80"/>
        <v>2017</v>
      </c>
      <c r="W1060" s="1" t="str">
        <f t="shared" si="81"/>
        <v>Dec</v>
      </c>
      <c r="X1060" s="1" t="str">
        <f t="shared" si="82"/>
        <v>Q4</v>
      </c>
      <c r="Y1060" s="4">
        <f t="shared" si="83"/>
        <v>7</v>
      </c>
      <c r="Z1060" s="5">
        <f t="shared" si="84"/>
        <v>0.35</v>
      </c>
    </row>
    <row r="1061" spans="1:26" x14ac:dyDescent="0.3">
      <c r="A1061" s="4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1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1">
        <v>4.4160000000000004</v>
      </c>
      <c r="S1061" s="4">
        <v>3</v>
      </c>
      <c r="T1061" s="1">
        <v>0.2</v>
      </c>
      <c r="U1061" s="1">
        <v>1.6008</v>
      </c>
      <c r="V1061" s="4">
        <f t="shared" si="80"/>
        <v>2016</v>
      </c>
      <c r="W1061" s="1" t="str">
        <f t="shared" si="81"/>
        <v>Nov</v>
      </c>
      <c r="X1061" s="1" t="str">
        <f t="shared" si="82"/>
        <v>Q4</v>
      </c>
      <c r="Y1061" s="4">
        <f t="shared" si="83"/>
        <v>7</v>
      </c>
      <c r="Z1061" s="5">
        <f t="shared" si="84"/>
        <v>0.36249999999999999</v>
      </c>
    </row>
    <row r="1062" spans="1:26" x14ac:dyDescent="0.3">
      <c r="A1062" s="4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1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1">
        <v>107.77200000000001</v>
      </c>
      <c r="S1062" s="4">
        <v>2</v>
      </c>
      <c r="T1062" s="1">
        <v>0.3</v>
      </c>
      <c r="U1062" s="1">
        <v>-29.252400000000002</v>
      </c>
      <c r="V1062" s="4">
        <f t="shared" si="80"/>
        <v>2015</v>
      </c>
      <c r="W1062" s="1" t="str">
        <f t="shared" si="81"/>
        <v>Mar</v>
      </c>
      <c r="X1062" s="1" t="str">
        <f t="shared" si="82"/>
        <v>Q1</v>
      </c>
      <c r="Y1062" s="4">
        <f t="shared" si="83"/>
        <v>6</v>
      </c>
      <c r="Z1062" s="5">
        <f t="shared" si="84"/>
        <v>-0.27142857142857141</v>
      </c>
    </row>
    <row r="1063" spans="1:26" x14ac:dyDescent="0.3">
      <c r="A1063" s="4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1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1">
        <v>45.216000000000001</v>
      </c>
      <c r="S1063" s="4">
        <v>3</v>
      </c>
      <c r="T1063" s="1">
        <v>0.2</v>
      </c>
      <c r="U1063" s="1">
        <v>4.5216000000000003</v>
      </c>
      <c r="V1063" s="4">
        <f t="shared" si="80"/>
        <v>2015</v>
      </c>
      <c r="W1063" s="1" t="str">
        <f t="shared" si="81"/>
        <v>Apr</v>
      </c>
      <c r="X1063" s="1" t="str">
        <f t="shared" si="82"/>
        <v>Q2</v>
      </c>
      <c r="Y1063" s="4">
        <f t="shared" si="83"/>
        <v>5</v>
      </c>
      <c r="Z1063" s="5">
        <f t="shared" si="84"/>
        <v>0.1</v>
      </c>
    </row>
    <row r="1064" spans="1:26" x14ac:dyDescent="0.3">
      <c r="A1064" s="4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1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1">
        <v>10.416</v>
      </c>
      <c r="S1064" s="4">
        <v>7</v>
      </c>
      <c r="T1064" s="1">
        <v>0.2</v>
      </c>
      <c r="U1064" s="1">
        <v>-2.2134</v>
      </c>
      <c r="V1064" s="4">
        <f t="shared" si="80"/>
        <v>2015</v>
      </c>
      <c r="W1064" s="1" t="str">
        <f t="shared" si="81"/>
        <v>Apr</v>
      </c>
      <c r="X1064" s="1" t="str">
        <f t="shared" si="82"/>
        <v>Q2</v>
      </c>
      <c r="Y1064" s="4">
        <f t="shared" si="83"/>
        <v>5</v>
      </c>
      <c r="Z1064" s="5">
        <f t="shared" si="84"/>
        <v>-0.21249999999999999</v>
      </c>
    </row>
    <row r="1065" spans="1:26" x14ac:dyDescent="0.3">
      <c r="A1065" s="4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1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1">
        <v>7.8719999999999999</v>
      </c>
      <c r="S1065" s="4">
        <v>3</v>
      </c>
      <c r="T1065" s="1">
        <v>0.2</v>
      </c>
      <c r="U1065" s="1">
        <v>1.2791999999999999</v>
      </c>
      <c r="V1065" s="4">
        <f t="shared" si="80"/>
        <v>2015</v>
      </c>
      <c r="W1065" s="1" t="str">
        <f t="shared" si="81"/>
        <v>Apr</v>
      </c>
      <c r="X1065" s="1" t="str">
        <f t="shared" si="82"/>
        <v>Q2</v>
      </c>
      <c r="Y1065" s="4">
        <f t="shared" si="83"/>
        <v>5</v>
      </c>
      <c r="Z1065" s="5">
        <f t="shared" si="84"/>
        <v>0.16249999999999998</v>
      </c>
    </row>
    <row r="1066" spans="1:26" x14ac:dyDescent="0.3">
      <c r="A1066" s="4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1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1">
        <v>118.782</v>
      </c>
      <c r="S1066" s="4">
        <v>3</v>
      </c>
      <c r="T1066" s="1">
        <v>0.4</v>
      </c>
      <c r="U1066" s="1">
        <v>-27.715800000000002</v>
      </c>
      <c r="V1066" s="4">
        <f t="shared" si="80"/>
        <v>2015</v>
      </c>
      <c r="W1066" s="1" t="str">
        <f t="shared" si="81"/>
        <v>Apr</v>
      </c>
      <c r="X1066" s="1" t="str">
        <f t="shared" si="82"/>
        <v>Q2</v>
      </c>
      <c r="Y1066" s="4">
        <f t="shared" si="83"/>
        <v>5</v>
      </c>
      <c r="Z1066" s="5">
        <f t="shared" si="84"/>
        <v>-0.23333333333333336</v>
      </c>
    </row>
    <row r="1067" spans="1:26" x14ac:dyDescent="0.3">
      <c r="A1067" s="4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1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1">
        <v>1.448</v>
      </c>
      <c r="S1067" s="4">
        <v>1</v>
      </c>
      <c r="T1067" s="1">
        <v>0.2</v>
      </c>
      <c r="U1067" s="1">
        <v>0.23530000000000001</v>
      </c>
      <c r="V1067" s="4">
        <f t="shared" si="80"/>
        <v>2015</v>
      </c>
      <c r="W1067" s="1" t="str">
        <f t="shared" si="81"/>
        <v>Apr</v>
      </c>
      <c r="X1067" s="1" t="str">
        <f t="shared" si="82"/>
        <v>Q2</v>
      </c>
      <c r="Y1067" s="4">
        <f t="shared" si="83"/>
        <v>5</v>
      </c>
      <c r="Z1067" s="5">
        <f t="shared" si="84"/>
        <v>0.16250000000000001</v>
      </c>
    </row>
    <row r="1068" spans="1:26" x14ac:dyDescent="0.3">
      <c r="A1068" s="4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1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1">
        <v>55.47</v>
      </c>
      <c r="S1068" s="4">
        <v>5</v>
      </c>
      <c r="T1068" s="1">
        <v>0.7</v>
      </c>
      <c r="U1068" s="1">
        <v>-46.225000000000001</v>
      </c>
      <c r="V1068" s="4">
        <f t="shared" si="80"/>
        <v>2015</v>
      </c>
      <c r="W1068" s="1" t="str">
        <f t="shared" si="81"/>
        <v>Apr</v>
      </c>
      <c r="X1068" s="1" t="str">
        <f t="shared" si="82"/>
        <v>Q2</v>
      </c>
      <c r="Y1068" s="4">
        <f t="shared" si="83"/>
        <v>5</v>
      </c>
      <c r="Z1068" s="5">
        <f t="shared" si="84"/>
        <v>-0.83333333333333337</v>
      </c>
    </row>
    <row r="1069" spans="1:26" x14ac:dyDescent="0.3">
      <c r="A1069" s="4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1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1">
        <v>194.84800000000001</v>
      </c>
      <c r="S1069" s="4">
        <v>4</v>
      </c>
      <c r="T1069" s="1">
        <v>0.2</v>
      </c>
      <c r="U1069" s="1">
        <v>12.178000000000001</v>
      </c>
      <c r="V1069" s="4">
        <f t="shared" si="80"/>
        <v>2016</v>
      </c>
      <c r="W1069" s="1" t="str">
        <f t="shared" si="81"/>
        <v>Oct</v>
      </c>
      <c r="X1069" s="1" t="str">
        <f t="shared" si="82"/>
        <v>Q4</v>
      </c>
      <c r="Y1069" s="4">
        <f t="shared" si="83"/>
        <v>1</v>
      </c>
      <c r="Z1069" s="5">
        <f t="shared" si="84"/>
        <v>6.25E-2</v>
      </c>
    </row>
    <row r="1070" spans="1:26" x14ac:dyDescent="0.3">
      <c r="A1070" s="4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1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1">
        <v>1.744</v>
      </c>
      <c r="S1070" s="4">
        <v>1</v>
      </c>
      <c r="T1070" s="1">
        <v>0.2</v>
      </c>
      <c r="U1070" s="1">
        <v>-0.3488</v>
      </c>
      <c r="V1070" s="4">
        <f t="shared" si="80"/>
        <v>2017</v>
      </c>
      <c r="W1070" s="1" t="str">
        <f t="shared" si="81"/>
        <v>Sep</v>
      </c>
      <c r="X1070" s="1" t="str">
        <f t="shared" si="82"/>
        <v>Q3</v>
      </c>
      <c r="Y1070" s="4">
        <f t="shared" si="83"/>
        <v>2</v>
      </c>
      <c r="Z1070" s="5">
        <f t="shared" si="84"/>
        <v>-0.2</v>
      </c>
    </row>
    <row r="1071" spans="1:26" x14ac:dyDescent="0.3">
      <c r="A1071" s="4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1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1">
        <v>25.175999999999998</v>
      </c>
      <c r="S1071" s="4">
        <v>4</v>
      </c>
      <c r="T1071" s="1">
        <v>0.7</v>
      </c>
      <c r="U1071" s="1">
        <v>-18.462399999999999</v>
      </c>
      <c r="V1071" s="4">
        <f t="shared" si="80"/>
        <v>2015</v>
      </c>
      <c r="W1071" s="1" t="str">
        <f t="shared" si="81"/>
        <v>Jul</v>
      </c>
      <c r="X1071" s="1" t="str">
        <f t="shared" si="82"/>
        <v>Q3</v>
      </c>
      <c r="Y1071" s="4">
        <f t="shared" si="83"/>
        <v>4</v>
      </c>
      <c r="Z1071" s="5">
        <f t="shared" si="84"/>
        <v>-0.73333333333333328</v>
      </c>
    </row>
    <row r="1072" spans="1:26" x14ac:dyDescent="0.3">
      <c r="A1072" s="4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1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1">
        <v>19.46</v>
      </c>
      <c r="S1072" s="4">
        <v>7</v>
      </c>
      <c r="T1072" s="1">
        <v>0</v>
      </c>
      <c r="U1072" s="1">
        <v>5.0595999999999997</v>
      </c>
      <c r="V1072" s="4">
        <f t="shared" si="80"/>
        <v>2015</v>
      </c>
      <c r="W1072" s="1" t="str">
        <f t="shared" si="81"/>
        <v>Nov</v>
      </c>
      <c r="X1072" s="1" t="str">
        <f t="shared" si="82"/>
        <v>Q4</v>
      </c>
      <c r="Y1072" s="4">
        <f t="shared" si="83"/>
        <v>6</v>
      </c>
      <c r="Z1072" s="5">
        <f t="shared" si="84"/>
        <v>0.25999999999999995</v>
      </c>
    </row>
    <row r="1073" spans="1:26" x14ac:dyDescent="0.3">
      <c r="A1073" s="4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1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1">
        <v>29.472000000000001</v>
      </c>
      <c r="S1073" s="4">
        <v>3</v>
      </c>
      <c r="T1073" s="1">
        <v>0.2</v>
      </c>
      <c r="U1073" s="1">
        <v>9.9467999999999996</v>
      </c>
      <c r="V1073" s="4">
        <f t="shared" si="80"/>
        <v>2016</v>
      </c>
      <c r="W1073" s="1" t="str">
        <f t="shared" si="81"/>
        <v>Apr</v>
      </c>
      <c r="X1073" s="1" t="str">
        <f t="shared" si="82"/>
        <v>Q2</v>
      </c>
      <c r="Y1073" s="4">
        <f t="shared" si="83"/>
        <v>4</v>
      </c>
      <c r="Z1073" s="5">
        <f t="shared" si="84"/>
        <v>0.33749999999999997</v>
      </c>
    </row>
    <row r="1074" spans="1:26" x14ac:dyDescent="0.3">
      <c r="A1074" s="4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1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1">
        <v>8.64</v>
      </c>
      <c r="S1074" s="4">
        <v>2</v>
      </c>
      <c r="T1074" s="1">
        <v>0.2</v>
      </c>
      <c r="U1074" s="1">
        <v>3.024</v>
      </c>
      <c r="V1074" s="4">
        <f t="shared" si="80"/>
        <v>2017</v>
      </c>
      <c r="W1074" s="1" t="str">
        <f t="shared" si="81"/>
        <v>Nov</v>
      </c>
      <c r="X1074" s="1" t="str">
        <f t="shared" si="82"/>
        <v>Q4</v>
      </c>
      <c r="Y1074" s="4">
        <f t="shared" si="83"/>
        <v>5</v>
      </c>
      <c r="Z1074" s="5">
        <f t="shared" si="84"/>
        <v>0.35</v>
      </c>
    </row>
    <row r="1075" spans="1:26" x14ac:dyDescent="0.3">
      <c r="A1075" s="4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1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1">
        <v>6.27</v>
      </c>
      <c r="S1075" s="4">
        <v>5</v>
      </c>
      <c r="T1075" s="1">
        <v>0.7</v>
      </c>
      <c r="U1075" s="1">
        <v>-4.5979999999999999</v>
      </c>
      <c r="V1075" s="4">
        <f t="shared" si="80"/>
        <v>2016</v>
      </c>
      <c r="W1075" s="1" t="str">
        <f t="shared" si="81"/>
        <v>Nov</v>
      </c>
      <c r="X1075" s="1" t="str">
        <f t="shared" si="82"/>
        <v>Q4</v>
      </c>
      <c r="Y1075" s="4">
        <f t="shared" si="83"/>
        <v>7</v>
      </c>
      <c r="Z1075" s="5">
        <f t="shared" si="84"/>
        <v>-0.73333333333333339</v>
      </c>
    </row>
    <row r="1076" spans="1:26" x14ac:dyDescent="0.3">
      <c r="A1076" s="4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1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1">
        <v>4.3680000000000003</v>
      </c>
      <c r="S1076" s="4">
        <v>7</v>
      </c>
      <c r="T1076" s="1">
        <v>0.7</v>
      </c>
      <c r="U1076" s="1">
        <v>-3.3488000000000002</v>
      </c>
      <c r="V1076" s="4">
        <f t="shared" si="80"/>
        <v>2016</v>
      </c>
      <c r="W1076" s="1" t="str">
        <f t="shared" si="81"/>
        <v>Nov</v>
      </c>
      <c r="X1076" s="1" t="str">
        <f t="shared" si="82"/>
        <v>Q4</v>
      </c>
      <c r="Y1076" s="4">
        <f t="shared" si="83"/>
        <v>7</v>
      </c>
      <c r="Z1076" s="5">
        <f t="shared" si="84"/>
        <v>-0.76666666666666661</v>
      </c>
    </row>
    <row r="1077" spans="1:26" x14ac:dyDescent="0.3">
      <c r="A1077" s="4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1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1">
        <v>31.984000000000002</v>
      </c>
      <c r="S1077" s="4">
        <v>2</v>
      </c>
      <c r="T1077" s="1">
        <v>0.2</v>
      </c>
      <c r="U1077" s="1">
        <v>1.9990000000000001</v>
      </c>
      <c r="V1077" s="4">
        <f t="shared" si="80"/>
        <v>2016</v>
      </c>
      <c r="W1077" s="1" t="str">
        <f t="shared" si="81"/>
        <v>Nov</v>
      </c>
      <c r="X1077" s="1" t="str">
        <f t="shared" si="82"/>
        <v>Q4</v>
      </c>
      <c r="Y1077" s="4">
        <f t="shared" si="83"/>
        <v>7</v>
      </c>
      <c r="Z1077" s="5">
        <f t="shared" si="84"/>
        <v>6.25E-2</v>
      </c>
    </row>
    <row r="1078" spans="1:26" x14ac:dyDescent="0.3">
      <c r="A1078" s="4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1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1">
        <v>40.880000000000003</v>
      </c>
      <c r="S1078" s="4">
        <v>7</v>
      </c>
      <c r="T1078" s="1">
        <v>0</v>
      </c>
      <c r="U1078" s="1">
        <v>10.6288</v>
      </c>
      <c r="V1078" s="4">
        <f t="shared" si="80"/>
        <v>2016</v>
      </c>
      <c r="W1078" s="1" t="str">
        <f t="shared" si="81"/>
        <v>Sep</v>
      </c>
      <c r="X1078" s="1" t="str">
        <f t="shared" si="82"/>
        <v>Q3</v>
      </c>
      <c r="Y1078" s="4">
        <f t="shared" si="83"/>
        <v>1</v>
      </c>
      <c r="Z1078" s="5">
        <f t="shared" si="84"/>
        <v>0.26</v>
      </c>
    </row>
    <row r="1079" spans="1:26" x14ac:dyDescent="0.3">
      <c r="A1079" s="4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1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1">
        <v>119.96</v>
      </c>
      <c r="S1079" s="4">
        <v>2</v>
      </c>
      <c r="T1079" s="1">
        <v>0</v>
      </c>
      <c r="U1079" s="1">
        <v>33.588799999999999</v>
      </c>
      <c r="V1079" s="4">
        <f t="shared" si="80"/>
        <v>2017</v>
      </c>
      <c r="W1079" s="1" t="str">
        <f t="shared" si="81"/>
        <v>Sep</v>
      </c>
      <c r="X1079" s="1" t="str">
        <f t="shared" si="82"/>
        <v>Q3</v>
      </c>
      <c r="Y1079" s="4">
        <f t="shared" si="83"/>
        <v>2</v>
      </c>
      <c r="Z1079" s="5">
        <f t="shared" si="84"/>
        <v>0.28000000000000003</v>
      </c>
    </row>
    <row r="1080" spans="1:26" x14ac:dyDescent="0.3">
      <c r="A1080" s="4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1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1">
        <v>31.44</v>
      </c>
      <c r="S1080" s="4">
        <v>3</v>
      </c>
      <c r="T1080" s="1">
        <v>0</v>
      </c>
      <c r="U1080" s="1">
        <v>8.4887999999999995</v>
      </c>
      <c r="V1080" s="4">
        <f t="shared" si="80"/>
        <v>2017</v>
      </c>
      <c r="W1080" s="1" t="str">
        <f t="shared" si="81"/>
        <v>Sep</v>
      </c>
      <c r="X1080" s="1" t="str">
        <f t="shared" si="82"/>
        <v>Q3</v>
      </c>
      <c r="Y1080" s="4">
        <f t="shared" si="83"/>
        <v>2</v>
      </c>
      <c r="Z1080" s="5">
        <f t="shared" si="84"/>
        <v>0.26999999999999996</v>
      </c>
    </row>
    <row r="1081" spans="1:26" x14ac:dyDescent="0.3">
      <c r="A1081" s="4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1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1">
        <v>6.88</v>
      </c>
      <c r="S1081" s="4">
        <v>1</v>
      </c>
      <c r="T1081" s="1">
        <v>0.2</v>
      </c>
      <c r="U1081" s="1">
        <v>2.3220000000000001</v>
      </c>
      <c r="V1081" s="4">
        <f t="shared" si="80"/>
        <v>2017</v>
      </c>
      <c r="W1081" s="1" t="str">
        <f t="shared" si="81"/>
        <v>Sep</v>
      </c>
      <c r="X1081" s="1" t="str">
        <f t="shared" si="82"/>
        <v>Q3</v>
      </c>
      <c r="Y1081" s="4">
        <f t="shared" si="83"/>
        <v>2</v>
      </c>
      <c r="Z1081" s="5">
        <f t="shared" si="84"/>
        <v>0.33750000000000002</v>
      </c>
    </row>
    <row r="1082" spans="1:26" x14ac:dyDescent="0.3">
      <c r="A1082" s="4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1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1">
        <v>19.920000000000002</v>
      </c>
      <c r="S1082" s="4">
        <v>4</v>
      </c>
      <c r="T1082" s="1">
        <v>0</v>
      </c>
      <c r="U1082" s="1">
        <v>9.3623999999999992</v>
      </c>
      <c r="V1082" s="4">
        <f t="shared" si="80"/>
        <v>2015</v>
      </c>
      <c r="W1082" s="1" t="str">
        <f t="shared" si="81"/>
        <v>Nov</v>
      </c>
      <c r="X1082" s="1" t="str">
        <f t="shared" si="82"/>
        <v>Q4</v>
      </c>
      <c r="Y1082" s="4">
        <f t="shared" si="83"/>
        <v>5</v>
      </c>
      <c r="Z1082" s="5">
        <f t="shared" si="84"/>
        <v>0.46999999999999992</v>
      </c>
    </row>
    <row r="1083" spans="1:26" x14ac:dyDescent="0.3">
      <c r="A1083" s="4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1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1">
        <v>1106.9100000000001</v>
      </c>
      <c r="S1083" s="4">
        <v>9</v>
      </c>
      <c r="T1083" s="1">
        <v>0</v>
      </c>
      <c r="U1083" s="1">
        <v>121.76009999999999</v>
      </c>
      <c r="V1083" s="4">
        <f t="shared" si="80"/>
        <v>2015</v>
      </c>
      <c r="W1083" s="1" t="str">
        <f t="shared" si="81"/>
        <v>Nov</v>
      </c>
      <c r="X1083" s="1" t="str">
        <f t="shared" si="82"/>
        <v>Q4</v>
      </c>
      <c r="Y1083" s="4">
        <f t="shared" si="83"/>
        <v>5</v>
      </c>
      <c r="Z1083" s="5">
        <f t="shared" si="84"/>
        <v>0.10999999999999999</v>
      </c>
    </row>
    <row r="1084" spans="1:26" x14ac:dyDescent="0.3">
      <c r="A1084" s="4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1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1">
        <v>836.59199999999998</v>
      </c>
      <c r="S1084" s="4">
        <v>8</v>
      </c>
      <c r="T1084" s="1">
        <v>0.4</v>
      </c>
      <c r="U1084" s="1">
        <v>-264.92079999999999</v>
      </c>
      <c r="V1084" s="4">
        <f t="shared" si="80"/>
        <v>2016</v>
      </c>
      <c r="W1084" s="1" t="str">
        <f t="shared" si="81"/>
        <v>Mar</v>
      </c>
      <c r="X1084" s="1" t="str">
        <f t="shared" si="82"/>
        <v>Q1</v>
      </c>
      <c r="Y1084" s="4">
        <f t="shared" si="83"/>
        <v>4</v>
      </c>
      <c r="Z1084" s="5">
        <f t="shared" si="84"/>
        <v>-0.31666666666666665</v>
      </c>
    </row>
    <row r="1085" spans="1:26" x14ac:dyDescent="0.3">
      <c r="A1085" s="4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1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1">
        <v>26.38</v>
      </c>
      <c r="S1085" s="4">
        <v>1</v>
      </c>
      <c r="T1085" s="1">
        <v>0</v>
      </c>
      <c r="U1085" s="1">
        <v>12.1348</v>
      </c>
      <c r="V1085" s="4">
        <f t="shared" si="80"/>
        <v>2016</v>
      </c>
      <c r="W1085" s="1" t="str">
        <f t="shared" si="81"/>
        <v>Mar</v>
      </c>
      <c r="X1085" s="1" t="str">
        <f t="shared" si="82"/>
        <v>Q1</v>
      </c>
      <c r="Y1085" s="4">
        <f t="shared" si="83"/>
        <v>4</v>
      </c>
      <c r="Z1085" s="5">
        <f t="shared" si="84"/>
        <v>0.46</v>
      </c>
    </row>
    <row r="1086" spans="1:26" x14ac:dyDescent="0.3">
      <c r="A1086" s="4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1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1">
        <v>362.92</v>
      </c>
      <c r="S1086" s="4">
        <v>2</v>
      </c>
      <c r="T1086" s="1">
        <v>0</v>
      </c>
      <c r="U1086" s="1">
        <v>105.24679999999999</v>
      </c>
      <c r="V1086" s="4">
        <f t="shared" si="80"/>
        <v>2016</v>
      </c>
      <c r="W1086" s="1" t="str">
        <f t="shared" si="81"/>
        <v>Mar</v>
      </c>
      <c r="X1086" s="1" t="str">
        <f t="shared" si="82"/>
        <v>Q1</v>
      </c>
      <c r="Y1086" s="4">
        <f t="shared" si="83"/>
        <v>4</v>
      </c>
      <c r="Z1086" s="5">
        <f t="shared" si="84"/>
        <v>0.28999999999999998</v>
      </c>
    </row>
    <row r="1087" spans="1:26" x14ac:dyDescent="0.3">
      <c r="A1087" s="4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1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1">
        <v>4899.93</v>
      </c>
      <c r="S1087" s="4">
        <v>7</v>
      </c>
      <c r="T1087" s="1">
        <v>0</v>
      </c>
      <c r="U1087" s="1">
        <v>2400.9657000000002</v>
      </c>
      <c r="V1087" s="4">
        <f t="shared" si="80"/>
        <v>2016</v>
      </c>
      <c r="W1087" s="1" t="str">
        <f t="shared" si="81"/>
        <v>Mar</v>
      </c>
      <c r="X1087" s="1" t="str">
        <f t="shared" si="82"/>
        <v>Q1</v>
      </c>
      <c r="Y1087" s="4">
        <f t="shared" si="83"/>
        <v>4</v>
      </c>
      <c r="Z1087" s="5">
        <f t="shared" si="84"/>
        <v>0.49</v>
      </c>
    </row>
    <row r="1088" spans="1:26" x14ac:dyDescent="0.3">
      <c r="A1088" s="4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1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1">
        <v>6.48</v>
      </c>
      <c r="S1088" s="4">
        <v>1</v>
      </c>
      <c r="T1088" s="1">
        <v>0</v>
      </c>
      <c r="U1088" s="1">
        <v>3.1103999999999998</v>
      </c>
      <c r="V1088" s="4">
        <f t="shared" si="80"/>
        <v>2016</v>
      </c>
      <c r="W1088" s="1" t="str">
        <f t="shared" si="81"/>
        <v>Aug</v>
      </c>
      <c r="X1088" s="1" t="str">
        <f t="shared" si="82"/>
        <v>Q3</v>
      </c>
      <c r="Y1088" s="4">
        <f t="shared" si="83"/>
        <v>0</v>
      </c>
      <c r="Z1088" s="5">
        <f t="shared" si="84"/>
        <v>0.47999999999999993</v>
      </c>
    </row>
    <row r="1089" spans="1:26" x14ac:dyDescent="0.3">
      <c r="A1089" s="4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1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1">
        <v>71.975999999999999</v>
      </c>
      <c r="S1089" s="4">
        <v>3</v>
      </c>
      <c r="T1089" s="1">
        <v>0.2</v>
      </c>
      <c r="U1089" s="1">
        <v>7.1976000000000004</v>
      </c>
      <c r="V1089" s="4">
        <f t="shared" si="80"/>
        <v>2016</v>
      </c>
      <c r="W1089" s="1" t="str">
        <f t="shared" si="81"/>
        <v>Aug</v>
      </c>
      <c r="X1089" s="1" t="str">
        <f t="shared" si="82"/>
        <v>Q3</v>
      </c>
      <c r="Y1089" s="4">
        <f t="shared" si="83"/>
        <v>5</v>
      </c>
      <c r="Z1089" s="5">
        <f t="shared" si="84"/>
        <v>0.1</v>
      </c>
    </row>
    <row r="1090" spans="1:26" x14ac:dyDescent="0.3">
      <c r="A1090" s="4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1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1">
        <v>3.15</v>
      </c>
      <c r="S1090" s="4">
        <v>1</v>
      </c>
      <c r="T1090" s="1">
        <v>0</v>
      </c>
      <c r="U1090" s="1">
        <v>1.512</v>
      </c>
      <c r="V1090" s="4">
        <f t="shared" ref="V1090:V1153" si="85">YEAR(C1090)</f>
        <v>2016</v>
      </c>
      <c r="W1090" s="1" t="str">
        <f t="shared" ref="W1090:W1153" si="86">TEXT(C1090,"mmm")</f>
        <v>Aug</v>
      </c>
      <c r="X1090" s="1" t="str">
        <f t="shared" ref="X1090:X1153" si="87">"Q"&amp;ROUNDUP(MONTH(C1090)/3,0)</f>
        <v>Q3</v>
      </c>
      <c r="Y1090" s="4">
        <f t="shared" ref="Y1090:Y1153" si="88">D1090-C1090</f>
        <v>5</v>
      </c>
      <c r="Z1090" s="5">
        <f t="shared" ref="Z1090:Z1153" si="89">IFERROR(U1090/R1090,0)</f>
        <v>0.48000000000000004</v>
      </c>
    </row>
    <row r="1091" spans="1:26" x14ac:dyDescent="0.3">
      <c r="A1091" s="4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1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1">
        <v>31.984000000000002</v>
      </c>
      <c r="S1091" s="4">
        <v>2</v>
      </c>
      <c r="T1091" s="1">
        <v>0.2</v>
      </c>
      <c r="U1091" s="1">
        <v>1.9990000000000001</v>
      </c>
      <c r="V1091" s="4">
        <f t="shared" si="85"/>
        <v>2017</v>
      </c>
      <c r="W1091" s="1" t="str">
        <f t="shared" si="86"/>
        <v>Jun</v>
      </c>
      <c r="X1091" s="1" t="str">
        <f t="shared" si="87"/>
        <v>Q2</v>
      </c>
      <c r="Y1091" s="4">
        <f t="shared" si="88"/>
        <v>6</v>
      </c>
      <c r="Z1091" s="5">
        <f t="shared" si="89"/>
        <v>6.25E-2</v>
      </c>
    </row>
    <row r="1092" spans="1:26" x14ac:dyDescent="0.3">
      <c r="A1092" s="4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1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1">
        <v>71.983999999999995</v>
      </c>
      <c r="S1092" s="4">
        <v>2</v>
      </c>
      <c r="T1092" s="1">
        <v>0.2</v>
      </c>
      <c r="U1092" s="1">
        <v>25.194400000000002</v>
      </c>
      <c r="V1092" s="4">
        <f t="shared" si="85"/>
        <v>2017</v>
      </c>
      <c r="W1092" s="1" t="str">
        <f t="shared" si="86"/>
        <v>Jun</v>
      </c>
      <c r="X1092" s="1" t="str">
        <f t="shared" si="87"/>
        <v>Q2</v>
      </c>
      <c r="Y1092" s="4">
        <f t="shared" si="88"/>
        <v>6</v>
      </c>
      <c r="Z1092" s="5">
        <f t="shared" si="89"/>
        <v>0.35000000000000003</v>
      </c>
    </row>
    <row r="1093" spans="1:26" x14ac:dyDescent="0.3">
      <c r="A1093" s="4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1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1">
        <v>120.15</v>
      </c>
      <c r="S1093" s="4">
        <v>9</v>
      </c>
      <c r="T1093" s="1">
        <v>0</v>
      </c>
      <c r="U1093" s="1">
        <v>33.642000000000003</v>
      </c>
      <c r="V1093" s="4">
        <f t="shared" si="85"/>
        <v>2015</v>
      </c>
      <c r="W1093" s="1" t="str">
        <f t="shared" si="86"/>
        <v>Dec</v>
      </c>
      <c r="X1093" s="1" t="str">
        <f t="shared" si="87"/>
        <v>Q4</v>
      </c>
      <c r="Y1093" s="4">
        <f t="shared" si="88"/>
        <v>7</v>
      </c>
      <c r="Z1093" s="5">
        <f t="shared" si="89"/>
        <v>0.28000000000000003</v>
      </c>
    </row>
    <row r="1094" spans="1:26" x14ac:dyDescent="0.3">
      <c r="A1094" s="4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1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1">
        <v>219.184</v>
      </c>
      <c r="S1094" s="4">
        <v>2</v>
      </c>
      <c r="T1094" s="1">
        <v>0.2</v>
      </c>
      <c r="U1094" s="1">
        <v>19.178599999999999</v>
      </c>
      <c r="V1094" s="4">
        <f t="shared" si="85"/>
        <v>2015</v>
      </c>
      <c r="W1094" s="1" t="str">
        <f t="shared" si="86"/>
        <v>Dec</v>
      </c>
      <c r="X1094" s="1" t="str">
        <f t="shared" si="87"/>
        <v>Q4</v>
      </c>
      <c r="Y1094" s="4">
        <f t="shared" si="88"/>
        <v>7</v>
      </c>
      <c r="Z1094" s="5">
        <f t="shared" si="89"/>
        <v>8.7499999999999994E-2</v>
      </c>
    </row>
    <row r="1095" spans="1:26" x14ac:dyDescent="0.3">
      <c r="A1095" s="4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1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1">
        <v>28.9</v>
      </c>
      <c r="S1095" s="4">
        <v>5</v>
      </c>
      <c r="T1095" s="1">
        <v>0</v>
      </c>
      <c r="U1095" s="1">
        <v>14.161</v>
      </c>
      <c r="V1095" s="4">
        <f t="shared" si="85"/>
        <v>2015</v>
      </c>
      <c r="W1095" s="1" t="str">
        <f t="shared" si="86"/>
        <v>Dec</v>
      </c>
      <c r="X1095" s="1" t="str">
        <f t="shared" si="87"/>
        <v>Q4</v>
      </c>
      <c r="Y1095" s="4">
        <f t="shared" si="88"/>
        <v>4</v>
      </c>
      <c r="Z1095" s="5">
        <f t="shared" si="89"/>
        <v>0.49</v>
      </c>
    </row>
    <row r="1096" spans="1:26" x14ac:dyDescent="0.3">
      <c r="A1096" s="4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1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1">
        <v>355.96</v>
      </c>
      <c r="S1096" s="4">
        <v>2</v>
      </c>
      <c r="T1096" s="1">
        <v>0</v>
      </c>
      <c r="U1096" s="1">
        <v>103.22839999999999</v>
      </c>
      <c r="V1096" s="4">
        <f t="shared" si="85"/>
        <v>2015</v>
      </c>
      <c r="W1096" s="1" t="str">
        <f t="shared" si="86"/>
        <v>Dec</v>
      </c>
      <c r="X1096" s="1" t="str">
        <f t="shared" si="87"/>
        <v>Q4</v>
      </c>
      <c r="Y1096" s="4">
        <f t="shared" si="88"/>
        <v>4</v>
      </c>
      <c r="Z1096" s="5">
        <f t="shared" si="89"/>
        <v>0.28999999999999998</v>
      </c>
    </row>
    <row r="1097" spans="1:26" x14ac:dyDescent="0.3">
      <c r="A1097" s="4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1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1">
        <v>348.20800000000003</v>
      </c>
      <c r="S1097" s="4">
        <v>7</v>
      </c>
      <c r="T1097" s="1">
        <v>0.2</v>
      </c>
      <c r="U1097" s="1">
        <v>30.4682</v>
      </c>
      <c r="V1097" s="4">
        <f t="shared" si="85"/>
        <v>2017</v>
      </c>
      <c r="W1097" s="1" t="str">
        <f t="shared" si="86"/>
        <v>Jan</v>
      </c>
      <c r="X1097" s="1" t="str">
        <f t="shared" si="87"/>
        <v>Q1</v>
      </c>
      <c r="Y1097" s="4">
        <f t="shared" si="88"/>
        <v>5</v>
      </c>
      <c r="Z1097" s="5">
        <f t="shared" si="89"/>
        <v>8.7499999999999994E-2</v>
      </c>
    </row>
    <row r="1098" spans="1:26" x14ac:dyDescent="0.3">
      <c r="A1098" s="4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1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1">
        <v>35.783999999999999</v>
      </c>
      <c r="S1098" s="4">
        <v>7</v>
      </c>
      <c r="T1098" s="1">
        <v>0.7</v>
      </c>
      <c r="U1098" s="1">
        <v>-28.627199999999998</v>
      </c>
      <c r="V1098" s="4">
        <f t="shared" si="85"/>
        <v>2017</v>
      </c>
      <c r="W1098" s="1" t="str">
        <f t="shared" si="86"/>
        <v>Jan</v>
      </c>
      <c r="X1098" s="1" t="str">
        <f t="shared" si="87"/>
        <v>Q1</v>
      </c>
      <c r="Y1098" s="4">
        <f t="shared" si="88"/>
        <v>5</v>
      </c>
      <c r="Z1098" s="5">
        <f t="shared" si="89"/>
        <v>-0.79999999999999993</v>
      </c>
    </row>
    <row r="1099" spans="1:26" x14ac:dyDescent="0.3">
      <c r="A1099" s="4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1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1">
        <v>447.84</v>
      </c>
      <c r="S1099" s="4">
        <v>5</v>
      </c>
      <c r="T1099" s="1">
        <v>0.2</v>
      </c>
      <c r="U1099" s="1">
        <v>11.196</v>
      </c>
      <c r="V1099" s="4">
        <f t="shared" si="85"/>
        <v>2014</v>
      </c>
      <c r="W1099" s="1" t="str">
        <f t="shared" si="86"/>
        <v>Jun</v>
      </c>
      <c r="X1099" s="1" t="str">
        <f t="shared" si="87"/>
        <v>Q2</v>
      </c>
      <c r="Y1099" s="4">
        <f t="shared" si="88"/>
        <v>3</v>
      </c>
      <c r="Z1099" s="5">
        <f t="shared" si="89"/>
        <v>2.5000000000000001E-2</v>
      </c>
    </row>
    <row r="1100" spans="1:26" x14ac:dyDescent="0.3">
      <c r="A1100" s="4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1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1">
        <v>7.04</v>
      </c>
      <c r="S1100" s="4">
        <v>4</v>
      </c>
      <c r="T1100" s="1">
        <v>0</v>
      </c>
      <c r="U1100" s="1">
        <v>2.0415999999999999</v>
      </c>
      <c r="V1100" s="4">
        <f t="shared" si="85"/>
        <v>2016</v>
      </c>
      <c r="W1100" s="1" t="str">
        <f t="shared" si="86"/>
        <v>Jun</v>
      </c>
      <c r="X1100" s="1" t="str">
        <f t="shared" si="87"/>
        <v>Q2</v>
      </c>
      <c r="Y1100" s="4">
        <f t="shared" si="88"/>
        <v>3</v>
      </c>
      <c r="Z1100" s="5">
        <f t="shared" si="89"/>
        <v>0.28999999999999998</v>
      </c>
    </row>
    <row r="1101" spans="1:26" x14ac:dyDescent="0.3">
      <c r="A1101" s="4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1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1">
        <v>8.73</v>
      </c>
      <c r="S1101" s="4">
        <v>3</v>
      </c>
      <c r="T1101" s="1">
        <v>0</v>
      </c>
      <c r="U1101" s="1">
        <v>4.1031000000000004</v>
      </c>
      <c r="V1101" s="4">
        <f t="shared" si="85"/>
        <v>2016</v>
      </c>
      <c r="W1101" s="1" t="str">
        <f t="shared" si="86"/>
        <v>Jun</v>
      </c>
      <c r="X1101" s="1" t="str">
        <f t="shared" si="87"/>
        <v>Q2</v>
      </c>
      <c r="Y1101" s="4">
        <f t="shared" si="88"/>
        <v>3</v>
      </c>
      <c r="Z1101" s="5">
        <f t="shared" si="89"/>
        <v>0.47000000000000003</v>
      </c>
    </row>
    <row r="1102" spans="1:26" x14ac:dyDescent="0.3">
      <c r="A1102" s="4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1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1">
        <v>29.29</v>
      </c>
      <c r="S1102" s="4">
        <v>1</v>
      </c>
      <c r="T1102" s="1">
        <v>0</v>
      </c>
      <c r="U1102" s="1">
        <v>9.6656999999999993</v>
      </c>
      <c r="V1102" s="4">
        <f t="shared" si="85"/>
        <v>2016</v>
      </c>
      <c r="W1102" s="1" t="str">
        <f t="shared" si="86"/>
        <v>Jun</v>
      </c>
      <c r="X1102" s="1" t="str">
        <f t="shared" si="87"/>
        <v>Q2</v>
      </c>
      <c r="Y1102" s="4">
        <f t="shared" si="88"/>
        <v>3</v>
      </c>
      <c r="Z1102" s="5">
        <f t="shared" si="89"/>
        <v>0.32999999999999996</v>
      </c>
    </row>
    <row r="1103" spans="1:26" x14ac:dyDescent="0.3">
      <c r="A1103" s="4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1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1">
        <v>8.64</v>
      </c>
      <c r="S1103" s="4">
        <v>3</v>
      </c>
      <c r="T1103" s="1">
        <v>0</v>
      </c>
      <c r="U1103" s="1">
        <v>2.5055999999999998</v>
      </c>
      <c r="V1103" s="4">
        <f t="shared" si="85"/>
        <v>2016</v>
      </c>
      <c r="W1103" s="1" t="str">
        <f t="shared" si="86"/>
        <v>Jun</v>
      </c>
      <c r="X1103" s="1" t="str">
        <f t="shared" si="87"/>
        <v>Q2</v>
      </c>
      <c r="Y1103" s="4">
        <f t="shared" si="88"/>
        <v>3</v>
      </c>
      <c r="Z1103" s="5">
        <f t="shared" si="89"/>
        <v>0.28999999999999998</v>
      </c>
    </row>
    <row r="1104" spans="1:26" x14ac:dyDescent="0.3">
      <c r="A1104" s="4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1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1">
        <v>2.694</v>
      </c>
      <c r="S1104" s="4">
        <v>3</v>
      </c>
      <c r="T1104" s="1">
        <v>0.8</v>
      </c>
      <c r="U1104" s="1">
        <v>-4.7145000000000001</v>
      </c>
      <c r="V1104" s="4">
        <f t="shared" si="85"/>
        <v>2017</v>
      </c>
      <c r="W1104" s="1" t="str">
        <f t="shared" si="86"/>
        <v>Apr</v>
      </c>
      <c r="X1104" s="1" t="str">
        <f t="shared" si="87"/>
        <v>Q2</v>
      </c>
      <c r="Y1104" s="4">
        <f t="shared" si="88"/>
        <v>6</v>
      </c>
      <c r="Z1104" s="5">
        <f t="shared" si="89"/>
        <v>-1.75</v>
      </c>
    </row>
    <row r="1105" spans="1:26" x14ac:dyDescent="0.3">
      <c r="A1105" s="4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1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1">
        <v>2.9340000000000002</v>
      </c>
      <c r="S1105" s="4">
        <v>3</v>
      </c>
      <c r="T1105" s="1">
        <v>0.8</v>
      </c>
      <c r="U1105" s="1">
        <v>-4.9878</v>
      </c>
      <c r="V1105" s="4">
        <f t="shared" si="85"/>
        <v>2017</v>
      </c>
      <c r="W1105" s="1" t="str">
        <f t="shared" si="86"/>
        <v>Apr</v>
      </c>
      <c r="X1105" s="1" t="str">
        <f t="shared" si="87"/>
        <v>Q2</v>
      </c>
      <c r="Y1105" s="4">
        <f t="shared" si="88"/>
        <v>6</v>
      </c>
      <c r="Z1105" s="5">
        <f t="shared" si="89"/>
        <v>-1.7</v>
      </c>
    </row>
    <row r="1106" spans="1:26" x14ac:dyDescent="0.3">
      <c r="A1106" s="4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1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1">
        <v>22.92</v>
      </c>
      <c r="S1106" s="4">
        <v>3</v>
      </c>
      <c r="T1106" s="1">
        <v>0</v>
      </c>
      <c r="U1106" s="1">
        <v>11.2308</v>
      </c>
      <c r="V1106" s="4">
        <f t="shared" si="85"/>
        <v>2016</v>
      </c>
      <c r="W1106" s="1" t="str">
        <f t="shared" si="86"/>
        <v>Oct</v>
      </c>
      <c r="X1106" s="1" t="str">
        <f t="shared" si="87"/>
        <v>Q4</v>
      </c>
      <c r="Y1106" s="4">
        <f t="shared" si="88"/>
        <v>6</v>
      </c>
      <c r="Z1106" s="5">
        <f t="shared" si="89"/>
        <v>0.49</v>
      </c>
    </row>
    <row r="1107" spans="1:26" x14ac:dyDescent="0.3">
      <c r="A1107" s="4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1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1">
        <v>100.70399999999999</v>
      </c>
      <c r="S1107" s="4">
        <v>6</v>
      </c>
      <c r="T1107" s="1">
        <v>0.2</v>
      </c>
      <c r="U1107" s="1">
        <v>-16.3644</v>
      </c>
      <c r="V1107" s="4">
        <f t="shared" si="85"/>
        <v>2016</v>
      </c>
      <c r="W1107" s="1" t="str">
        <f t="shared" si="86"/>
        <v>Nov</v>
      </c>
      <c r="X1107" s="1" t="str">
        <f t="shared" si="87"/>
        <v>Q4</v>
      </c>
      <c r="Y1107" s="4">
        <f t="shared" si="88"/>
        <v>5</v>
      </c>
      <c r="Z1107" s="5">
        <f t="shared" si="89"/>
        <v>-0.16250000000000001</v>
      </c>
    </row>
    <row r="1108" spans="1:26" x14ac:dyDescent="0.3">
      <c r="A1108" s="4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1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1">
        <v>2.3279999999999998</v>
      </c>
      <c r="S1108" s="4">
        <v>2</v>
      </c>
      <c r="T1108" s="1">
        <v>0.6</v>
      </c>
      <c r="U1108" s="1">
        <v>-0.75660000000000005</v>
      </c>
      <c r="V1108" s="4">
        <f t="shared" si="85"/>
        <v>2016</v>
      </c>
      <c r="W1108" s="1" t="str">
        <f t="shared" si="86"/>
        <v>Nov</v>
      </c>
      <c r="X1108" s="1" t="str">
        <f t="shared" si="87"/>
        <v>Q4</v>
      </c>
      <c r="Y1108" s="4">
        <f t="shared" si="88"/>
        <v>5</v>
      </c>
      <c r="Z1108" s="5">
        <f t="shared" si="89"/>
        <v>-0.32500000000000007</v>
      </c>
    </row>
    <row r="1109" spans="1:26" x14ac:dyDescent="0.3">
      <c r="A1109" s="4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1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1">
        <v>10.78</v>
      </c>
      <c r="S1109" s="4">
        <v>5</v>
      </c>
      <c r="T1109" s="1">
        <v>0.8</v>
      </c>
      <c r="U1109" s="1">
        <v>-17.248000000000001</v>
      </c>
      <c r="V1109" s="4">
        <f t="shared" si="85"/>
        <v>2016</v>
      </c>
      <c r="W1109" s="1" t="str">
        <f t="shared" si="86"/>
        <v>Nov</v>
      </c>
      <c r="X1109" s="1" t="str">
        <f t="shared" si="87"/>
        <v>Q4</v>
      </c>
      <c r="Y1109" s="4">
        <f t="shared" si="88"/>
        <v>5</v>
      </c>
      <c r="Z1109" s="5">
        <f t="shared" si="89"/>
        <v>-1.6</v>
      </c>
    </row>
    <row r="1110" spans="1:26" x14ac:dyDescent="0.3">
      <c r="A1110" s="4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1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1">
        <v>58.368000000000002</v>
      </c>
      <c r="S1110" s="4">
        <v>12</v>
      </c>
      <c r="T1110" s="1">
        <v>0.2</v>
      </c>
      <c r="U1110" s="1">
        <v>21.888000000000002</v>
      </c>
      <c r="V1110" s="4">
        <f t="shared" si="85"/>
        <v>2016</v>
      </c>
      <c r="W1110" s="1" t="str">
        <f t="shared" si="86"/>
        <v>Nov</v>
      </c>
      <c r="X1110" s="1" t="str">
        <f t="shared" si="87"/>
        <v>Q4</v>
      </c>
      <c r="Y1110" s="4">
        <f t="shared" si="88"/>
        <v>5</v>
      </c>
      <c r="Z1110" s="5">
        <f t="shared" si="89"/>
        <v>0.375</v>
      </c>
    </row>
    <row r="1111" spans="1:26" x14ac:dyDescent="0.3">
      <c r="A1111" s="4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1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1">
        <v>40.968000000000004</v>
      </c>
      <c r="S1111" s="4">
        <v>3</v>
      </c>
      <c r="T1111" s="1">
        <v>0.2</v>
      </c>
      <c r="U1111" s="1">
        <v>13.826700000000001</v>
      </c>
      <c r="V1111" s="4">
        <f t="shared" si="85"/>
        <v>2016</v>
      </c>
      <c r="W1111" s="1" t="str">
        <f t="shared" si="86"/>
        <v>Nov</v>
      </c>
      <c r="X1111" s="1" t="str">
        <f t="shared" si="87"/>
        <v>Q4</v>
      </c>
      <c r="Y1111" s="4">
        <f t="shared" si="88"/>
        <v>5</v>
      </c>
      <c r="Z1111" s="5">
        <f t="shared" si="89"/>
        <v>0.33749999999999997</v>
      </c>
    </row>
    <row r="1112" spans="1:26" x14ac:dyDescent="0.3">
      <c r="A1112" s="4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1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1">
        <v>71.959999999999994</v>
      </c>
      <c r="S1112" s="4">
        <v>5</v>
      </c>
      <c r="T1112" s="1">
        <v>0.2</v>
      </c>
      <c r="U1112" s="1">
        <v>25.186</v>
      </c>
      <c r="V1112" s="4">
        <f t="shared" si="85"/>
        <v>2016</v>
      </c>
      <c r="W1112" s="1" t="str">
        <f t="shared" si="86"/>
        <v>Nov</v>
      </c>
      <c r="X1112" s="1" t="str">
        <f t="shared" si="87"/>
        <v>Q4</v>
      </c>
      <c r="Y1112" s="4">
        <f t="shared" si="88"/>
        <v>5</v>
      </c>
      <c r="Z1112" s="5">
        <f t="shared" si="89"/>
        <v>0.35000000000000003</v>
      </c>
    </row>
    <row r="1113" spans="1:26" x14ac:dyDescent="0.3">
      <c r="A1113" s="4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1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1">
        <v>10.368</v>
      </c>
      <c r="S1113" s="4">
        <v>2</v>
      </c>
      <c r="T1113" s="1">
        <v>0.2</v>
      </c>
      <c r="U1113" s="1">
        <v>3.6288</v>
      </c>
      <c r="V1113" s="4">
        <f t="shared" si="85"/>
        <v>2016</v>
      </c>
      <c r="W1113" s="1" t="str">
        <f t="shared" si="86"/>
        <v>Nov</v>
      </c>
      <c r="X1113" s="1" t="str">
        <f t="shared" si="87"/>
        <v>Q4</v>
      </c>
      <c r="Y1113" s="4">
        <f t="shared" si="88"/>
        <v>5</v>
      </c>
      <c r="Z1113" s="5">
        <f t="shared" si="89"/>
        <v>0.35</v>
      </c>
    </row>
    <row r="1114" spans="1:26" x14ac:dyDescent="0.3">
      <c r="A1114" s="4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1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1">
        <v>1.1919999999999999</v>
      </c>
      <c r="S1114" s="4">
        <v>2</v>
      </c>
      <c r="T1114" s="1">
        <v>0.8</v>
      </c>
      <c r="U1114" s="1">
        <v>-2.0264000000000002</v>
      </c>
      <c r="V1114" s="4">
        <f t="shared" si="85"/>
        <v>2016</v>
      </c>
      <c r="W1114" s="1" t="str">
        <f t="shared" si="86"/>
        <v>Nov</v>
      </c>
      <c r="X1114" s="1" t="str">
        <f t="shared" si="87"/>
        <v>Q4</v>
      </c>
      <c r="Y1114" s="4">
        <f t="shared" si="88"/>
        <v>5</v>
      </c>
      <c r="Z1114" s="5">
        <f t="shared" si="89"/>
        <v>-1.7000000000000002</v>
      </c>
    </row>
    <row r="1115" spans="1:26" x14ac:dyDescent="0.3">
      <c r="A1115" s="4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1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1">
        <v>46.671999999999997</v>
      </c>
      <c r="S1115" s="4">
        <v>2</v>
      </c>
      <c r="T1115" s="1">
        <v>0.2</v>
      </c>
      <c r="U1115" s="1">
        <v>16.3352</v>
      </c>
      <c r="V1115" s="4">
        <f t="shared" si="85"/>
        <v>2017</v>
      </c>
      <c r="W1115" s="1" t="str">
        <f t="shared" si="86"/>
        <v>Dec</v>
      </c>
      <c r="X1115" s="1" t="str">
        <f t="shared" si="87"/>
        <v>Q4</v>
      </c>
      <c r="Y1115" s="4">
        <f t="shared" si="88"/>
        <v>5</v>
      </c>
      <c r="Z1115" s="5">
        <f t="shared" si="89"/>
        <v>0.35000000000000003</v>
      </c>
    </row>
    <row r="1116" spans="1:26" x14ac:dyDescent="0.3">
      <c r="A1116" s="4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1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1">
        <v>119.833</v>
      </c>
      <c r="S1116" s="4">
        <v>1</v>
      </c>
      <c r="T1116" s="1">
        <v>0.15</v>
      </c>
      <c r="U1116" s="1">
        <v>-12.6882</v>
      </c>
      <c r="V1116" s="4">
        <f t="shared" si="85"/>
        <v>2017</v>
      </c>
      <c r="W1116" s="1" t="str">
        <f t="shared" si="86"/>
        <v>Dec</v>
      </c>
      <c r="X1116" s="1" t="str">
        <f t="shared" si="87"/>
        <v>Q4</v>
      </c>
      <c r="Y1116" s="4">
        <f t="shared" si="88"/>
        <v>5</v>
      </c>
      <c r="Z1116" s="5">
        <f t="shared" si="89"/>
        <v>-0.10588235294117647</v>
      </c>
    </row>
    <row r="1117" spans="1:26" x14ac:dyDescent="0.3">
      <c r="A1117" s="4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1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1">
        <v>119.98</v>
      </c>
      <c r="S1117" s="4">
        <v>2</v>
      </c>
      <c r="T1117" s="1">
        <v>0</v>
      </c>
      <c r="U1117" s="1">
        <v>57.590400000000002</v>
      </c>
      <c r="V1117" s="4">
        <f t="shared" si="85"/>
        <v>2017</v>
      </c>
      <c r="W1117" s="1" t="str">
        <f t="shared" si="86"/>
        <v>Dec</v>
      </c>
      <c r="X1117" s="1" t="str">
        <f t="shared" si="87"/>
        <v>Q4</v>
      </c>
      <c r="Y1117" s="4">
        <f t="shared" si="88"/>
        <v>5</v>
      </c>
      <c r="Z1117" s="5">
        <f t="shared" si="89"/>
        <v>0.48</v>
      </c>
    </row>
    <row r="1118" spans="1:26" x14ac:dyDescent="0.3">
      <c r="A1118" s="4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1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1">
        <v>6.3</v>
      </c>
      <c r="S1118" s="4">
        <v>2</v>
      </c>
      <c r="T1118" s="1">
        <v>0</v>
      </c>
      <c r="U1118" s="1">
        <v>3.024</v>
      </c>
      <c r="V1118" s="4">
        <f t="shared" si="85"/>
        <v>2016</v>
      </c>
      <c r="W1118" s="1" t="str">
        <f t="shared" si="86"/>
        <v>Jul</v>
      </c>
      <c r="X1118" s="1" t="str">
        <f t="shared" si="87"/>
        <v>Q3</v>
      </c>
      <c r="Y1118" s="4">
        <f t="shared" si="88"/>
        <v>2</v>
      </c>
      <c r="Z1118" s="5">
        <f t="shared" si="89"/>
        <v>0.48000000000000004</v>
      </c>
    </row>
    <row r="1119" spans="1:26" x14ac:dyDescent="0.3">
      <c r="A1119" s="4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1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1">
        <v>279.89999999999998</v>
      </c>
      <c r="S1119" s="4">
        <v>5</v>
      </c>
      <c r="T1119" s="1">
        <v>0</v>
      </c>
      <c r="U1119" s="1">
        <v>137.15100000000001</v>
      </c>
      <c r="V1119" s="4">
        <f t="shared" si="85"/>
        <v>2015</v>
      </c>
      <c r="W1119" s="1" t="str">
        <f t="shared" si="86"/>
        <v>Sep</v>
      </c>
      <c r="X1119" s="1" t="str">
        <f t="shared" si="87"/>
        <v>Q3</v>
      </c>
      <c r="Y1119" s="4">
        <f t="shared" si="88"/>
        <v>4</v>
      </c>
      <c r="Z1119" s="5">
        <f t="shared" si="89"/>
        <v>0.4900000000000001</v>
      </c>
    </row>
    <row r="1120" spans="1:26" x14ac:dyDescent="0.3">
      <c r="A1120" s="4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1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1">
        <v>619.95000000000005</v>
      </c>
      <c r="S1120" s="4">
        <v>5</v>
      </c>
      <c r="T1120" s="1">
        <v>0</v>
      </c>
      <c r="U1120" s="1">
        <v>111.59099999999999</v>
      </c>
      <c r="V1120" s="4">
        <f t="shared" si="85"/>
        <v>2015</v>
      </c>
      <c r="W1120" s="1" t="str">
        <f t="shared" si="86"/>
        <v>Sep</v>
      </c>
      <c r="X1120" s="1" t="str">
        <f t="shared" si="87"/>
        <v>Q3</v>
      </c>
      <c r="Y1120" s="4">
        <f t="shared" si="88"/>
        <v>4</v>
      </c>
      <c r="Z1120" s="5">
        <f t="shared" si="89"/>
        <v>0.17999999999999997</v>
      </c>
    </row>
    <row r="1121" spans="1:26" x14ac:dyDescent="0.3">
      <c r="A1121" s="4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1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1">
        <v>4.3600000000000003</v>
      </c>
      <c r="S1121" s="4">
        <v>2</v>
      </c>
      <c r="T1121" s="1">
        <v>0</v>
      </c>
      <c r="U1121" s="1">
        <v>2.0491999999999999</v>
      </c>
      <c r="V1121" s="4">
        <f t="shared" si="85"/>
        <v>2015</v>
      </c>
      <c r="W1121" s="1" t="str">
        <f t="shared" si="86"/>
        <v>Sep</v>
      </c>
      <c r="X1121" s="1" t="str">
        <f t="shared" si="87"/>
        <v>Q3</v>
      </c>
      <c r="Y1121" s="4">
        <f t="shared" si="88"/>
        <v>4</v>
      </c>
      <c r="Z1121" s="5">
        <f t="shared" si="89"/>
        <v>0.46999999999999992</v>
      </c>
    </row>
    <row r="1122" spans="1:26" x14ac:dyDescent="0.3">
      <c r="A1122" s="4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1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1">
        <v>15.28</v>
      </c>
      <c r="S1122" s="4">
        <v>2</v>
      </c>
      <c r="T1122" s="1">
        <v>0</v>
      </c>
      <c r="U1122" s="1">
        <v>7.4871999999999996</v>
      </c>
      <c r="V1122" s="4">
        <f t="shared" si="85"/>
        <v>2015</v>
      </c>
      <c r="W1122" s="1" t="str">
        <f t="shared" si="86"/>
        <v>Sep</v>
      </c>
      <c r="X1122" s="1" t="str">
        <f t="shared" si="87"/>
        <v>Q3</v>
      </c>
      <c r="Y1122" s="4">
        <f t="shared" si="88"/>
        <v>4</v>
      </c>
      <c r="Z1122" s="5">
        <f t="shared" si="89"/>
        <v>0.49</v>
      </c>
    </row>
    <row r="1123" spans="1:26" x14ac:dyDescent="0.3">
      <c r="A1123" s="4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1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1">
        <v>699.93</v>
      </c>
      <c r="S1123" s="4">
        <v>7</v>
      </c>
      <c r="T1123" s="1">
        <v>0</v>
      </c>
      <c r="U1123" s="1">
        <v>181.98179999999999</v>
      </c>
      <c r="V1123" s="4">
        <f t="shared" si="85"/>
        <v>2014</v>
      </c>
      <c r="W1123" s="1" t="str">
        <f t="shared" si="86"/>
        <v>Jan</v>
      </c>
      <c r="X1123" s="1" t="str">
        <f t="shared" si="87"/>
        <v>Q1</v>
      </c>
      <c r="Y1123" s="4">
        <f t="shared" si="88"/>
        <v>6</v>
      </c>
      <c r="Z1123" s="5">
        <f t="shared" si="89"/>
        <v>0.26</v>
      </c>
    </row>
    <row r="1124" spans="1:26" x14ac:dyDescent="0.3">
      <c r="A1124" s="4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1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1">
        <v>22.96</v>
      </c>
      <c r="S1124" s="4">
        <v>7</v>
      </c>
      <c r="T1124" s="1">
        <v>0</v>
      </c>
      <c r="U1124" s="1">
        <v>6.6584000000000003</v>
      </c>
      <c r="V1124" s="4">
        <f t="shared" si="85"/>
        <v>2014</v>
      </c>
      <c r="W1124" s="1" t="str">
        <f t="shared" si="86"/>
        <v>Jan</v>
      </c>
      <c r="X1124" s="1" t="str">
        <f t="shared" si="87"/>
        <v>Q1</v>
      </c>
      <c r="Y1124" s="4">
        <f t="shared" si="88"/>
        <v>6</v>
      </c>
      <c r="Z1124" s="5">
        <f t="shared" si="89"/>
        <v>0.28999999999999998</v>
      </c>
    </row>
    <row r="1125" spans="1:26" x14ac:dyDescent="0.3">
      <c r="A1125" s="4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1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1">
        <v>38.6</v>
      </c>
      <c r="S1125" s="4">
        <v>4</v>
      </c>
      <c r="T1125" s="1">
        <v>0</v>
      </c>
      <c r="U1125" s="1">
        <v>11.58</v>
      </c>
      <c r="V1125" s="4">
        <f t="shared" si="85"/>
        <v>2014</v>
      </c>
      <c r="W1125" s="1" t="str">
        <f t="shared" si="86"/>
        <v>Jan</v>
      </c>
      <c r="X1125" s="1" t="str">
        <f t="shared" si="87"/>
        <v>Q1</v>
      </c>
      <c r="Y1125" s="4">
        <f t="shared" si="88"/>
        <v>6</v>
      </c>
      <c r="Z1125" s="5">
        <f t="shared" si="89"/>
        <v>0.3</v>
      </c>
    </row>
    <row r="1126" spans="1:26" x14ac:dyDescent="0.3">
      <c r="A1126" s="4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1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1">
        <v>6.63</v>
      </c>
      <c r="S1126" s="4">
        <v>3</v>
      </c>
      <c r="T1126" s="1">
        <v>0</v>
      </c>
      <c r="U1126" s="1">
        <v>1.7901</v>
      </c>
      <c r="V1126" s="4">
        <f t="shared" si="85"/>
        <v>2014</v>
      </c>
      <c r="W1126" s="1" t="str">
        <f t="shared" si="86"/>
        <v>Jan</v>
      </c>
      <c r="X1126" s="1" t="str">
        <f t="shared" si="87"/>
        <v>Q1</v>
      </c>
      <c r="Y1126" s="4">
        <f t="shared" si="88"/>
        <v>6</v>
      </c>
      <c r="Z1126" s="5">
        <f t="shared" si="89"/>
        <v>0.27</v>
      </c>
    </row>
    <row r="1127" spans="1:26" x14ac:dyDescent="0.3">
      <c r="A1127" s="4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1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1">
        <v>23.34</v>
      </c>
      <c r="S1127" s="4">
        <v>3</v>
      </c>
      <c r="T1127" s="1">
        <v>0</v>
      </c>
      <c r="U1127" s="1">
        <v>10.969799999999999</v>
      </c>
      <c r="V1127" s="4">
        <f t="shared" si="85"/>
        <v>2014</v>
      </c>
      <c r="W1127" s="1" t="str">
        <f t="shared" si="86"/>
        <v>Jan</v>
      </c>
      <c r="X1127" s="1" t="str">
        <f t="shared" si="87"/>
        <v>Q1</v>
      </c>
      <c r="Y1127" s="4">
        <f t="shared" si="88"/>
        <v>6</v>
      </c>
      <c r="Z1127" s="5">
        <f t="shared" si="89"/>
        <v>0.47</v>
      </c>
    </row>
    <row r="1128" spans="1:26" x14ac:dyDescent="0.3">
      <c r="A1128" s="4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1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1">
        <v>1067.94</v>
      </c>
      <c r="S1128" s="4">
        <v>3</v>
      </c>
      <c r="T1128" s="1">
        <v>0</v>
      </c>
      <c r="U1128" s="1">
        <v>224.26740000000001</v>
      </c>
      <c r="V1128" s="4">
        <f t="shared" si="85"/>
        <v>2014</v>
      </c>
      <c r="W1128" s="1" t="str">
        <f t="shared" si="86"/>
        <v>Jan</v>
      </c>
      <c r="X1128" s="1" t="str">
        <f t="shared" si="87"/>
        <v>Q1</v>
      </c>
      <c r="Y1128" s="4">
        <f t="shared" si="88"/>
        <v>6</v>
      </c>
      <c r="Z1128" s="5">
        <f t="shared" si="89"/>
        <v>0.21</v>
      </c>
    </row>
    <row r="1129" spans="1:26" x14ac:dyDescent="0.3">
      <c r="A1129" s="4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1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1">
        <v>10.16</v>
      </c>
      <c r="S1129" s="4">
        <v>1</v>
      </c>
      <c r="T1129" s="1">
        <v>0</v>
      </c>
      <c r="U1129" s="1">
        <v>2.6415999999999999</v>
      </c>
      <c r="V1129" s="4">
        <f t="shared" si="85"/>
        <v>2015</v>
      </c>
      <c r="W1129" s="1" t="str">
        <f t="shared" si="86"/>
        <v>Mar</v>
      </c>
      <c r="X1129" s="1" t="str">
        <f t="shared" si="87"/>
        <v>Q1</v>
      </c>
      <c r="Y1129" s="4">
        <f t="shared" si="88"/>
        <v>5</v>
      </c>
      <c r="Z1129" s="5">
        <f t="shared" si="89"/>
        <v>0.26</v>
      </c>
    </row>
    <row r="1130" spans="1:26" x14ac:dyDescent="0.3">
      <c r="A1130" s="4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1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1">
        <v>101.88</v>
      </c>
      <c r="S1130" s="4">
        <v>6</v>
      </c>
      <c r="T1130" s="1">
        <v>0</v>
      </c>
      <c r="U1130" s="1">
        <v>50.94</v>
      </c>
      <c r="V1130" s="4">
        <f t="shared" si="85"/>
        <v>2015</v>
      </c>
      <c r="W1130" s="1" t="str">
        <f t="shared" si="86"/>
        <v>Mar</v>
      </c>
      <c r="X1130" s="1" t="str">
        <f t="shared" si="87"/>
        <v>Q1</v>
      </c>
      <c r="Y1130" s="4">
        <f t="shared" si="88"/>
        <v>5</v>
      </c>
      <c r="Z1130" s="5">
        <f t="shared" si="89"/>
        <v>0.5</v>
      </c>
    </row>
    <row r="1131" spans="1:26" x14ac:dyDescent="0.3">
      <c r="A1131" s="4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1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1">
        <v>343.92</v>
      </c>
      <c r="S1131" s="4">
        <v>4</v>
      </c>
      <c r="T1131" s="1">
        <v>0</v>
      </c>
      <c r="U1131" s="1">
        <v>75.662400000000005</v>
      </c>
      <c r="V1131" s="4">
        <f t="shared" si="85"/>
        <v>2016</v>
      </c>
      <c r="W1131" s="1" t="str">
        <f t="shared" si="86"/>
        <v>Apr</v>
      </c>
      <c r="X1131" s="1" t="str">
        <f t="shared" si="87"/>
        <v>Q2</v>
      </c>
      <c r="Y1131" s="4">
        <f t="shared" si="88"/>
        <v>4</v>
      </c>
      <c r="Z1131" s="5">
        <f t="shared" si="89"/>
        <v>0.22</v>
      </c>
    </row>
    <row r="1132" spans="1:26" x14ac:dyDescent="0.3">
      <c r="A1132" s="4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1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1">
        <v>40.99</v>
      </c>
      <c r="S1132" s="4">
        <v>1</v>
      </c>
      <c r="T1132" s="1">
        <v>0</v>
      </c>
      <c r="U1132" s="1">
        <v>20.085100000000001</v>
      </c>
      <c r="V1132" s="4">
        <f t="shared" si="85"/>
        <v>2016</v>
      </c>
      <c r="W1132" s="1" t="str">
        <f t="shared" si="86"/>
        <v>Apr</v>
      </c>
      <c r="X1132" s="1" t="str">
        <f t="shared" si="87"/>
        <v>Q2</v>
      </c>
      <c r="Y1132" s="4">
        <f t="shared" si="88"/>
        <v>4</v>
      </c>
      <c r="Z1132" s="5">
        <f t="shared" si="89"/>
        <v>0.49</v>
      </c>
    </row>
    <row r="1133" spans="1:26" x14ac:dyDescent="0.3">
      <c r="A1133" s="4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1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1">
        <v>63.9</v>
      </c>
      <c r="S1133" s="4">
        <v>5</v>
      </c>
      <c r="T1133" s="1">
        <v>0</v>
      </c>
      <c r="U1133" s="1">
        <v>28.754999999999999</v>
      </c>
      <c r="V1133" s="4">
        <f t="shared" si="85"/>
        <v>2016</v>
      </c>
      <c r="W1133" s="1" t="str">
        <f t="shared" si="86"/>
        <v>Apr</v>
      </c>
      <c r="X1133" s="1" t="str">
        <f t="shared" si="87"/>
        <v>Q2</v>
      </c>
      <c r="Y1133" s="4">
        <f t="shared" si="88"/>
        <v>4</v>
      </c>
      <c r="Z1133" s="5">
        <f t="shared" si="89"/>
        <v>0.45</v>
      </c>
    </row>
    <row r="1134" spans="1:26" x14ac:dyDescent="0.3">
      <c r="A1134" s="4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1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1">
        <v>19.440000000000001</v>
      </c>
      <c r="S1134" s="4">
        <v>3</v>
      </c>
      <c r="T1134" s="1">
        <v>0</v>
      </c>
      <c r="U1134" s="1">
        <v>9.3312000000000008</v>
      </c>
      <c r="V1134" s="4">
        <f t="shared" si="85"/>
        <v>2016</v>
      </c>
      <c r="W1134" s="1" t="str">
        <f t="shared" si="86"/>
        <v>Dec</v>
      </c>
      <c r="X1134" s="1" t="str">
        <f t="shared" si="87"/>
        <v>Q4</v>
      </c>
      <c r="Y1134" s="4">
        <f t="shared" si="88"/>
        <v>1</v>
      </c>
      <c r="Z1134" s="5">
        <f t="shared" si="89"/>
        <v>0.48000000000000004</v>
      </c>
    </row>
    <row r="1135" spans="1:26" x14ac:dyDescent="0.3">
      <c r="A1135" s="4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1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1">
        <v>124.608</v>
      </c>
      <c r="S1135" s="4">
        <v>4</v>
      </c>
      <c r="T1135" s="1">
        <v>0.2</v>
      </c>
      <c r="U1135" s="1">
        <v>-23.364000000000001</v>
      </c>
      <c r="V1135" s="4">
        <f t="shared" si="85"/>
        <v>2016</v>
      </c>
      <c r="W1135" s="1" t="str">
        <f t="shared" si="86"/>
        <v>Jun</v>
      </c>
      <c r="X1135" s="1" t="str">
        <f t="shared" si="87"/>
        <v>Q2</v>
      </c>
      <c r="Y1135" s="4">
        <f t="shared" si="88"/>
        <v>4</v>
      </c>
      <c r="Z1135" s="5">
        <f t="shared" si="89"/>
        <v>-0.1875</v>
      </c>
    </row>
    <row r="1136" spans="1:26" x14ac:dyDescent="0.3">
      <c r="A1136" s="4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1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1">
        <v>7.56</v>
      </c>
      <c r="S1136" s="4">
        <v>3</v>
      </c>
      <c r="T1136" s="1">
        <v>0.2</v>
      </c>
      <c r="U1136" s="1">
        <v>2.6459999999999999</v>
      </c>
      <c r="V1136" s="4">
        <f t="shared" si="85"/>
        <v>2016</v>
      </c>
      <c r="W1136" s="1" t="str">
        <f t="shared" si="86"/>
        <v>Jun</v>
      </c>
      <c r="X1136" s="1" t="str">
        <f t="shared" si="87"/>
        <v>Q2</v>
      </c>
      <c r="Y1136" s="4">
        <f t="shared" si="88"/>
        <v>4</v>
      </c>
      <c r="Z1136" s="5">
        <f t="shared" si="89"/>
        <v>0.35000000000000003</v>
      </c>
    </row>
    <row r="1137" spans="1:26" x14ac:dyDescent="0.3">
      <c r="A1137" s="4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1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1">
        <v>85.224000000000004</v>
      </c>
      <c r="S1137" s="4">
        <v>3</v>
      </c>
      <c r="T1137" s="1">
        <v>0.2</v>
      </c>
      <c r="U1137" s="1">
        <v>7.4570999999999996</v>
      </c>
      <c r="V1137" s="4">
        <f t="shared" si="85"/>
        <v>2016</v>
      </c>
      <c r="W1137" s="1" t="str">
        <f t="shared" si="86"/>
        <v>Dec</v>
      </c>
      <c r="X1137" s="1" t="str">
        <f t="shared" si="87"/>
        <v>Q4</v>
      </c>
      <c r="Y1137" s="4">
        <f t="shared" si="88"/>
        <v>0</v>
      </c>
      <c r="Z1137" s="5">
        <f t="shared" si="89"/>
        <v>8.7499999999999994E-2</v>
      </c>
    </row>
    <row r="1138" spans="1:26" x14ac:dyDescent="0.3">
      <c r="A1138" s="4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1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1">
        <v>287.52</v>
      </c>
      <c r="S1138" s="4">
        <v>8</v>
      </c>
      <c r="T1138" s="1">
        <v>0</v>
      </c>
      <c r="U1138" s="1">
        <v>129.38399999999999</v>
      </c>
      <c r="V1138" s="4">
        <f t="shared" si="85"/>
        <v>2016</v>
      </c>
      <c r="W1138" s="1" t="str">
        <f t="shared" si="86"/>
        <v>Nov</v>
      </c>
      <c r="X1138" s="1" t="str">
        <f t="shared" si="87"/>
        <v>Q4</v>
      </c>
      <c r="Y1138" s="4">
        <f t="shared" si="88"/>
        <v>3</v>
      </c>
      <c r="Z1138" s="5">
        <f t="shared" si="89"/>
        <v>0.44999999999999996</v>
      </c>
    </row>
    <row r="1139" spans="1:26" x14ac:dyDescent="0.3">
      <c r="A1139" s="4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1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1">
        <v>37.68</v>
      </c>
      <c r="S1139" s="4">
        <v>2</v>
      </c>
      <c r="T1139" s="1">
        <v>0</v>
      </c>
      <c r="U1139" s="1">
        <v>10.5504</v>
      </c>
      <c r="V1139" s="4">
        <f t="shared" si="85"/>
        <v>2016</v>
      </c>
      <c r="W1139" s="1" t="str">
        <f t="shared" si="86"/>
        <v>Nov</v>
      </c>
      <c r="X1139" s="1" t="str">
        <f t="shared" si="87"/>
        <v>Q4</v>
      </c>
      <c r="Y1139" s="4">
        <f t="shared" si="88"/>
        <v>3</v>
      </c>
      <c r="Z1139" s="5">
        <f t="shared" si="89"/>
        <v>0.27999999999999997</v>
      </c>
    </row>
    <row r="1140" spans="1:26" x14ac:dyDescent="0.3">
      <c r="A1140" s="4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1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1">
        <v>19.98</v>
      </c>
      <c r="S1140" s="4">
        <v>2</v>
      </c>
      <c r="T1140" s="1">
        <v>0</v>
      </c>
      <c r="U1140" s="1">
        <v>8.9909999999999997</v>
      </c>
      <c r="V1140" s="4">
        <f t="shared" si="85"/>
        <v>2016</v>
      </c>
      <c r="W1140" s="1" t="str">
        <f t="shared" si="86"/>
        <v>Nov</v>
      </c>
      <c r="X1140" s="1" t="str">
        <f t="shared" si="87"/>
        <v>Q4</v>
      </c>
      <c r="Y1140" s="4">
        <f t="shared" si="88"/>
        <v>3</v>
      </c>
      <c r="Z1140" s="5">
        <f t="shared" si="89"/>
        <v>0.44999999999999996</v>
      </c>
    </row>
    <row r="1141" spans="1:26" x14ac:dyDescent="0.3">
      <c r="A1141" s="4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1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1">
        <v>20.58</v>
      </c>
      <c r="S1141" s="4">
        <v>7</v>
      </c>
      <c r="T1141" s="1">
        <v>0</v>
      </c>
      <c r="U1141" s="1">
        <v>5.5566000000000004</v>
      </c>
      <c r="V1141" s="4">
        <f t="shared" si="85"/>
        <v>2016</v>
      </c>
      <c r="W1141" s="1" t="str">
        <f t="shared" si="86"/>
        <v>Nov</v>
      </c>
      <c r="X1141" s="1" t="str">
        <f t="shared" si="87"/>
        <v>Q4</v>
      </c>
      <c r="Y1141" s="4">
        <f t="shared" si="88"/>
        <v>3</v>
      </c>
      <c r="Z1141" s="5">
        <f t="shared" si="89"/>
        <v>0.27</v>
      </c>
    </row>
    <row r="1142" spans="1:26" x14ac:dyDescent="0.3">
      <c r="A1142" s="4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1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1">
        <v>17.38</v>
      </c>
      <c r="S1142" s="4">
        <v>2</v>
      </c>
      <c r="T1142" s="1">
        <v>0</v>
      </c>
      <c r="U1142" s="1">
        <v>8.69</v>
      </c>
      <c r="V1142" s="4">
        <f t="shared" si="85"/>
        <v>2016</v>
      </c>
      <c r="W1142" s="1" t="str">
        <f t="shared" si="86"/>
        <v>Nov</v>
      </c>
      <c r="X1142" s="1" t="str">
        <f t="shared" si="87"/>
        <v>Q4</v>
      </c>
      <c r="Y1142" s="4">
        <f t="shared" si="88"/>
        <v>3</v>
      </c>
      <c r="Z1142" s="5">
        <f t="shared" si="89"/>
        <v>0.5</v>
      </c>
    </row>
    <row r="1143" spans="1:26" x14ac:dyDescent="0.3">
      <c r="A1143" s="4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1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1">
        <v>204.6</v>
      </c>
      <c r="S1143" s="4">
        <v>2</v>
      </c>
      <c r="T1143" s="1">
        <v>0</v>
      </c>
      <c r="U1143" s="1">
        <v>53.195999999999998</v>
      </c>
      <c r="V1143" s="4">
        <f t="shared" si="85"/>
        <v>2014</v>
      </c>
      <c r="W1143" s="1" t="str">
        <f t="shared" si="86"/>
        <v>Sep</v>
      </c>
      <c r="X1143" s="1" t="str">
        <f t="shared" si="87"/>
        <v>Q3</v>
      </c>
      <c r="Y1143" s="4">
        <f t="shared" si="88"/>
        <v>4</v>
      </c>
      <c r="Z1143" s="5">
        <f t="shared" si="89"/>
        <v>0.26</v>
      </c>
    </row>
    <row r="1144" spans="1:26" x14ac:dyDescent="0.3">
      <c r="A1144" s="4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1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1">
        <v>8.7200000000000006</v>
      </c>
      <c r="S1144" s="4">
        <v>4</v>
      </c>
      <c r="T1144" s="1">
        <v>0</v>
      </c>
      <c r="U1144" s="1">
        <v>2.8776000000000002</v>
      </c>
      <c r="V1144" s="4">
        <f t="shared" si="85"/>
        <v>2014</v>
      </c>
      <c r="W1144" s="1" t="str">
        <f t="shared" si="86"/>
        <v>Sep</v>
      </c>
      <c r="X1144" s="1" t="str">
        <f t="shared" si="87"/>
        <v>Q3</v>
      </c>
      <c r="Y1144" s="4">
        <f t="shared" si="88"/>
        <v>4</v>
      </c>
      <c r="Z1144" s="5">
        <f t="shared" si="89"/>
        <v>0.33</v>
      </c>
    </row>
    <row r="1145" spans="1:26" x14ac:dyDescent="0.3">
      <c r="A1145" s="4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1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1">
        <v>6.48</v>
      </c>
      <c r="S1145" s="4">
        <v>1</v>
      </c>
      <c r="T1145" s="1">
        <v>0</v>
      </c>
      <c r="U1145" s="1">
        <v>3.1103999999999998</v>
      </c>
      <c r="V1145" s="4">
        <f t="shared" si="85"/>
        <v>2014</v>
      </c>
      <c r="W1145" s="1" t="str">
        <f t="shared" si="86"/>
        <v>Sep</v>
      </c>
      <c r="X1145" s="1" t="str">
        <f t="shared" si="87"/>
        <v>Q3</v>
      </c>
      <c r="Y1145" s="4">
        <f t="shared" si="88"/>
        <v>4</v>
      </c>
      <c r="Z1145" s="5">
        <f t="shared" si="89"/>
        <v>0.47999999999999993</v>
      </c>
    </row>
    <row r="1146" spans="1:26" x14ac:dyDescent="0.3">
      <c r="A1146" s="4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1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1">
        <v>686.32</v>
      </c>
      <c r="S1146" s="4">
        <v>2</v>
      </c>
      <c r="T1146" s="1">
        <v>0.2</v>
      </c>
      <c r="U1146" s="1">
        <v>223.054</v>
      </c>
      <c r="V1146" s="4">
        <f t="shared" si="85"/>
        <v>2014</v>
      </c>
      <c r="W1146" s="1" t="str">
        <f t="shared" si="86"/>
        <v>Sep</v>
      </c>
      <c r="X1146" s="1" t="str">
        <f t="shared" si="87"/>
        <v>Q3</v>
      </c>
      <c r="Y1146" s="4">
        <f t="shared" si="88"/>
        <v>4</v>
      </c>
      <c r="Z1146" s="5">
        <f t="shared" si="89"/>
        <v>0.32499999999999996</v>
      </c>
    </row>
    <row r="1147" spans="1:26" x14ac:dyDescent="0.3">
      <c r="A1147" s="4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1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1">
        <v>62.18</v>
      </c>
      <c r="S1147" s="4">
        <v>1</v>
      </c>
      <c r="T1147" s="1">
        <v>0</v>
      </c>
      <c r="U1147" s="1">
        <v>16.788599999999999</v>
      </c>
      <c r="V1147" s="4">
        <f t="shared" si="85"/>
        <v>2014</v>
      </c>
      <c r="W1147" s="1" t="str">
        <f t="shared" si="86"/>
        <v>Sep</v>
      </c>
      <c r="X1147" s="1" t="str">
        <f t="shared" si="87"/>
        <v>Q3</v>
      </c>
      <c r="Y1147" s="4">
        <f t="shared" si="88"/>
        <v>4</v>
      </c>
      <c r="Z1147" s="5">
        <f t="shared" si="89"/>
        <v>0.26999999999999996</v>
      </c>
    </row>
    <row r="1148" spans="1:26" x14ac:dyDescent="0.3">
      <c r="A1148" s="4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1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1">
        <v>644.07600000000002</v>
      </c>
      <c r="S1148" s="4">
        <v>2</v>
      </c>
      <c r="T1148" s="1">
        <v>0.1</v>
      </c>
      <c r="U1148" s="1">
        <v>107.346</v>
      </c>
      <c r="V1148" s="4">
        <f t="shared" si="85"/>
        <v>2015</v>
      </c>
      <c r="W1148" s="1" t="str">
        <f t="shared" si="86"/>
        <v>Apr</v>
      </c>
      <c r="X1148" s="1" t="str">
        <f t="shared" si="87"/>
        <v>Q2</v>
      </c>
      <c r="Y1148" s="4">
        <f t="shared" si="88"/>
        <v>0</v>
      </c>
      <c r="Z1148" s="5">
        <f t="shared" si="89"/>
        <v>0.16666666666666666</v>
      </c>
    </row>
    <row r="1149" spans="1:26" x14ac:dyDescent="0.3">
      <c r="A1149" s="4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1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1">
        <v>5.84</v>
      </c>
      <c r="S1149" s="4">
        <v>2</v>
      </c>
      <c r="T1149" s="1">
        <v>0</v>
      </c>
      <c r="U1149" s="1">
        <v>2.6280000000000001</v>
      </c>
      <c r="V1149" s="4">
        <f t="shared" si="85"/>
        <v>2015</v>
      </c>
      <c r="W1149" s="1" t="str">
        <f t="shared" si="86"/>
        <v>Apr</v>
      </c>
      <c r="X1149" s="1" t="str">
        <f t="shared" si="87"/>
        <v>Q2</v>
      </c>
      <c r="Y1149" s="4">
        <f t="shared" si="88"/>
        <v>0</v>
      </c>
      <c r="Z1149" s="5">
        <f t="shared" si="89"/>
        <v>0.45</v>
      </c>
    </row>
    <row r="1150" spans="1:26" x14ac:dyDescent="0.3">
      <c r="A1150" s="4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1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1">
        <v>12.76</v>
      </c>
      <c r="S1150" s="4">
        <v>2</v>
      </c>
      <c r="T1150" s="1">
        <v>0</v>
      </c>
      <c r="U1150" s="1">
        <v>5.8696000000000002</v>
      </c>
      <c r="V1150" s="4">
        <f t="shared" si="85"/>
        <v>2015</v>
      </c>
      <c r="W1150" s="1" t="str">
        <f t="shared" si="86"/>
        <v>Apr</v>
      </c>
      <c r="X1150" s="1" t="str">
        <f t="shared" si="87"/>
        <v>Q2</v>
      </c>
      <c r="Y1150" s="4">
        <f t="shared" si="88"/>
        <v>0</v>
      </c>
      <c r="Z1150" s="5">
        <f t="shared" si="89"/>
        <v>0.46</v>
      </c>
    </row>
    <row r="1151" spans="1:26" x14ac:dyDescent="0.3">
      <c r="A1151" s="4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1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1">
        <v>10.95</v>
      </c>
      <c r="S1151" s="4">
        <v>1</v>
      </c>
      <c r="T1151" s="1">
        <v>0</v>
      </c>
      <c r="U1151" s="1">
        <v>0.438</v>
      </c>
      <c r="V1151" s="4">
        <f t="shared" si="85"/>
        <v>2015</v>
      </c>
      <c r="W1151" s="1" t="str">
        <f t="shared" si="86"/>
        <v>Apr</v>
      </c>
      <c r="X1151" s="1" t="str">
        <f t="shared" si="87"/>
        <v>Q2</v>
      </c>
      <c r="Y1151" s="4">
        <f t="shared" si="88"/>
        <v>0</v>
      </c>
      <c r="Z1151" s="5">
        <f t="shared" si="89"/>
        <v>0.04</v>
      </c>
    </row>
    <row r="1152" spans="1:26" x14ac:dyDescent="0.3">
      <c r="A1152" s="4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1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1">
        <v>599.98</v>
      </c>
      <c r="S1152" s="4">
        <v>2</v>
      </c>
      <c r="T1152" s="1">
        <v>0</v>
      </c>
      <c r="U1152" s="1">
        <v>209.99299999999999</v>
      </c>
      <c r="V1152" s="4">
        <f t="shared" si="85"/>
        <v>2015</v>
      </c>
      <c r="W1152" s="1" t="str">
        <f t="shared" si="86"/>
        <v>Apr</v>
      </c>
      <c r="X1152" s="1" t="str">
        <f t="shared" si="87"/>
        <v>Q2</v>
      </c>
      <c r="Y1152" s="4">
        <f t="shared" si="88"/>
        <v>0</v>
      </c>
      <c r="Z1152" s="5">
        <f t="shared" si="89"/>
        <v>0.35</v>
      </c>
    </row>
    <row r="1153" spans="1:26" x14ac:dyDescent="0.3">
      <c r="A1153" s="4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1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1">
        <v>8.3520000000000003</v>
      </c>
      <c r="S1153" s="4">
        <v>6</v>
      </c>
      <c r="T1153" s="1">
        <v>0.2</v>
      </c>
      <c r="U1153" s="1">
        <v>1.2527999999999999</v>
      </c>
      <c r="V1153" s="4">
        <f t="shared" si="85"/>
        <v>2015</v>
      </c>
      <c r="W1153" s="1" t="str">
        <f t="shared" si="86"/>
        <v>May</v>
      </c>
      <c r="X1153" s="1" t="str">
        <f t="shared" si="87"/>
        <v>Q2</v>
      </c>
      <c r="Y1153" s="4">
        <f t="shared" si="88"/>
        <v>6</v>
      </c>
      <c r="Z1153" s="5">
        <f t="shared" si="89"/>
        <v>0.15</v>
      </c>
    </row>
    <row r="1154" spans="1:26" x14ac:dyDescent="0.3">
      <c r="A1154" s="4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1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1">
        <v>3.64</v>
      </c>
      <c r="S1154" s="4">
        <v>2</v>
      </c>
      <c r="T1154" s="1">
        <v>0</v>
      </c>
      <c r="U1154" s="1">
        <v>1.6379999999999999</v>
      </c>
      <c r="V1154" s="4">
        <f t="shared" ref="V1154:V1217" si="90">YEAR(C1154)</f>
        <v>2016</v>
      </c>
      <c r="W1154" s="1" t="str">
        <f t="shared" ref="W1154:W1217" si="91">TEXT(C1154,"mmm")</f>
        <v>Dec</v>
      </c>
      <c r="X1154" s="1" t="str">
        <f t="shared" ref="X1154:X1217" si="92">"Q"&amp;ROUNDUP(MONTH(C1154)/3,0)</f>
        <v>Q4</v>
      </c>
      <c r="Y1154" s="4">
        <f t="shared" ref="Y1154:Y1217" si="93">D1154-C1154</f>
        <v>6</v>
      </c>
      <c r="Z1154" s="5">
        <f t="shared" ref="Z1154:Z1217" si="94">IFERROR(U1154/R1154,0)</f>
        <v>0.44999999999999996</v>
      </c>
    </row>
    <row r="1155" spans="1:26" x14ac:dyDescent="0.3">
      <c r="A1155" s="4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1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1">
        <v>159.768</v>
      </c>
      <c r="S1155" s="4">
        <v>7</v>
      </c>
      <c r="T1155" s="1">
        <v>0.2</v>
      </c>
      <c r="U1155" s="1">
        <v>53.921700000000001</v>
      </c>
      <c r="V1155" s="4">
        <f t="shared" si="90"/>
        <v>2016</v>
      </c>
      <c r="W1155" s="1" t="str">
        <f t="shared" si="91"/>
        <v>Dec</v>
      </c>
      <c r="X1155" s="1" t="str">
        <f t="shared" si="92"/>
        <v>Q4</v>
      </c>
      <c r="Y1155" s="4">
        <f t="shared" si="93"/>
        <v>6</v>
      </c>
      <c r="Z1155" s="5">
        <f t="shared" si="94"/>
        <v>0.33750000000000002</v>
      </c>
    </row>
    <row r="1156" spans="1:26" x14ac:dyDescent="0.3">
      <c r="A1156" s="4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1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1">
        <v>122.48</v>
      </c>
      <c r="S1156" s="4">
        <v>2</v>
      </c>
      <c r="T1156" s="1">
        <v>0</v>
      </c>
      <c r="U1156" s="1">
        <v>0</v>
      </c>
      <c r="V1156" s="4">
        <f t="shared" si="90"/>
        <v>2014</v>
      </c>
      <c r="W1156" s="1" t="str">
        <f t="shared" si="91"/>
        <v>Dec</v>
      </c>
      <c r="X1156" s="1" t="str">
        <f t="shared" si="92"/>
        <v>Q4</v>
      </c>
      <c r="Y1156" s="4">
        <f t="shared" si="93"/>
        <v>1</v>
      </c>
      <c r="Z1156" s="5">
        <f t="shared" si="94"/>
        <v>0</v>
      </c>
    </row>
    <row r="1157" spans="1:26" x14ac:dyDescent="0.3">
      <c r="A1157" s="4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1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1">
        <v>2244.48</v>
      </c>
      <c r="S1157" s="4">
        <v>7</v>
      </c>
      <c r="T1157" s="1">
        <v>0</v>
      </c>
      <c r="U1157" s="1">
        <v>493.78559999999999</v>
      </c>
      <c r="V1157" s="4">
        <f t="shared" si="90"/>
        <v>2014</v>
      </c>
      <c r="W1157" s="1" t="str">
        <f t="shared" si="91"/>
        <v>Dec</v>
      </c>
      <c r="X1157" s="1" t="str">
        <f t="shared" si="92"/>
        <v>Q4</v>
      </c>
      <c r="Y1157" s="4">
        <f t="shared" si="93"/>
        <v>1</v>
      </c>
      <c r="Z1157" s="5">
        <f t="shared" si="94"/>
        <v>0.22</v>
      </c>
    </row>
    <row r="1158" spans="1:26" x14ac:dyDescent="0.3">
      <c r="A1158" s="4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1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1">
        <v>62.31</v>
      </c>
      <c r="S1158" s="4">
        <v>3</v>
      </c>
      <c r="T1158" s="1">
        <v>0</v>
      </c>
      <c r="U1158" s="1">
        <v>29.285699999999999</v>
      </c>
      <c r="V1158" s="4">
        <f t="shared" si="90"/>
        <v>2014</v>
      </c>
      <c r="W1158" s="1" t="str">
        <f t="shared" si="91"/>
        <v>Dec</v>
      </c>
      <c r="X1158" s="1" t="str">
        <f t="shared" si="92"/>
        <v>Q4</v>
      </c>
      <c r="Y1158" s="4">
        <f t="shared" si="93"/>
        <v>1</v>
      </c>
      <c r="Z1158" s="5">
        <f t="shared" si="94"/>
        <v>0.47</v>
      </c>
    </row>
    <row r="1159" spans="1:26" x14ac:dyDescent="0.3">
      <c r="A1159" s="4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1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1">
        <v>455.1</v>
      </c>
      <c r="S1159" s="4">
        <v>2</v>
      </c>
      <c r="T1159" s="1">
        <v>0</v>
      </c>
      <c r="U1159" s="1">
        <v>100.122</v>
      </c>
      <c r="V1159" s="4">
        <f t="shared" si="90"/>
        <v>2014</v>
      </c>
      <c r="W1159" s="1" t="str">
        <f t="shared" si="91"/>
        <v>Dec</v>
      </c>
      <c r="X1159" s="1" t="str">
        <f t="shared" si="92"/>
        <v>Q4</v>
      </c>
      <c r="Y1159" s="4">
        <f t="shared" si="93"/>
        <v>1</v>
      </c>
      <c r="Z1159" s="5">
        <f t="shared" si="94"/>
        <v>0.22</v>
      </c>
    </row>
    <row r="1160" spans="1:26" x14ac:dyDescent="0.3">
      <c r="A1160" s="4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1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1">
        <v>195.184</v>
      </c>
      <c r="S1160" s="4">
        <v>1</v>
      </c>
      <c r="T1160" s="1">
        <v>0.2</v>
      </c>
      <c r="U1160" s="1">
        <v>19.5184</v>
      </c>
      <c r="V1160" s="4">
        <f t="shared" si="90"/>
        <v>2016</v>
      </c>
      <c r="W1160" s="1" t="str">
        <f t="shared" si="91"/>
        <v>Jul</v>
      </c>
      <c r="X1160" s="1" t="str">
        <f t="shared" si="92"/>
        <v>Q3</v>
      </c>
      <c r="Y1160" s="4">
        <f t="shared" si="93"/>
        <v>5</v>
      </c>
      <c r="Z1160" s="5">
        <f t="shared" si="94"/>
        <v>0.1</v>
      </c>
    </row>
    <row r="1161" spans="1:26" x14ac:dyDescent="0.3">
      <c r="A1161" s="4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1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1">
        <v>362.94</v>
      </c>
      <c r="S1161" s="4">
        <v>3</v>
      </c>
      <c r="T1161" s="1">
        <v>0</v>
      </c>
      <c r="U1161" s="1">
        <v>90.734999999999999</v>
      </c>
      <c r="V1161" s="4">
        <f t="shared" si="90"/>
        <v>2017</v>
      </c>
      <c r="W1161" s="1" t="str">
        <f t="shared" si="91"/>
        <v>Jun</v>
      </c>
      <c r="X1161" s="1" t="str">
        <f t="shared" si="92"/>
        <v>Q2</v>
      </c>
      <c r="Y1161" s="4">
        <f t="shared" si="93"/>
        <v>5</v>
      </c>
      <c r="Z1161" s="5">
        <f t="shared" si="94"/>
        <v>0.25</v>
      </c>
    </row>
    <row r="1162" spans="1:26" x14ac:dyDescent="0.3">
      <c r="A1162" s="4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1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1">
        <v>11.54</v>
      </c>
      <c r="S1162" s="4">
        <v>2</v>
      </c>
      <c r="T1162" s="1">
        <v>0</v>
      </c>
      <c r="U1162" s="1">
        <v>5.77</v>
      </c>
      <c r="V1162" s="4">
        <f t="shared" si="90"/>
        <v>2017</v>
      </c>
      <c r="W1162" s="1" t="str">
        <f t="shared" si="91"/>
        <v>Jun</v>
      </c>
      <c r="X1162" s="1" t="str">
        <f t="shared" si="92"/>
        <v>Q2</v>
      </c>
      <c r="Y1162" s="4">
        <f t="shared" si="93"/>
        <v>5</v>
      </c>
      <c r="Z1162" s="5">
        <f t="shared" si="94"/>
        <v>0.5</v>
      </c>
    </row>
    <row r="1163" spans="1:26" x14ac:dyDescent="0.3">
      <c r="A1163" s="4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1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1">
        <v>53.94</v>
      </c>
      <c r="S1163" s="4">
        <v>3</v>
      </c>
      <c r="T1163" s="1">
        <v>0</v>
      </c>
      <c r="U1163" s="1">
        <v>15.6426</v>
      </c>
      <c r="V1163" s="4">
        <f t="shared" si="90"/>
        <v>2014</v>
      </c>
      <c r="W1163" s="1" t="str">
        <f t="shared" si="91"/>
        <v>Sep</v>
      </c>
      <c r="X1163" s="1" t="str">
        <f t="shared" si="92"/>
        <v>Q3</v>
      </c>
      <c r="Y1163" s="4">
        <f t="shared" si="93"/>
        <v>4</v>
      </c>
      <c r="Z1163" s="5">
        <f t="shared" si="94"/>
        <v>0.29000000000000004</v>
      </c>
    </row>
    <row r="1164" spans="1:26" x14ac:dyDescent="0.3">
      <c r="A1164" s="4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1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1">
        <v>9.99</v>
      </c>
      <c r="S1164" s="4">
        <v>1</v>
      </c>
      <c r="T1164" s="1">
        <v>0</v>
      </c>
      <c r="U1164" s="1">
        <v>4.5953999999999997</v>
      </c>
      <c r="V1164" s="4">
        <f t="shared" si="90"/>
        <v>2014</v>
      </c>
      <c r="W1164" s="1" t="str">
        <f t="shared" si="91"/>
        <v>Mar</v>
      </c>
      <c r="X1164" s="1" t="str">
        <f t="shared" si="92"/>
        <v>Q1</v>
      </c>
      <c r="Y1164" s="4">
        <f t="shared" si="93"/>
        <v>5</v>
      </c>
      <c r="Z1164" s="5">
        <f t="shared" si="94"/>
        <v>0.45999999999999996</v>
      </c>
    </row>
    <row r="1165" spans="1:26" x14ac:dyDescent="0.3">
      <c r="A1165" s="4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1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1">
        <v>125.76</v>
      </c>
      <c r="S1165" s="4">
        <v>3</v>
      </c>
      <c r="T1165" s="1">
        <v>0.2</v>
      </c>
      <c r="U1165" s="1">
        <v>40.872</v>
      </c>
      <c r="V1165" s="4">
        <f t="shared" si="90"/>
        <v>2014</v>
      </c>
      <c r="W1165" s="1" t="str">
        <f t="shared" si="91"/>
        <v>Mar</v>
      </c>
      <c r="X1165" s="1" t="str">
        <f t="shared" si="92"/>
        <v>Q1</v>
      </c>
      <c r="Y1165" s="4">
        <f t="shared" si="93"/>
        <v>5</v>
      </c>
      <c r="Z1165" s="5">
        <f t="shared" si="94"/>
        <v>0.32500000000000001</v>
      </c>
    </row>
    <row r="1166" spans="1:26" x14ac:dyDescent="0.3">
      <c r="A1166" s="4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1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1">
        <v>25.32</v>
      </c>
      <c r="S1166" s="4">
        <v>5</v>
      </c>
      <c r="T1166" s="1">
        <v>0.2</v>
      </c>
      <c r="U1166" s="1">
        <v>9.1784999999999997</v>
      </c>
      <c r="V1166" s="4">
        <f t="shared" si="90"/>
        <v>2014</v>
      </c>
      <c r="W1166" s="1" t="str">
        <f t="shared" si="91"/>
        <v>Mar</v>
      </c>
      <c r="X1166" s="1" t="str">
        <f t="shared" si="92"/>
        <v>Q1</v>
      </c>
      <c r="Y1166" s="4">
        <f t="shared" si="93"/>
        <v>5</v>
      </c>
      <c r="Z1166" s="5">
        <f t="shared" si="94"/>
        <v>0.36249999999999999</v>
      </c>
    </row>
    <row r="1167" spans="1:26" x14ac:dyDescent="0.3">
      <c r="A1167" s="4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1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1">
        <v>46.8</v>
      </c>
      <c r="S1167" s="4">
        <v>4</v>
      </c>
      <c r="T1167" s="1">
        <v>0</v>
      </c>
      <c r="U1167" s="1">
        <v>21.06</v>
      </c>
      <c r="V1167" s="4">
        <f t="shared" si="90"/>
        <v>2014</v>
      </c>
      <c r="W1167" s="1" t="str">
        <f t="shared" si="91"/>
        <v>May</v>
      </c>
      <c r="X1167" s="1" t="str">
        <f t="shared" si="92"/>
        <v>Q2</v>
      </c>
      <c r="Y1167" s="4">
        <f t="shared" si="93"/>
        <v>4</v>
      </c>
      <c r="Z1167" s="5">
        <f t="shared" si="94"/>
        <v>0.45</v>
      </c>
    </row>
    <row r="1168" spans="1:26" x14ac:dyDescent="0.3">
      <c r="A1168" s="4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1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1">
        <v>447.93</v>
      </c>
      <c r="S1168" s="4">
        <v>9</v>
      </c>
      <c r="T1168" s="1">
        <v>0</v>
      </c>
      <c r="U1168" s="1">
        <v>49.272300000000001</v>
      </c>
      <c r="V1168" s="4">
        <f t="shared" si="90"/>
        <v>2015</v>
      </c>
      <c r="W1168" s="1" t="str">
        <f t="shared" si="91"/>
        <v>Nov</v>
      </c>
      <c r="X1168" s="1" t="str">
        <f t="shared" si="92"/>
        <v>Q4</v>
      </c>
      <c r="Y1168" s="4">
        <f t="shared" si="93"/>
        <v>0</v>
      </c>
      <c r="Z1168" s="5">
        <f t="shared" si="94"/>
        <v>0.11</v>
      </c>
    </row>
    <row r="1169" spans="1:26" x14ac:dyDescent="0.3">
      <c r="A1169" s="4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1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1">
        <v>109.48</v>
      </c>
      <c r="S1169" s="4">
        <v>2</v>
      </c>
      <c r="T1169" s="1">
        <v>0</v>
      </c>
      <c r="U1169" s="1">
        <v>33.938800000000001</v>
      </c>
      <c r="V1169" s="4">
        <f t="shared" si="90"/>
        <v>2017</v>
      </c>
      <c r="W1169" s="1" t="str">
        <f t="shared" si="91"/>
        <v>Dec</v>
      </c>
      <c r="X1169" s="1" t="str">
        <f t="shared" si="92"/>
        <v>Q4</v>
      </c>
      <c r="Y1169" s="4">
        <f t="shared" si="93"/>
        <v>2</v>
      </c>
      <c r="Z1169" s="5">
        <f t="shared" si="94"/>
        <v>0.31</v>
      </c>
    </row>
    <row r="1170" spans="1:26" x14ac:dyDescent="0.3">
      <c r="A1170" s="4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1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1">
        <v>272.94</v>
      </c>
      <c r="S1170" s="4">
        <v>3</v>
      </c>
      <c r="T1170" s="1">
        <v>0</v>
      </c>
      <c r="U1170" s="1">
        <v>0</v>
      </c>
      <c r="V1170" s="4">
        <f t="shared" si="90"/>
        <v>2017</v>
      </c>
      <c r="W1170" s="1" t="str">
        <f t="shared" si="91"/>
        <v>Dec</v>
      </c>
      <c r="X1170" s="1" t="str">
        <f t="shared" si="92"/>
        <v>Q4</v>
      </c>
      <c r="Y1170" s="4">
        <f t="shared" si="93"/>
        <v>2</v>
      </c>
      <c r="Z1170" s="5">
        <f t="shared" si="94"/>
        <v>0</v>
      </c>
    </row>
    <row r="1171" spans="1:26" x14ac:dyDescent="0.3">
      <c r="A1171" s="4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1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1">
        <v>19.440000000000001</v>
      </c>
      <c r="S1171" s="4">
        <v>3</v>
      </c>
      <c r="T1171" s="1">
        <v>0</v>
      </c>
      <c r="U1171" s="1">
        <v>9.3312000000000008</v>
      </c>
      <c r="V1171" s="4">
        <f t="shared" si="90"/>
        <v>2017</v>
      </c>
      <c r="W1171" s="1" t="str">
        <f t="shared" si="91"/>
        <v>Dec</v>
      </c>
      <c r="X1171" s="1" t="str">
        <f t="shared" si="92"/>
        <v>Q4</v>
      </c>
      <c r="Y1171" s="4">
        <f t="shared" si="93"/>
        <v>2</v>
      </c>
      <c r="Z1171" s="5">
        <f t="shared" si="94"/>
        <v>0.48000000000000004</v>
      </c>
    </row>
    <row r="1172" spans="1:26" x14ac:dyDescent="0.3">
      <c r="A1172" s="4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1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1">
        <v>31.92</v>
      </c>
      <c r="S1172" s="4">
        <v>4</v>
      </c>
      <c r="T1172" s="1">
        <v>0</v>
      </c>
      <c r="U1172" s="1">
        <v>8.2992000000000008</v>
      </c>
      <c r="V1172" s="4">
        <f t="shared" si="90"/>
        <v>2017</v>
      </c>
      <c r="W1172" s="1" t="str">
        <f t="shared" si="91"/>
        <v>Dec</v>
      </c>
      <c r="X1172" s="1" t="str">
        <f t="shared" si="92"/>
        <v>Q4</v>
      </c>
      <c r="Y1172" s="4">
        <f t="shared" si="93"/>
        <v>2</v>
      </c>
      <c r="Z1172" s="5">
        <f t="shared" si="94"/>
        <v>0.26</v>
      </c>
    </row>
    <row r="1173" spans="1:26" x14ac:dyDescent="0.3">
      <c r="A1173" s="4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1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1">
        <v>22.38</v>
      </c>
      <c r="S1173" s="4">
        <v>2</v>
      </c>
      <c r="T1173" s="1">
        <v>0</v>
      </c>
      <c r="U1173" s="1">
        <v>10.7424</v>
      </c>
      <c r="V1173" s="4">
        <f t="shared" si="90"/>
        <v>2014</v>
      </c>
      <c r="W1173" s="1" t="str">
        <f t="shared" si="91"/>
        <v>Mar</v>
      </c>
      <c r="X1173" s="1" t="str">
        <f t="shared" si="92"/>
        <v>Q1</v>
      </c>
      <c r="Y1173" s="4">
        <f t="shared" si="93"/>
        <v>4</v>
      </c>
      <c r="Z1173" s="5">
        <f t="shared" si="94"/>
        <v>0.48000000000000004</v>
      </c>
    </row>
    <row r="1174" spans="1:26" x14ac:dyDescent="0.3">
      <c r="A1174" s="4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1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1">
        <v>16.52</v>
      </c>
      <c r="S1174" s="4">
        <v>5</v>
      </c>
      <c r="T1174" s="1">
        <v>0.2</v>
      </c>
      <c r="U1174" s="1">
        <v>5.5754999999999999</v>
      </c>
      <c r="V1174" s="4">
        <f t="shared" si="90"/>
        <v>2014</v>
      </c>
      <c r="W1174" s="1" t="str">
        <f t="shared" si="91"/>
        <v>Apr</v>
      </c>
      <c r="X1174" s="1" t="str">
        <f t="shared" si="92"/>
        <v>Q2</v>
      </c>
      <c r="Y1174" s="4">
        <f t="shared" si="93"/>
        <v>4</v>
      </c>
      <c r="Z1174" s="5">
        <f t="shared" si="94"/>
        <v>0.33750000000000002</v>
      </c>
    </row>
    <row r="1175" spans="1:26" x14ac:dyDescent="0.3">
      <c r="A1175" s="4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1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1">
        <v>5.1760000000000002</v>
      </c>
      <c r="S1175" s="4">
        <v>4</v>
      </c>
      <c r="T1175" s="1">
        <v>0.8</v>
      </c>
      <c r="U1175" s="1">
        <v>-7.7640000000000002</v>
      </c>
      <c r="V1175" s="4">
        <f t="shared" si="90"/>
        <v>2015</v>
      </c>
      <c r="W1175" s="1" t="str">
        <f t="shared" si="91"/>
        <v>Oct</v>
      </c>
      <c r="X1175" s="1" t="str">
        <f t="shared" si="92"/>
        <v>Q4</v>
      </c>
      <c r="Y1175" s="4">
        <f t="shared" si="93"/>
        <v>4</v>
      </c>
      <c r="Z1175" s="5">
        <f t="shared" si="94"/>
        <v>-1.5</v>
      </c>
    </row>
    <row r="1176" spans="1:26" x14ac:dyDescent="0.3">
      <c r="A1176" s="4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1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1">
        <v>50.112000000000002</v>
      </c>
      <c r="S1176" s="4">
        <v>6</v>
      </c>
      <c r="T1176" s="1">
        <v>0.2</v>
      </c>
      <c r="U1176" s="1">
        <v>16.2864</v>
      </c>
      <c r="V1176" s="4">
        <f t="shared" si="90"/>
        <v>2015</v>
      </c>
      <c r="W1176" s="1" t="str">
        <f t="shared" si="91"/>
        <v>Aug</v>
      </c>
      <c r="X1176" s="1" t="str">
        <f t="shared" si="92"/>
        <v>Q3</v>
      </c>
      <c r="Y1176" s="4">
        <f t="shared" si="93"/>
        <v>3</v>
      </c>
      <c r="Z1176" s="5">
        <f t="shared" si="94"/>
        <v>0.32500000000000001</v>
      </c>
    </row>
    <row r="1177" spans="1:26" x14ac:dyDescent="0.3">
      <c r="A1177" s="4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1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1">
        <v>27.93</v>
      </c>
      <c r="S1177" s="4">
        <v>3</v>
      </c>
      <c r="T1177" s="1">
        <v>0</v>
      </c>
      <c r="U1177" s="1">
        <v>8.0997000000000003</v>
      </c>
      <c r="V1177" s="4">
        <f t="shared" si="90"/>
        <v>2016</v>
      </c>
      <c r="W1177" s="1" t="str">
        <f t="shared" si="91"/>
        <v>Aug</v>
      </c>
      <c r="X1177" s="1" t="str">
        <f t="shared" si="92"/>
        <v>Q3</v>
      </c>
      <c r="Y1177" s="4">
        <f t="shared" si="93"/>
        <v>5</v>
      </c>
      <c r="Z1177" s="5">
        <f t="shared" si="94"/>
        <v>0.29000000000000004</v>
      </c>
    </row>
    <row r="1178" spans="1:26" x14ac:dyDescent="0.3">
      <c r="A1178" s="4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1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1">
        <v>11.56</v>
      </c>
      <c r="S1178" s="4">
        <v>4</v>
      </c>
      <c r="T1178" s="1">
        <v>0</v>
      </c>
      <c r="U1178" s="1">
        <v>5.4332000000000003</v>
      </c>
      <c r="V1178" s="4">
        <f t="shared" si="90"/>
        <v>2014</v>
      </c>
      <c r="W1178" s="1" t="str">
        <f t="shared" si="91"/>
        <v>Dec</v>
      </c>
      <c r="X1178" s="1" t="str">
        <f t="shared" si="92"/>
        <v>Q4</v>
      </c>
      <c r="Y1178" s="4">
        <f t="shared" si="93"/>
        <v>3</v>
      </c>
      <c r="Z1178" s="5">
        <f t="shared" si="94"/>
        <v>0.47000000000000003</v>
      </c>
    </row>
    <row r="1179" spans="1:26" x14ac:dyDescent="0.3">
      <c r="A1179" s="4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1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1">
        <v>172.5</v>
      </c>
      <c r="S1179" s="4">
        <v>2</v>
      </c>
      <c r="T1179" s="1">
        <v>0</v>
      </c>
      <c r="U1179" s="1">
        <v>51.75</v>
      </c>
      <c r="V1179" s="4">
        <f t="shared" si="90"/>
        <v>2016</v>
      </c>
      <c r="W1179" s="1" t="str">
        <f t="shared" si="91"/>
        <v>Dec</v>
      </c>
      <c r="X1179" s="1" t="str">
        <f t="shared" si="92"/>
        <v>Q4</v>
      </c>
      <c r="Y1179" s="4">
        <f t="shared" si="93"/>
        <v>4</v>
      </c>
      <c r="Z1179" s="5">
        <f t="shared" si="94"/>
        <v>0.3</v>
      </c>
    </row>
    <row r="1180" spans="1:26" x14ac:dyDescent="0.3">
      <c r="A1180" s="4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1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1">
        <v>179.97</v>
      </c>
      <c r="S1180" s="4">
        <v>3</v>
      </c>
      <c r="T1180" s="1">
        <v>0</v>
      </c>
      <c r="U1180" s="1">
        <v>44.9925</v>
      </c>
      <c r="V1180" s="4">
        <f t="shared" si="90"/>
        <v>2016</v>
      </c>
      <c r="W1180" s="1" t="str">
        <f t="shared" si="91"/>
        <v>Dec</v>
      </c>
      <c r="X1180" s="1" t="str">
        <f t="shared" si="92"/>
        <v>Q4</v>
      </c>
      <c r="Y1180" s="4">
        <f t="shared" si="93"/>
        <v>4</v>
      </c>
      <c r="Z1180" s="5">
        <f t="shared" si="94"/>
        <v>0.25</v>
      </c>
    </row>
    <row r="1181" spans="1:26" x14ac:dyDescent="0.3">
      <c r="A1181" s="4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1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1">
        <v>258.69600000000003</v>
      </c>
      <c r="S1181" s="4">
        <v>3</v>
      </c>
      <c r="T1181" s="1">
        <v>0.2</v>
      </c>
      <c r="U1181" s="1">
        <v>64.674000000000007</v>
      </c>
      <c r="V1181" s="4">
        <f t="shared" si="90"/>
        <v>2016</v>
      </c>
      <c r="W1181" s="1" t="str">
        <f t="shared" si="91"/>
        <v>Apr</v>
      </c>
      <c r="X1181" s="1" t="str">
        <f t="shared" si="92"/>
        <v>Q2</v>
      </c>
      <c r="Y1181" s="4">
        <f t="shared" si="93"/>
        <v>3</v>
      </c>
      <c r="Z1181" s="5">
        <f t="shared" si="94"/>
        <v>0.25</v>
      </c>
    </row>
    <row r="1182" spans="1:26" x14ac:dyDescent="0.3">
      <c r="A1182" s="4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1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1">
        <v>1322.93</v>
      </c>
      <c r="S1182" s="4">
        <v>7</v>
      </c>
      <c r="T1182" s="1">
        <v>0</v>
      </c>
      <c r="U1182" s="1">
        <v>357.19110000000001</v>
      </c>
      <c r="V1182" s="4">
        <f t="shared" si="90"/>
        <v>2014</v>
      </c>
      <c r="W1182" s="1" t="str">
        <f t="shared" si="91"/>
        <v>Jun</v>
      </c>
      <c r="X1182" s="1" t="str">
        <f t="shared" si="92"/>
        <v>Q2</v>
      </c>
      <c r="Y1182" s="4">
        <f t="shared" si="93"/>
        <v>4</v>
      </c>
      <c r="Z1182" s="5">
        <f t="shared" si="94"/>
        <v>0.27</v>
      </c>
    </row>
    <row r="1183" spans="1:26" x14ac:dyDescent="0.3">
      <c r="A1183" s="4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1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1">
        <v>3.76</v>
      </c>
      <c r="S1183" s="4">
        <v>2</v>
      </c>
      <c r="T1183" s="1">
        <v>0</v>
      </c>
      <c r="U1183" s="1">
        <v>1.0904</v>
      </c>
      <c r="V1183" s="4">
        <f t="shared" si="90"/>
        <v>2014</v>
      </c>
      <c r="W1183" s="1" t="str">
        <f t="shared" si="91"/>
        <v>Jun</v>
      </c>
      <c r="X1183" s="1" t="str">
        <f t="shared" si="92"/>
        <v>Q2</v>
      </c>
      <c r="Y1183" s="4">
        <f t="shared" si="93"/>
        <v>4</v>
      </c>
      <c r="Z1183" s="5">
        <f t="shared" si="94"/>
        <v>0.29000000000000004</v>
      </c>
    </row>
    <row r="1184" spans="1:26" x14ac:dyDescent="0.3">
      <c r="A1184" s="4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1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1">
        <v>21.744</v>
      </c>
      <c r="S1184" s="4">
        <v>1</v>
      </c>
      <c r="T1184" s="1">
        <v>0.2</v>
      </c>
      <c r="U1184" s="1">
        <v>7.3385999999999996</v>
      </c>
      <c r="V1184" s="4">
        <f t="shared" si="90"/>
        <v>2017</v>
      </c>
      <c r="W1184" s="1" t="str">
        <f t="shared" si="91"/>
        <v>Jan</v>
      </c>
      <c r="X1184" s="1" t="str">
        <f t="shared" si="92"/>
        <v>Q1</v>
      </c>
      <c r="Y1184" s="4">
        <f t="shared" si="93"/>
        <v>1</v>
      </c>
      <c r="Z1184" s="5">
        <f t="shared" si="94"/>
        <v>0.33749999999999997</v>
      </c>
    </row>
    <row r="1185" spans="1:26" x14ac:dyDescent="0.3">
      <c r="A1185" s="4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1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1">
        <v>7.92</v>
      </c>
      <c r="S1185" s="4">
        <v>5</v>
      </c>
      <c r="T1185" s="1">
        <v>0.2</v>
      </c>
      <c r="U1185" s="1">
        <v>0.69299999999999995</v>
      </c>
      <c r="V1185" s="4">
        <f t="shared" si="90"/>
        <v>2017</v>
      </c>
      <c r="W1185" s="1" t="str">
        <f t="shared" si="91"/>
        <v>Jan</v>
      </c>
      <c r="X1185" s="1" t="str">
        <f t="shared" si="92"/>
        <v>Q1</v>
      </c>
      <c r="Y1185" s="4">
        <f t="shared" si="93"/>
        <v>1</v>
      </c>
      <c r="Z1185" s="5">
        <f t="shared" si="94"/>
        <v>8.7499999999999994E-2</v>
      </c>
    </row>
    <row r="1186" spans="1:26" x14ac:dyDescent="0.3">
      <c r="A1186" s="4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1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1">
        <v>12.096</v>
      </c>
      <c r="S1186" s="4">
        <v>7</v>
      </c>
      <c r="T1186" s="1">
        <v>0.2</v>
      </c>
      <c r="U1186" s="1">
        <v>4.2336</v>
      </c>
      <c r="V1186" s="4">
        <f t="shared" si="90"/>
        <v>2014</v>
      </c>
      <c r="W1186" s="1" t="str">
        <f t="shared" si="91"/>
        <v>Nov</v>
      </c>
      <c r="X1186" s="1" t="str">
        <f t="shared" si="92"/>
        <v>Q4</v>
      </c>
      <c r="Y1186" s="4">
        <f t="shared" si="93"/>
        <v>6</v>
      </c>
      <c r="Z1186" s="5">
        <f t="shared" si="94"/>
        <v>0.35</v>
      </c>
    </row>
    <row r="1187" spans="1:26" x14ac:dyDescent="0.3">
      <c r="A1187" s="4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1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1">
        <v>485.88</v>
      </c>
      <c r="S1187" s="4">
        <v>6</v>
      </c>
      <c r="T1187" s="1">
        <v>0</v>
      </c>
      <c r="U1187" s="1">
        <v>9.7175999999999991</v>
      </c>
      <c r="V1187" s="4">
        <f t="shared" si="90"/>
        <v>2014</v>
      </c>
      <c r="W1187" s="1" t="str">
        <f t="shared" si="91"/>
        <v>Nov</v>
      </c>
      <c r="X1187" s="1" t="str">
        <f t="shared" si="92"/>
        <v>Q4</v>
      </c>
      <c r="Y1187" s="4">
        <f t="shared" si="93"/>
        <v>6</v>
      </c>
      <c r="Z1187" s="5">
        <f t="shared" si="94"/>
        <v>1.9999999999999997E-2</v>
      </c>
    </row>
    <row r="1188" spans="1:26" x14ac:dyDescent="0.3">
      <c r="A1188" s="4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1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1">
        <v>25.92</v>
      </c>
      <c r="S1188" s="4">
        <v>4</v>
      </c>
      <c r="T1188" s="1">
        <v>0</v>
      </c>
      <c r="U1188" s="1">
        <v>12.441599999999999</v>
      </c>
      <c r="V1188" s="4">
        <f t="shared" si="90"/>
        <v>2014</v>
      </c>
      <c r="W1188" s="1" t="str">
        <f t="shared" si="91"/>
        <v>Nov</v>
      </c>
      <c r="X1188" s="1" t="str">
        <f t="shared" si="92"/>
        <v>Q4</v>
      </c>
      <c r="Y1188" s="4">
        <f t="shared" si="93"/>
        <v>6</v>
      </c>
      <c r="Z1188" s="5">
        <f t="shared" si="94"/>
        <v>0.47999999999999993</v>
      </c>
    </row>
    <row r="1189" spans="1:26" x14ac:dyDescent="0.3">
      <c r="A1189" s="4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1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1">
        <v>197.58</v>
      </c>
      <c r="S1189" s="4">
        <v>2</v>
      </c>
      <c r="T1189" s="1">
        <v>0</v>
      </c>
      <c r="U1189" s="1">
        <v>53.346600000000002</v>
      </c>
      <c r="V1189" s="4">
        <f t="shared" si="90"/>
        <v>2014</v>
      </c>
      <c r="W1189" s="1" t="str">
        <f t="shared" si="91"/>
        <v>Nov</v>
      </c>
      <c r="X1189" s="1" t="str">
        <f t="shared" si="92"/>
        <v>Q4</v>
      </c>
      <c r="Y1189" s="4">
        <f t="shared" si="93"/>
        <v>6</v>
      </c>
      <c r="Z1189" s="5">
        <f t="shared" si="94"/>
        <v>0.27</v>
      </c>
    </row>
    <row r="1190" spans="1:26" x14ac:dyDescent="0.3">
      <c r="A1190" s="4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1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1">
        <v>81.92</v>
      </c>
      <c r="S1190" s="4">
        <v>4</v>
      </c>
      <c r="T1190" s="1">
        <v>0</v>
      </c>
      <c r="U1190" s="1">
        <v>22.118400000000001</v>
      </c>
      <c r="V1190" s="4">
        <f t="shared" si="90"/>
        <v>2017</v>
      </c>
      <c r="W1190" s="1" t="str">
        <f t="shared" si="91"/>
        <v>Feb</v>
      </c>
      <c r="X1190" s="1" t="str">
        <f t="shared" si="92"/>
        <v>Q1</v>
      </c>
      <c r="Y1190" s="4">
        <f t="shared" si="93"/>
        <v>2</v>
      </c>
      <c r="Z1190" s="5">
        <f t="shared" si="94"/>
        <v>0.27</v>
      </c>
    </row>
    <row r="1191" spans="1:26" x14ac:dyDescent="0.3">
      <c r="A1191" s="4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1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1">
        <v>889.53599999999994</v>
      </c>
      <c r="S1191" s="4">
        <v>8</v>
      </c>
      <c r="T1191" s="1">
        <v>0.2</v>
      </c>
      <c r="U1191" s="1">
        <v>66.715199999999996</v>
      </c>
      <c r="V1191" s="4">
        <f t="shared" si="90"/>
        <v>2017</v>
      </c>
      <c r="W1191" s="1" t="str">
        <f t="shared" si="91"/>
        <v>Feb</v>
      </c>
      <c r="X1191" s="1" t="str">
        <f t="shared" si="92"/>
        <v>Q1</v>
      </c>
      <c r="Y1191" s="4">
        <f t="shared" si="93"/>
        <v>2</v>
      </c>
      <c r="Z1191" s="5">
        <f t="shared" si="94"/>
        <v>7.4999999999999997E-2</v>
      </c>
    </row>
    <row r="1192" spans="1:26" x14ac:dyDescent="0.3">
      <c r="A1192" s="4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1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1">
        <v>892.22400000000005</v>
      </c>
      <c r="S1192" s="4">
        <v>3</v>
      </c>
      <c r="T1192" s="1">
        <v>0.2</v>
      </c>
      <c r="U1192" s="1">
        <v>89.222399999999993</v>
      </c>
      <c r="V1192" s="4">
        <f t="shared" si="90"/>
        <v>2017</v>
      </c>
      <c r="W1192" s="1" t="str">
        <f t="shared" si="91"/>
        <v>Feb</v>
      </c>
      <c r="X1192" s="1" t="str">
        <f t="shared" si="92"/>
        <v>Q1</v>
      </c>
      <c r="Y1192" s="4">
        <f t="shared" si="93"/>
        <v>2</v>
      </c>
      <c r="Z1192" s="5">
        <f t="shared" si="94"/>
        <v>9.9999999999999992E-2</v>
      </c>
    </row>
    <row r="1193" spans="1:26" x14ac:dyDescent="0.3">
      <c r="A1193" s="4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1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1">
        <v>223.92</v>
      </c>
      <c r="S1193" s="4">
        <v>4</v>
      </c>
      <c r="T1193" s="1">
        <v>0</v>
      </c>
      <c r="U1193" s="1">
        <v>109.7208</v>
      </c>
      <c r="V1193" s="4">
        <f t="shared" si="90"/>
        <v>2017</v>
      </c>
      <c r="W1193" s="1" t="str">
        <f t="shared" si="91"/>
        <v>Feb</v>
      </c>
      <c r="X1193" s="1" t="str">
        <f t="shared" si="92"/>
        <v>Q1</v>
      </c>
      <c r="Y1193" s="4">
        <f t="shared" si="93"/>
        <v>2</v>
      </c>
      <c r="Z1193" s="5">
        <f t="shared" si="94"/>
        <v>0.49</v>
      </c>
    </row>
    <row r="1194" spans="1:26" x14ac:dyDescent="0.3">
      <c r="A1194" s="4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1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1">
        <v>23.12</v>
      </c>
      <c r="S1194" s="4">
        <v>4</v>
      </c>
      <c r="T1194" s="1">
        <v>0</v>
      </c>
      <c r="U1194" s="1">
        <v>11.328799999999999</v>
      </c>
      <c r="V1194" s="4">
        <f t="shared" si="90"/>
        <v>2017</v>
      </c>
      <c r="W1194" s="1" t="str">
        <f t="shared" si="91"/>
        <v>Feb</v>
      </c>
      <c r="X1194" s="1" t="str">
        <f t="shared" si="92"/>
        <v>Q1</v>
      </c>
      <c r="Y1194" s="4">
        <f t="shared" si="93"/>
        <v>2</v>
      </c>
      <c r="Z1194" s="5">
        <f t="shared" si="94"/>
        <v>0.48999999999999994</v>
      </c>
    </row>
    <row r="1195" spans="1:26" x14ac:dyDescent="0.3">
      <c r="A1195" s="4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1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1">
        <v>15.552</v>
      </c>
      <c r="S1195" s="4">
        <v>3</v>
      </c>
      <c r="T1195" s="1">
        <v>0.2</v>
      </c>
      <c r="U1195" s="1">
        <v>5.4432</v>
      </c>
      <c r="V1195" s="4">
        <f t="shared" si="90"/>
        <v>2015</v>
      </c>
      <c r="W1195" s="1" t="str">
        <f t="shared" si="91"/>
        <v>Sep</v>
      </c>
      <c r="X1195" s="1" t="str">
        <f t="shared" si="92"/>
        <v>Q3</v>
      </c>
      <c r="Y1195" s="4">
        <f t="shared" si="93"/>
        <v>0</v>
      </c>
      <c r="Z1195" s="5">
        <f t="shared" si="94"/>
        <v>0.35000000000000003</v>
      </c>
    </row>
    <row r="1196" spans="1:26" x14ac:dyDescent="0.3">
      <c r="A1196" s="4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1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1">
        <v>15.712</v>
      </c>
      <c r="S1196" s="4">
        <v>4</v>
      </c>
      <c r="T1196" s="1">
        <v>0.2</v>
      </c>
      <c r="U1196" s="1">
        <v>2.5531999999999999</v>
      </c>
      <c r="V1196" s="4">
        <f t="shared" si="90"/>
        <v>2015</v>
      </c>
      <c r="W1196" s="1" t="str">
        <f t="shared" si="91"/>
        <v>Sep</v>
      </c>
      <c r="X1196" s="1" t="str">
        <f t="shared" si="92"/>
        <v>Q3</v>
      </c>
      <c r="Y1196" s="4">
        <f t="shared" si="93"/>
        <v>0</v>
      </c>
      <c r="Z1196" s="5">
        <f t="shared" si="94"/>
        <v>0.16250000000000001</v>
      </c>
    </row>
    <row r="1197" spans="1:26" x14ac:dyDescent="0.3">
      <c r="A1197" s="4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1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1">
        <v>24.672000000000001</v>
      </c>
      <c r="S1197" s="4">
        <v>2</v>
      </c>
      <c r="T1197" s="1">
        <v>0.2</v>
      </c>
      <c r="U1197" s="1">
        <v>2.1587999999999998</v>
      </c>
      <c r="V1197" s="4">
        <f t="shared" si="90"/>
        <v>2015</v>
      </c>
      <c r="W1197" s="1" t="str">
        <f t="shared" si="91"/>
        <v>Sep</v>
      </c>
      <c r="X1197" s="1" t="str">
        <f t="shared" si="92"/>
        <v>Q3</v>
      </c>
      <c r="Y1197" s="4">
        <f t="shared" si="93"/>
        <v>0</v>
      </c>
      <c r="Z1197" s="5">
        <f t="shared" si="94"/>
        <v>8.7499999999999994E-2</v>
      </c>
    </row>
    <row r="1198" spans="1:26" x14ac:dyDescent="0.3">
      <c r="A1198" s="4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1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1">
        <v>55.968000000000004</v>
      </c>
      <c r="S1198" s="4">
        <v>1</v>
      </c>
      <c r="T1198" s="1">
        <v>0.2</v>
      </c>
      <c r="U1198" s="1">
        <v>-2.0988000000000002</v>
      </c>
      <c r="V1198" s="4">
        <f t="shared" si="90"/>
        <v>2015</v>
      </c>
      <c r="W1198" s="1" t="str">
        <f t="shared" si="91"/>
        <v>Sep</v>
      </c>
      <c r="X1198" s="1" t="str">
        <f t="shared" si="92"/>
        <v>Q3</v>
      </c>
      <c r="Y1198" s="4">
        <f t="shared" si="93"/>
        <v>0</v>
      </c>
      <c r="Z1198" s="5">
        <f t="shared" si="94"/>
        <v>-3.7499999999999999E-2</v>
      </c>
    </row>
    <row r="1199" spans="1:26" x14ac:dyDescent="0.3">
      <c r="A1199" s="4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1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1">
        <v>431.928</v>
      </c>
      <c r="S1199" s="4">
        <v>9</v>
      </c>
      <c r="T1199" s="1">
        <v>0.2</v>
      </c>
      <c r="U1199" s="1">
        <v>64.789199999999994</v>
      </c>
      <c r="V1199" s="4">
        <f t="shared" si="90"/>
        <v>2016</v>
      </c>
      <c r="W1199" s="1" t="str">
        <f t="shared" si="91"/>
        <v>Apr</v>
      </c>
      <c r="X1199" s="1" t="str">
        <f t="shared" si="92"/>
        <v>Q2</v>
      </c>
      <c r="Y1199" s="4">
        <f t="shared" si="93"/>
        <v>4</v>
      </c>
      <c r="Z1199" s="5">
        <f t="shared" si="94"/>
        <v>0.15</v>
      </c>
    </row>
    <row r="1200" spans="1:26" x14ac:dyDescent="0.3">
      <c r="A1200" s="4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1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1">
        <v>95.983999999999995</v>
      </c>
      <c r="S1200" s="4">
        <v>4</v>
      </c>
      <c r="T1200" s="1">
        <v>0.3</v>
      </c>
      <c r="U1200" s="1">
        <v>-4.1135999999999999</v>
      </c>
      <c r="V1200" s="4">
        <f t="shared" si="90"/>
        <v>2016</v>
      </c>
      <c r="W1200" s="1" t="str">
        <f t="shared" si="91"/>
        <v>Apr</v>
      </c>
      <c r="X1200" s="1" t="str">
        <f t="shared" si="92"/>
        <v>Q2</v>
      </c>
      <c r="Y1200" s="4">
        <f t="shared" si="93"/>
        <v>4</v>
      </c>
      <c r="Z1200" s="5">
        <f t="shared" si="94"/>
        <v>-4.2857142857142858E-2</v>
      </c>
    </row>
    <row r="1201" spans="1:26" x14ac:dyDescent="0.3">
      <c r="A1201" s="4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1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1">
        <v>1088.7919999999999</v>
      </c>
      <c r="S1201" s="4">
        <v>4</v>
      </c>
      <c r="T1201" s="1">
        <v>0.8</v>
      </c>
      <c r="U1201" s="1">
        <v>-1850.9464</v>
      </c>
      <c r="V1201" s="4">
        <f t="shared" si="90"/>
        <v>2016</v>
      </c>
      <c r="W1201" s="1" t="str">
        <f t="shared" si="91"/>
        <v>Apr</v>
      </c>
      <c r="X1201" s="1" t="str">
        <f t="shared" si="92"/>
        <v>Q2</v>
      </c>
      <c r="Y1201" s="4">
        <f t="shared" si="93"/>
        <v>4</v>
      </c>
      <c r="Z1201" s="5">
        <f t="shared" si="94"/>
        <v>-1.7000000000000002</v>
      </c>
    </row>
    <row r="1202" spans="1:26" x14ac:dyDescent="0.3">
      <c r="A1202" s="4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1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1">
        <v>544.00800000000004</v>
      </c>
      <c r="S1202" s="4">
        <v>3</v>
      </c>
      <c r="T1202" s="1">
        <v>0.2</v>
      </c>
      <c r="U1202" s="1">
        <v>40.800600000000003</v>
      </c>
      <c r="V1202" s="4">
        <f t="shared" si="90"/>
        <v>2016</v>
      </c>
      <c r="W1202" s="1" t="str">
        <f t="shared" si="91"/>
        <v>Jul</v>
      </c>
      <c r="X1202" s="1" t="str">
        <f t="shared" si="92"/>
        <v>Q3</v>
      </c>
      <c r="Y1202" s="4">
        <f t="shared" si="93"/>
        <v>6</v>
      </c>
      <c r="Z1202" s="5">
        <f t="shared" si="94"/>
        <v>7.4999999999999997E-2</v>
      </c>
    </row>
    <row r="1203" spans="1:26" x14ac:dyDescent="0.3">
      <c r="A1203" s="4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1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1">
        <v>1.8720000000000001</v>
      </c>
      <c r="S1203" s="4">
        <v>3</v>
      </c>
      <c r="T1203" s="1">
        <v>0.7</v>
      </c>
      <c r="U1203" s="1">
        <v>-1.4352</v>
      </c>
      <c r="V1203" s="4">
        <f t="shared" si="90"/>
        <v>2016</v>
      </c>
      <c r="W1203" s="1" t="str">
        <f t="shared" si="91"/>
        <v>Jul</v>
      </c>
      <c r="X1203" s="1" t="str">
        <f t="shared" si="92"/>
        <v>Q3</v>
      </c>
      <c r="Y1203" s="4">
        <f t="shared" si="93"/>
        <v>6</v>
      </c>
      <c r="Z1203" s="5">
        <f t="shared" si="94"/>
        <v>-0.76666666666666661</v>
      </c>
    </row>
    <row r="1204" spans="1:26" x14ac:dyDescent="0.3">
      <c r="A1204" s="4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1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1">
        <v>854.35199999999998</v>
      </c>
      <c r="S1204" s="4">
        <v>3</v>
      </c>
      <c r="T1204" s="1">
        <v>0.2</v>
      </c>
      <c r="U1204" s="1">
        <v>10.679399999999999</v>
      </c>
      <c r="V1204" s="4">
        <f t="shared" si="90"/>
        <v>2016</v>
      </c>
      <c r="W1204" s="1" t="str">
        <f t="shared" si="91"/>
        <v>Jul</v>
      </c>
      <c r="X1204" s="1" t="str">
        <f t="shared" si="92"/>
        <v>Q3</v>
      </c>
      <c r="Y1204" s="4">
        <f t="shared" si="93"/>
        <v>6</v>
      </c>
      <c r="Z1204" s="5">
        <f t="shared" si="94"/>
        <v>1.2499999999999999E-2</v>
      </c>
    </row>
    <row r="1205" spans="1:26" x14ac:dyDescent="0.3">
      <c r="A1205" s="4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1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1">
        <v>593.56799999999998</v>
      </c>
      <c r="S1205" s="4">
        <v>2</v>
      </c>
      <c r="T1205" s="1">
        <v>0.2</v>
      </c>
      <c r="U1205" s="1">
        <v>0</v>
      </c>
      <c r="V1205" s="4">
        <f t="shared" si="90"/>
        <v>2016</v>
      </c>
      <c r="W1205" s="1" t="str">
        <f t="shared" si="91"/>
        <v>Jul</v>
      </c>
      <c r="X1205" s="1" t="str">
        <f t="shared" si="92"/>
        <v>Q3</v>
      </c>
      <c r="Y1205" s="4">
        <f t="shared" si="93"/>
        <v>6</v>
      </c>
      <c r="Z1205" s="5">
        <f t="shared" si="94"/>
        <v>0</v>
      </c>
    </row>
    <row r="1206" spans="1:26" x14ac:dyDescent="0.3">
      <c r="A1206" s="4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1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1">
        <v>338.04</v>
      </c>
      <c r="S1206" s="4">
        <v>3</v>
      </c>
      <c r="T1206" s="1">
        <v>0.2</v>
      </c>
      <c r="U1206" s="1">
        <v>-33.804000000000002</v>
      </c>
      <c r="V1206" s="4">
        <f t="shared" si="90"/>
        <v>2016</v>
      </c>
      <c r="W1206" s="1" t="str">
        <f t="shared" si="91"/>
        <v>Jul</v>
      </c>
      <c r="X1206" s="1" t="str">
        <f t="shared" si="92"/>
        <v>Q3</v>
      </c>
      <c r="Y1206" s="4">
        <f t="shared" si="93"/>
        <v>6</v>
      </c>
      <c r="Z1206" s="5">
        <f t="shared" si="94"/>
        <v>-0.1</v>
      </c>
    </row>
    <row r="1207" spans="1:26" x14ac:dyDescent="0.3">
      <c r="A1207" s="4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1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1">
        <v>271.95999999999998</v>
      </c>
      <c r="S1207" s="4">
        <v>5</v>
      </c>
      <c r="T1207" s="1">
        <v>0.2</v>
      </c>
      <c r="U1207" s="1">
        <v>16.997499999999999</v>
      </c>
      <c r="V1207" s="4">
        <f t="shared" si="90"/>
        <v>2017</v>
      </c>
      <c r="W1207" s="1" t="str">
        <f t="shared" si="91"/>
        <v>Aug</v>
      </c>
      <c r="X1207" s="1" t="str">
        <f t="shared" si="92"/>
        <v>Q3</v>
      </c>
      <c r="Y1207" s="4">
        <f t="shared" si="93"/>
        <v>3</v>
      </c>
      <c r="Z1207" s="5">
        <f t="shared" si="94"/>
        <v>6.25E-2</v>
      </c>
    </row>
    <row r="1208" spans="1:26" x14ac:dyDescent="0.3">
      <c r="A1208" s="4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1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1">
        <v>11.21</v>
      </c>
      <c r="S1208" s="4">
        <v>1</v>
      </c>
      <c r="T1208" s="1">
        <v>0</v>
      </c>
      <c r="U1208" s="1">
        <v>3.363</v>
      </c>
      <c r="V1208" s="4">
        <f t="shared" si="90"/>
        <v>2016</v>
      </c>
      <c r="W1208" s="1" t="str">
        <f t="shared" si="91"/>
        <v>Jul</v>
      </c>
      <c r="X1208" s="1" t="str">
        <f t="shared" si="92"/>
        <v>Q3</v>
      </c>
      <c r="Y1208" s="4">
        <f t="shared" si="93"/>
        <v>4</v>
      </c>
      <c r="Z1208" s="5">
        <f t="shared" si="94"/>
        <v>0.3</v>
      </c>
    </row>
    <row r="1209" spans="1:26" x14ac:dyDescent="0.3">
      <c r="A1209" s="4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1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1">
        <v>9.1440000000000001</v>
      </c>
      <c r="S1209" s="4">
        <v>3</v>
      </c>
      <c r="T1209" s="1">
        <v>0.2</v>
      </c>
      <c r="U1209" s="1">
        <v>3.2004000000000001</v>
      </c>
      <c r="V1209" s="4">
        <f t="shared" si="90"/>
        <v>2016</v>
      </c>
      <c r="W1209" s="1" t="str">
        <f t="shared" si="91"/>
        <v>Jul</v>
      </c>
      <c r="X1209" s="1" t="str">
        <f t="shared" si="92"/>
        <v>Q3</v>
      </c>
      <c r="Y1209" s="4">
        <f t="shared" si="93"/>
        <v>4</v>
      </c>
      <c r="Z1209" s="5">
        <f t="shared" si="94"/>
        <v>0.35000000000000003</v>
      </c>
    </row>
    <row r="1210" spans="1:26" x14ac:dyDescent="0.3">
      <c r="A1210" s="4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1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1">
        <v>14.07</v>
      </c>
      <c r="S1210" s="4">
        <v>7</v>
      </c>
      <c r="T1210" s="1">
        <v>0</v>
      </c>
      <c r="U1210" s="1">
        <v>6.8943000000000003</v>
      </c>
      <c r="V1210" s="4">
        <f t="shared" si="90"/>
        <v>2016</v>
      </c>
      <c r="W1210" s="1" t="str">
        <f t="shared" si="91"/>
        <v>Jul</v>
      </c>
      <c r="X1210" s="1" t="str">
        <f t="shared" si="92"/>
        <v>Q3</v>
      </c>
      <c r="Y1210" s="4">
        <f t="shared" si="93"/>
        <v>4</v>
      </c>
      <c r="Z1210" s="5">
        <f t="shared" si="94"/>
        <v>0.49</v>
      </c>
    </row>
    <row r="1211" spans="1:26" x14ac:dyDescent="0.3">
      <c r="A1211" s="4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1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1">
        <v>41.86</v>
      </c>
      <c r="S1211" s="4">
        <v>7</v>
      </c>
      <c r="T1211" s="1">
        <v>0</v>
      </c>
      <c r="U1211" s="1">
        <v>10.465</v>
      </c>
      <c r="V1211" s="4">
        <f t="shared" si="90"/>
        <v>2016</v>
      </c>
      <c r="W1211" s="1" t="str">
        <f t="shared" si="91"/>
        <v>Jul</v>
      </c>
      <c r="X1211" s="1" t="str">
        <f t="shared" si="92"/>
        <v>Q3</v>
      </c>
      <c r="Y1211" s="4">
        <f t="shared" si="93"/>
        <v>4</v>
      </c>
      <c r="Z1211" s="5">
        <f t="shared" si="94"/>
        <v>0.25</v>
      </c>
    </row>
    <row r="1212" spans="1:26" x14ac:dyDescent="0.3">
      <c r="A1212" s="4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1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1">
        <v>8.5440000000000005</v>
      </c>
      <c r="S1212" s="4">
        <v>2</v>
      </c>
      <c r="T1212" s="1">
        <v>0.2</v>
      </c>
      <c r="U1212" s="1">
        <v>2.8835999999999999</v>
      </c>
      <c r="V1212" s="4">
        <f t="shared" si="90"/>
        <v>2016</v>
      </c>
      <c r="W1212" s="1" t="str">
        <f t="shared" si="91"/>
        <v>Jul</v>
      </c>
      <c r="X1212" s="1" t="str">
        <f t="shared" si="92"/>
        <v>Q3</v>
      </c>
      <c r="Y1212" s="4">
        <f t="shared" si="93"/>
        <v>4</v>
      </c>
      <c r="Z1212" s="5">
        <f t="shared" si="94"/>
        <v>0.33749999999999997</v>
      </c>
    </row>
    <row r="1213" spans="1:26" x14ac:dyDescent="0.3">
      <c r="A1213" s="4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1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1">
        <v>579.13599999999997</v>
      </c>
      <c r="S1213" s="4">
        <v>4</v>
      </c>
      <c r="T1213" s="1">
        <v>0.2</v>
      </c>
      <c r="U1213" s="1">
        <v>21.717600000000001</v>
      </c>
      <c r="V1213" s="4">
        <f t="shared" si="90"/>
        <v>2016</v>
      </c>
      <c r="W1213" s="1" t="str">
        <f t="shared" si="91"/>
        <v>Jul</v>
      </c>
      <c r="X1213" s="1" t="str">
        <f t="shared" si="92"/>
        <v>Q3</v>
      </c>
      <c r="Y1213" s="4">
        <f t="shared" si="93"/>
        <v>4</v>
      </c>
      <c r="Z1213" s="5">
        <f t="shared" si="94"/>
        <v>3.7500000000000006E-2</v>
      </c>
    </row>
    <row r="1214" spans="1:26" x14ac:dyDescent="0.3">
      <c r="A1214" s="4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1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1">
        <v>141.37200000000001</v>
      </c>
      <c r="S1214" s="4">
        <v>2</v>
      </c>
      <c r="T1214" s="1">
        <v>0.3</v>
      </c>
      <c r="U1214" s="1">
        <v>-48.470399999999998</v>
      </c>
      <c r="V1214" s="4">
        <f t="shared" si="90"/>
        <v>2017</v>
      </c>
      <c r="W1214" s="1" t="str">
        <f t="shared" si="91"/>
        <v>Sep</v>
      </c>
      <c r="X1214" s="1" t="str">
        <f t="shared" si="92"/>
        <v>Q3</v>
      </c>
      <c r="Y1214" s="4">
        <f t="shared" si="93"/>
        <v>4</v>
      </c>
      <c r="Z1214" s="5">
        <f t="shared" si="94"/>
        <v>-0.3428571428571428</v>
      </c>
    </row>
    <row r="1215" spans="1:26" x14ac:dyDescent="0.3">
      <c r="A1215" s="4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1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1">
        <v>3.036</v>
      </c>
      <c r="S1215" s="4">
        <v>2</v>
      </c>
      <c r="T1215" s="1">
        <v>0.7</v>
      </c>
      <c r="U1215" s="1">
        <v>-2.3275999999999999</v>
      </c>
      <c r="V1215" s="4">
        <f t="shared" si="90"/>
        <v>2017</v>
      </c>
      <c r="W1215" s="1" t="str">
        <f t="shared" si="91"/>
        <v>Sep</v>
      </c>
      <c r="X1215" s="1" t="str">
        <f t="shared" si="92"/>
        <v>Q3</v>
      </c>
      <c r="Y1215" s="4">
        <f t="shared" si="93"/>
        <v>4</v>
      </c>
      <c r="Z1215" s="5">
        <f t="shared" si="94"/>
        <v>-0.76666666666666661</v>
      </c>
    </row>
    <row r="1216" spans="1:26" x14ac:dyDescent="0.3">
      <c r="A1216" s="4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1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1">
        <v>4.5030000000000001</v>
      </c>
      <c r="S1216" s="4">
        <v>1</v>
      </c>
      <c r="T1216" s="1">
        <v>0.7</v>
      </c>
      <c r="U1216" s="1">
        <v>-3.6023999999999998</v>
      </c>
      <c r="V1216" s="4">
        <f t="shared" si="90"/>
        <v>2017</v>
      </c>
      <c r="W1216" s="1" t="str">
        <f t="shared" si="91"/>
        <v>Sep</v>
      </c>
      <c r="X1216" s="1" t="str">
        <f t="shared" si="92"/>
        <v>Q3</v>
      </c>
      <c r="Y1216" s="4">
        <f t="shared" si="93"/>
        <v>4</v>
      </c>
      <c r="Z1216" s="5">
        <f t="shared" si="94"/>
        <v>-0.79999999999999993</v>
      </c>
    </row>
    <row r="1217" spans="1:26" x14ac:dyDescent="0.3">
      <c r="A1217" s="4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1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1">
        <v>4.6719999999999997</v>
      </c>
      <c r="S1217" s="4">
        <v>1</v>
      </c>
      <c r="T1217" s="1">
        <v>0.2</v>
      </c>
      <c r="U1217" s="1">
        <v>1.5768</v>
      </c>
      <c r="V1217" s="4">
        <f t="shared" si="90"/>
        <v>2017</v>
      </c>
      <c r="W1217" s="1" t="str">
        <f t="shared" si="91"/>
        <v>Sep</v>
      </c>
      <c r="X1217" s="1" t="str">
        <f t="shared" si="92"/>
        <v>Q3</v>
      </c>
      <c r="Y1217" s="4">
        <f t="shared" si="93"/>
        <v>4</v>
      </c>
      <c r="Z1217" s="5">
        <f t="shared" si="94"/>
        <v>0.33750000000000002</v>
      </c>
    </row>
    <row r="1218" spans="1:26" x14ac:dyDescent="0.3">
      <c r="A1218" s="4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1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1">
        <v>95.88</v>
      </c>
      <c r="S1218" s="4">
        <v>3</v>
      </c>
      <c r="T1218" s="1">
        <v>0.2</v>
      </c>
      <c r="U1218" s="1">
        <v>28.763999999999999</v>
      </c>
      <c r="V1218" s="4">
        <f t="shared" ref="V1218:V1281" si="95">YEAR(C1218)</f>
        <v>2017</v>
      </c>
      <c r="W1218" s="1" t="str">
        <f t="shared" ref="W1218:W1281" si="96">TEXT(C1218,"mmm")</f>
        <v>Sep</v>
      </c>
      <c r="X1218" s="1" t="str">
        <f t="shared" ref="X1218:X1281" si="97">"Q"&amp;ROUNDUP(MONTH(C1218)/3,0)</f>
        <v>Q3</v>
      </c>
      <c r="Y1218" s="4">
        <f t="shared" ref="Y1218:Y1281" si="98">D1218-C1218</f>
        <v>4</v>
      </c>
      <c r="Z1218" s="5">
        <f t="shared" ref="Z1218:Z1281" si="99">IFERROR(U1218/R1218,0)</f>
        <v>0.3</v>
      </c>
    </row>
    <row r="1219" spans="1:26" x14ac:dyDescent="0.3">
      <c r="A1219" s="4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1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1">
        <v>17.024000000000001</v>
      </c>
      <c r="S1219" s="4">
        <v>2</v>
      </c>
      <c r="T1219" s="1">
        <v>0.2</v>
      </c>
      <c r="U1219" s="1">
        <v>1.7023999999999999</v>
      </c>
      <c r="V1219" s="4">
        <f t="shared" si="95"/>
        <v>2017</v>
      </c>
      <c r="W1219" s="1" t="str">
        <f t="shared" si="96"/>
        <v>Sep</v>
      </c>
      <c r="X1219" s="1" t="str">
        <f t="shared" si="97"/>
        <v>Q3</v>
      </c>
      <c r="Y1219" s="4">
        <f t="shared" si="98"/>
        <v>4</v>
      </c>
      <c r="Z1219" s="5">
        <f t="shared" si="99"/>
        <v>9.9999999999999992E-2</v>
      </c>
    </row>
    <row r="1220" spans="1:26" x14ac:dyDescent="0.3">
      <c r="A1220" s="4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1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1">
        <v>258.69600000000003</v>
      </c>
      <c r="S1220" s="4">
        <v>3</v>
      </c>
      <c r="T1220" s="1">
        <v>0.2</v>
      </c>
      <c r="U1220" s="1">
        <v>64.674000000000007</v>
      </c>
      <c r="V1220" s="4">
        <f t="shared" si="95"/>
        <v>2017</v>
      </c>
      <c r="W1220" s="1" t="str">
        <f t="shared" si="96"/>
        <v>Sep</v>
      </c>
      <c r="X1220" s="1" t="str">
        <f t="shared" si="97"/>
        <v>Q3</v>
      </c>
      <c r="Y1220" s="4">
        <f t="shared" si="98"/>
        <v>4</v>
      </c>
      <c r="Z1220" s="5">
        <f t="shared" si="99"/>
        <v>0.25</v>
      </c>
    </row>
    <row r="1221" spans="1:26" x14ac:dyDescent="0.3">
      <c r="A1221" s="4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1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1">
        <v>1931.9580000000001</v>
      </c>
      <c r="S1221" s="4">
        <v>7</v>
      </c>
      <c r="T1221" s="1">
        <v>0.4</v>
      </c>
      <c r="U1221" s="1">
        <v>-386.39159999999998</v>
      </c>
      <c r="V1221" s="4">
        <f t="shared" si="95"/>
        <v>2017</v>
      </c>
      <c r="W1221" s="1" t="str">
        <f t="shared" si="96"/>
        <v>Sep</v>
      </c>
      <c r="X1221" s="1" t="str">
        <f t="shared" si="97"/>
        <v>Q3</v>
      </c>
      <c r="Y1221" s="4">
        <f t="shared" si="98"/>
        <v>4</v>
      </c>
      <c r="Z1221" s="5">
        <f t="shared" si="99"/>
        <v>-0.19999999999999998</v>
      </c>
    </row>
    <row r="1222" spans="1:26" x14ac:dyDescent="0.3">
      <c r="A1222" s="4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1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1">
        <v>249.75</v>
      </c>
      <c r="S1222" s="4">
        <v>9</v>
      </c>
      <c r="T1222" s="1">
        <v>0</v>
      </c>
      <c r="U1222" s="1">
        <v>44.954999999999998</v>
      </c>
      <c r="V1222" s="4">
        <f t="shared" si="95"/>
        <v>2014</v>
      </c>
      <c r="W1222" s="1" t="str">
        <f t="shared" si="96"/>
        <v>Jul</v>
      </c>
      <c r="X1222" s="1" t="str">
        <f t="shared" si="97"/>
        <v>Q3</v>
      </c>
      <c r="Y1222" s="4">
        <f t="shared" si="98"/>
        <v>4</v>
      </c>
      <c r="Z1222" s="5">
        <f t="shared" si="99"/>
        <v>0.18</v>
      </c>
    </row>
    <row r="1223" spans="1:26" x14ac:dyDescent="0.3">
      <c r="A1223" s="4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1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1">
        <v>255.93600000000001</v>
      </c>
      <c r="S1223" s="4">
        <v>8</v>
      </c>
      <c r="T1223" s="1">
        <v>0.2</v>
      </c>
      <c r="U1223" s="1">
        <v>28.7928</v>
      </c>
      <c r="V1223" s="4">
        <f t="shared" si="95"/>
        <v>2014</v>
      </c>
      <c r="W1223" s="1" t="str">
        <f t="shared" si="96"/>
        <v>Jul</v>
      </c>
      <c r="X1223" s="1" t="str">
        <f t="shared" si="97"/>
        <v>Q3</v>
      </c>
      <c r="Y1223" s="4">
        <f t="shared" si="98"/>
        <v>4</v>
      </c>
      <c r="Z1223" s="5">
        <f t="shared" si="99"/>
        <v>0.11249999999999999</v>
      </c>
    </row>
    <row r="1224" spans="1:26" x14ac:dyDescent="0.3">
      <c r="A1224" s="4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1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1">
        <v>113.79</v>
      </c>
      <c r="S1224" s="4">
        <v>3</v>
      </c>
      <c r="T1224" s="1">
        <v>0</v>
      </c>
      <c r="U1224" s="1">
        <v>20.482199999999999</v>
      </c>
      <c r="V1224" s="4">
        <f t="shared" si="95"/>
        <v>2016</v>
      </c>
      <c r="W1224" s="1" t="str">
        <f t="shared" si="96"/>
        <v>Dec</v>
      </c>
      <c r="X1224" s="1" t="str">
        <f t="shared" si="97"/>
        <v>Q4</v>
      </c>
      <c r="Y1224" s="4">
        <f t="shared" si="98"/>
        <v>1</v>
      </c>
      <c r="Z1224" s="5">
        <f t="shared" si="99"/>
        <v>0.18</v>
      </c>
    </row>
    <row r="1225" spans="1:26" x14ac:dyDescent="0.3">
      <c r="A1225" s="4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1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1">
        <v>78.150000000000006</v>
      </c>
      <c r="S1225" s="4">
        <v>1</v>
      </c>
      <c r="T1225" s="1">
        <v>0</v>
      </c>
      <c r="U1225" s="1">
        <v>34.386000000000003</v>
      </c>
      <c r="V1225" s="4">
        <f t="shared" si="95"/>
        <v>2016</v>
      </c>
      <c r="W1225" s="1" t="str">
        <f t="shared" si="96"/>
        <v>Dec</v>
      </c>
      <c r="X1225" s="1" t="str">
        <f t="shared" si="97"/>
        <v>Q4</v>
      </c>
      <c r="Y1225" s="4">
        <f t="shared" si="98"/>
        <v>1</v>
      </c>
      <c r="Z1225" s="5">
        <f t="shared" si="99"/>
        <v>0.44</v>
      </c>
    </row>
    <row r="1226" spans="1:26" x14ac:dyDescent="0.3">
      <c r="A1226" s="4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1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1">
        <v>1.728</v>
      </c>
      <c r="S1226" s="4">
        <v>1</v>
      </c>
      <c r="T1226" s="1">
        <v>0.2</v>
      </c>
      <c r="U1226" s="1">
        <v>0.6048</v>
      </c>
      <c r="V1226" s="4">
        <f t="shared" si="95"/>
        <v>2016</v>
      </c>
      <c r="W1226" s="1" t="str">
        <f t="shared" si="96"/>
        <v>Dec</v>
      </c>
      <c r="X1226" s="1" t="str">
        <f t="shared" si="97"/>
        <v>Q4</v>
      </c>
      <c r="Y1226" s="4">
        <f t="shared" si="98"/>
        <v>1</v>
      </c>
      <c r="Z1226" s="5">
        <f t="shared" si="99"/>
        <v>0.35000000000000003</v>
      </c>
    </row>
    <row r="1227" spans="1:26" x14ac:dyDescent="0.3">
      <c r="A1227" s="4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1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1">
        <v>40.56</v>
      </c>
      <c r="S1227" s="4">
        <v>4</v>
      </c>
      <c r="T1227" s="1">
        <v>0</v>
      </c>
      <c r="U1227" s="1">
        <v>19.874400000000001</v>
      </c>
      <c r="V1227" s="4">
        <f t="shared" si="95"/>
        <v>2016</v>
      </c>
      <c r="W1227" s="1" t="str">
        <f t="shared" si="96"/>
        <v>Dec</v>
      </c>
      <c r="X1227" s="1" t="str">
        <f t="shared" si="97"/>
        <v>Q4</v>
      </c>
      <c r="Y1227" s="4">
        <f t="shared" si="98"/>
        <v>1</v>
      </c>
      <c r="Z1227" s="5">
        <f t="shared" si="99"/>
        <v>0.49</v>
      </c>
    </row>
    <row r="1228" spans="1:26" x14ac:dyDescent="0.3">
      <c r="A1228" s="4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1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1">
        <v>182.94</v>
      </c>
      <c r="S1228" s="4">
        <v>3</v>
      </c>
      <c r="T1228" s="1">
        <v>0</v>
      </c>
      <c r="U1228" s="1">
        <v>3.6587999999999998</v>
      </c>
      <c r="V1228" s="4">
        <f t="shared" si="95"/>
        <v>2016</v>
      </c>
      <c r="W1228" s="1" t="str">
        <f t="shared" si="96"/>
        <v>Dec</v>
      </c>
      <c r="X1228" s="1" t="str">
        <f t="shared" si="97"/>
        <v>Q4</v>
      </c>
      <c r="Y1228" s="4">
        <f t="shared" si="98"/>
        <v>1</v>
      </c>
      <c r="Z1228" s="5">
        <f t="shared" si="99"/>
        <v>0.02</v>
      </c>
    </row>
    <row r="1229" spans="1:26" x14ac:dyDescent="0.3">
      <c r="A1229" s="4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1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1">
        <v>193.86</v>
      </c>
      <c r="S1229" s="4">
        <v>2</v>
      </c>
      <c r="T1229" s="1">
        <v>0</v>
      </c>
      <c r="U1229" s="1">
        <v>11.631600000000001</v>
      </c>
      <c r="V1229" s="4">
        <f t="shared" si="95"/>
        <v>2016</v>
      </c>
      <c r="W1229" s="1" t="str">
        <f t="shared" si="96"/>
        <v>Dec</v>
      </c>
      <c r="X1229" s="1" t="str">
        <f t="shared" si="97"/>
        <v>Q4</v>
      </c>
      <c r="Y1229" s="4">
        <f t="shared" si="98"/>
        <v>1</v>
      </c>
      <c r="Z1229" s="5">
        <f t="shared" si="99"/>
        <v>0.06</v>
      </c>
    </row>
    <row r="1230" spans="1:26" x14ac:dyDescent="0.3">
      <c r="A1230" s="4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1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1">
        <v>15.28</v>
      </c>
      <c r="S1230" s="4">
        <v>2</v>
      </c>
      <c r="T1230" s="1">
        <v>0</v>
      </c>
      <c r="U1230" s="1">
        <v>7.4871999999999996</v>
      </c>
      <c r="V1230" s="4">
        <f t="shared" si="95"/>
        <v>2017</v>
      </c>
      <c r="W1230" s="1" t="str">
        <f t="shared" si="96"/>
        <v>Nov</v>
      </c>
      <c r="X1230" s="1" t="str">
        <f t="shared" si="97"/>
        <v>Q4</v>
      </c>
      <c r="Y1230" s="4">
        <f t="shared" si="98"/>
        <v>5</v>
      </c>
      <c r="Z1230" s="5">
        <f t="shared" si="99"/>
        <v>0.49</v>
      </c>
    </row>
    <row r="1231" spans="1:26" x14ac:dyDescent="0.3">
      <c r="A1231" s="4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1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1">
        <v>8.73</v>
      </c>
      <c r="S1231" s="4">
        <v>1</v>
      </c>
      <c r="T1231" s="1">
        <v>0</v>
      </c>
      <c r="U1231" s="1">
        <v>2.9681999999999999</v>
      </c>
      <c r="V1231" s="4">
        <f t="shared" si="95"/>
        <v>2017</v>
      </c>
      <c r="W1231" s="1" t="str">
        <f t="shared" si="96"/>
        <v>Nov</v>
      </c>
      <c r="X1231" s="1" t="str">
        <f t="shared" si="97"/>
        <v>Q4</v>
      </c>
      <c r="Y1231" s="4">
        <f t="shared" si="98"/>
        <v>5</v>
      </c>
      <c r="Z1231" s="5">
        <f t="shared" si="99"/>
        <v>0.33999999999999997</v>
      </c>
    </row>
    <row r="1232" spans="1:26" x14ac:dyDescent="0.3">
      <c r="A1232" s="4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1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1">
        <v>5.68</v>
      </c>
      <c r="S1232" s="4">
        <v>2</v>
      </c>
      <c r="T1232" s="1">
        <v>0</v>
      </c>
      <c r="U1232" s="1">
        <v>1.7607999999999999</v>
      </c>
      <c r="V1232" s="4">
        <f t="shared" si="95"/>
        <v>2017</v>
      </c>
      <c r="W1232" s="1" t="str">
        <f t="shared" si="96"/>
        <v>Nov</v>
      </c>
      <c r="X1232" s="1" t="str">
        <f t="shared" si="97"/>
        <v>Q4</v>
      </c>
      <c r="Y1232" s="4">
        <f t="shared" si="98"/>
        <v>5</v>
      </c>
      <c r="Z1232" s="5">
        <f t="shared" si="99"/>
        <v>0.31</v>
      </c>
    </row>
    <row r="1233" spans="1:26" x14ac:dyDescent="0.3">
      <c r="A1233" s="4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1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1">
        <v>2.78</v>
      </c>
      <c r="S1233" s="4">
        <v>2</v>
      </c>
      <c r="T1233" s="1">
        <v>0</v>
      </c>
      <c r="U1233" s="1">
        <v>0.7228</v>
      </c>
      <c r="V1233" s="4">
        <f t="shared" si="95"/>
        <v>2015</v>
      </c>
      <c r="W1233" s="1" t="str">
        <f t="shared" si="96"/>
        <v>Oct</v>
      </c>
      <c r="X1233" s="1" t="str">
        <f t="shared" si="97"/>
        <v>Q4</v>
      </c>
      <c r="Y1233" s="4">
        <f t="shared" si="98"/>
        <v>2</v>
      </c>
      <c r="Z1233" s="5">
        <f t="shared" si="99"/>
        <v>0.26</v>
      </c>
    </row>
    <row r="1234" spans="1:26" x14ac:dyDescent="0.3">
      <c r="A1234" s="4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1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1">
        <v>79.959999999999994</v>
      </c>
      <c r="S1234" s="4">
        <v>2</v>
      </c>
      <c r="T1234" s="1">
        <v>0</v>
      </c>
      <c r="U1234" s="1">
        <v>35.981999999999999</v>
      </c>
      <c r="V1234" s="4">
        <f t="shared" si="95"/>
        <v>2015</v>
      </c>
      <c r="W1234" s="1" t="str">
        <f t="shared" si="96"/>
        <v>Oct</v>
      </c>
      <c r="X1234" s="1" t="str">
        <f t="shared" si="97"/>
        <v>Q4</v>
      </c>
      <c r="Y1234" s="4">
        <f t="shared" si="98"/>
        <v>2</v>
      </c>
      <c r="Z1234" s="5">
        <f t="shared" si="99"/>
        <v>0.45</v>
      </c>
    </row>
    <row r="1235" spans="1:26" x14ac:dyDescent="0.3">
      <c r="A1235" s="4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1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1">
        <v>839.98800000000006</v>
      </c>
      <c r="S1235" s="4">
        <v>2</v>
      </c>
      <c r="T1235" s="1">
        <v>0.4</v>
      </c>
      <c r="U1235" s="1">
        <v>69.998999999999995</v>
      </c>
      <c r="V1235" s="4">
        <f t="shared" si="95"/>
        <v>2016</v>
      </c>
      <c r="W1235" s="1" t="str">
        <f t="shared" si="96"/>
        <v>May</v>
      </c>
      <c r="X1235" s="1" t="str">
        <f t="shared" si="97"/>
        <v>Q2</v>
      </c>
      <c r="Y1235" s="4">
        <f t="shared" si="98"/>
        <v>2</v>
      </c>
      <c r="Z1235" s="5">
        <f t="shared" si="99"/>
        <v>8.3333333333333329E-2</v>
      </c>
    </row>
    <row r="1236" spans="1:26" x14ac:dyDescent="0.3">
      <c r="A1236" s="4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1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1">
        <v>47.951999999999998</v>
      </c>
      <c r="S1236" s="4">
        <v>3</v>
      </c>
      <c r="T1236" s="1">
        <v>0.2</v>
      </c>
      <c r="U1236" s="1">
        <v>13.786199999999999</v>
      </c>
      <c r="V1236" s="4">
        <f t="shared" si="95"/>
        <v>2016</v>
      </c>
      <c r="W1236" s="1" t="str">
        <f t="shared" si="96"/>
        <v>Oct</v>
      </c>
      <c r="X1236" s="1" t="str">
        <f t="shared" si="97"/>
        <v>Q4</v>
      </c>
      <c r="Y1236" s="4">
        <f t="shared" si="98"/>
        <v>0</v>
      </c>
      <c r="Z1236" s="5">
        <f t="shared" si="99"/>
        <v>0.28749999999999998</v>
      </c>
    </row>
    <row r="1237" spans="1:26" x14ac:dyDescent="0.3">
      <c r="A1237" s="4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1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1">
        <v>37.424999999999997</v>
      </c>
      <c r="S1237" s="4">
        <v>5</v>
      </c>
      <c r="T1237" s="1">
        <v>0.7</v>
      </c>
      <c r="U1237" s="1">
        <v>-29.94</v>
      </c>
      <c r="V1237" s="4">
        <f t="shared" si="95"/>
        <v>2016</v>
      </c>
      <c r="W1237" s="1" t="str">
        <f t="shared" si="96"/>
        <v>Oct</v>
      </c>
      <c r="X1237" s="1" t="str">
        <f t="shared" si="97"/>
        <v>Q4</v>
      </c>
      <c r="Y1237" s="4">
        <f t="shared" si="98"/>
        <v>0</v>
      </c>
      <c r="Z1237" s="5">
        <f t="shared" si="99"/>
        <v>-0.8</v>
      </c>
    </row>
    <row r="1238" spans="1:26" x14ac:dyDescent="0.3">
      <c r="A1238" s="4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1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1">
        <v>63.968000000000004</v>
      </c>
      <c r="S1238" s="4">
        <v>2</v>
      </c>
      <c r="T1238" s="1">
        <v>0.2</v>
      </c>
      <c r="U1238" s="1">
        <v>0</v>
      </c>
      <c r="V1238" s="4">
        <f t="shared" si="95"/>
        <v>2016</v>
      </c>
      <c r="W1238" s="1" t="str">
        <f t="shared" si="96"/>
        <v>Oct</v>
      </c>
      <c r="X1238" s="1" t="str">
        <f t="shared" si="97"/>
        <v>Q4</v>
      </c>
      <c r="Y1238" s="4">
        <f t="shared" si="98"/>
        <v>0</v>
      </c>
      <c r="Z1238" s="5">
        <f t="shared" si="99"/>
        <v>0</v>
      </c>
    </row>
    <row r="1239" spans="1:26" x14ac:dyDescent="0.3">
      <c r="A1239" s="4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1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1">
        <v>165.048</v>
      </c>
      <c r="S1239" s="4">
        <v>3</v>
      </c>
      <c r="T1239" s="1">
        <v>0.2</v>
      </c>
      <c r="U1239" s="1">
        <v>41.262</v>
      </c>
      <c r="V1239" s="4">
        <f t="shared" si="95"/>
        <v>2016</v>
      </c>
      <c r="W1239" s="1" t="str">
        <f t="shared" si="96"/>
        <v>Oct</v>
      </c>
      <c r="X1239" s="1" t="str">
        <f t="shared" si="97"/>
        <v>Q4</v>
      </c>
      <c r="Y1239" s="4">
        <f t="shared" si="98"/>
        <v>0</v>
      </c>
      <c r="Z1239" s="5">
        <f t="shared" si="99"/>
        <v>0.25</v>
      </c>
    </row>
    <row r="1240" spans="1:26" x14ac:dyDescent="0.3">
      <c r="A1240" s="4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1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1">
        <v>12.35</v>
      </c>
      <c r="S1240" s="4">
        <v>1</v>
      </c>
      <c r="T1240" s="1">
        <v>0</v>
      </c>
      <c r="U1240" s="1">
        <v>5.4340000000000002</v>
      </c>
      <c r="V1240" s="4">
        <f t="shared" si="95"/>
        <v>2014</v>
      </c>
      <c r="W1240" s="1" t="str">
        <f t="shared" si="96"/>
        <v>Aug</v>
      </c>
      <c r="X1240" s="1" t="str">
        <f t="shared" si="97"/>
        <v>Q3</v>
      </c>
      <c r="Y1240" s="4">
        <f t="shared" si="98"/>
        <v>4</v>
      </c>
      <c r="Z1240" s="5">
        <f t="shared" si="99"/>
        <v>0.44</v>
      </c>
    </row>
    <row r="1241" spans="1:26" x14ac:dyDescent="0.3">
      <c r="A1241" s="4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1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1">
        <v>40.97</v>
      </c>
      <c r="S1241" s="4">
        <v>1</v>
      </c>
      <c r="T1241" s="1">
        <v>0</v>
      </c>
      <c r="U1241" s="1">
        <v>10.652200000000001</v>
      </c>
      <c r="V1241" s="4">
        <f t="shared" si="95"/>
        <v>2014</v>
      </c>
      <c r="W1241" s="1" t="str">
        <f t="shared" si="96"/>
        <v>Aug</v>
      </c>
      <c r="X1241" s="1" t="str">
        <f t="shared" si="97"/>
        <v>Q3</v>
      </c>
      <c r="Y1241" s="4">
        <f t="shared" si="98"/>
        <v>4</v>
      </c>
      <c r="Z1241" s="5">
        <f t="shared" si="99"/>
        <v>0.26</v>
      </c>
    </row>
    <row r="1242" spans="1:26" x14ac:dyDescent="0.3">
      <c r="A1242" s="4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1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1">
        <v>22.96</v>
      </c>
      <c r="S1242" s="4">
        <v>2</v>
      </c>
      <c r="T1242" s="1">
        <v>0</v>
      </c>
      <c r="U1242" s="1">
        <v>10.7912</v>
      </c>
      <c r="V1242" s="4">
        <f t="shared" si="95"/>
        <v>2014</v>
      </c>
      <c r="W1242" s="1" t="str">
        <f t="shared" si="96"/>
        <v>Aug</v>
      </c>
      <c r="X1242" s="1" t="str">
        <f t="shared" si="97"/>
        <v>Q3</v>
      </c>
      <c r="Y1242" s="4">
        <f t="shared" si="98"/>
        <v>4</v>
      </c>
      <c r="Z1242" s="5">
        <f t="shared" si="99"/>
        <v>0.47</v>
      </c>
    </row>
    <row r="1243" spans="1:26" x14ac:dyDescent="0.3">
      <c r="A1243" s="4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1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1">
        <v>22</v>
      </c>
      <c r="S1243" s="4">
        <v>4</v>
      </c>
      <c r="T1243" s="1">
        <v>0</v>
      </c>
      <c r="U1243" s="1">
        <v>5.5</v>
      </c>
      <c r="V1243" s="4">
        <f t="shared" si="95"/>
        <v>2016</v>
      </c>
      <c r="W1243" s="1" t="str">
        <f t="shared" si="96"/>
        <v>Aug</v>
      </c>
      <c r="X1243" s="1" t="str">
        <f t="shared" si="97"/>
        <v>Q3</v>
      </c>
      <c r="Y1243" s="4">
        <f t="shared" si="98"/>
        <v>6</v>
      </c>
      <c r="Z1243" s="5">
        <f t="shared" si="99"/>
        <v>0.25</v>
      </c>
    </row>
    <row r="1244" spans="1:26" x14ac:dyDescent="0.3">
      <c r="A1244" s="4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1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1">
        <v>398.35199999999998</v>
      </c>
      <c r="S1244" s="4">
        <v>3</v>
      </c>
      <c r="T1244" s="1">
        <v>0.2</v>
      </c>
      <c r="U1244" s="1">
        <v>124.485</v>
      </c>
      <c r="V1244" s="4">
        <f t="shared" si="95"/>
        <v>2016</v>
      </c>
      <c r="W1244" s="1" t="str">
        <f t="shared" si="96"/>
        <v>Feb</v>
      </c>
      <c r="X1244" s="1" t="str">
        <f t="shared" si="97"/>
        <v>Q1</v>
      </c>
      <c r="Y1244" s="4">
        <f t="shared" si="98"/>
        <v>7</v>
      </c>
      <c r="Z1244" s="5">
        <f t="shared" si="99"/>
        <v>0.3125</v>
      </c>
    </row>
    <row r="1245" spans="1:26" x14ac:dyDescent="0.3">
      <c r="A1245" s="4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1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1">
        <v>8.7200000000000006</v>
      </c>
      <c r="S1245" s="4">
        <v>4</v>
      </c>
      <c r="T1245" s="1">
        <v>0</v>
      </c>
      <c r="U1245" s="1">
        <v>3.5752000000000002</v>
      </c>
      <c r="V1245" s="4">
        <f t="shared" si="95"/>
        <v>2016</v>
      </c>
      <c r="W1245" s="1" t="str">
        <f t="shared" si="96"/>
        <v>Feb</v>
      </c>
      <c r="X1245" s="1" t="str">
        <f t="shared" si="97"/>
        <v>Q1</v>
      </c>
      <c r="Y1245" s="4">
        <f t="shared" si="98"/>
        <v>7</v>
      </c>
      <c r="Z1245" s="5">
        <f t="shared" si="99"/>
        <v>0.41</v>
      </c>
    </row>
    <row r="1246" spans="1:26" x14ac:dyDescent="0.3">
      <c r="A1246" s="4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1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1">
        <v>48.69</v>
      </c>
      <c r="S1246" s="4">
        <v>9</v>
      </c>
      <c r="T1246" s="1">
        <v>0</v>
      </c>
      <c r="U1246" s="1">
        <v>23.8581</v>
      </c>
      <c r="V1246" s="4">
        <f t="shared" si="95"/>
        <v>2017</v>
      </c>
      <c r="W1246" s="1" t="str">
        <f t="shared" si="96"/>
        <v>May</v>
      </c>
      <c r="X1246" s="1" t="str">
        <f t="shared" si="97"/>
        <v>Q2</v>
      </c>
      <c r="Y1246" s="4">
        <f t="shared" si="98"/>
        <v>7</v>
      </c>
      <c r="Z1246" s="5">
        <f t="shared" si="99"/>
        <v>0.49000000000000005</v>
      </c>
    </row>
    <row r="1247" spans="1:26" x14ac:dyDescent="0.3">
      <c r="A1247" s="4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1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1">
        <v>764.68799999999999</v>
      </c>
      <c r="S1247" s="4">
        <v>6</v>
      </c>
      <c r="T1247" s="1">
        <v>0.2</v>
      </c>
      <c r="U1247" s="1">
        <v>95.585999999999999</v>
      </c>
      <c r="V1247" s="4">
        <f t="shared" si="95"/>
        <v>2014</v>
      </c>
      <c r="W1247" s="1" t="str">
        <f t="shared" si="96"/>
        <v>Dec</v>
      </c>
      <c r="X1247" s="1" t="str">
        <f t="shared" si="97"/>
        <v>Q4</v>
      </c>
      <c r="Y1247" s="4">
        <f t="shared" si="98"/>
        <v>2</v>
      </c>
      <c r="Z1247" s="5">
        <f t="shared" si="99"/>
        <v>0.125</v>
      </c>
    </row>
    <row r="1248" spans="1:26" x14ac:dyDescent="0.3">
      <c r="A1248" s="4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1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1">
        <v>3610.848</v>
      </c>
      <c r="S1248" s="4">
        <v>12</v>
      </c>
      <c r="T1248" s="1">
        <v>0.2</v>
      </c>
      <c r="U1248" s="1">
        <v>135.4068</v>
      </c>
      <c r="V1248" s="4">
        <f t="shared" si="95"/>
        <v>2014</v>
      </c>
      <c r="W1248" s="1" t="str">
        <f t="shared" si="96"/>
        <v>Dec</v>
      </c>
      <c r="X1248" s="1" t="str">
        <f t="shared" si="97"/>
        <v>Q4</v>
      </c>
      <c r="Y1248" s="4">
        <f t="shared" si="98"/>
        <v>2</v>
      </c>
      <c r="Z1248" s="5">
        <f t="shared" si="99"/>
        <v>3.7499999999999999E-2</v>
      </c>
    </row>
    <row r="1249" spans="1:26" x14ac:dyDescent="0.3">
      <c r="A1249" s="4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1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1">
        <v>254.97450000000001</v>
      </c>
      <c r="S1249" s="4">
        <v>3</v>
      </c>
      <c r="T1249" s="1">
        <v>0.15</v>
      </c>
      <c r="U1249" s="1">
        <v>11.998799999999999</v>
      </c>
      <c r="V1249" s="4">
        <f t="shared" si="95"/>
        <v>2014</v>
      </c>
      <c r="W1249" s="1" t="str">
        <f t="shared" si="96"/>
        <v>Dec</v>
      </c>
      <c r="X1249" s="1" t="str">
        <f t="shared" si="97"/>
        <v>Q4</v>
      </c>
      <c r="Y1249" s="4">
        <f t="shared" si="98"/>
        <v>2</v>
      </c>
      <c r="Z1249" s="5">
        <f t="shared" si="99"/>
        <v>4.7058823529411764E-2</v>
      </c>
    </row>
    <row r="1250" spans="1:26" x14ac:dyDescent="0.3">
      <c r="A1250" s="4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1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1">
        <v>38.82</v>
      </c>
      <c r="S1250" s="4">
        <v>6</v>
      </c>
      <c r="T1250" s="1">
        <v>0</v>
      </c>
      <c r="U1250" s="1">
        <v>17.469000000000001</v>
      </c>
      <c r="V1250" s="4">
        <f t="shared" si="95"/>
        <v>2017</v>
      </c>
      <c r="W1250" s="1" t="str">
        <f t="shared" si="96"/>
        <v>Dec</v>
      </c>
      <c r="X1250" s="1" t="str">
        <f t="shared" si="97"/>
        <v>Q4</v>
      </c>
      <c r="Y1250" s="4">
        <f t="shared" si="98"/>
        <v>6</v>
      </c>
      <c r="Z1250" s="5">
        <f t="shared" si="99"/>
        <v>0.45</v>
      </c>
    </row>
    <row r="1251" spans="1:26" x14ac:dyDescent="0.3">
      <c r="A1251" s="4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1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1">
        <v>1141.9380000000001</v>
      </c>
      <c r="S1251" s="4">
        <v>9</v>
      </c>
      <c r="T1251" s="1">
        <v>0.1</v>
      </c>
      <c r="U1251" s="1">
        <v>139.5702</v>
      </c>
      <c r="V1251" s="4">
        <f t="shared" si="95"/>
        <v>2017</v>
      </c>
      <c r="W1251" s="1" t="str">
        <f t="shared" si="96"/>
        <v>Dec</v>
      </c>
      <c r="X1251" s="1" t="str">
        <f t="shared" si="97"/>
        <v>Q4</v>
      </c>
      <c r="Y1251" s="4">
        <f t="shared" si="98"/>
        <v>6</v>
      </c>
      <c r="Z1251" s="5">
        <f t="shared" si="99"/>
        <v>0.1222222222222222</v>
      </c>
    </row>
    <row r="1252" spans="1:26" x14ac:dyDescent="0.3">
      <c r="A1252" s="4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1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1">
        <v>1704.56</v>
      </c>
      <c r="S1252" s="4">
        <v>13</v>
      </c>
      <c r="T1252" s="1">
        <v>0</v>
      </c>
      <c r="U1252" s="1">
        <v>511.36799999999999</v>
      </c>
      <c r="V1252" s="4">
        <f t="shared" si="95"/>
        <v>2017</v>
      </c>
      <c r="W1252" s="1" t="str">
        <f t="shared" si="96"/>
        <v>Dec</v>
      </c>
      <c r="X1252" s="1" t="str">
        <f t="shared" si="97"/>
        <v>Q4</v>
      </c>
      <c r="Y1252" s="4">
        <f t="shared" si="98"/>
        <v>6</v>
      </c>
      <c r="Z1252" s="5">
        <f t="shared" si="99"/>
        <v>0.3</v>
      </c>
    </row>
    <row r="1253" spans="1:26" x14ac:dyDescent="0.3">
      <c r="A1253" s="4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1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1">
        <v>3.2</v>
      </c>
      <c r="S1253" s="4">
        <v>2</v>
      </c>
      <c r="T1253" s="1">
        <v>0</v>
      </c>
      <c r="U1253" s="1">
        <v>1.3759999999999999</v>
      </c>
      <c r="V1253" s="4">
        <f t="shared" si="95"/>
        <v>2017</v>
      </c>
      <c r="W1253" s="1" t="str">
        <f t="shared" si="96"/>
        <v>Dec</v>
      </c>
      <c r="X1253" s="1" t="str">
        <f t="shared" si="97"/>
        <v>Q4</v>
      </c>
      <c r="Y1253" s="4">
        <f t="shared" si="98"/>
        <v>6</v>
      </c>
      <c r="Z1253" s="5">
        <f t="shared" si="99"/>
        <v>0.42999999999999994</v>
      </c>
    </row>
    <row r="1254" spans="1:26" x14ac:dyDescent="0.3">
      <c r="A1254" s="4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1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1">
        <v>1099.96</v>
      </c>
      <c r="S1254" s="4">
        <v>4</v>
      </c>
      <c r="T1254" s="1">
        <v>0</v>
      </c>
      <c r="U1254" s="1">
        <v>285.9896</v>
      </c>
      <c r="V1254" s="4">
        <f t="shared" si="95"/>
        <v>2015</v>
      </c>
      <c r="W1254" s="1" t="str">
        <f t="shared" si="96"/>
        <v>Jul</v>
      </c>
      <c r="X1254" s="1" t="str">
        <f t="shared" si="97"/>
        <v>Q3</v>
      </c>
      <c r="Y1254" s="4">
        <f t="shared" si="98"/>
        <v>5</v>
      </c>
      <c r="Z1254" s="5">
        <f t="shared" si="99"/>
        <v>0.26</v>
      </c>
    </row>
    <row r="1255" spans="1:26" x14ac:dyDescent="0.3">
      <c r="A1255" s="4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1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1">
        <v>5.2480000000000002</v>
      </c>
      <c r="S1255" s="4">
        <v>2</v>
      </c>
      <c r="T1255" s="1">
        <v>0.2</v>
      </c>
      <c r="U1255" s="1">
        <v>0.59040000000000004</v>
      </c>
      <c r="V1255" s="4">
        <f t="shared" si="95"/>
        <v>2017</v>
      </c>
      <c r="W1255" s="1" t="str">
        <f t="shared" si="96"/>
        <v>Mar</v>
      </c>
      <c r="X1255" s="1" t="str">
        <f t="shared" si="97"/>
        <v>Q1</v>
      </c>
      <c r="Y1255" s="4">
        <f t="shared" si="98"/>
        <v>4</v>
      </c>
      <c r="Z1255" s="5">
        <f t="shared" si="99"/>
        <v>0.1125</v>
      </c>
    </row>
    <row r="1256" spans="1:26" x14ac:dyDescent="0.3">
      <c r="A1256" s="4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1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1">
        <v>35.909999999999997</v>
      </c>
      <c r="S1256" s="4">
        <v>3</v>
      </c>
      <c r="T1256" s="1">
        <v>0.4</v>
      </c>
      <c r="U1256" s="1">
        <v>-8.3789999999999996</v>
      </c>
      <c r="V1256" s="4">
        <f t="shared" si="95"/>
        <v>2017</v>
      </c>
      <c r="W1256" s="1" t="str">
        <f t="shared" si="96"/>
        <v>Mar</v>
      </c>
      <c r="X1256" s="1" t="str">
        <f t="shared" si="97"/>
        <v>Q1</v>
      </c>
      <c r="Y1256" s="4">
        <f t="shared" si="98"/>
        <v>4</v>
      </c>
      <c r="Z1256" s="5">
        <f t="shared" si="99"/>
        <v>-0.23333333333333334</v>
      </c>
    </row>
    <row r="1257" spans="1:26" x14ac:dyDescent="0.3">
      <c r="A1257" s="4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1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1">
        <v>6.6959999999999997</v>
      </c>
      <c r="S1257" s="4">
        <v>1</v>
      </c>
      <c r="T1257" s="1">
        <v>0.2</v>
      </c>
      <c r="U1257" s="1">
        <v>0.50219999999999998</v>
      </c>
      <c r="V1257" s="4">
        <f t="shared" si="95"/>
        <v>2017</v>
      </c>
      <c r="W1257" s="1" t="str">
        <f t="shared" si="96"/>
        <v>Mar</v>
      </c>
      <c r="X1257" s="1" t="str">
        <f t="shared" si="97"/>
        <v>Q1</v>
      </c>
      <c r="Y1257" s="4">
        <f t="shared" si="98"/>
        <v>4</v>
      </c>
      <c r="Z1257" s="5">
        <f t="shared" si="99"/>
        <v>7.4999999999999997E-2</v>
      </c>
    </row>
    <row r="1258" spans="1:26" x14ac:dyDescent="0.3">
      <c r="A1258" s="4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1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1">
        <v>43.872</v>
      </c>
      <c r="S1258" s="4">
        <v>2</v>
      </c>
      <c r="T1258" s="1">
        <v>0.2</v>
      </c>
      <c r="U1258" s="1">
        <v>11.516400000000001</v>
      </c>
      <c r="V1258" s="4">
        <f t="shared" si="95"/>
        <v>2017</v>
      </c>
      <c r="W1258" s="1" t="str">
        <f t="shared" si="96"/>
        <v>Mar</v>
      </c>
      <c r="X1258" s="1" t="str">
        <f t="shared" si="97"/>
        <v>Q1</v>
      </c>
      <c r="Y1258" s="4">
        <f t="shared" si="98"/>
        <v>4</v>
      </c>
      <c r="Z1258" s="5">
        <f t="shared" si="99"/>
        <v>0.26250000000000001</v>
      </c>
    </row>
    <row r="1259" spans="1:26" x14ac:dyDescent="0.3">
      <c r="A1259" s="4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1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1">
        <v>27.882000000000001</v>
      </c>
      <c r="S1259" s="4">
        <v>3</v>
      </c>
      <c r="T1259" s="1">
        <v>0.7</v>
      </c>
      <c r="U1259" s="1">
        <v>-20.4468</v>
      </c>
      <c r="V1259" s="4">
        <f t="shared" si="95"/>
        <v>2016</v>
      </c>
      <c r="W1259" s="1" t="str">
        <f t="shared" si="96"/>
        <v>Dec</v>
      </c>
      <c r="X1259" s="1" t="str">
        <f t="shared" si="97"/>
        <v>Q4</v>
      </c>
      <c r="Y1259" s="4">
        <f t="shared" si="98"/>
        <v>4</v>
      </c>
      <c r="Z1259" s="5">
        <f t="shared" si="99"/>
        <v>-0.73333333333333328</v>
      </c>
    </row>
    <row r="1260" spans="1:26" x14ac:dyDescent="0.3">
      <c r="A1260" s="4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1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1">
        <v>540.048</v>
      </c>
      <c r="S1260" s="4">
        <v>3</v>
      </c>
      <c r="T1260" s="1">
        <v>0.2</v>
      </c>
      <c r="U1260" s="1">
        <v>-47.254199999999997</v>
      </c>
      <c r="V1260" s="4">
        <f t="shared" si="95"/>
        <v>2016</v>
      </c>
      <c r="W1260" s="1" t="str">
        <f t="shared" si="96"/>
        <v>Dec</v>
      </c>
      <c r="X1260" s="1" t="str">
        <f t="shared" si="97"/>
        <v>Q4</v>
      </c>
      <c r="Y1260" s="4">
        <f t="shared" si="98"/>
        <v>4</v>
      </c>
      <c r="Z1260" s="5">
        <f t="shared" si="99"/>
        <v>-8.7499999999999994E-2</v>
      </c>
    </row>
    <row r="1261" spans="1:26" x14ac:dyDescent="0.3">
      <c r="A1261" s="4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1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1">
        <v>255.68</v>
      </c>
      <c r="S1261" s="4">
        <v>8</v>
      </c>
      <c r="T1261" s="1">
        <v>0.2</v>
      </c>
      <c r="U1261" s="1">
        <v>76.703999999999994</v>
      </c>
      <c r="V1261" s="4">
        <f t="shared" si="95"/>
        <v>2016</v>
      </c>
      <c r="W1261" s="1" t="str">
        <f t="shared" si="96"/>
        <v>Dec</v>
      </c>
      <c r="X1261" s="1" t="str">
        <f t="shared" si="97"/>
        <v>Q4</v>
      </c>
      <c r="Y1261" s="4">
        <f t="shared" si="98"/>
        <v>4</v>
      </c>
      <c r="Z1261" s="5">
        <f t="shared" si="99"/>
        <v>0.3</v>
      </c>
    </row>
    <row r="1262" spans="1:26" x14ac:dyDescent="0.3">
      <c r="A1262" s="4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1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1">
        <v>863.88</v>
      </c>
      <c r="S1262" s="4">
        <v>3</v>
      </c>
      <c r="T1262" s="1">
        <v>0.2</v>
      </c>
      <c r="U1262" s="1">
        <v>107.985</v>
      </c>
      <c r="V1262" s="4">
        <f t="shared" si="95"/>
        <v>2017</v>
      </c>
      <c r="W1262" s="1" t="str">
        <f t="shared" si="96"/>
        <v>Oct</v>
      </c>
      <c r="X1262" s="1" t="str">
        <f t="shared" si="97"/>
        <v>Q4</v>
      </c>
      <c r="Y1262" s="4">
        <f t="shared" si="98"/>
        <v>4</v>
      </c>
      <c r="Z1262" s="5">
        <f t="shared" si="99"/>
        <v>0.125</v>
      </c>
    </row>
    <row r="1263" spans="1:26" x14ac:dyDescent="0.3">
      <c r="A1263" s="4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1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1">
        <v>17.616</v>
      </c>
      <c r="S1263" s="4">
        <v>4</v>
      </c>
      <c r="T1263" s="1">
        <v>0.7</v>
      </c>
      <c r="U1263" s="1">
        <v>-14.0928</v>
      </c>
      <c r="V1263" s="4">
        <f t="shared" si="95"/>
        <v>2016</v>
      </c>
      <c r="W1263" s="1" t="str">
        <f t="shared" si="96"/>
        <v>Oct</v>
      </c>
      <c r="X1263" s="1" t="str">
        <f t="shared" si="97"/>
        <v>Q4</v>
      </c>
      <c r="Y1263" s="4">
        <f t="shared" si="98"/>
        <v>7</v>
      </c>
      <c r="Z1263" s="5">
        <f t="shared" si="99"/>
        <v>-0.8</v>
      </c>
    </row>
    <row r="1264" spans="1:26" x14ac:dyDescent="0.3">
      <c r="A1264" s="4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1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1">
        <v>17.472000000000001</v>
      </c>
      <c r="S1264" s="4">
        <v>3</v>
      </c>
      <c r="T1264" s="1">
        <v>0.2</v>
      </c>
      <c r="U1264" s="1">
        <v>6.3335999999999997</v>
      </c>
      <c r="V1264" s="4">
        <f t="shared" si="95"/>
        <v>2017</v>
      </c>
      <c r="W1264" s="1" t="str">
        <f t="shared" si="96"/>
        <v>Jul</v>
      </c>
      <c r="X1264" s="1" t="str">
        <f t="shared" si="97"/>
        <v>Q3</v>
      </c>
      <c r="Y1264" s="4">
        <f t="shared" si="98"/>
        <v>2</v>
      </c>
      <c r="Z1264" s="5">
        <f t="shared" si="99"/>
        <v>0.36249999999999993</v>
      </c>
    </row>
    <row r="1265" spans="1:26" x14ac:dyDescent="0.3">
      <c r="A1265" s="4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1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1">
        <v>69.900000000000006</v>
      </c>
      <c r="S1265" s="4">
        <v>2</v>
      </c>
      <c r="T1265" s="1">
        <v>0</v>
      </c>
      <c r="U1265" s="1">
        <v>18.873000000000001</v>
      </c>
      <c r="V1265" s="4">
        <f t="shared" si="95"/>
        <v>2016</v>
      </c>
      <c r="W1265" s="1" t="str">
        <f t="shared" si="96"/>
        <v>Oct</v>
      </c>
      <c r="X1265" s="1" t="str">
        <f t="shared" si="97"/>
        <v>Q4</v>
      </c>
      <c r="Y1265" s="4">
        <f t="shared" si="98"/>
        <v>1</v>
      </c>
      <c r="Z1265" s="5">
        <f t="shared" si="99"/>
        <v>0.27</v>
      </c>
    </row>
    <row r="1266" spans="1:26" x14ac:dyDescent="0.3">
      <c r="A1266" s="4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1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1">
        <v>41.85</v>
      </c>
      <c r="S1266" s="4">
        <v>5</v>
      </c>
      <c r="T1266" s="1">
        <v>0</v>
      </c>
      <c r="U1266" s="1">
        <v>10.881</v>
      </c>
      <c r="V1266" s="4">
        <f t="shared" si="95"/>
        <v>2016</v>
      </c>
      <c r="W1266" s="1" t="str">
        <f t="shared" si="96"/>
        <v>Oct</v>
      </c>
      <c r="X1266" s="1" t="str">
        <f t="shared" si="97"/>
        <v>Q4</v>
      </c>
      <c r="Y1266" s="4">
        <f t="shared" si="98"/>
        <v>1</v>
      </c>
      <c r="Z1266" s="5">
        <f t="shared" si="99"/>
        <v>0.26</v>
      </c>
    </row>
    <row r="1267" spans="1:26" x14ac:dyDescent="0.3">
      <c r="A1267" s="4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1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1">
        <v>6.57</v>
      </c>
      <c r="S1267" s="4">
        <v>3</v>
      </c>
      <c r="T1267" s="1">
        <v>0</v>
      </c>
      <c r="U1267" s="1">
        <v>1.7739</v>
      </c>
      <c r="V1267" s="4">
        <f t="shared" si="95"/>
        <v>2017</v>
      </c>
      <c r="W1267" s="1" t="str">
        <f t="shared" si="96"/>
        <v>Sep</v>
      </c>
      <c r="X1267" s="1" t="str">
        <f t="shared" si="97"/>
        <v>Q3</v>
      </c>
      <c r="Y1267" s="4">
        <f t="shared" si="98"/>
        <v>5</v>
      </c>
      <c r="Z1267" s="5">
        <f t="shared" si="99"/>
        <v>0.27</v>
      </c>
    </row>
    <row r="1268" spans="1:26" x14ac:dyDescent="0.3">
      <c r="A1268" s="4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1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1">
        <v>142.86000000000001</v>
      </c>
      <c r="S1268" s="4">
        <v>1</v>
      </c>
      <c r="T1268" s="1">
        <v>0</v>
      </c>
      <c r="U1268" s="1">
        <v>41.429400000000001</v>
      </c>
      <c r="V1268" s="4">
        <f t="shared" si="95"/>
        <v>2014</v>
      </c>
      <c r="W1268" s="1" t="str">
        <f t="shared" si="96"/>
        <v>Dec</v>
      </c>
      <c r="X1268" s="1" t="str">
        <f t="shared" si="97"/>
        <v>Q4</v>
      </c>
      <c r="Y1268" s="4">
        <f t="shared" si="98"/>
        <v>5</v>
      </c>
      <c r="Z1268" s="5">
        <f t="shared" si="99"/>
        <v>0.28999999999999998</v>
      </c>
    </row>
    <row r="1269" spans="1:26" x14ac:dyDescent="0.3">
      <c r="A1269" s="4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1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1">
        <v>292.27199999999999</v>
      </c>
      <c r="S1269" s="4">
        <v>6</v>
      </c>
      <c r="T1269" s="1">
        <v>0.2</v>
      </c>
      <c r="U1269" s="1">
        <v>18.266999999999999</v>
      </c>
      <c r="V1269" s="4">
        <f t="shared" si="95"/>
        <v>2014</v>
      </c>
      <c r="W1269" s="1" t="str">
        <f t="shared" si="96"/>
        <v>Dec</v>
      </c>
      <c r="X1269" s="1" t="str">
        <f t="shared" si="97"/>
        <v>Q4</v>
      </c>
      <c r="Y1269" s="4">
        <f t="shared" si="98"/>
        <v>5</v>
      </c>
      <c r="Z1269" s="5">
        <f t="shared" si="99"/>
        <v>6.25E-2</v>
      </c>
    </row>
    <row r="1270" spans="1:26" x14ac:dyDescent="0.3">
      <c r="A1270" s="4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1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1">
        <v>29.327999999999999</v>
      </c>
      <c r="S1270" s="4">
        <v>3</v>
      </c>
      <c r="T1270" s="1">
        <v>0.2</v>
      </c>
      <c r="U1270" s="1">
        <v>3.6659999999999999</v>
      </c>
      <c r="V1270" s="4">
        <f t="shared" si="95"/>
        <v>2017</v>
      </c>
      <c r="W1270" s="1" t="str">
        <f t="shared" si="96"/>
        <v>Sep</v>
      </c>
      <c r="X1270" s="1" t="str">
        <f t="shared" si="97"/>
        <v>Q3</v>
      </c>
      <c r="Y1270" s="4">
        <f t="shared" si="98"/>
        <v>4</v>
      </c>
      <c r="Z1270" s="5">
        <f t="shared" si="99"/>
        <v>0.125</v>
      </c>
    </row>
    <row r="1271" spans="1:26" x14ac:dyDescent="0.3">
      <c r="A1271" s="4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1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1">
        <v>12.48</v>
      </c>
      <c r="S1271" s="4">
        <v>2</v>
      </c>
      <c r="T1271" s="1">
        <v>0</v>
      </c>
      <c r="U1271" s="1">
        <v>5.6159999999999997</v>
      </c>
      <c r="V1271" s="4">
        <f t="shared" si="95"/>
        <v>2017</v>
      </c>
      <c r="W1271" s="1" t="str">
        <f t="shared" si="96"/>
        <v>Jun</v>
      </c>
      <c r="X1271" s="1" t="str">
        <f t="shared" si="97"/>
        <v>Q2</v>
      </c>
      <c r="Y1271" s="4">
        <f t="shared" si="98"/>
        <v>4</v>
      </c>
      <c r="Z1271" s="5">
        <f t="shared" si="99"/>
        <v>0.44999999999999996</v>
      </c>
    </row>
    <row r="1272" spans="1:26" x14ac:dyDescent="0.3">
      <c r="A1272" s="4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1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1">
        <v>102.336</v>
      </c>
      <c r="S1272" s="4">
        <v>4</v>
      </c>
      <c r="T1272" s="1">
        <v>0.2</v>
      </c>
      <c r="U1272" s="1">
        <v>-12.792</v>
      </c>
      <c r="V1272" s="4">
        <f t="shared" si="95"/>
        <v>2016</v>
      </c>
      <c r="W1272" s="1" t="str">
        <f t="shared" si="96"/>
        <v>Apr</v>
      </c>
      <c r="X1272" s="1" t="str">
        <f t="shared" si="97"/>
        <v>Q2</v>
      </c>
      <c r="Y1272" s="4">
        <f t="shared" si="98"/>
        <v>5</v>
      </c>
      <c r="Z1272" s="5">
        <f t="shared" si="99"/>
        <v>-0.125</v>
      </c>
    </row>
    <row r="1273" spans="1:26" x14ac:dyDescent="0.3">
      <c r="A1273" s="4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1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1">
        <v>48.792000000000002</v>
      </c>
      <c r="S1273" s="4">
        <v>3</v>
      </c>
      <c r="T1273" s="1">
        <v>0.8</v>
      </c>
      <c r="U1273" s="1">
        <v>-126.8592</v>
      </c>
      <c r="V1273" s="4">
        <f t="shared" si="95"/>
        <v>2016</v>
      </c>
      <c r="W1273" s="1" t="str">
        <f t="shared" si="96"/>
        <v>Apr</v>
      </c>
      <c r="X1273" s="1" t="str">
        <f t="shared" si="97"/>
        <v>Q2</v>
      </c>
      <c r="Y1273" s="4">
        <f t="shared" si="98"/>
        <v>5</v>
      </c>
      <c r="Z1273" s="5">
        <f t="shared" si="99"/>
        <v>-2.6</v>
      </c>
    </row>
    <row r="1274" spans="1:26" x14ac:dyDescent="0.3">
      <c r="A1274" s="4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1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1">
        <v>44.847999999999999</v>
      </c>
      <c r="S1274" s="4">
        <v>8</v>
      </c>
      <c r="T1274" s="1">
        <v>0.8</v>
      </c>
      <c r="U1274" s="1">
        <v>-67.272000000000006</v>
      </c>
      <c r="V1274" s="4">
        <f t="shared" si="95"/>
        <v>2016</v>
      </c>
      <c r="W1274" s="1" t="str">
        <f t="shared" si="96"/>
        <v>Apr</v>
      </c>
      <c r="X1274" s="1" t="str">
        <f t="shared" si="97"/>
        <v>Q2</v>
      </c>
      <c r="Y1274" s="4">
        <f t="shared" si="98"/>
        <v>5</v>
      </c>
      <c r="Z1274" s="5">
        <f t="shared" si="99"/>
        <v>-1.5000000000000002</v>
      </c>
    </row>
    <row r="1275" spans="1:26" x14ac:dyDescent="0.3">
      <c r="A1275" s="4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1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1">
        <v>10.368</v>
      </c>
      <c r="S1275" s="4">
        <v>2</v>
      </c>
      <c r="T1275" s="1">
        <v>0.2</v>
      </c>
      <c r="U1275" s="1">
        <v>3.6288</v>
      </c>
      <c r="V1275" s="4">
        <f t="shared" si="95"/>
        <v>2016</v>
      </c>
      <c r="W1275" s="1" t="str">
        <f t="shared" si="96"/>
        <v>May</v>
      </c>
      <c r="X1275" s="1" t="str">
        <f t="shared" si="97"/>
        <v>Q2</v>
      </c>
      <c r="Y1275" s="4">
        <f t="shared" si="98"/>
        <v>0</v>
      </c>
      <c r="Z1275" s="5">
        <f t="shared" si="99"/>
        <v>0.35</v>
      </c>
    </row>
    <row r="1276" spans="1:26" x14ac:dyDescent="0.3">
      <c r="A1276" s="4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1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1">
        <v>388.43</v>
      </c>
      <c r="S1276" s="4">
        <v>5</v>
      </c>
      <c r="T1276" s="1">
        <v>0.3</v>
      </c>
      <c r="U1276" s="1">
        <v>-88.784000000000006</v>
      </c>
      <c r="V1276" s="4">
        <f t="shared" si="95"/>
        <v>2016</v>
      </c>
      <c r="W1276" s="1" t="str">
        <f t="shared" si="96"/>
        <v>May</v>
      </c>
      <c r="X1276" s="1" t="str">
        <f t="shared" si="97"/>
        <v>Q2</v>
      </c>
      <c r="Y1276" s="4">
        <f t="shared" si="98"/>
        <v>0</v>
      </c>
      <c r="Z1276" s="5">
        <f t="shared" si="99"/>
        <v>-0.22857142857142859</v>
      </c>
    </row>
    <row r="1277" spans="1:26" x14ac:dyDescent="0.3">
      <c r="A1277" s="4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1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1">
        <v>14.352</v>
      </c>
      <c r="S1277" s="4">
        <v>3</v>
      </c>
      <c r="T1277" s="1">
        <v>0.2</v>
      </c>
      <c r="U1277" s="1">
        <v>5.2026000000000003</v>
      </c>
      <c r="V1277" s="4">
        <f t="shared" si="95"/>
        <v>2016</v>
      </c>
      <c r="W1277" s="1" t="str">
        <f t="shared" si="96"/>
        <v>May</v>
      </c>
      <c r="X1277" s="1" t="str">
        <f t="shared" si="97"/>
        <v>Q2</v>
      </c>
      <c r="Y1277" s="4">
        <f t="shared" si="98"/>
        <v>0</v>
      </c>
      <c r="Z1277" s="5">
        <f t="shared" si="99"/>
        <v>0.36249999999999999</v>
      </c>
    </row>
    <row r="1278" spans="1:26" x14ac:dyDescent="0.3">
      <c r="A1278" s="4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1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1">
        <v>63.991999999999997</v>
      </c>
      <c r="S1278" s="4">
        <v>1</v>
      </c>
      <c r="T1278" s="1">
        <v>0.2</v>
      </c>
      <c r="U1278" s="1">
        <v>-7.1990999999999996</v>
      </c>
      <c r="V1278" s="4">
        <f t="shared" si="95"/>
        <v>2016</v>
      </c>
      <c r="W1278" s="1" t="str">
        <f t="shared" si="96"/>
        <v>May</v>
      </c>
      <c r="X1278" s="1" t="str">
        <f t="shared" si="97"/>
        <v>Q2</v>
      </c>
      <c r="Y1278" s="4">
        <f t="shared" si="98"/>
        <v>0</v>
      </c>
      <c r="Z1278" s="5">
        <f t="shared" si="99"/>
        <v>-0.1125</v>
      </c>
    </row>
    <row r="1279" spans="1:26" x14ac:dyDescent="0.3">
      <c r="A1279" s="4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1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1">
        <v>86.352000000000004</v>
      </c>
      <c r="S1279" s="4">
        <v>3</v>
      </c>
      <c r="T1279" s="1">
        <v>0.2</v>
      </c>
      <c r="U1279" s="1">
        <v>5.3970000000000002</v>
      </c>
      <c r="V1279" s="4">
        <f t="shared" si="95"/>
        <v>2016</v>
      </c>
      <c r="W1279" s="1" t="str">
        <f t="shared" si="96"/>
        <v>May</v>
      </c>
      <c r="X1279" s="1" t="str">
        <f t="shared" si="97"/>
        <v>Q2</v>
      </c>
      <c r="Y1279" s="4">
        <f t="shared" si="98"/>
        <v>5</v>
      </c>
      <c r="Z1279" s="5">
        <f t="shared" si="99"/>
        <v>6.25E-2</v>
      </c>
    </row>
    <row r="1280" spans="1:26" x14ac:dyDescent="0.3">
      <c r="A1280" s="4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1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1">
        <v>32.97</v>
      </c>
      <c r="S1280" s="4">
        <v>3</v>
      </c>
      <c r="T1280" s="1">
        <v>0</v>
      </c>
      <c r="U1280" s="1">
        <v>12.8583</v>
      </c>
      <c r="V1280" s="4">
        <f t="shared" si="95"/>
        <v>2014</v>
      </c>
      <c r="W1280" s="1" t="str">
        <f t="shared" si="96"/>
        <v>Sep</v>
      </c>
      <c r="X1280" s="1" t="str">
        <f t="shared" si="97"/>
        <v>Q3</v>
      </c>
      <c r="Y1280" s="4">
        <f t="shared" si="98"/>
        <v>3</v>
      </c>
      <c r="Z1280" s="5">
        <f t="shared" si="99"/>
        <v>0.39</v>
      </c>
    </row>
    <row r="1281" spans="1:26" x14ac:dyDescent="0.3">
      <c r="A1281" s="4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1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1">
        <v>83.88</v>
      </c>
      <c r="S1281" s="4">
        <v>4</v>
      </c>
      <c r="T1281" s="1">
        <v>0</v>
      </c>
      <c r="U1281" s="1">
        <v>30.1968</v>
      </c>
      <c r="V1281" s="4">
        <f t="shared" si="95"/>
        <v>2014</v>
      </c>
      <c r="W1281" s="1" t="str">
        <f t="shared" si="96"/>
        <v>Sep</v>
      </c>
      <c r="X1281" s="1" t="str">
        <f t="shared" si="97"/>
        <v>Q3</v>
      </c>
      <c r="Y1281" s="4">
        <f t="shared" si="98"/>
        <v>3</v>
      </c>
      <c r="Z1281" s="5">
        <f t="shared" si="99"/>
        <v>0.36000000000000004</v>
      </c>
    </row>
    <row r="1282" spans="1:26" x14ac:dyDescent="0.3">
      <c r="A1282" s="4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1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1">
        <v>278.39999999999998</v>
      </c>
      <c r="S1282" s="4">
        <v>3</v>
      </c>
      <c r="T1282" s="1">
        <v>0</v>
      </c>
      <c r="U1282" s="1">
        <v>80.736000000000004</v>
      </c>
      <c r="V1282" s="4">
        <f t="shared" ref="V1282:V1345" si="100">YEAR(C1282)</f>
        <v>2016</v>
      </c>
      <c r="W1282" s="1" t="str">
        <f t="shared" ref="W1282:W1345" si="101">TEXT(C1282,"mmm")</f>
        <v>Sep</v>
      </c>
      <c r="X1282" s="1" t="str">
        <f t="shared" ref="X1282:X1345" si="102">"Q"&amp;ROUNDUP(MONTH(C1282)/3,0)</f>
        <v>Q3</v>
      </c>
      <c r="Y1282" s="4">
        <f t="shared" ref="Y1282:Y1345" si="103">D1282-C1282</f>
        <v>1</v>
      </c>
      <c r="Z1282" s="5">
        <f t="shared" ref="Z1282:Z1345" si="104">IFERROR(U1282/R1282,0)</f>
        <v>0.29000000000000004</v>
      </c>
    </row>
    <row r="1283" spans="1:26" x14ac:dyDescent="0.3">
      <c r="A1283" s="4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1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1">
        <v>15.12</v>
      </c>
      <c r="S1283" s="4">
        <v>3</v>
      </c>
      <c r="T1283" s="1">
        <v>0.2</v>
      </c>
      <c r="U1283" s="1">
        <v>4.9139999999999997</v>
      </c>
      <c r="V1283" s="4">
        <f t="shared" si="100"/>
        <v>2017</v>
      </c>
      <c r="W1283" s="1" t="str">
        <f t="shared" si="101"/>
        <v>Apr</v>
      </c>
      <c r="X1283" s="1" t="str">
        <f t="shared" si="102"/>
        <v>Q2</v>
      </c>
      <c r="Y1283" s="4">
        <f t="shared" si="103"/>
        <v>2</v>
      </c>
      <c r="Z1283" s="5">
        <f t="shared" si="104"/>
        <v>0.32500000000000001</v>
      </c>
    </row>
    <row r="1284" spans="1:26" x14ac:dyDescent="0.3">
      <c r="A1284" s="4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1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1">
        <v>17.43</v>
      </c>
      <c r="S1284" s="4">
        <v>1</v>
      </c>
      <c r="T1284" s="1">
        <v>0.7</v>
      </c>
      <c r="U1284" s="1">
        <v>-13.363</v>
      </c>
      <c r="V1284" s="4">
        <f t="shared" si="100"/>
        <v>2017</v>
      </c>
      <c r="W1284" s="1" t="str">
        <f t="shared" si="101"/>
        <v>Apr</v>
      </c>
      <c r="X1284" s="1" t="str">
        <f t="shared" si="102"/>
        <v>Q2</v>
      </c>
      <c r="Y1284" s="4">
        <f t="shared" si="103"/>
        <v>2</v>
      </c>
      <c r="Z1284" s="5">
        <f t="shared" si="104"/>
        <v>-0.76666666666666661</v>
      </c>
    </row>
    <row r="1285" spans="1:26" x14ac:dyDescent="0.3">
      <c r="A1285" s="4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1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1">
        <v>251.64</v>
      </c>
      <c r="S1285" s="4">
        <v>3</v>
      </c>
      <c r="T1285" s="1">
        <v>0.2</v>
      </c>
      <c r="U1285" s="1">
        <v>88.073999999999998</v>
      </c>
      <c r="V1285" s="4">
        <f t="shared" si="100"/>
        <v>2017</v>
      </c>
      <c r="W1285" s="1" t="str">
        <f t="shared" si="101"/>
        <v>Apr</v>
      </c>
      <c r="X1285" s="1" t="str">
        <f t="shared" si="102"/>
        <v>Q2</v>
      </c>
      <c r="Y1285" s="4">
        <f t="shared" si="103"/>
        <v>2</v>
      </c>
      <c r="Z1285" s="5">
        <f t="shared" si="104"/>
        <v>0.35000000000000003</v>
      </c>
    </row>
    <row r="1286" spans="1:26" x14ac:dyDescent="0.3">
      <c r="A1286" s="4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1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1">
        <v>2.7719999999999998</v>
      </c>
      <c r="S1286" s="4">
        <v>7</v>
      </c>
      <c r="T1286" s="1">
        <v>0.8</v>
      </c>
      <c r="U1286" s="1">
        <v>-4.851</v>
      </c>
      <c r="V1286" s="4">
        <f t="shared" si="100"/>
        <v>2015</v>
      </c>
      <c r="W1286" s="1" t="str">
        <f t="shared" si="101"/>
        <v>Dec</v>
      </c>
      <c r="X1286" s="1" t="str">
        <f t="shared" si="102"/>
        <v>Q4</v>
      </c>
      <c r="Y1286" s="4">
        <f t="shared" si="103"/>
        <v>6</v>
      </c>
      <c r="Z1286" s="5">
        <f t="shared" si="104"/>
        <v>-1.7500000000000002</v>
      </c>
    </row>
    <row r="1287" spans="1:26" x14ac:dyDescent="0.3">
      <c r="A1287" s="4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1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1">
        <v>14.9</v>
      </c>
      <c r="S1287" s="4">
        <v>5</v>
      </c>
      <c r="T1287" s="1">
        <v>0</v>
      </c>
      <c r="U1287" s="1">
        <v>1.0429999999999999</v>
      </c>
      <c r="V1287" s="4">
        <f t="shared" si="100"/>
        <v>2016</v>
      </c>
      <c r="W1287" s="1" t="str">
        <f t="shared" si="101"/>
        <v>Jun</v>
      </c>
      <c r="X1287" s="1" t="str">
        <f t="shared" si="102"/>
        <v>Q2</v>
      </c>
      <c r="Y1287" s="4">
        <f t="shared" si="103"/>
        <v>7</v>
      </c>
      <c r="Z1287" s="5">
        <f t="shared" si="104"/>
        <v>6.9999999999999993E-2</v>
      </c>
    </row>
    <row r="1288" spans="1:26" x14ac:dyDescent="0.3">
      <c r="A1288" s="4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1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1">
        <v>15.48</v>
      </c>
      <c r="S1288" s="4">
        <v>3</v>
      </c>
      <c r="T1288" s="1">
        <v>0</v>
      </c>
      <c r="U1288" s="1">
        <v>4.4892000000000003</v>
      </c>
      <c r="V1288" s="4">
        <f t="shared" si="100"/>
        <v>2015</v>
      </c>
      <c r="W1288" s="1" t="str">
        <f t="shared" si="101"/>
        <v>Jul</v>
      </c>
      <c r="X1288" s="1" t="str">
        <f t="shared" si="102"/>
        <v>Q3</v>
      </c>
      <c r="Y1288" s="4">
        <f t="shared" si="103"/>
        <v>4</v>
      </c>
      <c r="Z1288" s="5">
        <f t="shared" si="104"/>
        <v>0.29000000000000004</v>
      </c>
    </row>
    <row r="1289" spans="1:26" x14ac:dyDescent="0.3">
      <c r="A1289" s="4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1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1">
        <v>39.880000000000003</v>
      </c>
      <c r="S1289" s="4">
        <v>2</v>
      </c>
      <c r="T1289" s="1">
        <v>0</v>
      </c>
      <c r="U1289" s="1">
        <v>11.166399999999999</v>
      </c>
      <c r="V1289" s="4">
        <f t="shared" si="100"/>
        <v>2016</v>
      </c>
      <c r="W1289" s="1" t="str">
        <f t="shared" si="101"/>
        <v>Nov</v>
      </c>
      <c r="X1289" s="1" t="str">
        <f t="shared" si="102"/>
        <v>Q4</v>
      </c>
      <c r="Y1289" s="4">
        <f t="shared" si="103"/>
        <v>4</v>
      </c>
      <c r="Z1289" s="5">
        <f t="shared" si="104"/>
        <v>0.27999999999999997</v>
      </c>
    </row>
    <row r="1290" spans="1:26" x14ac:dyDescent="0.3">
      <c r="A1290" s="4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1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1">
        <v>12.192</v>
      </c>
      <c r="S1290" s="4">
        <v>4</v>
      </c>
      <c r="T1290" s="1">
        <v>0.2</v>
      </c>
      <c r="U1290" s="1">
        <v>4.1147999999999998</v>
      </c>
      <c r="V1290" s="4">
        <f t="shared" si="100"/>
        <v>2016</v>
      </c>
      <c r="W1290" s="1" t="str">
        <f t="shared" si="101"/>
        <v>Nov</v>
      </c>
      <c r="X1290" s="1" t="str">
        <f t="shared" si="102"/>
        <v>Q4</v>
      </c>
      <c r="Y1290" s="4">
        <f t="shared" si="103"/>
        <v>4</v>
      </c>
      <c r="Z1290" s="5">
        <f t="shared" si="104"/>
        <v>0.33749999999999997</v>
      </c>
    </row>
    <row r="1291" spans="1:26" x14ac:dyDescent="0.3">
      <c r="A1291" s="4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1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1">
        <v>20.82</v>
      </c>
      <c r="S1291" s="4">
        <v>3</v>
      </c>
      <c r="T1291" s="1">
        <v>0</v>
      </c>
      <c r="U1291" s="1">
        <v>7.4951999999999996</v>
      </c>
      <c r="V1291" s="4">
        <f t="shared" si="100"/>
        <v>2016</v>
      </c>
      <c r="W1291" s="1" t="str">
        <f t="shared" si="101"/>
        <v>Nov</v>
      </c>
      <c r="X1291" s="1" t="str">
        <f t="shared" si="102"/>
        <v>Q4</v>
      </c>
      <c r="Y1291" s="4">
        <f t="shared" si="103"/>
        <v>4</v>
      </c>
      <c r="Z1291" s="5">
        <f t="shared" si="104"/>
        <v>0.36</v>
      </c>
    </row>
    <row r="1292" spans="1:26" x14ac:dyDescent="0.3">
      <c r="A1292" s="4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1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1">
        <v>13.215999999999999</v>
      </c>
      <c r="S1292" s="4">
        <v>4</v>
      </c>
      <c r="T1292" s="1">
        <v>0.2</v>
      </c>
      <c r="U1292" s="1">
        <v>4.4603999999999999</v>
      </c>
      <c r="V1292" s="4">
        <f t="shared" si="100"/>
        <v>2016</v>
      </c>
      <c r="W1292" s="1" t="str">
        <f t="shared" si="101"/>
        <v>Nov</v>
      </c>
      <c r="X1292" s="1" t="str">
        <f t="shared" si="102"/>
        <v>Q4</v>
      </c>
      <c r="Y1292" s="4">
        <f t="shared" si="103"/>
        <v>2</v>
      </c>
      <c r="Z1292" s="5">
        <f t="shared" si="104"/>
        <v>0.33750000000000002</v>
      </c>
    </row>
    <row r="1293" spans="1:26" x14ac:dyDescent="0.3">
      <c r="A1293" s="4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1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1">
        <v>32.4</v>
      </c>
      <c r="S1293" s="4">
        <v>5</v>
      </c>
      <c r="T1293" s="1">
        <v>0</v>
      </c>
      <c r="U1293" s="1">
        <v>15.552</v>
      </c>
      <c r="V1293" s="4">
        <f t="shared" si="100"/>
        <v>2016</v>
      </c>
      <c r="W1293" s="1" t="str">
        <f t="shared" si="101"/>
        <v>Nov</v>
      </c>
      <c r="X1293" s="1" t="str">
        <f t="shared" si="102"/>
        <v>Q4</v>
      </c>
      <c r="Y1293" s="4">
        <f t="shared" si="103"/>
        <v>2</v>
      </c>
      <c r="Z1293" s="5">
        <f t="shared" si="104"/>
        <v>0.48</v>
      </c>
    </row>
    <row r="1294" spans="1:26" x14ac:dyDescent="0.3">
      <c r="A1294" s="4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1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1">
        <v>32.94</v>
      </c>
      <c r="S1294" s="4">
        <v>3</v>
      </c>
      <c r="T1294" s="1">
        <v>0</v>
      </c>
      <c r="U1294" s="1">
        <v>9.2232000000000003</v>
      </c>
      <c r="V1294" s="4">
        <f t="shared" si="100"/>
        <v>2015</v>
      </c>
      <c r="W1294" s="1" t="str">
        <f t="shared" si="101"/>
        <v>Aug</v>
      </c>
      <c r="X1294" s="1" t="str">
        <f t="shared" si="102"/>
        <v>Q3</v>
      </c>
      <c r="Y1294" s="4">
        <f t="shared" si="103"/>
        <v>5</v>
      </c>
      <c r="Z1294" s="5">
        <f t="shared" si="104"/>
        <v>0.28000000000000003</v>
      </c>
    </row>
    <row r="1295" spans="1:26" x14ac:dyDescent="0.3">
      <c r="A1295" s="4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1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1">
        <v>114.2</v>
      </c>
      <c r="S1295" s="4">
        <v>5</v>
      </c>
      <c r="T1295" s="1">
        <v>0</v>
      </c>
      <c r="U1295" s="1">
        <v>52.531999999999996</v>
      </c>
      <c r="V1295" s="4">
        <f t="shared" si="100"/>
        <v>2015</v>
      </c>
      <c r="W1295" s="1" t="str">
        <f t="shared" si="101"/>
        <v>Aug</v>
      </c>
      <c r="X1295" s="1" t="str">
        <f t="shared" si="102"/>
        <v>Q3</v>
      </c>
      <c r="Y1295" s="4">
        <f t="shared" si="103"/>
        <v>5</v>
      </c>
      <c r="Z1295" s="5">
        <f t="shared" si="104"/>
        <v>0.45999999999999996</v>
      </c>
    </row>
    <row r="1296" spans="1:26" x14ac:dyDescent="0.3">
      <c r="A1296" s="4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1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1">
        <v>3.08</v>
      </c>
      <c r="S1296" s="4">
        <v>1</v>
      </c>
      <c r="T1296" s="1">
        <v>0</v>
      </c>
      <c r="U1296" s="1">
        <v>1.4783999999999999</v>
      </c>
      <c r="V1296" s="4">
        <f t="shared" si="100"/>
        <v>2015</v>
      </c>
      <c r="W1296" s="1" t="str">
        <f t="shared" si="101"/>
        <v>Aug</v>
      </c>
      <c r="X1296" s="1" t="str">
        <f t="shared" si="102"/>
        <v>Q3</v>
      </c>
      <c r="Y1296" s="4">
        <f t="shared" si="103"/>
        <v>5</v>
      </c>
      <c r="Z1296" s="5">
        <f t="shared" si="104"/>
        <v>0.48</v>
      </c>
    </row>
    <row r="1297" spans="1:26" x14ac:dyDescent="0.3">
      <c r="A1297" s="4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1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1">
        <v>845.72799999999995</v>
      </c>
      <c r="S1297" s="4">
        <v>13</v>
      </c>
      <c r="T1297" s="1">
        <v>0.2</v>
      </c>
      <c r="U1297" s="1">
        <v>84.572800000000001</v>
      </c>
      <c r="V1297" s="4">
        <f t="shared" si="100"/>
        <v>2015</v>
      </c>
      <c r="W1297" s="1" t="str">
        <f t="shared" si="101"/>
        <v>May</v>
      </c>
      <c r="X1297" s="1" t="str">
        <f t="shared" si="102"/>
        <v>Q2</v>
      </c>
      <c r="Y1297" s="4">
        <f t="shared" si="103"/>
        <v>4</v>
      </c>
      <c r="Z1297" s="5">
        <f t="shared" si="104"/>
        <v>0.1</v>
      </c>
    </row>
    <row r="1298" spans="1:26" x14ac:dyDescent="0.3">
      <c r="A1298" s="4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1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1">
        <v>13.904</v>
      </c>
      <c r="S1298" s="4">
        <v>2</v>
      </c>
      <c r="T1298" s="1">
        <v>0.2</v>
      </c>
      <c r="U1298" s="1">
        <v>4.5187999999999997</v>
      </c>
      <c r="V1298" s="4">
        <f t="shared" si="100"/>
        <v>2017</v>
      </c>
      <c r="W1298" s="1" t="str">
        <f t="shared" si="101"/>
        <v>Dec</v>
      </c>
      <c r="X1298" s="1" t="str">
        <f t="shared" si="102"/>
        <v>Q4</v>
      </c>
      <c r="Y1298" s="4">
        <f t="shared" si="103"/>
        <v>4</v>
      </c>
      <c r="Z1298" s="5">
        <f t="shared" si="104"/>
        <v>0.32499999999999996</v>
      </c>
    </row>
    <row r="1299" spans="1:26" x14ac:dyDescent="0.3">
      <c r="A1299" s="4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1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1">
        <v>20.72</v>
      </c>
      <c r="S1299" s="4">
        <v>2</v>
      </c>
      <c r="T1299" s="1">
        <v>0.2</v>
      </c>
      <c r="U1299" s="1">
        <v>6.4749999999999996</v>
      </c>
      <c r="V1299" s="4">
        <f t="shared" si="100"/>
        <v>2017</v>
      </c>
      <c r="W1299" s="1" t="str">
        <f t="shared" si="101"/>
        <v>Dec</v>
      </c>
      <c r="X1299" s="1" t="str">
        <f t="shared" si="102"/>
        <v>Q4</v>
      </c>
      <c r="Y1299" s="4">
        <f t="shared" si="103"/>
        <v>4</v>
      </c>
      <c r="Z1299" s="5">
        <f t="shared" si="104"/>
        <v>0.3125</v>
      </c>
    </row>
    <row r="1300" spans="1:26" x14ac:dyDescent="0.3">
      <c r="A1300" s="4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1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1">
        <v>114.95</v>
      </c>
      <c r="S1300" s="4">
        <v>5</v>
      </c>
      <c r="T1300" s="1">
        <v>0</v>
      </c>
      <c r="U1300" s="1">
        <v>2.2989999999999999</v>
      </c>
      <c r="V1300" s="4">
        <f t="shared" si="100"/>
        <v>2016</v>
      </c>
      <c r="W1300" s="1" t="str">
        <f t="shared" si="101"/>
        <v>Dec</v>
      </c>
      <c r="X1300" s="1" t="str">
        <f t="shared" si="102"/>
        <v>Q4</v>
      </c>
      <c r="Y1300" s="4">
        <f t="shared" si="103"/>
        <v>4</v>
      </c>
      <c r="Z1300" s="5">
        <f t="shared" si="104"/>
        <v>0.02</v>
      </c>
    </row>
    <row r="1301" spans="1:26" x14ac:dyDescent="0.3">
      <c r="A1301" s="4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1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1">
        <v>26.96</v>
      </c>
      <c r="S1301" s="4">
        <v>2</v>
      </c>
      <c r="T1301" s="1">
        <v>0</v>
      </c>
      <c r="U1301" s="1">
        <v>7.0095999999999998</v>
      </c>
      <c r="V1301" s="4">
        <f t="shared" si="100"/>
        <v>2015</v>
      </c>
      <c r="W1301" s="1" t="str">
        <f t="shared" si="101"/>
        <v>Oct</v>
      </c>
      <c r="X1301" s="1" t="str">
        <f t="shared" si="102"/>
        <v>Q4</v>
      </c>
      <c r="Y1301" s="4">
        <f t="shared" si="103"/>
        <v>3</v>
      </c>
      <c r="Z1301" s="5">
        <f t="shared" si="104"/>
        <v>0.26</v>
      </c>
    </row>
    <row r="1302" spans="1:26" x14ac:dyDescent="0.3">
      <c r="A1302" s="4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1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1">
        <v>572.76</v>
      </c>
      <c r="S1302" s="4">
        <v>6</v>
      </c>
      <c r="T1302" s="1">
        <v>0</v>
      </c>
      <c r="U1302" s="1">
        <v>166.10040000000001</v>
      </c>
      <c r="V1302" s="4">
        <f t="shared" si="100"/>
        <v>2016</v>
      </c>
      <c r="W1302" s="1" t="str">
        <f t="shared" si="101"/>
        <v>Dec</v>
      </c>
      <c r="X1302" s="1" t="str">
        <f t="shared" si="102"/>
        <v>Q4</v>
      </c>
      <c r="Y1302" s="4">
        <f t="shared" si="103"/>
        <v>2</v>
      </c>
      <c r="Z1302" s="5">
        <f t="shared" si="104"/>
        <v>0.29000000000000004</v>
      </c>
    </row>
    <row r="1303" spans="1:26" x14ac:dyDescent="0.3">
      <c r="A1303" s="4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1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1">
        <v>286.38</v>
      </c>
      <c r="S1303" s="4">
        <v>3</v>
      </c>
      <c r="T1303" s="1">
        <v>0</v>
      </c>
      <c r="U1303" s="1">
        <v>83.050200000000004</v>
      </c>
      <c r="V1303" s="4">
        <f t="shared" si="100"/>
        <v>2016</v>
      </c>
      <c r="W1303" s="1" t="str">
        <f t="shared" si="101"/>
        <v>Dec</v>
      </c>
      <c r="X1303" s="1" t="str">
        <f t="shared" si="102"/>
        <v>Q4</v>
      </c>
      <c r="Y1303" s="4">
        <f t="shared" si="103"/>
        <v>2</v>
      </c>
      <c r="Z1303" s="5">
        <f t="shared" si="104"/>
        <v>0.29000000000000004</v>
      </c>
    </row>
    <row r="1304" spans="1:26" x14ac:dyDescent="0.3">
      <c r="A1304" s="4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1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1">
        <v>61.96</v>
      </c>
      <c r="S1304" s="4">
        <v>2</v>
      </c>
      <c r="T1304" s="1">
        <v>0</v>
      </c>
      <c r="U1304" s="1">
        <v>4.3372000000000002</v>
      </c>
      <c r="V1304" s="4">
        <f t="shared" si="100"/>
        <v>2015</v>
      </c>
      <c r="W1304" s="1" t="str">
        <f t="shared" si="101"/>
        <v>Sep</v>
      </c>
      <c r="X1304" s="1" t="str">
        <f t="shared" si="102"/>
        <v>Q3</v>
      </c>
      <c r="Y1304" s="4">
        <f t="shared" si="103"/>
        <v>5</v>
      </c>
      <c r="Z1304" s="5">
        <f t="shared" si="104"/>
        <v>7.0000000000000007E-2</v>
      </c>
    </row>
    <row r="1305" spans="1:26" x14ac:dyDescent="0.3">
      <c r="A1305" s="4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1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1">
        <v>23.99</v>
      </c>
      <c r="S1305" s="4">
        <v>1</v>
      </c>
      <c r="T1305" s="1">
        <v>0</v>
      </c>
      <c r="U1305" s="1">
        <v>5.5176999999999996</v>
      </c>
      <c r="V1305" s="4">
        <f t="shared" si="100"/>
        <v>2017</v>
      </c>
      <c r="W1305" s="1" t="str">
        <f t="shared" si="101"/>
        <v>Jul</v>
      </c>
      <c r="X1305" s="1" t="str">
        <f t="shared" si="102"/>
        <v>Q3</v>
      </c>
      <c r="Y1305" s="4">
        <f t="shared" si="103"/>
        <v>4</v>
      </c>
      <c r="Z1305" s="5">
        <f t="shared" si="104"/>
        <v>0.23</v>
      </c>
    </row>
    <row r="1306" spans="1:26" x14ac:dyDescent="0.3">
      <c r="A1306" s="4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1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1">
        <v>287.97000000000003</v>
      </c>
      <c r="S1306" s="4">
        <v>3</v>
      </c>
      <c r="T1306" s="1">
        <v>0</v>
      </c>
      <c r="U1306" s="1">
        <v>77.751900000000006</v>
      </c>
      <c r="V1306" s="4">
        <f t="shared" si="100"/>
        <v>2017</v>
      </c>
      <c r="W1306" s="1" t="str">
        <f t="shared" si="101"/>
        <v>Jul</v>
      </c>
      <c r="X1306" s="1" t="str">
        <f t="shared" si="102"/>
        <v>Q3</v>
      </c>
      <c r="Y1306" s="4">
        <f t="shared" si="103"/>
        <v>4</v>
      </c>
      <c r="Z1306" s="5">
        <f t="shared" si="104"/>
        <v>0.27</v>
      </c>
    </row>
    <row r="1307" spans="1:26" x14ac:dyDescent="0.3">
      <c r="A1307" s="4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1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1">
        <v>419.94400000000002</v>
      </c>
      <c r="S1307" s="4">
        <v>7</v>
      </c>
      <c r="T1307" s="1">
        <v>0.2</v>
      </c>
      <c r="U1307" s="1">
        <v>52.493000000000002</v>
      </c>
      <c r="V1307" s="4">
        <f t="shared" si="100"/>
        <v>2016</v>
      </c>
      <c r="W1307" s="1" t="str">
        <f t="shared" si="101"/>
        <v>Jul</v>
      </c>
      <c r="X1307" s="1" t="str">
        <f t="shared" si="102"/>
        <v>Q3</v>
      </c>
      <c r="Y1307" s="4">
        <f t="shared" si="103"/>
        <v>2</v>
      </c>
      <c r="Z1307" s="5">
        <f t="shared" si="104"/>
        <v>0.125</v>
      </c>
    </row>
    <row r="1308" spans="1:26" x14ac:dyDescent="0.3">
      <c r="A1308" s="4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1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1">
        <v>46.76</v>
      </c>
      <c r="S1308" s="4">
        <v>7</v>
      </c>
      <c r="T1308" s="1">
        <v>0</v>
      </c>
      <c r="U1308" s="1">
        <v>22.444800000000001</v>
      </c>
      <c r="V1308" s="4">
        <f t="shared" si="100"/>
        <v>2016</v>
      </c>
      <c r="W1308" s="1" t="str">
        <f t="shared" si="101"/>
        <v>Jun</v>
      </c>
      <c r="X1308" s="1" t="str">
        <f t="shared" si="102"/>
        <v>Q2</v>
      </c>
      <c r="Y1308" s="4">
        <f t="shared" si="103"/>
        <v>1</v>
      </c>
      <c r="Z1308" s="5">
        <f t="shared" si="104"/>
        <v>0.48000000000000004</v>
      </c>
    </row>
    <row r="1309" spans="1:26" x14ac:dyDescent="0.3">
      <c r="A1309" s="4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1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1">
        <v>17.712</v>
      </c>
      <c r="S1309" s="4">
        <v>3</v>
      </c>
      <c r="T1309" s="1">
        <v>0.2</v>
      </c>
      <c r="U1309" s="1">
        <v>6.4206000000000003</v>
      </c>
      <c r="V1309" s="4">
        <f t="shared" si="100"/>
        <v>2016</v>
      </c>
      <c r="W1309" s="1" t="str">
        <f t="shared" si="101"/>
        <v>Jun</v>
      </c>
      <c r="X1309" s="1" t="str">
        <f t="shared" si="102"/>
        <v>Q2</v>
      </c>
      <c r="Y1309" s="4">
        <f t="shared" si="103"/>
        <v>1</v>
      </c>
      <c r="Z1309" s="5">
        <f t="shared" si="104"/>
        <v>0.36250000000000004</v>
      </c>
    </row>
    <row r="1310" spans="1:26" x14ac:dyDescent="0.3">
      <c r="A1310" s="4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1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1">
        <v>21.78</v>
      </c>
      <c r="S1310" s="4">
        <v>2</v>
      </c>
      <c r="T1310" s="1">
        <v>0</v>
      </c>
      <c r="U1310" s="1">
        <v>5.6627999999999998</v>
      </c>
      <c r="V1310" s="4">
        <f t="shared" si="100"/>
        <v>2016</v>
      </c>
      <c r="W1310" s="1" t="str">
        <f t="shared" si="101"/>
        <v>Jun</v>
      </c>
      <c r="X1310" s="1" t="str">
        <f t="shared" si="102"/>
        <v>Q2</v>
      </c>
      <c r="Y1310" s="4">
        <f t="shared" si="103"/>
        <v>1</v>
      </c>
      <c r="Z1310" s="5">
        <f t="shared" si="104"/>
        <v>0.25999999999999995</v>
      </c>
    </row>
    <row r="1311" spans="1:26" x14ac:dyDescent="0.3">
      <c r="A1311" s="4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1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1">
        <v>161.94</v>
      </c>
      <c r="S1311" s="4">
        <v>3</v>
      </c>
      <c r="T1311" s="1">
        <v>0</v>
      </c>
      <c r="U1311" s="1">
        <v>9.7164000000000001</v>
      </c>
      <c r="V1311" s="4">
        <f t="shared" si="100"/>
        <v>2016</v>
      </c>
      <c r="W1311" s="1" t="str">
        <f t="shared" si="101"/>
        <v>Jun</v>
      </c>
      <c r="X1311" s="1" t="str">
        <f t="shared" si="102"/>
        <v>Q2</v>
      </c>
      <c r="Y1311" s="4">
        <f t="shared" si="103"/>
        <v>1</v>
      </c>
      <c r="Z1311" s="5">
        <f t="shared" si="104"/>
        <v>6.0000000000000005E-2</v>
      </c>
    </row>
    <row r="1312" spans="1:26" x14ac:dyDescent="0.3">
      <c r="A1312" s="4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1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1">
        <v>161.56800000000001</v>
      </c>
      <c r="S1312" s="4">
        <v>2</v>
      </c>
      <c r="T1312" s="1">
        <v>0.2</v>
      </c>
      <c r="U1312" s="1">
        <v>-8.0784000000000002</v>
      </c>
      <c r="V1312" s="4">
        <f t="shared" si="100"/>
        <v>2016</v>
      </c>
      <c r="W1312" s="1" t="str">
        <f t="shared" si="101"/>
        <v>Jun</v>
      </c>
      <c r="X1312" s="1" t="str">
        <f t="shared" si="102"/>
        <v>Q2</v>
      </c>
      <c r="Y1312" s="4">
        <f t="shared" si="103"/>
        <v>1</v>
      </c>
      <c r="Z1312" s="5">
        <f t="shared" si="104"/>
        <v>-4.9999999999999996E-2</v>
      </c>
    </row>
    <row r="1313" spans="1:26" x14ac:dyDescent="0.3">
      <c r="A1313" s="4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1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1">
        <v>3.69</v>
      </c>
      <c r="S1313" s="4">
        <v>1</v>
      </c>
      <c r="T1313" s="1">
        <v>0</v>
      </c>
      <c r="U1313" s="1">
        <v>1.7343</v>
      </c>
      <c r="V1313" s="4">
        <f t="shared" si="100"/>
        <v>2016</v>
      </c>
      <c r="W1313" s="1" t="str">
        <f t="shared" si="101"/>
        <v>Dec</v>
      </c>
      <c r="X1313" s="1" t="str">
        <f t="shared" si="102"/>
        <v>Q4</v>
      </c>
      <c r="Y1313" s="4">
        <f t="shared" si="103"/>
        <v>4</v>
      </c>
      <c r="Z1313" s="5">
        <f t="shared" si="104"/>
        <v>0.47</v>
      </c>
    </row>
    <row r="1314" spans="1:26" x14ac:dyDescent="0.3">
      <c r="A1314" s="4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1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1">
        <v>122.12</v>
      </c>
      <c r="S1314" s="4">
        <v>4</v>
      </c>
      <c r="T1314" s="1">
        <v>0</v>
      </c>
      <c r="U1314" s="1">
        <v>56.175199999999997</v>
      </c>
      <c r="V1314" s="4">
        <f t="shared" si="100"/>
        <v>2016</v>
      </c>
      <c r="W1314" s="1" t="str">
        <f t="shared" si="101"/>
        <v>Dec</v>
      </c>
      <c r="X1314" s="1" t="str">
        <f t="shared" si="102"/>
        <v>Q4</v>
      </c>
      <c r="Y1314" s="4">
        <f t="shared" si="103"/>
        <v>4</v>
      </c>
      <c r="Z1314" s="5">
        <f t="shared" si="104"/>
        <v>0.45999999999999996</v>
      </c>
    </row>
    <row r="1315" spans="1:26" x14ac:dyDescent="0.3">
      <c r="A1315" s="4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1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1">
        <v>155.37200000000001</v>
      </c>
      <c r="S1315" s="4">
        <v>2</v>
      </c>
      <c r="T1315" s="1">
        <v>0.3</v>
      </c>
      <c r="U1315" s="1">
        <v>-13.317600000000001</v>
      </c>
      <c r="V1315" s="4">
        <f t="shared" si="100"/>
        <v>2016</v>
      </c>
      <c r="W1315" s="1" t="str">
        <f t="shared" si="101"/>
        <v>Sep</v>
      </c>
      <c r="X1315" s="1" t="str">
        <f t="shared" si="102"/>
        <v>Q3</v>
      </c>
      <c r="Y1315" s="4">
        <f t="shared" si="103"/>
        <v>7</v>
      </c>
      <c r="Z1315" s="5">
        <f t="shared" si="104"/>
        <v>-8.5714285714285715E-2</v>
      </c>
    </row>
    <row r="1316" spans="1:26" x14ac:dyDescent="0.3">
      <c r="A1316" s="4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1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1">
        <v>38.880000000000003</v>
      </c>
      <c r="S1316" s="4">
        <v>6</v>
      </c>
      <c r="T1316" s="1">
        <v>0</v>
      </c>
      <c r="U1316" s="1">
        <v>18.662400000000002</v>
      </c>
      <c r="V1316" s="4">
        <f t="shared" si="100"/>
        <v>2016</v>
      </c>
      <c r="W1316" s="1" t="str">
        <f t="shared" si="101"/>
        <v>Dec</v>
      </c>
      <c r="X1316" s="1" t="str">
        <f t="shared" si="102"/>
        <v>Q4</v>
      </c>
      <c r="Y1316" s="4">
        <f t="shared" si="103"/>
        <v>5</v>
      </c>
      <c r="Z1316" s="5">
        <f t="shared" si="104"/>
        <v>0.48000000000000004</v>
      </c>
    </row>
    <row r="1317" spans="1:26" x14ac:dyDescent="0.3">
      <c r="A1317" s="4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1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1">
        <v>183.84</v>
      </c>
      <c r="S1317" s="4">
        <v>8</v>
      </c>
      <c r="T1317" s="1">
        <v>0</v>
      </c>
      <c r="U1317" s="1">
        <v>62.505600000000001</v>
      </c>
      <c r="V1317" s="4">
        <f t="shared" si="100"/>
        <v>2016</v>
      </c>
      <c r="W1317" s="1" t="str">
        <f t="shared" si="101"/>
        <v>Dec</v>
      </c>
      <c r="X1317" s="1" t="str">
        <f t="shared" si="102"/>
        <v>Q4</v>
      </c>
      <c r="Y1317" s="4">
        <f t="shared" si="103"/>
        <v>5</v>
      </c>
      <c r="Z1317" s="5">
        <f t="shared" si="104"/>
        <v>0.34</v>
      </c>
    </row>
    <row r="1318" spans="1:26" x14ac:dyDescent="0.3">
      <c r="A1318" s="4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1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1">
        <v>579.29999999999995</v>
      </c>
      <c r="S1318" s="4">
        <v>5</v>
      </c>
      <c r="T1318" s="1">
        <v>0</v>
      </c>
      <c r="U1318" s="1">
        <v>28.965</v>
      </c>
      <c r="V1318" s="4">
        <f t="shared" si="100"/>
        <v>2016</v>
      </c>
      <c r="W1318" s="1" t="str">
        <f t="shared" si="101"/>
        <v>Dec</v>
      </c>
      <c r="X1318" s="1" t="str">
        <f t="shared" si="102"/>
        <v>Q4</v>
      </c>
      <c r="Y1318" s="4">
        <f t="shared" si="103"/>
        <v>5</v>
      </c>
      <c r="Z1318" s="5">
        <f t="shared" si="104"/>
        <v>0.05</v>
      </c>
    </row>
    <row r="1319" spans="1:26" x14ac:dyDescent="0.3">
      <c r="A1319" s="4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1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1">
        <v>14.2</v>
      </c>
      <c r="S1319" s="4">
        <v>1</v>
      </c>
      <c r="T1319" s="1">
        <v>0.2</v>
      </c>
      <c r="U1319" s="1">
        <v>3.3725000000000001</v>
      </c>
      <c r="V1319" s="4">
        <f t="shared" si="100"/>
        <v>2017</v>
      </c>
      <c r="W1319" s="1" t="str">
        <f t="shared" si="101"/>
        <v>Dec</v>
      </c>
      <c r="X1319" s="1" t="str">
        <f t="shared" si="102"/>
        <v>Q4</v>
      </c>
      <c r="Y1319" s="4">
        <f t="shared" si="103"/>
        <v>4</v>
      </c>
      <c r="Z1319" s="5">
        <f t="shared" si="104"/>
        <v>0.23750000000000002</v>
      </c>
    </row>
    <row r="1320" spans="1:26" x14ac:dyDescent="0.3">
      <c r="A1320" s="4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1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1">
        <v>575.91999999999996</v>
      </c>
      <c r="S1320" s="4">
        <v>2</v>
      </c>
      <c r="T1320" s="1">
        <v>0.2</v>
      </c>
      <c r="U1320" s="1">
        <v>71.989999999999995</v>
      </c>
      <c r="V1320" s="4">
        <f t="shared" si="100"/>
        <v>2014</v>
      </c>
      <c r="W1320" s="1" t="str">
        <f t="shared" si="101"/>
        <v>Jul</v>
      </c>
      <c r="X1320" s="1" t="str">
        <f t="shared" si="102"/>
        <v>Q3</v>
      </c>
      <c r="Y1320" s="4">
        <f t="shared" si="103"/>
        <v>4</v>
      </c>
      <c r="Z1320" s="5">
        <f t="shared" si="104"/>
        <v>0.125</v>
      </c>
    </row>
    <row r="1321" spans="1:26" x14ac:dyDescent="0.3">
      <c r="A1321" s="4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1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1">
        <v>5.1840000000000002</v>
      </c>
      <c r="S1321" s="4">
        <v>6</v>
      </c>
      <c r="T1321" s="1">
        <v>0.7</v>
      </c>
      <c r="U1321" s="1">
        <v>-3.6288</v>
      </c>
      <c r="V1321" s="4">
        <f t="shared" si="100"/>
        <v>2014</v>
      </c>
      <c r="W1321" s="1" t="str">
        <f t="shared" si="101"/>
        <v>Jul</v>
      </c>
      <c r="X1321" s="1" t="str">
        <f t="shared" si="102"/>
        <v>Q3</v>
      </c>
      <c r="Y1321" s="4">
        <f t="shared" si="103"/>
        <v>4</v>
      </c>
      <c r="Z1321" s="5">
        <f t="shared" si="104"/>
        <v>-0.7</v>
      </c>
    </row>
    <row r="1322" spans="1:26" x14ac:dyDescent="0.3">
      <c r="A1322" s="4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1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1">
        <v>5.2290000000000001</v>
      </c>
      <c r="S1322" s="4">
        <v>3</v>
      </c>
      <c r="T1322" s="1">
        <v>0.7</v>
      </c>
      <c r="U1322" s="1">
        <v>-4.1832000000000003</v>
      </c>
      <c r="V1322" s="4">
        <f t="shared" si="100"/>
        <v>2017</v>
      </c>
      <c r="W1322" s="1" t="str">
        <f t="shared" si="101"/>
        <v>Feb</v>
      </c>
      <c r="X1322" s="1" t="str">
        <f t="shared" si="102"/>
        <v>Q1</v>
      </c>
      <c r="Y1322" s="4">
        <f t="shared" si="103"/>
        <v>5</v>
      </c>
      <c r="Z1322" s="5">
        <f t="shared" si="104"/>
        <v>-0.8</v>
      </c>
    </row>
    <row r="1323" spans="1:26" x14ac:dyDescent="0.3">
      <c r="A1323" s="4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1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1">
        <v>285.55200000000002</v>
      </c>
      <c r="S1323" s="4">
        <v>2</v>
      </c>
      <c r="T1323" s="1">
        <v>0.2</v>
      </c>
      <c r="U1323" s="1">
        <v>35.694000000000003</v>
      </c>
      <c r="V1323" s="4">
        <f t="shared" si="100"/>
        <v>2017</v>
      </c>
      <c r="W1323" s="1" t="str">
        <f t="shared" si="101"/>
        <v>Feb</v>
      </c>
      <c r="X1323" s="1" t="str">
        <f t="shared" si="102"/>
        <v>Q1</v>
      </c>
      <c r="Y1323" s="4">
        <f t="shared" si="103"/>
        <v>5</v>
      </c>
      <c r="Z1323" s="5">
        <f t="shared" si="104"/>
        <v>0.125</v>
      </c>
    </row>
    <row r="1324" spans="1:26" x14ac:dyDescent="0.3">
      <c r="A1324" s="4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1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1">
        <v>72.8</v>
      </c>
      <c r="S1324" s="4">
        <v>5</v>
      </c>
      <c r="T1324" s="1">
        <v>0</v>
      </c>
      <c r="U1324" s="1">
        <v>19.655999999999999</v>
      </c>
      <c r="V1324" s="4">
        <f t="shared" si="100"/>
        <v>2017</v>
      </c>
      <c r="W1324" s="1" t="str">
        <f t="shared" si="101"/>
        <v>Mar</v>
      </c>
      <c r="X1324" s="1" t="str">
        <f t="shared" si="102"/>
        <v>Q1</v>
      </c>
      <c r="Y1324" s="4">
        <f t="shared" si="103"/>
        <v>5</v>
      </c>
      <c r="Z1324" s="5">
        <f t="shared" si="104"/>
        <v>0.27</v>
      </c>
    </row>
    <row r="1325" spans="1:26" x14ac:dyDescent="0.3">
      <c r="A1325" s="4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1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1">
        <v>10.816000000000001</v>
      </c>
      <c r="S1325" s="4">
        <v>4</v>
      </c>
      <c r="T1325" s="1">
        <v>0.2</v>
      </c>
      <c r="U1325" s="1">
        <v>3.5152000000000001</v>
      </c>
      <c r="V1325" s="4">
        <f t="shared" si="100"/>
        <v>2017</v>
      </c>
      <c r="W1325" s="1" t="str">
        <f t="shared" si="101"/>
        <v>Oct</v>
      </c>
      <c r="X1325" s="1" t="str">
        <f t="shared" si="102"/>
        <v>Q4</v>
      </c>
      <c r="Y1325" s="4">
        <f t="shared" si="103"/>
        <v>1</v>
      </c>
      <c r="Z1325" s="5">
        <f t="shared" si="104"/>
        <v>0.32500000000000001</v>
      </c>
    </row>
    <row r="1326" spans="1:26" x14ac:dyDescent="0.3">
      <c r="A1326" s="4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1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1">
        <v>46.26</v>
      </c>
      <c r="S1326" s="4">
        <v>3</v>
      </c>
      <c r="T1326" s="1">
        <v>0</v>
      </c>
      <c r="U1326" s="1">
        <v>12.4902</v>
      </c>
      <c r="V1326" s="4">
        <f t="shared" si="100"/>
        <v>2014</v>
      </c>
      <c r="W1326" s="1" t="str">
        <f t="shared" si="101"/>
        <v>Sep</v>
      </c>
      <c r="X1326" s="1" t="str">
        <f t="shared" si="102"/>
        <v>Q3</v>
      </c>
      <c r="Y1326" s="4">
        <f t="shared" si="103"/>
        <v>5</v>
      </c>
      <c r="Z1326" s="5">
        <f t="shared" si="104"/>
        <v>0.27</v>
      </c>
    </row>
    <row r="1327" spans="1:26" x14ac:dyDescent="0.3">
      <c r="A1327" s="4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1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1">
        <v>17.46</v>
      </c>
      <c r="S1327" s="4">
        <v>6</v>
      </c>
      <c r="T1327" s="1">
        <v>0.8</v>
      </c>
      <c r="U1327" s="1">
        <v>-30.555</v>
      </c>
      <c r="V1327" s="4">
        <f t="shared" si="100"/>
        <v>2014</v>
      </c>
      <c r="W1327" s="1" t="str">
        <f t="shared" si="101"/>
        <v>May</v>
      </c>
      <c r="X1327" s="1" t="str">
        <f t="shared" si="102"/>
        <v>Q2</v>
      </c>
      <c r="Y1327" s="4">
        <f t="shared" si="103"/>
        <v>3</v>
      </c>
      <c r="Z1327" s="5">
        <f t="shared" si="104"/>
        <v>-1.75</v>
      </c>
    </row>
    <row r="1328" spans="1:26" x14ac:dyDescent="0.3">
      <c r="A1328" s="4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1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1">
        <v>51.072000000000003</v>
      </c>
      <c r="S1328" s="4">
        <v>6</v>
      </c>
      <c r="T1328" s="1">
        <v>0.2</v>
      </c>
      <c r="U1328" s="1">
        <v>5.1071999999999997</v>
      </c>
      <c r="V1328" s="4">
        <f t="shared" si="100"/>
        <v>2015</v>
      </c>
      <c r="W1328" s="1" t="str">
        <f t="shared" si="101"/>
        <v>Jun</v>
      </c>
      <c r="X1328" s="1" t="str">
        <f t="shared" si="102"/>
        <v>Q2</v>
      </c>
      <c r="Y1328" s="4">
        <f t="shared" si="103"/>
        <v>4</v>
      </c>
      <c r="Z1328" s="5">
        <f t="shared" si="104"/>
        <v>9.9999999999999992E-2</v>
      </c>
    </row>
    <row r="1329" spans="1:26" x14ac:dyDescent="0.3">
      <c r="A1329" s="4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1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1">
        <v>11.34</v>
      </c>
      <c r="S1329" s="4">
        <v>1</v>
      </c>
      <c r="T1329" s="1">
        <v>0</v>
      </c>
      <c r="U1329" s="1">
        <v>5.5566000000000004</v>
      </c>
      <c r="V1329" s="4">
        <f t="shared" si="100"/>
        <v>2016</v>
      </c>
      <c r="W1329" s="1" t="str">
        <f t="shared" si="101"/>
        <v>Mar</v>
      </c>
      <c r="X1329" s="1" t="str">
        <f t="shared" si="102"/>
        <v>Q1</v>
      </c>
      <c r="Y1329" s="4">
        <f t="shared" si="103"/>
        <v>2</v>
      </c>
      <c r="Z1329" s="5">
        <f t="shared" si="104"/>
        <v>0.49000000000000005</v>
      </c>
    </row>
    <row r="1330" spans="1:26" x14ac:dyDescent="0.3">
      <c r="A1330" s="4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1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1">
        <v>87.92</v>
      </c>
      <c r="S1330" s="4">
        <v>4</v>
      </c>
      <c r="T1330" s="1">
        <v>0</v>
      </c>
      <c r="U1330" s="1">
        <v>26.376000000000001</v>
      </c>
      <c r="V1330" s="4">
        <f t="shared" si="100"/>
        <v>2017</v>
      </c>
      <c r="W1330" s="1" t="str">
        <f t="shared" si="101"/>
        <v>Oct</v>
      </c>
      <c r="X1330" s="1" t="str">
        <f t="shared" si="102"/>
        <v>Q4</v>
      </c>
      <c r="Y1330" s="4">
        <f t="shared" si="103"/>
        <v>3</v>
      </c>
      <c r="Z1330" s="5">
        <f t="shared" si="104"/>
        <v>0.3</v>
      </c>
    </row>
    <row r="1331" spans="1:26" x14ac:dyDescent="0.3">
      <c r="A1331" s="4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1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1">
        <v>37.049999999999997</v>
      </c>
      <c r="S1331" s="4">
        <v>3</v>
      </c>
      <c r="T1331" s="1">
        <v>0</v>
      </c>
      <c r="U1331" s="1">
        <v>16.302</v>
      </c>
      <c r="V1331" s="4">
        <f t="shared" si="100"/>
        <v>2016</v>
      </c>
      <c r="W1331" s="1" t="str">
        <f t="shared" si="101"/>
        <v>May</v>
      </c>
      <c r="X1331" s="1" t="str">
        <f t="shared" si="102"/>
        <v>Q2</v>
      </c>
      <c r="Y1331" s="4">
        <f t="shared" si="103"/>
        <v>4</v>
      </c>
      <c r="Z1331" s="5">
        <f t="shared" si="104"/>
        <v>0.44</v>
      </c>
    </row>
    <row r="1332" spans="1:26" x14ac:dyDescent="0.3">
      <c r="A1332" s="4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1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1">
        <v>2.97</v>
      </c>
      <c r="S1332" s="4">
        <v>1</v>
      </c>
      <c r="T1332" s="1">
        <v>0.4</v>
      </c>
      <c r="U1332" s="1">
        <v>-0.64349999999999996</v>
      </c>
      <c r="V1332" s="4">
        <f t="shared" si="100"/>
        <v>2017</v>
      </c>
      <c r="W1332" s="1" t="str">
        <f t="shared" si="101"/>
        <v>Jun</v>
      </c>
      <c r="X1332" s="1" t="str">
        <f t="shared" si="102"/>
        <v>Q2</v>
      </c>
      <c r="Y1332" s="4">
        <f t="shared" si="103"/>
        <v>4</v>
      </c>
      <c r="Z1332" s="5">
        <f t="shared" si="104"/>
        <v>-0.21666666666666665</v>
      </c>
    </row>
    <row r="1333" spans="1:26" x14ac:dyDescent="0.3">
      <c r="A1333" s="4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1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1">
        <v>27.44</v>
      </c>
      <c r="S1333" s="4">
        <v>2</v>
      </c>
      <c r="T1333" s="1">
        <v>0.2</v>
      </c>
      <c r="U1333" s="1">
        <v>2.4009999999999998</v>
      </c>
      <c r="V1333" s="4">
        <f t="shared" si="100"/>
        <v>2017</v>
      </c>
      <c r="W1333" s="1" t="str">
        <f t="shared" si="101"/>
        <v>Jun</v>
      </c>
      <c r="X1333" s="1" t="str">
        <f t="shared" si="102"/>
        <v>Q2</v>
      </c>
      <c r="Y1333" s="4">
        <f t="shared" si="103"/>
        <v>4</v>
      </c>
      <c r="Z1333" s="5">
        <f t="shared" si="104"/>
        <v>8.7499999999999994E-2</v>
      </c>
    </row>
    <row r="1334" spans="1:26" x14ac:dyDescent="0.3">
      <c r="A1334" s="4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1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1">
        <v>1.08</v>
      </c>
      <c r="S1334" s="4">
        <v>3</v>
      </c>
      <c r="T1334" s="1">
        <v>0.8</v>
      </c>
      <c r="U1334" s="1">
        <v>-1.728</v>
      </c>
      <c r="V1334" s="4">
        <f t="shared" si="100"/>
        <v>2014</v>
      </c>
      <c r="W1334" s="1" t="str">
        <f t="shared" si="101"/>
        <v>Feb</v>
      </c>
      <c r="X1334" s="1" t="str">
        <f t="shared" si="102"/>
        <v>Q1</v>
      </c>
      <c r="Y1334" s="4">
        <f t="shared" si="103"/>
        <v>5</v>
      </c>
      <c r="Z1334" s="5">
        <f t="shared" si="104"/>
        <v>-1.5999999999999999</v>
      </c>
    </row>
    <row r="1335" spans="1:26" x14ac:dyDescent="0.3">
      <c r="A1335" s="4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1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1">
        <v>7.96</v>
      </c>
      <c r="S1335" s="4">
        <v>2</v>
      </c>
      <c r="T1335" s="1">
        <v>0.8</v>
      </c>
      <c r="U1335" s="1">
        <v>-13.93</v>
      </c>
      <c r="V1335" s="4">
        <f t="shared" si="100"/>
        <v>2014</v>
      </c>
      <c r="W1335" s="1" t="str">
        <f t="shared" si="101"/>
        <v>Feb</v>
      </c>
      <c r="X1335" s="1" t="str">
        <f t="shared" si="102"/>
        <v>Q1</v>
      </c>
      <c r="Y1335" s="4">
        <f t="shared" si="103"/>
        <v>5</v>
      </c>
      <c r="Z1335" s="5">
        <f t="shared" si="104"/>
        <v>-1.75</v>
      </c>
    </row>
    <row r="1336" spans="1:26" x14ac:dyDescent="0.3">
      <c r="A1336" s="4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1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1">
        <v>140.73599999999999</v>
      </c>
      <c r="S1336" s="4">
        <v>8</v>
      </c>
      <c r="T1336" s="1">
        <v>0.2</v>
      </c>
      <c r="U1336" s="1">
        <v>52.776000000000003</v>
      </c>
      <c r="V1336" s="4">
        <f t="shared" si="100"/>
        <v>2014</v>
      </c>
      <c r="W1336" s="1" t="str">
        <f t="shared" si="101"/>
        <v>May</v>
      </c>
      <c r="X1336" s="1" t="str">
        <f t="shared" si="102"/>
        <v>Q2</v>
      </c>
      <c r="Y1336" s="4">
        <f t="shared" si="103"/>
        <v>4</v>
      </c>
      <c r="Z1336" s="5">
        <f t="shared" si="104"/>
        <v>0.37500000000000006</v>
      </c>
    </row>
    <row r="1337" spans="1:26" x14ac:dyDescent="0.3">
      <c r="A1337" s="4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1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1">
        <v>552.55999999999995</v>
      </c>
      <c r="S1337" s="4">
        <v>4</v>
      </c>
      <c r="T1337" s="1">
        <v>0</v>
      </c>
      <c r="U1337" s="1">
        <v>0</v>
      </c>
      <c r="V1337" s="4">
        <f t="shared" si="100"/>
        <v>2016</v>
      </c>
      <c r="W1337" s="1" t="str">
        <f t="shared" si="101"/>
        <v>May</v>
      </c>
      <c r="X1337" s="1" t="str">
        <f t="shared" si="102"/>
        <v>Q2</v>
      </c>
      <c r="Y1337" s="4">
        <f t="shared" si="103"/>
        <v>7</v>
      </c>
      <c r="Z1337" s="5">
        <f t="shared" si="104"/>
        <v>0</v>
      </c>
    </row>
    <row r="1338" spans="1:26" x14ac:dyDescent="0.3">
      <c r="A1338" s="4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1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1">
        <v>25.11</v>
      </c>
      <c r="S1338" s="4">
        <v>3</v>
      </c>
      <c r="T1338" s="1">
        <v>0</v>
      </c>
      <c r="U1338" s="1">
        <v>6.5286</v>
      </c>
      <c r="V1338" s="4">
        <f t="shared" si="100"/>
        <v>2017</v>
      </c>
      <c r="W1338" s="1" t="str">
        <f t="shared" si="101"/>
        <v>Apr</v>
      </c>
      <c r="X1338" s="1" t="str">
        <f t="shared" si="102"/>
        <v>Q2</v>
      </c>
      <c r="Y1338" s="4">
        <f t="shared" si="103"/>
        <v>5</v>
      </c>
      <c r="Z1338" s="5">
        <f t="shared" si="104"/>
        <v>0.26</v>
      </c>
    </row>
    <row r="1339" spans="1:26" x14ac:dyDescent="0.3">
      <c r="A1339" s="4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1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1">
        <v>29.78</v>
      </c>
      <c r="S1339" s="4">
        <v>2</v>
      </c>
      <c r="T1339" s="1">
        <v>0</v>
      </c>
      <c r="U1339" s="1">
        <v>8.0405999999999995</v>
      </c>
      <c r="V1339" s="4">
        <f t="shared" si="100"/>
        <v>2017</v>
      </c>
      <c r="W1339" s="1" t="str">
        <f t="shared" si="101"/>
        <v>Mar</v>
      </c>
      <c r="X1339" s="1" t="str">
        <f t="shared" si="102"/>
        <v>Q1</v>
      </c>
      <c r="Y1339" s="4">
        <f t="shared" si="103"/>
        <v>2</v>
      </c>
      <c r="Z1339" s="5">
        <f t="shared" si="104"/>
        <v>0.26999999999999996</v>
      </c>
    </row>
    <row r="1340" spans="1:26" x14ac:dyDescent="0.3">
      <c r="A1340" s="4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1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1">
        <v>677.58</v>
      </c>
      <c r="S1340" s="4">
        <v>3</v>
      </c>
      <c r="T1340" s="1">
        <v>0</v>
      </c>
      <c r="U1340" s="1">
        <v>176.17080000000001</v>
      </c>
      <c r="V1340" s="4">
        <f t="shared" si="100"/>
        <v>2017</v>
      </c>
      <c r="W1340" s="1" t="str">
        <f t="shared" si="101"/>
        <v>Mar</v>
      </c>
      <c r="X1340" s="1" t="str">
        <f t="shared" si="102"/>
        <v>Q1</v>
      </c>
      <c r="Y1340" s="4">
        <f t="shared" si="103"/>
        <v>2</v>
      </c>
      <c r="Z1340" s="5">
        <f t="shared" si="104"/>
        <v>0.26</v>
      </c>
    </row>
    <row r="1341" spans="1:26" x14ac:dyDescent="0.3">
      <c r="A1341" s="4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1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1">
        <v>75.040000000000006</v>
      </c>
      <c r="S1341" s="4">
        <v>8</v>
      </c>
      <c r="T1341" s="1">
        <v>0</v>
      </c>
      <c r="U1341" s="1">
        <v>36.019199999999998</v>
      </c>
      <c r="V1341" s="4">
        <f t="shared" si="100"/>
        <v>2017</v>
      </c>
      <c r="W1341" s="1" t="str">
        <f t="shared" si="101"/>
        <v>Mar</v>
      </c>
      <c r="X1341" s="1" t="str">
        <f t="shared" si="102"/>
        <v>Q1</v>
      </c>
      <c r="Y1341" s="4">
        <f t="shared" si="103"/>
        <v>2</v>
      </c>
      <c r="Z1341" s="5">
        <f t="shared" si="104"/>
        <v>0.47999999999999993</v>
      </c>
    </row>
    <row r="1342" spans="1:26" x14ac:dyDescent="0.3">
      <c r="A1342" s="4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1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1">
        <v>695.7</v>
      </c>
      <c r="S1342" s="4">
        <v>2</v>
      </c>
      <c r="T1342" s="1">
        <v>0.5</v>
      </c>
      <c r="U1342" s="1">
        <v>-27.827999999999999</v>
      </c>
      <c r="V1342" s="4">
        <f t="shared" si="100"/>
        <v>2017</v>
      </c>
      <c r="W1342" s="1" t="str">
        <f t="shared" si="101"/>
        <v>Jan</v>
      </c>
      <c r="X1342" s="1" t="str">
        <f t="shared" si="102"/>
        <v>Q1</v>
      </c>
      <c r="Y1342" s="4">
        <f t="shared" si="103"/>
        <v>2</v>
      </c>
      <c r="Z1342" s="5">
        <f t="shared" si="104"/>
        <v>-3.9999999999999994E-2</v>
      </c>
    </row>
    <row r="1343" spans="1:26" x14ac:dyDescent="0.3">
      <c r="A1343" s="4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1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1">
        <v>15.66</v>
      </c>
      <c r="S1343" s="4">
        <v>5</v>
      </c>
      <c r="T1343" s="1">
        <v>0.7</v>
      </c>
      <c r="U1343" s="1">
        <v>-12.528</v>
      </c>
      <c r="V1343" s="4">
        <f t="shared" si="100"/>
        <v>2017</v>
      </c>
      <c r="W1343" s="1" t="str">
        <f t="shared" si="101"/>
        <v>Jan</v>
      </c>
      <c r="X1343" s="1" t="str">
        <f t="shared" si="102"/>
        <v>Q1</v>
      </c>
      <c r="Y1343" s="4">
        <f t="shared" si="103"/>
        <v>2</v>
      </c>
      <c r="Z1343" s="5">
        <f t="shared" si="104"/>
        <v>-0.8</v>
      </c>
    </row>
    <row r="1344" spans="1:26" x14ac:dyDescent="0.3">
      <c r="A1344" s="4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1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1">
        <v>28.853999999999999</v>
      </c>
      <c r="S1344" s="4">
        <v>6</v>
      </c>
      <c r="T1344" s="1">
        <v>0.7</v>
      </c>
      <c r="U1344" s="1">
        <v>-21.159600000000001</v>
      </c>
      <c r="V1344" s="4">
        <f t="shared" si="100"/>
        <v>2017</v>
      </c>
      <c r="W1344" s="1" t="str">
        <f t="shared" si="101"/>
        <v>Jan</v>
      </c>
      <c r="X1344" s="1" t="str">
        <f t="shared" si="102"/>
        <v>Q1</v>
      </c>
      <c r="Y1344" s="4">
        <f t="shared" si="103"/>
        <v>2</v>
      </c>
      <c r="Z1344" s="5">
        <f t="shared" si="104"/>
        <v>-0.73333333333333339</v>
      </c>
    </row>
    <row r="1345" spans="1:26" x14ac:dyDescent="0.3">
      <c r="A1345" s="4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1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1">
        <v>47.82</v>
      </c>
      <c r="S1345" s="4">
        <v>3</v>
      </c>
      <c r="T1345" s="1">
        <v>0</v>
      </c>
      <c r="U1345" s="1">
        <v>14.346</v>
      </c>
      <c r="V1345" s="4">
        <f t="shared" si="100"/>
        <v>2015</v>
      </c>
      <c r="W1345" s="1" t="str">
        <f t="shared" si="101"/>
        <v>May</v>
      </c>
      <c r="X1345" s="1" t="str">
        <f t="shared" si="102"/>
        <v>Q2</v>
      </c>
      <c r="Y1345" s="4">
        <f t="shared" si="103"/>
        <v>4</v>
      </c>
      <c r="Z1345" s="5">
        <f t="shared" si="104"/>
        <v>0.3</v>
      </c>
    </row>
    <row r="1346" spans="1:26" x14ac:dyDescent="0.3">
      <c r="A1346" s="4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1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1">
        <v>13.05</v>
      </c>
      <c r="S1346" s="4">
        <v>5</v>
      </c>
      <c r="T1346" s="1">
        <v>0</v>
      </c>
      <c r="U1346" s="1">
        <v>6.0030000000000001</v>
      </c>
      <c r="V1346" s="4">
        <f t="shared" ref="V1346:V1409" si="105">YEAR(C1346)</f>
        <v>2015</v>
      </c>
      <c r="W1346" s="1" t="str">
        <f t="shared" ref="W1346:W1409" si="106">TEXT(C1346,"mmm")</f>
        <v>May</v>
      </c>
      <c r="X1346" s="1" t="str">
        <f t="shared" ref="X1346:X1409" si="107">"Q"&amp;ROUNDUP(MONTH(C1346)/3,0)</f>
        <v>Q2</v>
      </c>
      <c r="Y1346" s="4">
        <f t="shared" ref="Y1346:Y1409" si="108">D1346-C1346</f>
        <v>4</v>
      </c>
      <c r="Z1346" s="5">
        <f t="shared" ref="Z1346:Z1409" si="109">IFERROR(U1346/R1346,0)</f>
        <v>0.45999999999999996</v>
      </c>
    </row>
    <row r="1347" spans="1:26" x14ac:dyDescent="0.3">
      <c r="A1347" s="4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1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1">
        <v>93.78</v>
      </c>
      <c r="S1347" s="4">
        <v>2</v>
      </c>
      <c r="T1347" s="1">
        <v>0</v>
      </c>
      <c r="U1347" s="1">
        <v>36.574199999999998</v>
      </c>
      <c r="V1347" s="4">
        <f t="shared" si="105"/>
        <v>2014</v>
      </c>
      <c r="W1347" s="1" t="str">
        <f t="shared" si="106"/>
        <v>Mar</v>
      </c>
      <c r="X1347" s="1" t="str">
        <f t="shared" si="107"/>
        <v>Q1</v>
      </c>
      <c r="Y1347" s="4">
        <f t="shared" si="108"/>
        <v>7</v>
      </c>
      <c r="Z1347" s="5">
        <f t="shared" si="109"/>
        <v>0.38999999999999996</v>
      </c>
    </row>
    <row r="1348" spans="1:26" x14ac:dyDescent="0.3">
      <c r="A1348" s="4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1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1">
        <v>47.18</v>
      </c>
      <c r="S1348" s="4">
        <v>7</v>
      </c>
      <c r="T1348" s="1">
        <v>0</v>
      </c>
      <c r="U1348" s="1">
        <v>23.59</v>
      </c>
      <c r="V1348" s="4">
        <f t="shared" si="105"/>
        <v>2014</v>
      </c>
      <c r="W1348" s="1" t="str">
        <f t="shared" si="106"/>
        <v>Mar</v>
      </c>
      <c r="X1348" s="1" t="str">
        <f t="shared" si="107"/>
        <v>Q1</v>
      </c>
      <c r="Y1348" s="4">
        <f t="shared" si="108"/>
        <v>7</v>
      </c>
      <c r="Z1348" s="5">
        <f t="shared" si="109"/>
        <v>0.5</v>
      </c>
    </row>
    <row r="1349" spans="1:26" x14ac:dyDescent="0.3">
      <c r="A1349" s="4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1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1">
        <v>19.68</v>
      </c>
      <c r="S1349" s="4">
        <v>6</v>
      </c>
      <c r="T1349" s="1">
        <v>0</v>
      </c>
      <c r="U1349" s="1">
        <v>5.7072000000000003</v>
      </c>
      <c r="V1349" s="4">
        <f t="shared" si="105"/>
        <v>2014</v>
      </c>
      <c r="W1349" s="1" t="str">
        <f t="shared" si="106"/>
        <v>Mar</v>
      </c>
      <c r="X1349" s="1" t="str">
        <f t="shared" si="107"/>
        <v>Q1</v>
      </c>
      <c r="Y1349" s="4">
        <f t="shared" si="108"/>
        <v>7</v>
      </c>
      <c r="Z1349" s="5">
        <f t="shared" si="109"/>
        <v>0.29000000000000004</v>
      </c>
    </row>
    <row r="1350" spans="1:26" x14ac:dyDescent="0.3">
      <c r="A1350" s="4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1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1">
        <v>53.4</v>
      </c>
      <c r="S1350" s="4">
        <v>10</v>
      </c>
      <c r="T1350" s="1">
        <v>0</v>
      </c>
      <c r="U1350" s="1">
        <v>25.097999999999999</v>
      </c>
      <c r="V1350" s="4">
        <f t="shared" si="105"/>
        <v>2014</v>
      </c>
      <c r="W1350" s="1" t="str">
        <f t="shared" si="106"/>
        <v>Mar</v>
      </c>
      <c r="X1350" s="1" t="str">
        <f t="shared" si="107"/>
        <v>Q1</v>
      </c>
      <c r="Y1350" s="4">
        <f t="shared" si="108"/>
        <v>7</v>
      </c>
      <c r="Z1350" s="5">
        <f t="shared" si="109"/>
        <v>0.47</v>
      </c>
    </row>
    <row r="1351" spans="1:26" x14ac:dyDescent="0.3">
      <c r="A1351" s="4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1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1">
        <v>35.880000000000003</v>
      </c>
      <c r="S1351" s="4">
        <v>6</v>
      </c>
      <c r="T1351" s="1">
        <v>0</v>
      </c>
      <c r="U1351" s="1">
        <v>17.2224</v>
      </c>
      <c r="V1351" s="4">
        <f t="shared" si="105"/>
        <v>2014</v>
      </c>
      <c r="W1351" s="1" t="str">
        <f t="shared" si="106"/>
        <v>Mar</v>
      </c>
      <c r="X1351" s="1" t="str">
        <f t="shared" si="107"/>
        <v>Q1</v>
      </c>
      <c r="Y1351" s="4">
        <f t="shared" si="108"/>
        <v>7</v>
      </c>
      <c r="Z1351" s="5">
        <f t="shared" si="109"/>
        <v>0.48</v>
      </c>
    </row>
    <row r="1352" spans="1:26" x14ac:dyDescent="0.3">
      <c r="A1352" s="4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1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1">
        <v>258.279</v>
      </c>
      <c r="S1352" s="4">
        <v>3</v>
      </c>
      <c r="T1352" s="1">
        <v>0.3</v>
      </c>
      <c r="U1352" s="1">
        <v>-70.104299999999995</v>
      </c>
      <c r="V1352" s="4">
        <f t="shared" si="105"/>
        <v>2014</v>
      </c>
      <c r="W1352" s="1" t="str">
        <f t="shared" si="106"/>
        <v>Oct</v>
      </c>
      <c r="X1352" s="1" t="str">
        <f t="shared" si="107"/>
        <v>Q4</v>
      </c>
      <c r="Y1352" s="4">
        <f t="shared" si="108"/>
        <v>5</v>
      </c>
      <c r="Z1352" s="5">
        <f t="shared" si="109"/>
        <v>-0.27142857142857141</v>
      </c>
    </row>
    <row r="1353" spans="1:26" x14ac:dyDescent="0.3">
      <c r="A1353" s="4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1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1">
        <v>31.4</v>
      </c>
      <c r="S1353" s="4">
        <v>2</v>
      </c>
      <c r="T1353" s="1">
        <v>0</v>
      </c>
      <c r="U1353" s="1">
        <v>7.85</v>
      </c>
      <c r="V1353" s="4">
        <f t="shared" si="105"/>
        <v>2016</v>
      </c>
      <c r="W1353" s="1" t="str">
        <f t="shared" si="106"/>
        <v>Mar</v>
      </c>
      <c r="X1353" s="1" t="str">
        <f t="shared" si="107"/>
        <v>Q1</v>
      </c>
      <c r="Y1353" s="4">
        <f t="shared" si="108"/>
        <v>3</v>
      </c>
      <c r="Z1353" s="5">
        <f t="shared" si="109"/>
        <v>0.25</v>
      </c>
    </row>
    <row r="1354" spans="1:26" x14ac:dyDescent="0.3">
      <c r="A1354" s="4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1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1">
        <v>183.96</v>
      </c>
      <c r="S1354" s="4">
        <v>5</v>
      </c>
      <c r="T1354" s="1">
        <v>0.2</v>
      </c>
      <c r="U1354" s="1">
        <v>20.695499999999999</v>
      </c>
      <c r="V1354" s="4">
        <f t="shared" si="105"/>
        <v>2017</v>
      </c>
      <c r="W1354" s="1" t="str">
        <f t="shared" si="106"/>
        <v>May</v>
      </c>
      <c r="X1354" s="1" t="str">
        <f t="shared" si="107"/>
        <v>Q2</v>
      </c>
      <c r="Y1354" s="4">
        <f t="shared" si="108"/>
        <v>5</v>
      </c>
      <c r="Z1354" s="5">
        <f t="shared" si="109"/>
        <v>0.11249999999999999</v>
      </c>
    </row>
    <row r="1355" spans="1:26" x14ac:dyDescent="0.3">
      <c r="A1355" s="4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1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1">
        <v>17.61</v>
      </c>
      <c r="S1355" s="4">
        <v>3</v>
      </c>
      <c r="T1355" s="1">
        <v>0</v>
      </c>
      <c r="U1355" s="1">
        <v>8.4527999999999999</v>
      </c>
      <c r="V1355" s="4">
        <f t="shared" si="105"/>
        <v>2017</v>
      </c>
      <c r="W1355" s="1" t="str">
        <f t="shared" si="106"/>
        <v>May</v>
      </c>
      <c r="X1355" s="1" t="str">
        <f t="shared" si="107"/>
        <v>Q2</v>
      </c>
      <c r="Y1355" s="4">
        <f t="shared" si="108"/>
        <v>5</v>
      </c>
      <c r="Z1355" s="5">
        <f t="shared" si="109"/>
        <v>0.48</v>
      </c>
    </row>
    <row r="1356" spans="1:26" x14ac:dyDescent="0.3">
      <c r="A1356" s="4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1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1">
        <v>300.904</v>
      </c>
      <c r="S1356" s="4">
        <v>1</v>
      </c>
      <c r="T1356" s="1">
        <v>0.2</v>
      </c>
      <c r="U1356" s="1">
        <v>11.283899999999999</v>
      </c>
      <c r="V1356" s="4">
        <f t="shared" si="105"/>
        <v>2017</v>
      </c>
      <c r="W1356" s="1" t="str">
        <f t="shared" si="106"/>
        <v>May</v>
      </c>
      <c r="X1356" s="1" t="str">
        <f t="shared" si="107"/>
        <v>Q2</v>
      </c>
      <c r="Y1356" s="4">
        <f t="shared" si="108"/>
        <v>5</v>
      </c>
      <c r="Z1356" s="5">
        <f t="shared" si="109"/>
        <v>3.7499999999999999E-2</v>
      </c>
    </row>
    <row r="1357" spans="1:26" x14ac:dyDescent="0.3">
      <c r="A1357" s="4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1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1">
        <v>220.77600000000001</v>
      </c>
      <c r="S1357" s="4">
        <v>3</v>
      </c>
      <c r="T1357" s="1">
        <v>0.2</v>
      </c>
      <c r="U1357" s="1">
        <v>-44.155200000000001</v>
      </c>
      <c r="V1357" s="4">
        <f t="shared" si="105"/>
        <v>2014</v>
      </c>
      <c r="W1357" s="1" t="str">
        <f t="shared" si="106"/>
        <v>Jul</v>
      </c>
      <c r="X1357" s="1" t="str">
        <f t="shared" si="107"/>
        <v>Q3</v>
      </c>
      <c r="Y1357" s="4">
        <f t="shared" si="108"/>
        <v>0</v>
      </c>
      <c r="Z1357" s="5">
        <f t="shared" si="109"/>
        <v>-0.19999999999999998</v>
      </c>
    </row>
    <row r="1358" spans="1:26" x14ac:dyDescent="0.3">
      <c r="A1358" s="4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1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1">
        <v>281.42399999999998</v>
      </c>
      <c r="S1358" s="4">
        <v>11</v>
      </c>
      <c r="T1358" s="1">
        <v>0.2</v>
      </c>
      <c r="U1358" s="1">
        <v>-35.177999999999997</v>
      </c>
      <c r="V1358" s="4">
        <f t="shared" si="105"/>
        <v>2014</v>
      </c>
      <c r="W1358" s="1" t="str">
        <f t="shared" si="106"/>
        <v>Jul</v>
      </c>
      <c r="X1358" s="1" t="str">
        <f t="shared" si="107"/>
        <v>Q3</v>
      </c>
      <c r="Y1358" s="4">
        <f t="shared" si="108"/>
        <v>0</v>
      </c>
      <c r="Z1358" s="5">
        <f t="shared" si="109"/>
        <v>-0.125</v>
      </c>
    </row>
    <row r="1359" spans="1:26" x14ac:dyDescent="0.3">
      <c r="A1359" s="4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1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1">
        <v>79.14</v>
      </c>
      <c r="S1359" s="4">
        <v>3</v>
      </c>
      <c r="T1359" s="1">
        <v>0</v>
      </c>
      <c r="U1359" s="1">
        <v>36.404400000000003</v>
      </c>
      <c r="V1359" s="4">
        <f t="shared" si="105"/>
        <v>2016</v>
      </c>
      <c r="W1359" s="1" t="str">
        <f t="shared" si="106"/>
        <v>May</v>
      </c>
      <c r="X1359" s="1" t="str">
        <f t="shared" si="107"/>
        <v>Q2</v>
      </c>
      <c r="Y1359" s="4">
        <f t="shared" si="108"/>
        <v>2</v>
      </c>
      <c r="Z1359" s="5">
        <f t="shared" si="109"/>
        <v>0.46</v>
      </c>
    </row>
    <row r="1360" spans="1:26" x14ac:dyDescent="0.3">
      <c r="A1360" s="4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1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1">
        <v>1.988</v>
      </c>
      <c r="S1360" s="4">
        <v>1</v>
      </c>
      <c r="T1360" s="1">
        <v>0.6</v>
      </c>
      <c r="U1360" s="1">
        <v>-1.4413</v>
      </c>
      <c r="V1360" s="4">
        <f t="shared" si="105"/>
        <v>2017</v>
      </c>
      <c r="W1360" s="1" t="str">
        <f t="shared" si="106"/>
        <v>Apr</v>
      </c>
      <c r="X1360" s="1" t="str">
        <f t="shared" si="107"/>
        <v>Q2</v>
      </c>
      <c r="Y1360" s="4">
        <f t="shared" si="108"/>
        <v>1</v>
      </c>
      <c r="Z1360" s="5">
        <f t="shared" si="109"/>
        <v>-0.72499999999999998</v>
      </c>
    </row>
    <row r="1361" spans="1:26" x14ac:dyDescent="0.3">
      <c r="A1361" s="4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1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1">
        <v>145.56800000000001</v>
      </c>
      <c r="S1361" s="4">
        <v>2</v>
      </c>
      <c r="T1361" s="1">
        <v>0.2</v>
      </c>
      <c r="U1361" s="1">
        <v>0</v>
      </c>
      <c r="V1361" s="4">
        <f t="shared" si="105"/>
        <v>2014</v>
      </c>
      <c r="W1361" s="1" t="str">
        <f t="shared" si="106"/>
        <v>Sep</v>
      </c>
      <c r="X1361" s="1" t="str">
        <f t="shared" si="107"/>
        <v>Q3</v>
      </c>
      <c r="Y1361" s="4">
        <f t="shared" si="108"/>
        <v>5</v>
      </c>
      <c r="Z1361" s="5">
        <f t="shared" si="109"/>
        <v>0</v>
      </c>
    </row>
    <row r="1362" spans="1:26" x14ac:dyDescent="0.3">
      <c r="A1362" s="4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1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1">
        <v>123.256</v>
      </c>
      <c r="S1362" s="4">
        <v>7</v>
      </c>
      <c r="T1362" s="1">
        <v>0.2</v>
      </c>
      <c r="U1362" s="1">
        <v>9.2441999999999993</v>
      </c>
      <c r="V1362" s="4">
        <f t="shared" si="105"/>
        <v>2017</v>
      </c>
      <c r="W1362" s="1" t="str">
        <f t="shared" si="106"/>
        <v>Oct</v>
      </c>
      <c r="X1362" s="1" t="str">
        <f t="shared" si="107"/>
        <v>Q4</v>
      </c>
      <c r="Y1362" s="4">
        <f t="shared" si="108"/>
        <v>6</v>
      </c>
      <c r="Z1362" s="5">
        <f t="shared" si="109"/>
        <v>7.4999999999999997E-2</v>
      </c>
    </row>
    <row r="1363" spans="1:26" x14ac:dyDescent="0.3">
      <c r="A1363" s="4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1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1">
        <v>23.68</v>
      </c>
      <c r="S1363" s="4">
        <v>4</v>
      </c>
      <c r="T1363" s="1">
        <v>0.2</v>
      </c>
      <c r="U1363" s="1">
        <v>7.4</v>
      </c>
      <c r="V1363" s="4">
        <f t="shared" si="105"/>
        <v>2017</v>
      </c>
      <c r="W1363" s="1" t="str">
        <f t="shared" si="106"/>
        <v>Oct</v>
      </c>
      <c r="X1363" s="1" t="str">
        <f t="shared" si="107"/>
        <v>Q4</v>
      </c>
      <c r="Y1363" s="4">
        <f t="shared" si="108"/>
        <v>6</v>
      </c>
      <c r="Z1363" s="5">
        <f t="shared" si="109"/>
        <v>0.3125</v>
      </c>
    </row>
    <row r="1364" spans="1:26" x14ac:dyDescent="0.3">
      <c r="A1364" s="4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1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1">
        <v>309.57600000000002</v>
      </c>
      <c r="S1364" s="4">
        <v>4</v>
      </c>
      <c r="T1364" s="1">
        <v>0.4</v>
      </c>
      <c r="U1364" s="1">
        <v>-56.755600000000001</v>
      </c>
      <c r="V1364" s="4">
        <f t="shared" si="105"/>
        <v>2017</v>
      </c>
      <c r="W1364" s="1" t="str">
        <f t="shared" si="106"/>
        <v>Oct</v>
      </c>
      <c r="X1364" s="1" t="str">
        <f t="shared" si="107"/>
        <v>Q4</v>
      </c>
      <c r="Y1364" s="4">
        <f t="shared" si="108"/>
        <v>6</v>
      </c>
      <c r="Z1364" s="5">
        <f t="shared" si="109"/>
        <v>-0.18333333333333332</v>
      </c>
    </row>
    <row r="1365" spans="1:26" x14ac:dyDescent="0.3">
      <c r="A1365" s="4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1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1">
        <v>38.387999999999998</v>
      </c>
      <c r="S1365" s="4">
        <v>14</v>
      </c>
      <c r="T1365" s="1">
        <v>0.7</v>
      </c>
      <c r="U1365" s="1">
        <v>-25.591999999999999</v>
      </c>
      <c r="V1365" s="4">
        <f t="shared" si="105"/>
        <v>2017</v>
      </c>
      <c r="W1365" s="1" t="str">
        <f t="shared" si="106"/>
        <v>Nov</v>
      </c>
      <c r="X1365" s="1" t="str">
        <f t="shared" si="107"/>
        <v>Q4</v>
      </c>
      <c r="Y1365" s="4">
        <f t="shared" si="108"/>
        <v>1</v>
      </c>
      <c r="Z1365" s="5">
        <f t="shared" si="109"/>
        <v>-0.66666666666666663</v>
      </c>
    </row>
    <row r="1366" spans="1:26" x14ac:dyDescent="0.3">
      <c r="A1366" s="4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1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1">
        <v>95.994</v>
      </c>
      <c r="S1366" s="4">
        <v>2</v>
      </c>
      <c r="T1366" s="1">
        <v>0.7</v>
      </c>
      <c r="U1366" s="1">
        <v>-63.996000000000002</v>
      </c>
      <c r="V1366" s="4">
        <f t="shared" si="105"/>
        <v>2017</v>
      </c>
      <c r="W1366" s="1" t="str">
        <f t="shared" si="106"/>
        <v>Nov</v>
      </c>
      <c r="X1366" s="1" t="str">
        <f t="shared" si="107"/>
        <v>Q4</v>
      </c>
      <c r="Y1366" s="4">
        <f t="shared" si="108"/>
        <v>1</v>
      </c>
      <c r="Z1366" s="5">
        <f t="shared" si="109"/>
        <v>-0.66666666666666674</v>
      </c>
    </row>
    <row r="1367" spans="1:26" x14ac:dyDescent="0.3">
      <c r="A1367" s="4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1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1">
        <v>239.952</v>
      </c>
      <c r="S1367" s="4">
        <v>6</v>
      </c>
      <c r="T1367" s="1">
        <v>0.2</v>
      </c>
      <c r="U1367" s="1">
        <v>-35.992800000000003</v>
      </c>
      <c r="V1367" s="4">
        <f t="shared" si="105"/>
        <v>2017</v>
      </c>
      <c r="W1367" s="1" t="str">
        <f t="shared" si="106"/>
        <v>Nov</v>
      </c>
      <c r="X1367" s="1" t="str">
        <f t="shared" si="107"/>
        <v>Q4</v>
      </c>
      <c r="Y1367" s="4">
        <f t="shared" si="108"/>
        <v>1</v>
      </c>
      <c r="Z1367" s="5">
        <f t="shared" si="109"/>
        <v>-0.15000000000000002</v>
      </c>
    </row>
    <row r="1368" spans="1:26" x14ac:dyDescent="0.3">
      <c r="A1368" s="4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1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1">
        <v>201.584</v>
      </c>
      <c r="S1368" s="4">
        <v>2</v>
      </c>
      <c r="T1368" s="1">
        <v>0.2</v>
      </c>
      <c r="U1368" s="1">
        <v>15.1188</v>
      </c>
      <c r="V1368" s="4">
        <f t="shared" si="105"/>
        <v>2017</v>
      </c>
      <c r="W1368" s="1" t="str">
        <f t="shared" si="106"/>
        <v>Nov</v>
      </c>
      <c r="X1368" s="1" t="str">
        <f t="shared" si="107"/>
        <v>Q4</v>
      </c>
      <c r="Y1368" s="4">
        <f t="shared" si="108"/>
        <v>1</v>
      </c>
      <c r="Z1368" s="5">
        <f t="shared" si="109"/>
        <v>7.4999999999999997E-2</v>
      </c>
    </row>
    <row r="1369" spans="1:26" x14ac:dyDescent="0.3">
      <c r="A1369" s="4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1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1">
        <v>899.13599999999997</v>
      </c>
      <c r="S1369" s="4">
        <v>4</v>
      </c>
      <c r="T1369" s="1">
        <v>0.2</v>
      </c>
      <c r="U1369" s="1">
        <v>-146.1096</v>
      </c>
      <c r="V1369" s="4">
        <f t="shared" si="105"/>
        <v>2017</v>
      </c>
      <c r="W1369" s="1" t="str">
        <f t="shared" si="106"/>
        <v>Nov</v>
      </c>
      <c r="X1369" s="1" t="str">
        <f t="shared" si="107"/>
        <v>Q4</v>
      </c>
      <c r="Y1369" s="4">
        <f t="shared" si="108"/>
        <v>1</v>
      </c>
      <c r="Z1369" s="5">
        <f t="shared" si="109"/>
        <v>-0.16250000000000001</v>
      </c>
    </row>
    <row r="1370" spans="1:26" x14ac:dyDescent="0.3">
      <c r="A1370" s="4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1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1">
        <v>145.9</v>
      </c>
      <c r="S1370" s="4">
        <v>5</v>
      </c>
      <c r="T1370" s="1">
        <v>0</v>
      </c>
      <c r="U1370" s="1">
        <v>62.737000000000002</v>
      </c>
      <c r="V1370" s="4">
        <f t="shared" si="105"/>
        <v>2017</v>
      </c>
      <c r="W1370" s="1" t="str">
        <f t="shared" si="106"/>
        <v>Jul</v>
      </c>
      <c r="X1370" s="1" t="str">
        <f t="shared" si="107"/>
        <v>Q3</v>
      </c>
      <c r="Y1370" s="4">
        <f t="shared" si="108"/>
        <v>3</v>
      </c>
      <c r="Z1370" s="5">
        <f t="shared" si="109"/>
        <v>0.43</v>
      </c>
    </row>
    <row r="1371" spans="1:26" x14ac:dyDescent="0.3">
      <c r="A1371" s="4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1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1">
        <v>590.05799999999999</v>
      </c>
      <c r="S1371" s="4">
        <v>7</v>
      </c>
      <c r="T1371" s="1">
        <v>0.7</v>
      </c>
      <c r="U1371" s="1">
        <v>-786.74400000000003</v>
      </c>
      <c r="V1371" s="4">
        <f t="shared" si="105"/>
        <v>2015</v>
      </c>
      <c r="W1371" s="1" t="str">
        <f t="shared" si="106"/>
        <v>Dec</v>
      </c>
      <c r="X1371" s="1" t="str">
        <f t="shared" si="107"/>
        <v>Q4</v>
      </c>
      <c r="Y1371" s="4">
        <f t="shared" si="108"/>
        <v>4</v>
      </c>
      <c r="Z1371" s="5">
        <f t="shared" si="109"/>
        <v>-1.3333333333333335</v>
      </c>
    </row>
    <row r="1372" spans="1:26" x14ac:dyDescent="0.3">
      <c r="A1372" s="4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1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1">
        <v>14.04</v>
      </c>
      <c r="S1372" s="4">
        <v>3</v>
      </c>
      <c r="T1372" s="1">
        <v>0.2</v>
      </c>
      <c r="U1372" s="1">
        <v>1.5794999999999999</v>
      </c>
      <c r="V1372" s="4">
        <f t="shared" si="105"/>
        <v>2015</v>
      </c>
      <c r="W1372" s="1" t="str">
        <f t="shared" si="106"/>
        <v>Dec</v>
      </c>
      <c r="X1372" s="1" t="str">
        <f t="shared" si="107"/>
        <v>Q4</v>
      </c>
      <c r="Y1372" s="4">
        <f t="shared" si="108"/>
        <v>4</v>
      </c>
      <c r="Z1372" s="5">
        <f t="shared" si="109"/>
        <v>0.1125</v>
      </c>
    </row>
    <row r="1373" spans="1:26" x14ac:dyDescent="0.3">
      <c r="A1373" s="4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1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1">
        <v>49.08</v>
      </c>
      <c r="S1373" s="4">
        <v>3</v>
      </c>
      <c r="T1373" s="1">
        <v>0</v>
      </c>
      <c r="U1373" s="1">
        <v>4.9080000000000004</v>
      </c>
      <c r="V1373" s="4">
        <f t="shared" si="105"/>
        <v>2017</v>
      </c>
      <c r="W1373" s="1" t="str">
        <f t="shared" si="106"/>
        <v>Mar</v>
      </c>
      <c r="X1373" s="1" t="str">
        <f t="shared" si="107"/>
        <v>Q1</v>
      </c>
      <c r="Y1373" s="4">
        <f t="shared" si="108"/>
        <v>5</v>
      </c>
      <c r="Z1373" s="5">
        <f t="shared" si="109"/>
        <v>0.1</v>
      </c>
    </row>
    <row r="1374" spans="1:26" x14ac:dyDescent="0.3">
      <c r="A1374" s="4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1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1">
        <v>29.6</v>
      </c>
      <c r="S1374" s="4">
        <v>2</v>
      </c>
      <c r="T1374" s="1">
        <v>0</v>
      </c>
      <c r="U1374" s="1">
        <v>14.8</v>
      </c>
      <c r="V1374" s="4">
        <f t="shared" si="105"/>
        <v>2014</v>
      </c>
      <c r="W1374" s="1" t="str">
        <f t="shared" si="106"/>
        <v>Apr</v>
      </c>
      <c r="X1374" s="1" t="str">
        <f t="shared" si="107"/>
        <v>Q2</v>
      </c>
      <c r="Y1374" s="4">
        <f t="shared" si="108"/>
        <v>5</v>
      </c>
      <c r="Z1374" s="5">
        <f t="shared" si="109"/>
        <v>0.5</v>
      </c>
    </row>
    <row r="1375" spans="1:26" x14ac:dyDescent="0.3">
      <c r="A1375" s="4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1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1">
        <v>17.088000000000001</v>
      </c>
      <c r="S1375" s="4">
        <v>4</v>
      </c>
      <c r="T1375" s="1">
        <v>0.2</v>
      </c>
      <c r="U1375" s="1">
        <v>5.5536000000000003</v>
      </c>
      <c r="V1375" s="4">
        <f t="shared" si="105"/>
        <v>2014</v>
      </c>
      <c r="W1375" s="1" t="str">
        <f t="shared" si="106"/>
        <v>Apr</v>
      </c>
      <c r="X1375" s="1" t="str">
        <f t="shared" si="107"/>
        <v>Q2</v>
      </c>
      <c r="Y1375" s="4">
        <f t="shared" si="108"/>
        <v>5</v>
      </c>
      <c r="Z1375" s="5">
        <f t="shared" si="109"/>
        <v>0.32500000000000001</v>
      </c>
    </row>
    <row r="1376" spans="1:26" x14ac:dyDescent="0.3">
      <c r="A1376" s="4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1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1">
        <v>912.75</v>
      </c>
      <c r="S1376" s="4">
        <v>5</v>
      </c>
      <c r="T1376" s="1">
        <v>0</v>
      </c>
      <c r="U1376" s="1">
        <v>118.6575</v>
      </c>
      <c r="V1376" s="4">
        <f t="shared" si="105"/>
        <v>2015</v>
      </c>
      <c r="W1376" s="1" t="str">
        <f t="shared" si="106"/>
        <v>Sep</v>
      </c>
      <c r="X1376" s="1" t="str">
        <f t="shared" si="107"/>
        <v>Q3</v>
      </c>
      <c r="Y1376" s="4">
        <f t="shared" si="108"/>
        <v>5</v>
      </c>
      <c r="Z1376" s="5">
        <f t="shared" si="109"/>
        <v>0.13</v>
      </c>
    </row>
    <row r="1377" spans="1:26" x14ac:dyDescent="0.3">
      <c r="A1377" s="4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1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1">
        <v>1089.75</v>
      </c>
      <c r="S1377" s="4">
        <v>3</v>
      </c>
      <c r="T1377" s="1">
        <v>0</v>
      </c>
      <c r="U1377" s="1">
        <v>305.13</v>
      </c>
      <c r="V1377" s="4">
        <f t="shared" si="105"/>
        <v>2014</v>
      </c>
      <c r="W1377" s="1" t="str">
        <f t="shared" si="106"/>
        <v>Aug</v>
      </c>
      <c r="X1377" s="1" t="str">
        <f t="shared" si="107"/>
        <v>Q3</v>
      </c>
      <c r="Y1377" s="4">
        <f t="shared" si="108"/>
        <v>5</v>
      </c>
      <c r="Z1377" s="5">
        <f t="shared" si="109"/>
        <v>0.27999999999999997</v>
      </c>
    </row>
    <row r="1378" spans="1:26" x14ac:dyDescent="0.3">
      <c r="A1378" s="4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1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1">
        <v>447.84</v>
      </c>
      <c r="S1378" s="4">
        <v>8</v>
      </c>
      <c r="T1378" s="1">
        <v>0</v>
      </c>
      <c r="U1378" s="1">
        <v>219.44159999999999</v>
      </c>
      <c r="V1378" s="4">
        <f t="shared" si="105"/>
        <v>2014</v>
      </c>
      <c r="W1378" s="1" t="str">
        <f t="shared" si="106"/>
        <v>Aug</v>
      </c>
      <c r="X1378" s="1" t="str">
        <f t="shared" si="107"/>
        <v>Q3</v>
      </c>
      <c r="Y1378" s="4">
        <f t="shared" si="108"/>
        <v>5</v>
      </c>
      <c r="Z1378" s="5">
        <f t="shared" si="109"/>
        <v>0.49</v>
      </c>
    </row>
    <row r="1379" spans="1:26" x14ac:dyDescent="0.3">
      <c r="A1379" s="4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1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1">
        <v>16.399999999999999</v>
      </c>
      <c r="S1379" s="4">
        <v>5</v>
      </c>
      <c r="T1379" s="1">
        <v>0</v>
      </c>
      <c r="U1379" s="1">
        <v>4.2640000000000002</v>
      </c>
      <c r="V1379" s="4">
        <f t="shared" si="105"/>
        <v>2014</v>
      </c>
      <c r="W1379" s="1" t="str">
        <f t="shared" si="106"/>
        <v>Aug</v>
      </c>
      <c r="X1379" s="1" t="str">
        <f t="shared" si="107"/>
        <v>Q3</v>
      </c>
      <c r="Y1379" s="4">
        <f t="shared" si="108"/>
        <v>5</v>
      </c>
      <c r="Z1379" s="5">
        <f t="shared" si="109"/>
        <v>0.26000000000000006</v>
      </c>
    </row>
    <row r="1380" spans="1:26" x14ac:dyDescent="0.3">
      <c r="A1380" s="4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1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1">
        <v>399.96</v>
      </c>
      <c r="S1380" s="4">
        <v>5</v>
      </c>
      <c r="T1380" s="1">
        <v>0.2</v>
      </c>
      <c r="U1380" s="1">
        <v>34.996499999999997</v>
      </c>
      <c r="V1380" s="4">
        <f t="shared" si="105"/>
        <v>2014</v>
      </c>
      <c r="W1380" s="1" t="str">
        <f t="shared" si="106"/>
        <v>Aug</v>
      </c>
      <c r="X1380" s="1" t="str">
        <f t="shared" si="107"/>
        <v>Q3</v>
      </c>
      <c r="Y1380" s="4">
        <f t="shared" si="108"/>
        <v>5</v>
      </c>
      <c r="Z1380" s="5">
        <f t="shared" si="109"/>
        <v>8.7499999999999994E-2</v>
      </c>
    </row>
    <row r="1381" spans="1:26" x14ac:dyDescent="0.3">
      <c r="A1381" s="4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1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1">
        <v>158.9</v>
      </c>
      <c r="S1381" s="4">
        <v>5</v>
      </c>
      <c r="T1381" s="1">
        <v>0</v>
      </c>
      <c r="U1381" s="1">
        <v>7.9450000000000003</v>
      </c>
      <c r="V1381" s="4">
        <f t="shared" si="105"/>
        <v>2014</v>
      </c>
      <c r="W1381" s="1" t="str">
        <f t="shared" si="106"/>
        <v>Aug</v>
      </c>
      <c r="X1381" s="1" t="str">
        <f t="shared" si="107"/>
        <v>Q3</v>
      </c>
      <c r="Y1381" s="4">
        <f t="shared" si="108"/>
        <v>5</v>
      </c>
      <c r="Z1381" s="5">
        <f t="shared" si="109"/>
        <v>0.05</v>
      </c>
    </row>
    <row r="1382" spans="1:26" x14ac:dyDescent="0.3">
      <c r="A1382" s="4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1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1">
        <v>13.183999999999999</v>
      </c>
      <c r="S1382" s="4">
        <v>1</v>
      </c>
      <c r="T1382" s="1">
        <v>0.2</v>
      </c>
      <c r="U1382" s="1">
        <v>4.7792000000000003</v>
      </c>
      <c r="V1382" s="4">
        <f t="shared" si="105"/>
        <v>2014</v>
      </c>
      <c r="W1382" s="1" t="str">
        <f t="shared" si="106"/>
        <v>Aug</v>
      </c>
      <c r="X1382" s="1" t="str">
        <f t="shared" si="107"/>
        <v>Q3</v>
      </c>
      <c r="Y1382" s="4">
        <f t="shared" si="108"/>
        <v>5</v>
      </c>
      <c r="Z1382" s="5">
        <f t="shared" si="109"/>
        <v>0.36250000000000004</v>
      </c>
    </row>
    <row r="1383" spans="1:26" x14ac:dyDescent="0.3">
      <c r="A1383" s="4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1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1">
        <v>83.951999999999998</v>
      </c>
      <c r="S1383" s="4">
        <v>3</v>
      </c>
      <c r="T1383" s="1">
        <v>0.6</v>
      </c>
      <c r="U1383" s="1">
        <v>-90.248400000000004</v>
      </c>
      <c r="V1383" s="4">
        <f t="shared" si="105"/>
        <v>2016</v>
      </c>
      <c r="W1383" s="1" t="str">
        <f t="shared" si="106"/>
        <v>Sep</v>
      </c>
      <c r="X1383" s="1" t="str">
        <f t="shared" si="107"/>
        <v>Q3</v>
      </c>
      <c r="Y1383" s="4">
        <f t="shared" si="108"/>
        <v>6</v>
      </c>
      <c r="Z1383" s="5">
        <f t="shared" si="109"/>
        <v>-1.0750000000000002</v>
      </c>
    </row>
    <row r="1384" spans="1:26" x14ac:dyDescent="0.3">
      <c r="A1384" s="4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1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1">
        <v>80.98</v>
      </c>
      <c r="S1384" s="4">
        <v>1</v>
      </c>
      <c r="T1384" s="1">
        <v>0</v>
      </c>
      <c r="U1384" s="1">
        <v>1.6195999999999999</v>
      </c>
      <c r="V1384" s="4">
        <f t="shared" si="105"/>
        <v>2016</v>
      </c>
      <c r="W1384" s="1" t="str">
        <f t="shared" si="106"/>
        <v>Feb</v>
      </c>
      <c r="X1384" s="1" t="str">
        <f t="shared" si="107"/>
        <v>Q1</v>
      </c>
      <c r="Y1384" s="4">
        <f t="shared" si="108"/>
        <v>0</v>
      </c>
      <c r="Z1384" s="5">
        <f t="shared" si="109"/>
        <v>1.9999999999999997E-2</v>
      </c>
    </row>
    <row r="1385" spans="1:26" x14ac:dyDescent="0.3">
      <c r="A1385" s="4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1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1">
        <v>348.84</v>
      </c>
      <c r="S1385" s="4">
        <v>9</v>
      </c>
      <c r="T1385" s="1">
        <v>0</v>
      </c>
      <c r="U1385" s="1">
        <v>170.9316</v>
      </c>
      <c r="V1385" s="4">
        <f t="shared" si="105"/>
        <v>2016</v>
      </c>
      <c r="W1385" s="1" t="str">
        <f t="shared" si="106"/>
        <v>Feb</v>
      </c>
      <c r="X1385" s="1" t="str">
        <f t="shared" si="107"/>
        <v>Q1</v>
      </c>
      <c r="Y1385" s="4">
        <f t="shared" si="108"/>
        <v>0</v>
      </c>
      <c r="Z1385" s="5">
        <f t="shared" si="109"/>
        <v>0.49000000000000005</v>
      </c>
    </row>
    <row r="1386" spans="1:26" x14ac:dyDescent="0.3">
      <c r="A1386" s="4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1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1">
        <v>9.4499999999999993</v>
      </c>
      <c r="S1386" s="4">
        <v>5</v>
      </c>
      <c r="T1386" s="1">
        <v>0</v>
      </c>
      <c r="U1386" s="1">
        <v>0.189</v>
      </c>
      <c r="V1386" s="4">
        <f t="shared" si="105"/>
        <v>2016</v>
      </c>
      <c r="W1386" s="1" t="str">
        <f t="shared" si="106"/>
        <v>Feb</v>
      </c>
      <c r="X1386" s="1" t="str">
        <f t="shared" si="107"/>
        <v>Q1</v>
      </c>
      <c r="Y1386" s="4">
        <f t="shared" si="108"/>
        <v>0</v>
      </c>
      <c r="Z1386" s="5">
        <f t="shared" si="109"/>
        <v>0.02</v>
      </c>
    </row>
    <row r="1387" spans="1:26" x14ac:dyDescent="0.3">
      <c r="A1387" s="4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1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1">
        <v>18.84</v>
      </c>
      <c r="S1387" s="4">
        <v>3</v>
      </c>
      <c r="T1387" s="1">
        <v>0</v>
      </c>
      <c r="U1387" s="1">
        <v>7.1592000000000002</v>
      </c>
      <c r="V1387" s="4">
        <f t="shared" si="105"/>
        <v>2016</v>
      </c>
      <c r="W1387" s="1" t="str">
        <f t="shared" si="106"/>
        <v>Feb</v>
      </c>
      <c r="X1387" s="1" t="str">
        <f t="shared" si="107"/>
        <v>Q1</v>
      </c>
      <c r="Y1387" s="4">
        <f t="shared" si="108"/>
        <v>0</v>
      </c>
      <c r="Z1387" s="5">
        <f t="shared" si="109"/>
        <v>0.38</v>
      </c>
    </row>
    <row r="1388" spans="1:26" x14ac:dyDescent="0.3">
      <c r="A1388" s="4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1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1">
        <v>239.98</v>
      </c>
      <c r="S1388" s="4">
        <v>2</v>
      </c>
      <c r="T1388" s="1">
        <v>0</v>
      </c>
      <c r="U1388" s="1">
        <v>52.7956</v>
      </c>
      <c r="V1388" s="4">
        <f t="shared" si="105"/>
        <v>2016</v>
      </c>
      <c r="W1388" s="1" t="str">
        <f t="shared" si="106"/>
        <v>Feb</v>
      </c>
      <c r="X1388" s="1" t="str">
        <f t="shared" si="107"/>
        <v>Q1</v>
      </c>
      <c r="Y1388" s="4">
        <f t="shared" si="108"/>
        <v>0</v>
      </c>
      <c r="Z1388" s="5">
        <f t="shared" si="109"/>
        <v>0.22</v>
      </c>
    </row>
    <row r="1389" spans="1:26" x14ac:dyDescent="0.3">
      <c r="A1389" s="4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1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1">
        <v>167.96</v>
      </c>
      <c r="S1389" s="4">
        <v>2</v>
      </c>
      <c r="T1389" s="1">
        <v>0</v>
      </c>
      <c r="U1389" s="1">
        <v>78.941199999999995</v>
      </c>
      <c r="V1389" s="4">
        <f t="shared" si="105"/>
        <v>2016</v>
      </c>
      <c r="W1389" s="1" t="str">
        <f t="shared" si="106"/>
        <v>Feb</v>
      </c>
      <c r="X1389" s="1" t="str">
        <f t="shared" si="107"/>
        <v>Q1</v>
      </c>
      <c r="Y1389" s="4">
        <f t="shared" si="108"/>
        <v>0</v>
      </c>
      <c r="Z1389" s="5">
        <f t="shared" si="109"/>
        <v>0.47</v>
      </c>
    </row>
    <row r="1390" spans="1:26" x14ac:dyDescent="0.3">
      <c r="A1390" s="4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1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1">
        <v>104.85</v>
      </c>
      <c r="S1390" s="4">
        <v>3</v>
      </c>
      <c r="T1390" s="1">
        <v>0</v>
      </c>
      <c r="U1390" s="1">
        <v>28.3095</v>
      </c>
      <c r="V1390" s="4">
        <f t="shared" si="105"/>
        <v>2016</v>
      </c>
      <c r="W1390" s="1" t="str">
        <f t="shared" si="106"/>
        <v>Feb</v>
      </c>
      <c r="X1390" s="1" t="str">
        <f t="shared" si="107"/>
        <v>Q1</v>
      </c>
      <c r="Y1390" s="4">
        <f t="shared" si="108"/>
        <v>0</v>
      </c>
      <c r="Z1390" s="5">
        <f t="shared" si="109"/>
        <v>0.27</v>
      </c>
    </row>
    <row r="1391" spans="1:26" x14ac:dyDescent="0.3">
      <c r="A1391" s="4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1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1">
        <v>484.83</v>
      </c>
      <c r="S1391" s="4">
        <v>3</v>
      </c>
      <c r="T1391" s="1">
        <v>0</v>
      </c>
      <c r="U1391" s="1">
        <v>126.0558</v>
      </c>
      <c r="V1391" s="4">
        <f t="shared" si="105"/>
        <v>2016</v>
      </c>
      <c r="W1391" s="1" t="str">
        <f t="shared" si="106"/>
        <v>Feb</v>
      </c>
      <c r="X1391" s="1" t="str">
        <f t="shared" si="107"/>
        <v>Q1</v>
      </c>
      <c r="Y1391" s="4">
        <f t="shared" si="108"/>
        <v>0</v>
      </c>
      <c r="Z1391" s="5">
        <f t="shared" si="109"/>
        <v>0.26</v>
      </c>
    </row>
    <row r="1392" spans="1:26" x14ac:dyDescent="0.3">
      <c r="A1392" s="4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1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1">
        <v>122.97</v>
      </c>
      <c r="S1392" s="4">
        <v>3</v>
      </c>
      <c r="T1392" s="1">
        <v>0</v>
      </c>
      <c r="U1392" s="1">
        <v>60.255299999999998</v>
      </c>
      <c r="V1392" s="4">
        <f t="shared" si="105"/>
        <v>2016</v>
      </c>
      <c r="W1392" s="1" t="str">
        <f t="shared" si="106"/>
        <v>Feb</v>
      </c>
      <c r="X1392" s="1" t="str">
        <f t="shared" si="107"/>
        <v>Q1</v>
      </c>
      <c r="Y1392" s="4">
        <f t="shared" si="108"/>
        <v>0</v>
      </c>
      <c r="Z1392" s="5">
        <f t="shared" si="109"/>
        <v>0.49</v>
      </c>
    </row>
    <row r="1393" spans="1:26" x14ac:dyDescent="0.3">
      <c r="A1393" s="4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1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1">
        <v>154.44</v>
      </c>
      <c r="S1393" s="4">
        <v>3</v>
      </c>
      <c r="T1393" s="1">
        <v>0</v>
      </c>
      <c r="U1393" s="1">
        <v>1.5444</v>
      </c>
      <c r="V1393" s="4">
        <f t="shared" si="105"/>
        <v>2016</v>
      </c>
      <c r="W1393" s="1" t="str">
        <f t="shared" si="106"/>
        <v>Feb</v>
      </c>
      <c r="X1393" s="1" t="str">
        <f t="shared" si="107"/>
        <v>Q1</v>
      </c>
      <c r="Y1393" s="4">
        <f t="shared" si="108"/>
        <v>0</v>
      </c>
      <c r="Z1393" s="5">
        <f t="shared" si="109"/>
        <v>0.01</v>
      </c>
    </row>
    <row r="1394" spans="1:26" x14ac:dyDescent="0.3">
      <c r="A1394" s="4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1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1">
        <v>342.37</v>
      </c>
      <c r="S1394" s="4">
        <v>7</v>
      </c>
      <c r="T1394" s="1">
        <v>0</v>
      </c>
      <c r="U1394" s="1">
        <v>160.91390000000001</v>
      </c>
      <c r="V1394" s="4">
        <f t="shared" si="105"/>
        <v>2016</v>
      </c>
      <c r="W1394" s="1" t="str">
        <f t="shared" si="106"/>
        <v>Feb</v>
      </c>
      <c r="X1394" s="1" t="str">
        <f t="shared" si="107"/>
        <v>Q1</v>
      </c>
      <c r="Y1394" s="4">
        <f t="shared" si="108"/>
        <v>0</v>
      </c>
      <c r="Z1394" s="5">
        <f t="shared" si="109"/>
        <v>0.47000000000000003</v>
      </c>
    </row>
    <row r="1395" spans="1:26" x14ac:dyDescent="0.3">
      <c r="A1395" s="4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1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1">
        <v>9.5519999999999996</v>
      </c>
      <c r="S1395" s="4">
        <v>3</v>
      </c>
      <c r="T1395" s="1">
        <v>0.2</v>
      </c>
      <c r="U1395" s="1">
        <v>1.5522</v>
      </c>
      <c r="V1395" s="4">
        <f t="shared" si="105"/>
        <v>2017</v>
      </c>
      <c r="W1395" s="1" t="str">
        <f t="shared" si="106"/>
        <v>Jul</v>
      </c>
      <c r="X1395" s="1" t="str">
        <f t="shared" si="107"/>
        <v>Q3</v>
      </c>
      <c r="Y1395" s="4">
        <f t="shared" si="108"/>
        <v>1</v>
      </c>
      <c r="Z1395" s="5">
        <f t="shared" si="109"/>
        <v>0.16250000000000001</v>
      </c>
    </row>
    <row r="1396" spans="1:26" x14ac:dyDescent="0.3">
      <c r="A1396" s="4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1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1">
        <v>652.45000000000005</v>
      </c>
      <c r="S1396" s="4">
        <v>5</v>
      </c>
      <c r="T1396" s="1">
        <v>0.5</v>
      </c>
      <c r="U1396" s="1">
        <v>-430.61700000000002</v>
      </c>
      <c r="V1396" s="4">
        <f t="shared" si="105"/>
        <v>2017</v>
      </c>
      <c r="W1396" s="1" t="str">
        <f t="shared" si="106"/>
        <v>Oct</v>
      </c>
      <c r="X1396" s="1" t="str">
        <f t="shared" si="107"/>
        <v>Q4</v>
      </c>
      <c r="Y1396" s="4">
        <f t="shared" si="108"/>
        <v>5</v>
      </c>
      <c r="Z1396" s="5">
        <f t="shared" si="109"/>
        <v>-0.66</v>
      </c>
    </row>
    <row r="1397" spans="1:26" x14ac:dyDescent="0.3">
      <c r="A1397" s="4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1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1">
        <v>66.644999999999996</v>
      </c>
      <c r="S1397" s="4">
        <v>3</v>
      </c>
      <c r="T1397" s="1">
        <v>0.5</v>
      </c>
      <c r="U1397" s="1">
        <v>-42.652799999999999</v>
      </c>
      <c r="V1397" s="4">
        <f t="shared" si="105"/>
        <v>2017</v>
      </c>
      <c r="W1397" s="1" t="str">
        <f t="shared" si="106"/>
        <v>Oct</v>
      </c>
      <c r="X1397" s="1" t="str">
        <f t="shared" si="107"/>
        <v>Q4</v>
      </c>
      <c r="Y1397" s="4">
        <f t="shared" si="108"/>
        <v>5</v>
      </c>
      <c r="Z1397" s="5">
        <f t="shared" si="109"/>
        <v>-0.64</v>
      </c>
    </row>
    <row r="1398" spans="1:26" x14ac:dyDescent="0.3">
      <c r="A1398" s="4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1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1">
        <v>17.216000000000001</v>
      </c>
      <c r="S1398" s="4">
        <v>4</v>
      </c>
      <c r="T1398" s="1">
        <v>0.2</v>
      </c>
      <c r="U1398" s="1">
        <v>6.0255999999999998</v>
      </c>
      <c r="V1398" s="4">
        <f t="shared" si="105"/>
        <v>2016</v>
      </c>
      <c r="W1398" s="1" t="str">
        <f t="shared" si="106"/>
        <v>Nov</v>
      </c>
      <c r="X1398" s="1" t="str">
        <f t="shared" si="107"/>
        <v>Q4</v>
      </c>
      <c r="Y1398" s="4">
        <f t="shared" si="108"/>
        <v>2</v>
      </c>
      <c r="Z1398" s="5">
        <f t="shared" si="109"/>
        <v>0.35</v>
      </c>
    </row>
    <row r="1399" spans="1:26" x14ac:dyDescent="0.3">
      <c r="A1399" s="4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1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1">
        <v>11.56</v>
      </c>
      <c r="S1399" s="4">
        <v>2</v>
      </c>
      <c r="T1399" s="1">
        <v>0</v>
      </c>
      <c r="U1399" s="1">
        <v>5.6643999999999997</v>
      </c>
      <c r="V1399" s="4">
        <f t="shared" si="105"/>
        <v>2016</v>
      </c>
      <c r="W1399" s="1" t="str">
        <f t="shared" si="106"/>
        <v>Nov</v>
      </c>
      <c r="X1399" s="1" t="str">
        <f t="shared" si="107"/>
        <v>Q4</v>
      </c>
      <c r="Y1399" s="4">
        <f t="shared" si="108"/>
        <v>2</v>
      </c>
      <c r="Z1399" s="5">
        <f t="shared" si="109"/>
        <v>0.48999999999999994</v>
      </c>
    </row>
    <row r="1400" spans="1:26" x14ac:dyDescent="0.3">
      <c r="A1400" s="4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1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1">
        <v>88.4</v>
      </c>
      <c r="S1400" s="4">
        <v>4</v>
      </c>
      <c r="T1400" s="1">
        <v>0</v>
      </c>
      <c r="U1400" s="1">
        <v>11.492000000000001</v>
      </c>
      <c r="V1400" s="4">
        <f t="shared" si="105"/>
        <v>2016</v>
      </c>
      <c r="W1400" s="1" t="str">
        <f t="shared" si="106"/>
        <v>Nov</v>
      </c>
      <c r="X1400" s="1" t="str">
        <f t="shared" si="107"/>
        <v>Q4</v>
      </c>
      <c r="Y1400" s="4">
        <f t="shared" si="108"/>
        <v>2</v>
      </c>
      <c r="Z1400" s="5">
        <f t="shared" si="109"/>
        <v>0.13</v>
      </c>
    </row>
    <row r="1401" spans="1:26" x14ac:dyDescent="0.3">
      <c r="A1401" s="4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1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1">
        <v>6.48</v>
      </c>
      <c r="S1401" s="4">
        <v>1</v>
      </c>
      <c r="T1401" s="1">
        <v>0</v>
      </c>
      <c r="U1401" s="1">
        <v>3.1103999999999998</v>
      </c>
      <c r="V1401" s="4">
        <f t="shared" si="105"/>
        <v>2016</v>
      </c>
      <c r="W1401" s="1" t="str">
        <f t="shared" si="106"/>
        <v>Nov</v>
      </c>
      <c r="X1401" s="1" t="str">
        <f t="shared" si="107"/>
        <v>Q4</v>
      </c>
      <c r="Y1401" s="4">
        <f t="shared" si="108"/>
        <v>2</v>
      </c>
      <c r="Z1401" s="5">
        <f t="shared" si="109"/>
        <v>0.47999999999999993</v>
      </c>
    </row>
    <row r="1402" spans="1:26" x14ac:dyDescent="0.3">
      <c r="A1402" s="4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1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1">
        <v>21.8</v>
      </c>
      <c r="S1402" s="4">
        <v>2</v>
      </c>
      <c r="T1402" s="1">
        <v>0</v>
      </c>
      <c r="U1402" s="1">
        <v>6.1040000000000001</v>
      </c>
      <c r="V1402" s="4">
        <f t="shared" si="105"/>
        <v>2016</v>
      </c>
      <c r="W1402" s="1" t="str">
        <f t="shared" si="106"/>
        <v>Nov</v>
      </c>
      <c r="X1402" s="1" t="str">
        <f t="shared" si="107"/>
        <v>Q4</v>
      </c>
      <c r="Y1402" s="4">
        <f t="shared" si="108"/>
        <v>4</v>
      </c>
      <c r="Z1402" s="5">
        <f t="shared" si="109"/>
        <v>0.27999999999999997</v>
      </c>
    </row>
    <row r="1403" spans="1:26" x14ac:dyDescent="0.3">
      <c r="A1403" s="4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1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1">
        <v>251.79</v>
      </c>
      <c r="S1403" s="4">
        <v>3</v>
      </c>
      <c r="T1403" s="1">
        <v>0</v>
      </c>
      <c r="U1403" s="1">
        <v>118.3413</v>
      </c>
      <c r="V1403" s="4">
        <f t="shared" si="105"/>
        <v>2016</v>
      </c>
      <c r="W1403" s="1" t="str">
        <f t="shared" si="106"/>
        <v>Nov</v>
      </c>
      <c r="X1403" s="1" t="str">
        <f t="shared" si="107"/>
        <v>Q4</v>
      </c>
      <c r="Y1403" s="4">
        <f t="shared" si="108"/>
        <v>4</v>
      </c>
      <c r="Z1403" s="5">
        <f t="shared" si="109"/>
        <v>0.47000000000000003</v>
      </c>
    </row>
    <row r="1404" spans="1:26" x14ac:dyDescent="0.3">
      <c r="A1404" s="4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1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1">
        <v>205.17599999999999</v>
      </c>
      <c r="S1404" s="4">
        <v>2</v>
      </c>
      <c r="T1404" s="1">
        <v>0.4</v>
      </c>
      <c r="U1404" s="1">
        <v>-58.133200000000002</v>
      </c>
      <c r="V1404" s="4">
        <f t="shared" si="105"/>
        <v>2016</v>
      </c>
      <c r="W1404" s="1" t="str">
        <f t="shared" si="106"/>
        <v>Apr</v>
      </c>
      <c r="X1404" s="1" t="str">
        <f t="shared" si="107"/>
        <v>Q2</v>
      </c>
      <c r="Y1404" s="4">
        <f t="shared" si="108"/>
        <v>6</v>
      </c>
      <c r="Z1404" s="5">
        <f t="shared" si="109"/>
        <v>-0.28333333333333338</v>
      </c>
    </row>
    <row r="1405" spans="1:26" x14ac:dyDescent="0.3">
      <c r="A1405" s="4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1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1">
        <v>419.4</v>
      </c>
      <c r="S1405" s="4">
        <v>5</v>
      </c>
      <c r="T1405" s="1">
        <v>0.2</v>
      </c>
      <c r="U1405" s="1">
        <v>146.79</v>
      </c>
      <c r="V1405" s="4">
        <f t="shared" si="105"/>
        <v>2016</v>
      </c>
      <c r="W1405" s="1" t="str">
        <f t="shared" si="106"/>
        <v>Apr</v>
      </c>
      <c r="X1405" s="1" t="str">
        <f t="shared" si="107"/>
        <v>Q2</v>
      </c>
      <c r="Y1405" s="4">
        <f t="shared" si="108"/>
        <v>6</v>
      </c>
      <c r="Z1405" s="5">
        <f t="shared" si="109"/>
        <v>0.35</v>
      </c>
    </row>
    <row r="1406" spans="1:26" x14ac:dyDescent="0.3">
      <c r="A1406" s="4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1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1">
        <v>10.304</v>
      </c>
      <c r="S1406" s="4">
        <v>1</v>
      </c>
      <c r="T1406" s="1">
        <v>0.2</v>
      </c>
      <c r="U1406" s="1">
        <v>-2.1896</v>
      </c>
      <c r="V1406" s="4">
        <f t="shared" si="105"/>
        <v>2014</v>
      </c>
      <c r="W1406" s="1" t="str">
        <f t="shared" si="106"/>
        <v>Apr</v>
      </c>
      <c r="X1406" s="1" t="str">
        <f t="shared" si="107"/>
        <v>Q2</v>
      </c>
      <c r="Y1406" s="4">
        <f t="shared" si="108"/>
        <v>2</v>
      </c>
      <c r="Z1406" s="5">
        <f t="shared" si="109"/>
        <v>-0.21249999999999999</v>
      </c>
    </row>
    <row r="1407" spans="1:26" x14ac:dyDescent="0.3">
      <c r="A1407" s="4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1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1">
        <v>154.76400000000001</v>
      </c>
      <c r="S1407" s="4">
        <v>3</v>
      </c>
      <c r="T1407" s="1">
        <v>0.4</v>
      </c>
      <c r="U1407" s="1">
        <v>-36.111600000000003</v>
      </c>
      <c r="V1407" s="4">
        <f t="shared" si="105"/>
        <v>2014</v>
      </c>
      <c r="W1407" s="1" t="str">
        <f t="shared" si="106"/>
        <v>Apr</v>
      </c>
      <c r="X1407" s="1" t="str">
        <f t="shared" si="107"/>
        <v>Q2</v>
      </c>
      <c r="Y1407" s="4">
        <f t="shared" si="108"/>
        <v>2</v>
      </c>
      <c r="Z1407" s="5">
        <f t="shared" si="109"/>
        <v>-0.23333333333333334</v>
      </c>
    </row>
    <row r="1408" spans="1:26" x14ac:dyDescent="0.3">
      <c r="A1408" s="4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1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1">
        <v>116.78400000000001</v>
      </c>
      <c r="S1408" s="4">
        <v>2</v>
      </c>
      <c r="T1408" s="1">
        <v>0.2</v>
      </c>
      <c r="U1408" s="1">
        <v>21.896999999999998</v>
      </c>
      <c r="V1408" s="4">
        <f t="shared" si="105"/>
        <v>2014</v>
      </c>
      <c r="W1408" s="1" t="str">
        <f t="shared" si="106"/>
        <v>Apr</v>
      </c>
      <c r="X1408" s="1" t="str">
        <f t="shared" si="107"/>
        <v>Q2</v>
      </c>
      <c r="Y1408" s="4">
        <f t="shared" si="108"/>
        <v>2</v>
      </c>
      <c r="Z1408" s="5">
        <f t="shared" si="109"/>
        <v>0.18749999999999997</v>
      </c>
    </row>
    <row r="1409" spans="1:26" x14ac:dyDescent="0.3">
      <c r="A1409" s="4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1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1">
        <v>75.48</v>
      </c>
      <c r="S1409" s="4">
        <v>2</v>
      </c>
      <c r="T1409" s="1">
        <v>0</v>
      </c>
      <c r="U1409" s="1">
        <v>19.6248</v>
      </c>
      <c r="V1409" s="4">
        <f t="shared" si="105"/>
        <v>2016</v>
      </c>
      <c r="W1409" s="1" t="str">
        <f t="shared" si="106"/>
        <v>Sep</v>
      </c>
      <c r="X1409" s="1" t="str">
        <f t="shared" si="107"/>
        <v>Q3</v>
      </c>
      <c r="Y1409" s="4">
        <f t="shared" si="108"/>
        <v>4</v>
      </c>
      <c r="Z1409" s="5">
        <f t="shared" si="109"/>
        <v>0.26</v>
      </c>
    </row>
    <row r="1410" spans="1:26" x14ac:dyDescent="0.3">
      <c r="A1410" s="4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1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1">
        <v>39.979999999999997</v>
      </c>
      <c r="S1410" s="4">
        <v>2</v>
      </c>
      <c r="T1410" s="1">
        <v>0</v>
      </c>
      <c r="U1410" s="1">
        <v>9.9949999999999992</v>
      </c>
      <c r="V1410" s="4">
        <f t="shared" ref="V1410:V1473" si="110">YEAR(C1410)</f>
        <v>2016</v>
      </c>
      <c r="W1410" s="1" t="str">
        <f t="shared" ref="W1410:W1473" si="111">TEXT(C1410,"mmm")</f>
        <v>Sep</v>
      </c>
      <c r="X1410" s="1" t="str">
        <f t="shared" ref="X1410:X1473" si="112">"Q"&amp;ROUNDUP(MONTH(C1410)/3,0)</f>
        <v>Q3</v>
      </c>
      <c r="Y1410" s="4">
        <f t="shared" ref="Y1410:Y1473" si="113">D1410-C1410</f>
        <v>4</v>
      </c>
      <c r="Z1410" s="5">
        <f t="shared" ref="Z1410:Z1473" si="114">IFERROR(U1410/R1410,0)</f>
        <v>0.25</v>
      </c>
    </row>
    <row r="1411" spans="1:26" x14ac:dyDescent="0.3">
      <c r="A1411" s="4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1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1">
        <v>393.16500000000002</v>
      </c>
      <c r="S1411" s="4">
        <v>3</v>
      </c>
      <c r="T1411" s="1">
        <v>0.5</v>
      </c>
      <c r="U1411" s="1">
        <v>-204.44579999999999</v>
      </c>
      <c r="V1411" s="4">
        <f t="shared" si="110"/>
        <v>2016</v>
      </c>
      <c r="W1411" s="1" t="str">
        <f t="shared" si="111"/>
        <v>Sep</v>
      </c>
      <c r="X1411" s="1" t="str">
        <f t="shared" si="112"/>
        <v>Q3</v>
      </c>
      <c r="Y1411" s="4">
        <f t="shared" si="113"/>
        <v>5</v>
      </c>
      <c r="Z1411" s="5">
        <f t="shared" si="114"/>
        <v>-0.51999999999999991</v>
      </c>
    </row>
    <row r="1412" spans="1:26" x14ac:dyDescent="0.3">
      <c r="A1412" s="4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1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1">
        <v>23.68</v>
      </c>
      <c r="S1412" s="4">
        <v>2</v>
      </c>
      <c r="T1412" s="1">
        <v>0.2</v>
      </c>
      <c r="U1412" s="1">
        <v>8.8800000000000008</v>
      </c>
      <c r="V1412" s="4">
        <f t="shared" si="110"/>
        <v>2017</v>
      </c>
      <c r="W1412" s="1" t="str">
        <f t="shared" si="111"/>
        <v>Nov</v>
      </c>
      <c r="X1412" s="1" t="str">
        <f t="shared" si="112"/>
        <v>Q4</v>
      </c>
      <c r="Y1412" s="4">
        <f t="shared" si="113"/>
        <v>7</v>
      </c>
      <c r="Z1412" s="5">
        <f t="shared" si="114"/>
        <v>0.37500000000000006</v>
      </c>
    </row>
    <row r="1413" spans="1:26" x14ac:dyDescent="0.3">
      <c r="A1413" s="4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1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1">
        <v>408.00599999999997</v>
      </c>
      <c r="S1413" s="4">
        <v>2</v>
      </c>
      <c r="T1413" s="1">
        <v>0.1</v>
      </c>
      <c r="U1413" s="1">
        <v>72.534400000000005</v>
      </c>
      <c r="V1413" s="4">
        <f t="shared" si="110"/>
        <v>2016</v>
      </c>
      <c r="W1413" s="1" t="str">
        <f t="shared" si="111"/>
        <v>Jul</v>
      </c>
      <c r="X1413" s="1" t="str">
        <f t="shared" si="112"/>
        <v>Q3</v>
      </c>
      <c r="Y1413" s="4">
        <f t="shared" si="113"/>
        <v>4</v>
      </c>
      <c r="Z1413" s="5">
        <f t="shared" si="114"/>
        <v>0.17777777777777781</v>
      </c>
    </row>
    <row r="1414" spans="1:26" x14ac:dyDescent="0.3">
      <c r="A1414" s="4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1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1">
        <v>165.28</v>
      </c>
      <c r="S1414" s="4">
        <v>4</v>
      </c>
      <c r="T1414" s="1">
        <v>0</v>
      </c>
      <c r="U1414" s="1">
        <v>14.8752</v>
      </c>
      <c r="V1414" s="4">
        <f t="shared" si="110"/>
        <v>2016</v>
      </c>
      <c r="W1414" s="1" t="str">
        <f t="shared" si="111"/>
        <v>Jul</v>
      </c>
      <c r="X1414" s="1" t="str">
        <f t="shared" si="112"/>
        <v>Q3</v>
      </c>
      <c r="Y1414" s="4">
        <f t="shared" si="113"/>
        <v>4</v>
      </c>
      <c r="Z1414" s="5">
        <f t="shared" si="114"/>
        <v>0.09</v>
      </c>
    </row>
    <row r="1415" spans="1:26" x14ac:dyDescent="0.3">
      <c r="A1415" s="4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1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1">
        <v>334.76799999999997</v>
      </c>
      <c r="S1415" s="4">
        <v>7</v>
      </c>
      <c r="T1415" s="1">
        <v>0.2</v>
      </c>
      <c r="U1415" s="1">
        <v>108.7996</v>
      </c>
      <c r="V1415" s="4">
        <f t="shared" si="110"/>
        <v>2014</v>
      </c>
      <c r="W1415" s="1" t="str">
        <f t="shared" si="111"/>
        <v>Jun</v>
      </c>
      <c r="X1415" s="1" t="str">
        <f t="shared" si="112"/>
        <v>Q2</v>
      </c>
      <c r="Y1415" s="4">
        <f t="shared" si="113"/>
        <v>5</v>
      </c>
      <c r="Z1415" s="5">
        <f t="shared" si="114"/>
        <v>0.32500000000000001</v>
      </c>
    </row>
    <row r="1416" spans="1:26" x14ac:dyDescent="0.3">
      <c r="A1416" s="4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1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1">
        <v>239.97</v>
      </c>
      <c r="S1416" s="4">
        <v>3</v>
      </c>
      <c r="T1416" s="1">
        <v>0</v>
      </c>
      <c r="U1416" s="1">
        <v>26.396699999999999</v>
      </c>
      <c r="V1416" s="4">
        <f t="shared" si="110"/>
        <v>2017</v>
      </c>
      <c r="W1416" s="1" t="str">
        <f t="shared" si="111"/>
        <v>Jan</v>
      </c>
      <c r="X1416" s="1" t="str">
        <f t="shared" si="112"/>
        <v>Q1</v>
      </c>
      <c r="Y1416" s="4">
        <f t="shared" si="113"/>
        <v>3</v>
      </c>
      <c r="Z1416" s="5">
        <f t="shared" si="114"/>
        <v>0.11</v>
      </c>
    </row>
    <row r="1417" spans="1:26" x14ac:dyDescent="0.3">
      <c r="A1417" s="4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1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1">
        <v>37.74</v>
      </c>
      <c r="S1417" s="4">
        <v>3</v>
      </c>
      <c r="T1417" s="1">
        <v>0</v>
      </c>
      <c r="U1417" s="1">
        <v>12.8316</v>
      </c>
      <c r="V1417" s="4">
        <f t="shared" si="110"/>
        <v>2017</v>
      </c>
      <c r="W1417" s="1" t="str">
        <f t="shared" si="111"/>
        <v>Jan</v>
      </c>
      <c r="X1417" s="1" t="str">
        <f t="shared" si="112"/>
        <v>Q1</v>
      </c>
      <c r="Y1417" s="4">
        <f t="shared" si="113"/>
        <v>3</v>
      </c>
      <c r="Z1417" s="5">
        <f t="shared" si="114"/>
        <v>0.33999999999999997</v>
      </c>
    </row>
    <row r="1418" spans="1:26" x14ac:dyDescent="0.3">
      <c r="A1418" s="4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1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1">
        <v>946.34400000000005</v>
      </c>
      <c r="S1418" s="4">
        <v>7</v>
      </c>
      <c r="T1418" s="1">
        <v>0.2</v>
      </c>
      <c r="U1418" s="1">
        <v>118.29300000000001</v>
      </c>
      <c r="V1418" s="4">
        <f t="shared" si="110"/>
        <v>2015</v>
      </c>
      <c r="W1418" s="1" t="str">
        <f t="shared" si="111"/>
        <v>Sep</v>
      </c>
      <c r="X1418" s="1" t="str">
        <f t="shared" si="112"/>
        <v>Q3</v>
      </c>
      <c r="Y1418" s="4">
        <f t="shared" si="113"/>
        <v>3</v>
      </c>
      <c r="Z1418" s="5">
        <f t="shared" si="114"/>
        <v>0.125</v>
      </c>
    </row>
    <row r="1419" spans="1:26" x14ac:dyDescent="0.3">
      <c r="A1419" s="4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1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1">
        <v>151.19999999999999</v>
      </c>
      <c r="S1419" s="4">
        <v>3</v>
      </c>
      <c r="T1419" s="1">
        <v>0.2</v>
      </c>
      <c r="U1419" s="1">
        <v>32.130000000000003</v>
      </c>
      <c r="V1419" s="4">
        <f t="shared" si="110"/>
        <v>2015</v>
      </c>
      <c r="W1419" s="1" t="str">
        <f t="shared" si="111"/>
        <v>Sep</v>
      </c>
      <c r="X1419" s="1" t="str">
        <f t="shared" si="112"/>
        <v>Q3</v>
      </c>
      <c r="Y1419" s="4">
        <f t="shared" si="113"/>
        <v>3</v>
      </c>
      <c r="Z1419" s="5">
        <f t="shared" si="114"/>
        <v>0.21250000000000002</v>
      </c>
    </row>
    <row r="1420" spans="1:26" x14ac:dyDescent="0.3">
      <c r="A1420" s="4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1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1">
        <v>4.9279999999999999</v>
      </c>
      <c r="S1420" s="4">
        <v>4</v>
      </c>
      <c r="T1420" s="1">
        <v>0.6</v>
      </c>
      <c r="U1420" s="1">
        <v>-1.4783999999999999</v>
      </c>
      <c r="V1420" s="4">
        <f t="shared" si="110"/>
        <v>2015</v>
      </c>
      <c r="W1420" s="1" t="str">
        <f t="shared" si="111"/>
        <v>Sep</v>
      </c>
      <c r="X1420" s="1" t="str">
        <f t="shared" si="112"/>
        <v>Q3</v>
      </c>
      <c r="Y1420" s="4">
        <f t="shared" si="113"/>
        <v>3</v>
      </c>
      <c r="Z1420" s="5">
        <f t="shared" si="114"/>
        <v>-0.3</v>
      </c>
    </row>
    <row r="1421" spans="1:26" x14ac:dyDescent="0.3">
      <c r="A1421" s="4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1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1">
        <v>86.272000000000006</v>
      </c>
      <c r="S1421" s="4">
        <v>4</v>
      </c>
      <c r="T1421" s="1">
        <v>0.2</v>
      </c>
      <c r="U1421" s="1">
        <v>31.273599999999998</v>
      </c>
      <c r="V1421" s="4">
        <f t="shared" si="110"/>
        <v>2015</v>
      </c>
      <c r="W1421" s="1" t="str">
        <f t="shared" si="111"/>
        <v>Sep</v>
      </c>
      <c r="X1421" s="1" t="str">
        <f t="shared" si="112"/>
        <v>Q3</v>
      </c>
      <c r="Y1421" s="4">
        <f t="shared" si="113"/>
        <v>4</v>
      </c>
      <c r="Z1421" s="5">
        <f t="shared" si="114"/>
        <v>0.36249999999999993</v>
      </c>
    </row>
    <row r="1422" spans="1:26" x14ac:dyDescent="0.3">
      <c r="A1422" s="4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1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1">
        <v>72.587999999999994</v>
      </c>
      <c r="S1422" s="4">
        <v>2</v>
      </c>
      <c r="T1422" s="1">
        <v>0.7</v>
      </c>
      <c r="U1422" s="1">
        <v>-48.392000000000003</v>
      </c>
      <c r="V1422" s="4">
        <f t="shared" si="110"/>
        <v>2015</v>
      </c>
      <c r="W1422" s="1" t="str">
        <f t="shared" si="111"/>
        <v>Sep</v>
      </c>
      <c r="X1422" s="1" t="str">
        <f t="shared" si="112"/>
        <v>Q3</v>
      </c>
      <c r="Y1422" s="4">
        <f t="shared" si="113"/>
        <v>4</v>
      </c>
      <c r="Z1422" s="5">
        <f t="shared" si="114"/>
        <v>-0.66666666666666674</v>
      </c>
    </row>
    <row r="1423" spans="1:26" x14ac:dyDescent="0.3">
      <c r="A1423" s="4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1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1">
        <v>60.671999999999997</v>
      </c>
      <c r="S1423" s="4">
        <v>2</v>
      </c>
      <c r="T1423" s="1">
        <v>0.2</v>
      </c>
      <c r="U1423" s="1">
        <v>14.409599999999999</v>
      </c>
      <c r="V1423" s="4">
        <f t="shared" si="110"/>
        <v>2015</v>
      </c>
      <c r="W1423" s="1" t="str">
        <f t="shared" si="111"/>
        <v>Sep</v>
      </c>
      <c r="X1423" s="1" t="str">
        <f t="shared" si="112"/>
        <v>Q3</v>
      </c>
      <c r="Y1423" s="4">
        <f t="shared" si="113"/>
        <v>4</v>
      </c>
      <c r="Z1423" s="5">
        <f t="shared" si="114"/>
        <v>0.23749999999999999</v>
      </c>
    </row>
    <row r="1424" spans="1:26" x14ac:dyDescent="0.3">
      <c r="A1424" s="4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1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1">
        <v>77.031000000000006</v>
      </c>
      <c r="S1424" s="4">
        <v>9</v>
      </c>
      <c r="T1424" s="1">
        <v>0.7</v>
      </c>
      <c r="U1424" s="1">
        <v>-59.057099999999998</v>
      </c>
      <c r="V1424" s="4">
        <f t="shared" si="110"/>
        <v>2015</v>
      </c>
      <c r="W1424" s="1" t="str">
        <f t="shared" si="111"/>
        <v>Sep</v>
      </c>
      <c r="X1424" s="1" t="str">
        <f t="shared" si="112"/>
        <v>Q3</v>
      </c>
      <c r="Y1424" s="4">
        <f t="shared" si="113"/>
        <v>4</v>
      </c>
      <c r="Z1424" s="5">
        <f t="shared" si="114"/>
        <v>-0.76666666666666661</v>
      </c>
    </row>
    <row r="1425" spans="1:26" x14ac:dyDescent="0.3">
      <c r="A1425" s="4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1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1">
        <v>119.904</v>
      </c>
      <c r="S1425" s="4">
        <v>6</v>
      </c>
      <c r="T1425" s="1">
        <v>0.2</v>
      </c>
      <c r="U1425" s="1">
        <v>-1.4987999999999999</v>
      </c>
      <c r="V1425" s="4">
        <f t="shared" si="110"/>
        <v>2015</v>
      </c>
      <c r="W1425" s="1" t="str">
        <f t="shared" si="111"/>
        <v>Sep</v>
      </c>
      <c r="X1425" s="1" t="str">
        <f t="shared" si="112"/>
        <v>Q3</v>
      </c>
      <c r="Y1425" s="4">
        <f t="shared" si="113"/>
        <v>4</v>
      </c>
      <c r="Z1425" s="5">
        <f t="shared" si="114"/>
        <v>-1.2499999999999999E-2</v>
      </c>
    </row>
    <row r="1426" spans="1:26" x14ac:dyDescent="0.3">
      <c r="A1426" s="4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1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1">
        <v>263.95999999999998</v>
      </c>
      <c r="S1426" s="4">
        <v>5</v>
      </c>
      <c r="T1426" s="1">
        <v>0.2</v>
      </c>
      <c r="U1426" s="1">
        <v>23.096499999999999</v>
      </c>
      <c r="V1426" s="4">
        <f t="shared" si="110"/>
        <v>2015</v>
      </c>
      <c r="W1426" s="1" t="str">
        <f t="shared" si="111"/>
        <v>Sep</v>
      </c>
      <c r="X1426" s="1" t="str">
        <f t="shared" si="112"/>
        <v>Q3</v>
      </c>
      <c r="Y1426" s="4">
        <f t="shared" si="113"/>
        <v>4</v>
      </c>
      <c r="Z1426" s="5">
        <f t="shared" si="114"/>
        <v>8.7500000000000008E-2</v>
      </c>
    </row>
    <row r="1427" spans="1:26" x14ac:dyDescent="0.3">
      <c r="A1427" s="4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1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1">
        <v>363.64800000000002</v>
      </c>
      <c r="S1427" s="4">
        <v>4</v>
      </c>
      <c r="T1427" s="1">
        <v>0.2</v>
      </c>
      <c r="U1427" s="1">
        <v>-86.366399999999999</v>
      </c>
      <c r="V1427" s="4">
        <f t="shared" si="110"/>
        <v>2015</v>
      </c>
      <c r="W1427" s="1" t="str">
        <f t="shared" si="111"/>
        <v>Sep</v>
      </c>
      <c r="X1427" s="1" t="str">
        <f t="shared" si="112"/>
        <v>Q3</v>
      </c>
      <c r="Y1427" s="4">
        <f t="shared" si="113"/>
        <v>4</v>
      </c>
      <c r="Z1427" s="5">
        <f t="shared" si="114"/>
        <v>-0.23749999999999999</v>
      </c>
    </row>
    <row r="1428" spans="1:26" x14ac:dyDescent="0.3">
      <c r="A1428" s="4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1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1">
        <v>9.7279999999999998</v>
      </c>
      <c r="S1428" s="4">
        <v>2</v>
      </c>
      <c r="T1428" s="1">
        <v>0.2</v>
      </c>
      <c r="U1428" s="1">
        <v>3.2831999999999999</v>
      </c>
      <c r="V1428" s="4">
        <f t="shared" si="110"/>
        <v>2015</v>
      </c>
      <c r="W1428" s="1" t="str">
        <f t="shared" si="111"/>
        <v>Oct</v>
      </c>
      <c r="X1428" s="1" t="str">
        <f t="shared" si="112"/>
        <v>Q4</v>
      </c>
      <c r="Y1428" s="4">
        <f t="shared" si="113"/>
        <v>4</v>
      </c>
      <c r="Z1428" s="5">
        <f t="shared" si="114"/>
        <v>0.33750000000000002</v>
      </c>
    </row>
    <row r="1429" spans="1:26" x14ac:dyDescent="0.3">
      <c r="A1429" s="4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1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1">
        <v>14.75</v>
      </c>
      <c r="S1429" s="4">
        <v>5</v>
      </c>
      <c r="T1429" s="1">
        <v>0</v>
      </c>
      <c r="U1429" s="1">
        <v>7.08</v>
      </c>
      <c r="V1429" s="4">
        <f t="shared" si="110"/>
        <v>2015</v>
      </c>
      <c r="W1429" s="1" t="str">
        <f t="shared" si="111"/>
        <v>Oct</v>
      </c>
      <c r="X1429" s="1" t="str">
        <f t="shared" si="112"/>
        <v>Q4</v>
      </c>
      <c r="Y1429" s="4">
        <f t="shared" si="113"/>
        <v>4</v>
      </c>
      <c r="Z1429" s="5">
        <f t="shared" si="114"/>
        <v>0.48</v>
      </c>
    </row>
    <row r="1430" spans="1:26" x14ac:dyDescent="0.3">
      <c r="A1430" s="4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1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1">
        <v>29.8</v>
      </c>
      <c r="S1430" s="4">
        <v>5</v>
      </c>
      <c r="T1430" s="1">
        <v>0.2</v>
      </c>
      <c r="U1430" s="1">
        <v>9.3125</v>
      </c>
      <c r="V1430" s="4">
        <f t="shared" si="110"/>
        <v>2015</v>
      </c>
      <c r="W1430" s="1" t="str">
        <f t="shared" si="111"/>
        <v>Oct</v>
      </c>
      <c r="X1430" s="1" t="str">
        <f t="shared" si="112"/>
        <v>Q4</v>
      </c>
      <c r="Y1430" s="4">
        <f t="shared" si="113"/>
        <v>4</v>
      </c>
      <c r="Z1430" s="5">
        <f t="shared" si="114"/>
        <v>0.3125</v>
      </c>
    </row>
    <row r="1431" spans="1:26" x14ac:dyDescent="0.3">
      <c r="A1431" s="4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1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1">
        <v>427.42</v>
      </c>
      <c r="S1431" s="4">
        <v>14</v>
      </c>
      <c r="T1431" s="1">
        <v>0</v>
      </c>
      <c r="U1431" s="1">
        <v>196.61320000000001</v>
      </c>
      <c r="V1431" s="4">
        <f t="shared" si="110"/>
        <v>2015</v>
      </c>
      <c r="W1431" s="1" t="str">
        <f t="shared" si="111"/>
        <v>Oct</v>
      </c>
      <c r="X1431" s="1" t="str">
        <f t="shared" si="112"/>
        <v>Q4</v>
      </c>
      <c r="Y1431" s="4">
        <f t="shared" si="113"/>
        <v>4</v>
      </c>
      <c r="Z1431" s="5">
        <f t="shared" si="114"/>
        <v>0.46</v>
      </c>
    </row>
    <row r="1432" spans="1:26" x14ac:dyDescent="0.3">
      <c r="A1432" s="4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1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1">
        <v>220.75200000000001</v>
      </c>
      <c r="S1432" s="4">
        <v>8</v>
      </c>
      <c r="T1432" s="1">
        <v>0.4</v>
      </c>
      <c r="U1432" s="1">
        <v>-40.471200000000003</v>
      </c>
      <c r="V1432" s="4">
        <f t="shared" si="110"/>
        <v>2017</v>
      </c>
      <c r="W1432" s="1" t="str">
        <f t="shared" si="111"/>
        <v>Nov</v>
      </c>
      <c r="X1432" s="1" t="str">
        <f t="shared" si="112"/>
        <v>Q4</v>
      </c>
      <c r="Y1432" s="4">
        <f t="shared" si="113"/>
        <v>4</v>
      </c>
      <c r="Z1432" s="5">
        <f t="shared" si="114"/>
        <v>-0.18333333333333335</v>
      </c>
    </row>
    <row r="1433" spans="1:26" x14ac:dyDescent="0.3">
      <c r="A1433" s="4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1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1">
        <v>152.76</v>
      </c>
      <c r="S1433" s="4">
        <v>6</v>
      </c>
      <c r="T1433" s="1">
        <v>0</v>
      </c>
      <c r="U1433" s="1">
        <v>74.852400000000003</v>
      </c>
      <c r="V1433" s="4">
        <f t="shared" si="110"/>
        <v>2014</v>
      </c>
      <c r="W1433" s="1" t="str">
        <f t="shared" si="111"/>
        <v>Dec</v>
      </c>
      <c r="X1433" s="1" t="str">
        <f t="shared" si="112"/>
        <v>Q4</v>
      </c>
      <c r="Y1433" s="4">
        <f t="shared" si="113"/>
        <v>2</v>
      </c>
      <c r="Z1433" s="5">
        <f t="shared" si="114"/>
        <v>0.49000000000000005</v>
      </c>
    </row>
    <row r="1434" spans="1:26" x14ac:dyDescent="0.3">
      <c r="A1434" s="4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1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1">
        <v>7.27</v>
      </c>
      <c r="S1434" s="4">
        <v>1</v>
      </c>
      <c r="T1434" s="1">
        <v>0</v>
      </c>
      <c r="U1434" s="1">
        <v>1.9629000000000001</v>
      </c>
      <c r="V1434" s="4">
        <f t="shared" si="110"/>
        <v>2014</v>
      </c>
      <c r="W1434" s="1" t="str">
        <f t="shared" si="111"/>
        <v>Dec</v>
      </c>
      <c r="X1434" s="1" t="str">
        <f t="shared" si="112"/>
        <v>Q4</v>
      </c>
      <c r="Y1434" s="4">
        <f t="shared" si="113"/>
        <v>2</v>
      </c>
      <c r="Z1434" s="5">
        <f t="shared" si="114"/>
        <v>0.27</v>
      </c>
    </row>
    <row r="1435" spans="1:26" x14ac:dyDescent="0.3">
      <c r="A1435" s="4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1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1">
        <v>1819.86</v>
      </c>
      <c r="S1435" s="4">
        <v>14</v>
      </c>
      <c r="T1435" s="1">
        <v>0</v>
      </c>
      <c r="U1435" s="1">
        <v>163.78739999999999</v>
      </c>
      <c r="V1435" s="4">
        <f t="shared" si="110"/>
        <v>2014</v>
      </c>
      <c r="W1435" s="1" t="str">
        <f t="shared" si="111"/>
        <v>Dec</v>
      </c>
      <c r="X1435" s="1" t="str">
        <f t="shared" si="112"/>
        <v>Q4</v>
      </c>
      <c r="Y1435" s="4">
        <f t="shared" si="113"/>
        <v>2</v>
      </c>
      <c r="Z1435" s="5">
        <f t="shared" si="114"/>
        <v>0.09</v>
      </c>
    </row>
    <row r="1436" spans="1:26" x14ac:dyDescent="0.3">
      <c r="A1436" s="4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1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1">
        <v>33.9</v>
      </c>
      <c r="S1436" s="4">
        <v>5</v>
      </c>
      <c r="T1436" s="1">
        <v>0</v>
      </c>
      <c r="U1436" s="1">
        <v>15.593999999999999</v>
      </c>
      <c r="V1436" s="4">
        <f t="shared" si="110"/>
        <v>2016</v>
      </c>
      <c r="W1436" s="1" t="str">
        <f t="shared" si="111"/>
        <v>Dec</v>
      </c>
      <c r="X1436" s="1" t="str">
        <f t="shared" si="112"/>
        <v>Q4</v>
      </c>
      <c r="Y1436" s="4">
        <f t="shared" si="113"/>
        <v>4</v>
      </c>
      <c r="Z1436" s="5">
        <f t="shared" si="114"/>
        <v>0.46</v>
      </c>
    </row>
    <row r="1437" spans="1:26" x14ac:dyDescent="0.3">
      <c r="A1437" s="4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1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1">
        <v>31.103999999999999</v>
      </c>
      <c r="S1437" s="4">
        <v>6</v>
      </c>
      <c r="T1437" s="1">
        <v>0.2</v>
      </c>
      <c r="U1437" s="1">
        <v>10.8864</v>
      </c>
      <c r="V1437" s="4">
        <f t="shared" si="110"/>
        <v>2017</v>
      </c>
      <c r="W1437" s="1" t="str">
        <f t="shared" si="111"/>
        <v>Jun</v>
      </c>
      <c r="X1437" s="1" t="str">
        <f t="shared" si="112"/>
        <v>Q2</v>
      </c>
      <c r="Y1437" s="4">
        <f t="shared" si="113"/>
        <v>7</v>
      </c>
      <c r="Z1437" s="5">
        <f t="shared" si="114"/>
        <v>0.35000000000000003</v>
      </c>
    </row>
    <row r="1438" spans="1:26" x14ac:dyDescent="0.3">
      <c r="A1438" s="4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1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1">
        <v>5.2480000000000002</v>
      </c>
      <c r="S1438" s="4">
        <v>2</v>
      </c>
      <c r="T1438" s="1">
        <v>0.2</v>
      </c>
      <c r="U1438" s="1">
        <v>0.59040000000000004</v>
      </c>
      <c r="V1438" s="4">
        <f t="shared" si="110"/>
        <v>2017</v>
      </c>
      <c r="W1438" s="1" t="str">
        <f t="shared" si="111"/>
        <v>Jun</v>
      </c>
      <c r="X1438" s="1" t="str">
        <f t="shared" si="112"/>
        <v>Q2</v>
      </c>
      <c r="Y1438" s="4">
        <f t="shared" si="113"/>
        <v>7</v>
      </c>
      <c r="Z1438" s="5">
        <f t="shared" si="114"/>
        <v>0.1125</v>
      </c>
    </row>
    <row r="1439" spans="1:26" x14ac:dyDescent="0.3">
      <c r="A1439" s="4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1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1">
        <v>263.88</v>
      </c>
      <c r="S1439" s="4">
        <v>3</v>
      </c>
      <c r="T1439" s="1">
        <v>0.2</v>
      </c>
      <c r="U1439" s="1">
        <v>42.880499999999998</v>
      </c>
      <c r="V1439" s="4">
        <f t="shared" si="110"/>
        <v>2015</v>
      </c>
      <c r="W1439" s="1" t="str">
        <f t="shared" si="111"/>
        <v>Oct</v>
      </c>
      <c r="X1439" s="1" t="str">
        <f t="shared" si="112"/>
        <v>Q4</v>
      </c>
      <c r="Y1439" s="4">
        <f t="shared" si="113"/>
        <v>0</v>
      </c>
      <c r="Z1439" s="5">
        <f t="shared" si="114"/>
        <v>0.16250000000000001</v>
      </c>
    </row>
    <row r="1440" spans="1:26" x14ac:dyDescent="0.3">
      <c r="A1440" s="4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1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1">
        <v>2453.4299999999998</v>
      </c>
      <c r="S1440" s="4">
        <v>5</v>
      </c>
      <c r="T1440" s="1">
        <v>0.3</v>
      </c>
      <c r="U1440" s="1">
        <v>-350.49</v>
      </c>
      <c r="V1440" s="4">
        <f t="shared" si="110"/>
        <v>2015</v>
      </c>
      <c r="W1440" s="1" t="str">
        <f t="shared" si="111"/>
        <v>Oct</v>
      </c>
      <c r="X1440" s="1" t="str">
        <f t="shared" si="112"/>
        <v>Q4</v>
      </c>
      <c r="Y1440" s="4">
        <f t="shared" si="113"/>
        <v>0</v>
      </c>
      <c r="Z1440" s="5">
        <f t="shared" si="114"/>
        <v>-0.14285714285714288</v>
      </c>
    </row>
    <row r="1441" spans="1:26" x14ac:dyDescent="0.3">
      <c r="A1441" s="4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1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1">
        <v>29.7</v>
      </c>
      <c r="S1441" s="4">
        <v>5</v>
      </c>
      <c r="T1441" s="1">
        <v>0</v>
      </c>
      <c r="U1441" s="1">
        <v>13.365</v>
      </c>
      <c r="V1441" s="4">
        <f t="shared" si="110"/>
        <v>2017</v>
      </c>
      <c r="W1441" s="1" t="str">
        <f t="shared" si="111"/>
        <v>Apr</v>
      </c>
      <c r="X1441" s="1" t="str">
        <f t="shared" si="112"/>
        <v>Q2</v>
      </c>
      <c r="Y1441" s="4">
        <f t="shared" si="113"/>
        <v>3</v>
      </c>
      <c r="Z1441" s="5">
        <f t="shared" si="114"/>
        <v>0.45</v>
      </c>
    </row>
    <row r="1442" spans="1:26" x14ac:dyDescent="0.3">
      <c r="A1442" s="4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1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1">
        <v>39.96</v>
      </c>
      <c r="S1442" s="4">
        <v>4</v>
      </c>
      <c r="T1442" s="1">
        <v>0</v>
      </c>
      <c r="U1442" s="1">
        <v>17.981999999999999</v>
      </c>
      <c r="V1442" s="4">
        <f t="shared" si="110"/>
        <v>2017</v>
      </c>
      <c r="W1442" s="1" t="str">
        <f t="shared" si="111"/>
        <v>Apr</v>
      </c>
      <c r="X1442" s="1" t="str">
        <f t="shared" si="112"/>
        <v>Q2</v>
      </c>
      <c r="Y1442" s="4">
        <f t="shared" si="113"/>
        <v>3</v>
      </c>
      <c r="Z1442" s="5">
        <f t="shared" si="114"/>
        <v>0.44999999999999996</v>
      </c>
    </row>
    <row r="1443" spans="1:26" x14ac:dyDescent="0.3">
      <c r="A1443" s="4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1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1">
        <v>36.671999999999997</v>
      </c>
      <c r="S1443" s="4">
        <v>2</v>
      </c>
      <c r="T1443" s="1">
        <v>0.2</v>
      </c>
      <c r="U1443" s="1">
        <v>11.46</v>
      </c>
      <c r="V1443" s="4">
        <f t="shared" si="110"/>
        <v>2017</v>
      </c>
      <c r="W1443" s="1" t="str">
        <f t="shared" si="111"/>
        <v>Dec</v>
      </c>
      <c r="X1443" s="1" t="str">
        <f t="shared" si="112"/>
        <v>Q4</v>
      </c>
      <c r="Y1443" s="4">
        <f t="shared" si="113"/>
        <v>5</v>
      </c>
      <c r="Z1443" s="5">
        <f t="shared" si="114"/>
        <v>0.31250000000000006</v>
      </c>
    </row>
    <row r="1444" spans="1:26" x14ac:dyDescent="0.3">
      <c r="A1444" s="4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1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1">
        <v>13.76</v>
      </c>
      <c r="S1444" s="4">
        <v>2</v>
      </c>
      <c r="T1444" s="1">
        <v>0</v>
      </c>
      <c r="U1444" s="1">
        <v>6.3296000000000001</v>
      </c>
      <c r="V1444" s="4">
        <f t="shared" si="110"/>
        <v>2017</v>
      </c>
      <c r="W1444" s="1" t="str">
        <f t="shared" si="111"/>
        <v>Aug</v>
      </c>
      <c r="X1444" s="1" t="str">
        <f t="shared" si="112"/>
        <v>Q3</v>
      </c>
      <c r="Y1444" s="4">
        <f t="shared" si="113"/>
        <v>3</v>
      </c>
      <c r="Z1444" s="5">
        <f t="shared" si="114"/>
        <v>0.46</v>
      </c>
    </row>
    <row r="1445" spans="1:26" x14ac:dyDescent="0.3">
      <c r="A1445" s="4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1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1">
        <v>139.42400000000001</v>
      </c>
      <c r="S1445" s="4">
        <v>4</v>
      </c>
      <c r="T1445" s="1">
        <v>0.2</v>
      </c>
      <c r="U1445" s="1">
        <v>17.428000000000001</v>
      </c>
      <c r="V1445" s="4">
        <f t="shared" si="110"/>
        <v>2015</v>
      </c>
      <c r="W1445" s="1" t="str">
        <f t="shared" si="111"/>
        <v>Oct</v>
      </c>
      <c r="X1445" s="1" t="str">
        <f t="shared" si="112"/>
        <v>Q4</v>
      </c>
      <c r="Y1445" s="4">
        <f t="shared" si="113"/>
        <v>5</v>
      </c>
      <c r="Z1445" s="5">
        <f t="shared" si="114"/>
        <v>0.125</v>
      </c>
    </row>
    <row r="1446" spans="1:26" x14ac:dyDescent="0.3">
      <c r="A1446" s="4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1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1">
        <v>1979.9280000000001</v>
      </c>
      <c r="S1446" s="4">
        <v>9</v>
      </c>
      <c r="T1446" s="1">
        <v>0.2</v>
      </c>
      <c r="U1446" s="1">
        <v>148.49459999999999</v>
      </c>
      <c r="V1446" s="4">
        <f t="shared" si="110"/>
        <v>2016</v>
      </c>
      <c r="W1446" s="1" t="str">
        <f t="shared" si="111"/>
        <v>May</v>
      </c>
      <c r="X1446" s="1" t="str">
        <f t="shared" si="112"/>
        <v>Q2</v>
      </c>
      <c r="Y1446" s="4">
        <f t="shared" si="113"/>
        <v>5</v>
      </c>
      <c r="Z1446" s="5">
        <f t="shared" si="114"/>
        <v>7.4999999999999997E-2</v>
      </c>
    </row>
    <row r="1447" spans="1:26" x14ac:dyDescent="0.3">
      <c r="A1447" s="4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1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1">
        <v>164.73599999999999</v>
      </c>
      <c r="S1447" s="4">
        <v>4</v>
      </c>
      <c r="T1447" s="1">
        <v>0.2</v>
      </c>
      <c r="U1447" s="1">
        <v>-39.1248</v>
      </c>
      <c r="V1447" s="4">
        <f t="shared" si="110"/>
        <v>2017</v>
      </c>
      <c r="W1447" s="1" t="str">
        <f t="shared" si="111"/>
        <v>Jun</v>
      </c>
      <c r="X1447" s="1" t="str">
        <f t="shared" si="112"/>
        <v>Q2</v>
      </c>
      <c r="Y1447" s="4">
        <f t="shared" si="113"/>
        <v>3</v>
      </c>
      <c r="Z1447" s="5">
        <f t="shared" si="114"/>
        <v>-0.23750000000000002</v>
      </c>
    </row>
    <row r="1448" spans="1:26" x14ac:dyDescent="0.3">
      <c r="A1448" s="4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1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1">
        <v>470.30200000000002</v>
      </c>
      <c r="S1448" s="4">
        <v>7</v>
      </c>
      <c r="T1448" s="1">
        <v>0.3</v>
      </c>
      <c r="U1448" s="1">
        <v>-87.341800000000006</v>
      </c>
      <c r="V1448" s="4">
        <f t="shared" si="110"/>
        <v>2017</v>
      </c>
      <c r="W1448" s="1" t="str">
        <f t="shared" si="111"/>
        <v>Jun</v>
      </c>
      <c r="X1448" s="1" t="str">
        <f t="shared" si="112"/>
        <v>Q2</v>
      </c>
      <c r="Y1448" s="4">
        <f t="shared" si="113"/>
        <v>3</v>
      </c>
      <c r="Z1448" s="5">
        <f t="shared" si="114"/>
        <v>-0.18571428571428572</v>
      </c>
    </row>
    <row r="1449" spans="1:26" x14ac:dyDescent="0.3">
      <c r="A1449" s="4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1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1">
        <v>47.984000000000002</v>
      </c>
      <c r="S1449" s="4">
        <v>2</v>
      </c>
      <c r="T1449" s="1">
        <v>0.2</v>
      </c>
      <c r="U1449" s="1">
        <v>5.9980000000000002</v>
      </c>
      <c r="V1449" s="4">
        <f t="shared" si="110"/>
        <v>2017</v>
      </c>
      <c r="W1449" s="1" t="str">
        <f t="shared" si="111"/>
        <v>Jun</v>
      </c>
      <c r="X1449" s="1" t="str">
        <f t="shared" si="112"/>
        <v>Q2</v>
      </c>
      <c r="Y1449" s="4">
        <f t="shared" si="113"/>
        <v>3</v>
      </c>
      <c r="Z1449" s="5">
        <f t="shared" si="114"/>
        <v>0.125</v>
      </c>
    </row>
    <row r="1450" spans="1:26" x14ac:dyDescent="0.3">
      <c r="A1450" s="4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1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1">
        <v>2.5019999999999998</v>
      </c>
      <c r="S1450" s="4">
        <v>3</v>
      </c>
      <c r="T1450" s="1">
        <v>0.7</v>
      </c>
      <c r="U1450" s="1">
        <v>-1.7514000000000001</v>
      </c>
      <c r="V1450" s="4">
        <f t="shared" si="110"/>
        <v>2014</v>
      </c>
      <c r="W1450" s="1" t="str">
        <f t="shared" si="111"/>
        <v>Apr</v>
      </c>
      <c r="X1450" s="1" t="str">
        <f t="shared" si="112"/>
        <v>Q2</v>
      </c>
      <c r="Y1450" s="4">
        <f t="shared" si="113"/>
        <v>1</v>
      </c>
      <c r="Z1450" s="5">
        <f t="shared" si="114"/>
        <v>-0.70000000000000007</v>
      </c>
    </row>
    <row r="1451" spans="1:26" x14ac:dyDescent="0.3">
      <c r="A1451" s="4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1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1">
        <v>88.751999999999995</v>
      </c>
      <c r="S1451" s="4">
        <v>3</v>
      </c>
      <c r="T1451" s="1">
        <v>0.2</v>
      </c>
      <c r="U1451" s="1">
        <v>11.093999999999999</v>
      </c>
      <c r="V1451" s="4">
        <f t="shared" si="110"/>
        <v>2015</v>
      </c>
      <c r="W1451" s="1" t="str">
        <f t="shared" si="111"/>
        <v>May</v>
      </c>
      <c r="X1451" s="1" t="str">
        <f t="shared" si="112"/>
        <v>Q2</v>
      </c>
      <c r="Y1451" s="4">
        <f t="shared" si="113"/>
        <v>6</v>
      </c>
      <c r="Z1451" s="5">
        <f t="shared" si="114"/>
        <v>0.125</v>
      </c>
    </row>
    <row r="1452" spans="1:26" x14ac:dyDescent="0.3">
      <c r="A1452" s="4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1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1">
        <v>2.0249999999999999</v>
      </c>
      <c r="S1452" s="4">
        <v>1</v>
      </c>
      <c r="T1452" s="1">
        <v>0.7</v>
      </c>
      <c r="U1452" s="1">
        <v>-1.35</v>
      </c>
      <c r="V1452" s="4">
        <f t="shared" si="110"/>
        <v>2015</v>
      </c>
      <c r="W1452" s="1" t="str">
        <f t="shared" si="111"/>
        <v>Jul</v>
      </c>
      <c r="X1452" s="1" t="str">
        <f t="shared" si="112"/>
        <v>Q3</v>
      </c>
      <c r="Y1452" s="4">
        <f t="shared" si="113"/>
        <v>1</v>
      </c>
      <c r="Z1452" s="5">
        <f t="shared" si="114"/>
        <v>-0.66666666666666674</v>
      </c>
    </row>
    <row r="1453" spans="1:26" x14ac:dyDescent="0.3">
      <c r="A1453" s="4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1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1">
        <v>70.98</v>
      </c>
      <c r="S1453" s="4">
        <v>7</v>
      </c>
      <c r="T1453" s="1">
        <v>0</v>
      </c>
      <c r="U1453" s="1">
        <v>34.780200000000001</v>
      </c>
      <c r="V1453" s="4">
        <f t="shared" si="110"/>
        <v>2016</v>
      </c>
      <c r="W1453" s="1" t="str">
        <f t="shared" si="111"/>
        <v>Nov</v>
      </c>
      <c r="X1453" s="1" t="str">
        <f t="shared" si="112"/>
        <v>Q4</v>
      </c>
      <c r="Y1453" s="4">
        <f t="shared" si="113"/>
        <v>3</v>
      </c>
      <c r="Z1453" s="5">
        <f t="shared" si="114"/>
        <v>0.49</v>
      </c>
    </row>
    <row r="1454" spans="1:26" x14ac:dyDescent="0.3">
      <c r="A1454" s="4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1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1">
        <v>91.68</v>
      </c>
      <c r="S1454" s="4">
        <v>3</v>
      </c>
      <c r="T1454" s="1">
        <v>0</v>
      </c>
      <c r="U1454" s="1">
        <v>45.84</v>
      </c>
      <c r="V1454" s="4">
        <f t="shared" si="110"/>
        <v>2016</v>
      </c>
      <c r="W1454" s="1" t="str">
        <f t="shared" si="111"/>
        <v>Nov</v>
      </c>
      <c r="X1454" s="1" t="str">
        <f t="shared" si="112"/>
        <v>Q4</v>
      </c>
      <c r="Y1454" s="4">
        <f t="shared" si="113"/>
        <v>3</v>
      </c>
      <c r="Z1454" s="5">
        <f t="shared" si="114"/>
        <v>0.5</v>
      </c>
    </row>
    <row r="1455" spans="1:26" x14ac:dyDescent="0.3">
      <c r="A1455" s="4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1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1">
        <v>33.75</v>
      </c>
      <c r="S1455" s="4">
        <v>5</v>
      </c>
      <c r="T1455" s="1">
        <v>0</v>
      </c>
      <c r="U1455" s="1">
        <v>16.875</v>
      </c>
      <c r="V1455" s="4">
        <f t="shared" si="110"/>
        <v>2016</v>
      </c>
      <c r="W1455" s="1" t="str">
        <f t="shared" si="111"/>
        <v>Nov</v>
      </c>
      <c r="X1455" s="1" t="str">
        <f t="shared" si="112"/>
        <v>Q4</v>
      </c>
      <c r="Y1455" s="4">
        <f t="shared" si="113"/>
        <v>3</v>
      </c>
      <c r="Z1455" s="5">
        <f t="shared" si="114"/>
        <v>0.5</v>
      </c>
    </row>
    <row r="1456" spans="1:26" x14ac:dyDescent="0.3">
      <c r="A1456" s="4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1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1">
        <v>3040</v>
      </c>
      <c r="S1456" s="4">
        <v>8</v>
      </c>
      <c r="T1456" s="1">
        <v>0</v>
      </c>
      <c r="U1456" s="1">
        <v>1459.2</v>
      </c>
      <c r="V1456" s="4">
        <f t="shared" si="110"/>
        <v>2016</v>
      </c>
      <c r="W1456" s="1" t="str">
        <f t="shared" si="111"/>
        <v>Nov</v>
      </c>
      <c r="X1456" s="1" t="str">
        <f t="shared" si="112"/>
        <v>Q4</v>
      </c>
      <c r="Y1456" s="4">
        <f t="shared" si="113"/>
        <v>3</v>
      </c>
      <c r="Z1456" s="5">
        <f t="shared" si="114"/>
        <v>0.48000000000000004</v>
      </c>
    </row>
    <row r="1457" spans="1:26" x14ac:dyDescent="0.3">
      <c r="A1457" s="4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1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1">
        <v>91.2</v>
      </c>
      <c r="S1457" s="4">
        <v>3</v>
      </c>
      <c r="T1457" s="1">
        <v>0</v>
      </c>
      <c r="U1457" s="1">
        <v>41.951999999999998</v>
      </c>
      <c r="V1457" s="4">
        <f t="shared" si="110"/>
        <v>2017</v>
      </c>
      <c r="W1457" s="1" t="str">
        <f t="shared" si="111"/>
        <v>Jun</v>
      </c>
      <c r="X1457" s="1" t="str">
        <f t="shared" si="112"/>
        <v>Q2</v>
      </c>
      <c r="Y1457" s="4">
        <f t="shared" si="113"/>
        <v>7</v>
      </c>
      <c r="Z1457" s="5">
        <f t="shared" si="114"/>
        <v>0.45999999999999996</v>
      </c>
    </row>
    <row r="1458" spans="1:26" x14ac:dyDescent="0.3">
      <c r="A1458" s="4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1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1">
        <v>452.94</v>
      </c>
      <c r="S1458" s="4">
        <v>3</v>
      </c>
      <c r="T1458" s="1">
        <v>0</v>
      </c>
      <c r="U1458" s="1">
        <v>67.941000000000003</v>
      </c>
      <c r="V1458" s="4">
        <f t="shared" si="110"/>
        <v>2017</v>
      </c>
      <c r="W1458" s="1" t="str">
        <f t="shared" si="111"/>
        <v>Jun</v>
      </c>
      <c r="X1458" s="1" t="str">
        <f t="shared" si="112"/>
        <v>Q2</v>
      </c>
      <c r="Y1458" s="4">
        <f t="shared" si="113"/>
        <v>7</v>
      </c>
      <c r="Z1458" s="5">
        <f t="shared" si="114"/>
        <v>0.15</v>
      </c>
    </row>
    <row r="1459" spans="1:26" x14ac:dyDescent="0.3">
      <c r="A1459" s="4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1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1">
        <v>52.2</v>
      </c>
      <c r="S1459" s="4">
        <v>9</v>
      </c>
      <c r="T1459" s="1">
        <v>0</v>
      </c>
      <c r="U1459" s="1">
        <v>23.49</v>
      </c>
      <c r="V1459" s="4">
        <f t="shared" si="110"/>
        <v>2015</v>
      </c>
      <c r="W1459" s="1" t="str">
        <f t="shared" si="111"/>
        <v>Aug</v>
      </c>
      <c r="X1459" s="1" t="str">
        <f t="shared" si="112"/>
        <v>Q3</v>
      </c>
      <c r="Y1459" s="4">
        <f t="shared" si="113"/>
        <v>4</v>
      </c>
      <c r="Z1459" s="5">
        <f t="shared" si="114"/>
        <v>0.44999999999999996</v>
      </c>
    </row>
    <row r="1460" spans="1:26" x14ac:dyDescent="0.3">
      <c r="A1460" s="4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1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1">
        <v>15.936</v>
      </c>
      <c r="S1460" s="4">
        <v>4</v>
      </c>
      <c r="T1460" s="1">
        <v>0.2</v>
      </c>
      <c r="U1460" s="1">
        <v>5.1791999999999998</v>
      </c>
      <c r="V1460" s="4">
        <f t="shared" si="110"/>
        <v>2016</v>
      </c>
      <c r="W1460" s="1" t="str">
        <f t="shared" si="111"/>
        <v>Sep</v>
      </c>
      <c r="X1460" s="1" t="str">
        <f t="shared" si="112"/>
        <v>Q3</v>
      </c>
      <c r="Y1460" s="4">
        <f t="shared" si="113"/>
        <v>6</v>
      </c>
      <c r="Z1460" s="5">
        <f t="shared" si="114"/>
        <v>0.32500000000000001</v>
      </c>
    </row>
    <row r="1461" spans="1:26" x14ac:dyDescent="0.3">
      <c r="A1461" s="4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1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1">
        <v>27.46</v>
      </c>
      <c r="S1461" s="4">
        <v>2</v>
      </c>
      <c r="T1461" s="1">
        <v>0</v>
      </c>
      <c r="U1461" s="1">
        <v>9.8856000000000002</v>
      </c>
      <c r="V1461" s="4">
        <f t="shared" si="110"/>
        <v>2014</v>
      </c>
      <c r="W1461" s="1" t="str">
        <f t="shared" si="111"/>
        <v>May</v>
      </c>
      <c r="X1461" s="1" t="str">
        <f t="shared" si="112"/>
        <v>Q2</v>
      </c>
      <c r="Y1461" s="4">
        <f t="shared" si="113"/>
        <v>0</v>
      </c>
      <c r="Z1461" s="5">
        <f t="shared" si="114"/>
        <v>0.36</v>
      </c>
    </row>
    <row r="1462" spans="1:26" x14ac:dyDescent="0.3">
      <c r="A1462" s="4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1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1">
        <v>55.423999999999999</v>
      </c>
      <c r="S1462" s="4">
        <v>2</v>
      </c>
      <c r="T1462" s="1">
        <v>0.2</v>
      </c>
      <c r="U1462" s="1">
        <v>19.398399999999999</v>
      </c>
      <c r="V1462" s="4">
        <f t="shared" si="110"/>
        <v>2015</v>
      </c>
      <c r="W1462" s="1" t="str">
        <f t="shared" si="111"/>
        <v>Dec</v>
      </c>
      <c r="X1462" s="1" t="str">
        <f t="shared" si="112"/>
        <v>Q4</v>
      </c>
      <c r="Y1462" s="4">
        <f t="shared" si="113"/>
        <v>7</v>
      </c>
      <c r="Z1462" s="5">
        <f t="shared" si="114"/>
        <v>0.35</v>
      </c>
    </row>
    <row r="1463" spans="1:26" x14ac:dyDescent="0.3">
      <c r="A1463" s="4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1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1">
        <v>244.006</v>
      </c>
      <c r="S1463" s="4">
        <v>2</v>
      </c>
      <c r="T1463" s="1">
        <v>0.3</v>
      </c>
      <c r="U1463" s="1">
        <v>-31.372199999999999</v>
      </c>
      <c r="V1463" s="4">
        <f t="shared" si="110"/>
        <v>2016</v>
      </c>
      <c r="W1463" s="1" t="str">
        <f t="shared" si="111"/>
        <v>Mar</v>
      </c>
      <c r="X1463" s="1" t="str">
        <f t="shared" si="112"/>
        <v>Q1</v>
      </c>
      <c r="Y1463" s="4">
        <f t="shared" si="113"/>
        <v>4</v>
      </c>
      <c r="Z1463" s="5">
        <f t="shared" si="114"/>
        <v>-0.12857142857142856</v>
      </c>
    </row>
    <row r="1464" spans="1:26" x14ac:dyDescent="0.3">
      <c r="A1464" s="4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1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1">
        <v>159.98400000000001</v>
      </c>
      <c r="S1464" s="4">
        <v>2</v>
      </c>
      <c r="T1464" s="1">
        <v>0.2</v>
      </c>
      <c r="U1464" s="1">
        <v>43.995600000000003</v>
      </c>
      <c r="V1464" s="4">
        <f t="shared" si="110"/>
        <v>2016</v>
      </c>
      <c r="W1464" s="1" t="str">
        <f t="shared" si="111"/>
        <v>Aug</v>
      </c>
      <c r="X1464" s="1" t="str">
        <f t="shared" si="112"/>
        <v>Q3</v>
      </c>
      <c r="Y1464" s="4">
        <f t="shared" si="113"/>
        <v>2</v>
      </c>
      <c r="Z1464" s="5">
        <f t="shared" si="114"/>
        <v>0.27500000000000002</v>
      </c>
    </row>
    <row r="1465" spans="1:26" x14ac:dyDescent="0.3">
      <c r="A1465" s="4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1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1">
        <v>1024.7159999999999</v>
      </c>
      <c r="S1465" s="4">
        <v>6</v>
      </c>
      <c r="T1465" s="1">
        <v>0.3</v>
      </c>
      <c r="U1465" s="1">
        <v>-29.2776</v>
      </c>
      <c r="V1465" s="4">
        <f t="shared" si="110"/>
        <v>2016</v>
      </c>
      <c r="W1465" s="1" t="str">
        <f t="shared" si="111"/>
        <v>Aug</v>
      </c>
      <c r="X1465" s="1" t="str">
        <f t="shared" si="112"/>
        <v>Q3</v>
      </c>
      <c r="Y1465" s="4">
        <f t="shared" si="113"/>
        <v>2</v>
      </c>
      <c r="Z1465" s="5">
        <f t="shared" si="114"/>
        <v>-2.8571428571428574E-2</v>
      </c>
    </row>
    <row r="1466" spans="1:26" x14ac:dyDescent="0.3">
      <c r="A1466" s="4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1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1">
        <v>3.68</v>
      </c>
      <c r="S1466" s="4">
        <v>2</v>
      </c>
      <c r="T1466" s="1">
        <v>0</v>
      </c>
      <c r="U1466" s="1">
        <v>1.8031999999999999</v>
      </c>
      <c r="V1466" s="4">
        <f t="shared" si="110"/>
        <v>2016</v>
      </c>
      <c r="W1466" s="1" t="str">
        <f t="shared" si="111"/>
        <v>Dec</v>
      </c>
      <c r="X1466" s="1" t="str">
        <f t="shared" si="112"/>
        <v>Q4</v>
      </c>
      <c r="Y1466" s="4">
        <f t="shared" si="113"/>
        <v>3</v>
      </c>
      <c r="Z1466" s="5">
        <f t="shared" si="114"/>
        <v>0.48999999999999994</v>
      </c>
    </row>
    <row r="1467" spans="1:26" x14ac:dyDescent="0.3">
      <c r="A1467" s="4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1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1">
        <v>121.376</v>
      </c>
      <c r="S1467" s="4">
        <v>4</v>
      </c>
      <c r="T1467" s="1">
        <v>0.2</v>
      </c>
      <c r="U1467" s="1">
        <v>-3.0344000000000002</v>
      </c>
      <c r="V1467" s="4">
        <f t="shared" si="110"/>
        <v>2014</v>
      </c>
      <c r="W1467" s="1" t="str">
        <f t="shared" si="111"/>
        <v>Aug</v>
      </c>
      <c r="X1467" s="1" t="str">
        <f t="shared" si="112"/>
        <v>Q3</v>
      </c>
      <c r="Y1467" s="4">
        <f t="shared" si="113"/>
        <v>6</v>
      </c>
      <c r="Z1467" s="5">
        <f t="shared" si="114"/>
        <v>-2.5000000000000001E-2</v>
      </c>
    </row>
    <row r="1468" spans="1:26" x14ac:dyDescent="0.3">
      <c r="A1468" s="4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1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1">
        <v>95.975999999999999</v>
      </c>
      <c r="S1468" s="4">
        <v>3</v>
      </c>
      <c r="T1468" s="1">
        <v>0.2</v>
      </c>
      <c r="U1468" s="1">
        <v>-10.7973</v>
      </c>
      <c r="V1468" s="4">
        <f t="shared" si="110"/>
        <v>2014</v>
      </c>
      <c r="W1468" s="1" t="str">
        <f t="shared" si="111"/>
        <v>Aug</v>
      </c>
      <c r="X1468" s="1" t="str">
        <f t="shared" si="112"/>
        <v>Q3</v>
      </c>
      <c r="Y1468" s="4">
        <f t="shared" si="113"/>
        <v>6</v>
      </c>
      <c r="Z1468" s="5">
        <f t="shared" si="114"/>
        <v>-0.1125</v>
      </c>
    </row>
    <row r="1469" spans="1:26" x14ac:dyDescent="0.3">
      <c r="A1469" s="4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1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1">
        <v>255.96799999999999</v>
      </c>
      <c r="S1469" s="4">
        <v>4</v>
      </c>
      <c r="T1469" s="1">
        <v>0.2</v>
      </c>
      <c r="U1469" s="1">
        <v>31.995999999999999</v>
      </c>
      <c r="V1469" s="4">
        <f t="shared" si="110"/>
        <v>2015</v>
      </c>
      <c r="W1469" s="1" t="str">
        <f t="shared" si="111"/>
        <v>May</v>
      </c>
      <c r="X1469" s="1" t="str">
        <f t="shared" si="112"/>
        <v>Q2</v>
      </c>
      <c r="Y1469" s="4">
        <f t="shared" si="113"/>
        <v>0</v>
      </c>
      <c r="Z1469" s="5">
        <f t="shared" si="114"/>
        <v>0.125</v>
      </c>
    </row>
    <row r="1470" spans="1:26" x14ac:dyDescent="0.3">
      <c r="A1470" s="4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1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1">
        <v>872.94</v>
      </c>
      <c r="S1470" s="4">
        <v>3</v>
      </c>
      <c r="T1470" s="1">
        <v>0</v>
      </c>
      <c r="U1470" s="1">
        <v>226.96440000000001</v>
      </c>
      <c r="V1470" s="4">
        <f t="shared" si="110"/>
        <v>2017</v>
      </c>
      <c r="W1470" s="1" t="str">
        <f t="shared" si="111"/>
        <v>Dec</v>
      </c>
      <c r="X1470" s="1" t="str">
        <f t="shared" si="112"/>
        <v>Q4</v>
      </c>
      <c r="Y1470" s="4">
        <f t="shared" si="113"/>
        <v>4</v>
      </c>
      <c r="Z1470" s="5">
        <f t="shared" si="114"/>
        <v>0.26</v>
      </c>
    </row>
    <row r="1471" spans="1:26" x14ac:dyDescent="0.3">
      <c r="A1471" s="4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1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1">
        <v>41.54</v>
      </c>
      <c r="S1471" s="4">
        <v>2</v>
      </c>
      <c r="T1471" s="1">
        <v>0</v>
      </c>
      <c r="U1471" s="1">
        <v>19.523800000000001</v>
      </c>
      <c r="V1471" s="4">
        <f t="shared" si="110"/>
        <v>2017</v>
      </c>
      <c r="W1471" s="1" t="str">
        <f t="shared" si="111"/>
        <v>Dec</v>
      </c>
      <c r="X1471" s="1" t="str">
        <f t="shared" si="112"/>
        <v>Q4</v>
      </c>
      <c r="Y1471" s="4">
        <f t="shared" si="113"/>
        <v>4</v>
      </c>
      <c r="Z1471" s="5">
        <f t="shared" si="114"/>
        <v>0.47000000000000003</v>
      </c>
    </row>
    <row r="1472" spans="1:26" x14ac:dyDescent="0.3">
      <c r="A1472" s="4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1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1">
        <v>12.96</v>
      </c>
      <c r="S1472" s="4">
        <v>2</v>
      </c>
      <c r="T1472" s="1">
        <v>0</v>
      </c>
      <c r="U1472" s="1">
        <v>6.2207999999999997</v>
      </c>
      <c r="V1472" s="4">
        <f t="shared" si="110"/>
        <v>2017</v>
      </c>
      <c r="W1472" s="1" t="str">
        <f t="shared" si="111"/>
        <v>Dec</v>
      </c>
      <c r="X1472" s="1" t="str">
        <f t="shared" si="112"/>
        <v>Q4</v>
      </c>
      <c r="Y1472" s="4">
        <f t="shared" si="113"/>
        <v>4</v>
      </c>
      <c r="Z1472" s="5">
        <f t="shared" si="114"/>
        <v>0.47999999999999993</v>
      </c>
    </row>
    <row r="1473" spans="1:26" x14ac:dyDescent="0.3">
      <c r="A1473" s="4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1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1">
        <v>6.8479999999999999</v>
      </c>
      <c r="S1473" s="4">
        <v>2</v>
      </c>
      <c r="T1473" s="1">
        <v>0.2</v>
      </c>
      <c r="U1473" s="1">
        <v>0.59919999999999995</v>
      </c>
      <c r="V1473" s="4">
        <f t="shared" si="110"/>
        <v>2015</v>
      </c>
      <c r="W1473" s="1" t="str">
        <f t="shared" si="111"/>
        <v>Sep</v>
      </c>
      <c r="X1473" s="1" t="str">
        <f t="shared" si="112"/>
        <v>Q3</v>
      </c>
      <c r="Y1473" s="4">
        <f t="shared" si="113"/>
        <v>3</v>
      </c>
      <c r="Z1473" s="5">
        <f t="shared" si="114"/>
        <v>8.7499999999999994E-2</v>
      </c>
    </row>
    <row r="1474" spans="1:26" x14ac:dyDescent="0.3">
      <c r="A1474" s="4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1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1">
        <v>8.67</v>
      </c>
      <c r="S1474" s="4">
        <v>3</v>
      </c>
      <c r="T1474" s="1">
        <v>0</v>
      </c>
      <c r="U1474" s="1">
        <v>4.0749000000000004</v>
      </c>
      <c r="V1474" s="4">
        <f t="shared" ref="V1474:V1537" si="115">YEAR(C1474)</f>
        <v>2017</v>
      </c>
      <c r="W1474" s="1" t="str">
        <f t="shared" ref="W1474:W1537" si="116">TEXT(C1474,"mmm")</f>
        <v>Jul</v>
      </c>
      <c r="X1474" s="1" t="str">
        <f t="shared" ref="X1474:X1537" si="117">"Q"&amp;ROUNDUP(MONTH(C1474)/3,0)</f>
        <v>Q3</v>
      </c>
      <c r="Y1474" s="4">
        <f t="shared" ref="Y1474:Y1537" si="118">D1474-C1474</f>
        <v>4</v>
      </c>
      <c r="Z1474" s="5">
        <f t="shared" ref="Z1474:Z1537" si="119">IFERROR(U1474/R1474,0)</f>
        <v>0.47000000000000003</v>
      </c>
    </row>
    <row r="1475" spans="1:26" x14ac:dyDescent="0.3">
      <c r="A1475" s="4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1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1">
        <v>6.6879999999999997</v>
      </c>
      <c r="S1475" s="4">
        <v>4</v>
      </c>
      <c r="T1475" s="1">
        <v>0.6</v>
      </c>
      <c r="U1475" s="1">
        <v>-4.0128000000000004</v>
      </c>
      <c r="V1475" s="4">
        <f t="shared" si="115"/>
        <v>2015</v>
      </c>
      <c r="W1475" s="1" t="str">
        <f t="shared" si="116"/>
        <v>Dec</v>
      </c>
      <c r="X1475" s="1" t="str">
        <f t="shared" si="117"/>
        <v>Q4</v>
      </c>
      <c r="Y1475" s="4">
        <f t="shared" si="118"/>
        <v>1</v>
      </c>
      <c r="Z1475" s="5">
        <f t="shared" si="119"/>
        <v>-0.60000000000000009</v>
      </c>
    </row>
    <row r="1476" spans="1:26" x14ac:dyDescent="0.3">
      <c r="A1476" s="4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1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1">
        <v>17.28</v>
      </c>
      <c r="S1476" s="4">
        <v>6</v>
      </c>
      <c r="T1476" s="1">
        <v>0</v>
      </c>
      <c r="U1476" s="1">
        <v>5.0111999999999997</v>
      </c>
      <c r="V1476" s="4">
        <f t="shared" si="115"/>
        <v>2016</v>
      </c>
      <c r="W1476" s="1" t="str">
        <f t="shared" si="116"/>
        <v>Nov</v>
      </c>
      <c r="X1476" s="1" t="str">
        <f t="shared" si="117"/>
        <v>Q4</v>
      </c>
      <c r="Y1476" s="4">
        <f t="shared" si="118"/>
        <v>6</v>
      </c>
      <c r="Z1476" s="5">
        <f t="shared" si="119"/>
        <v>0.28999999999999998</v>
      </c>
    </row>
    <row r="1477" spans="1:26" x14ac:dyDescent="0.3">
      <c r="A1477" s="4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1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1">
        <v>17.712</v>
      </c>
      <c r="S1477" s="4">
        <v>3</v>
      </c>
      <c r="T1477" s="1">
        <v>0.2</v>
      </c>
      <c r="U1477" s="1">
        <v>6.4206000000000003</v>
      </c>
      <c r="V1477" s="4">
        <f t="shared" si="115"/>
        <v>2016</v>
      </c>
      <c r="W1477" s="1" t="str">
        <f t="shared" si="116"/>
        <v>Nov</v>
      </c>
      <c r="X1477" s="1" t="str">
        <f t="shared" si="117"/>
        <v>Q4</v>
      </c>
      <c r="Y1477" s="4">
        <f t="shared" si="118"/>
        <v>6</v>
      </c>
      <c r="Z1477" s="5">
        <f t="shared" si="119"/>
        <v>0.36250000000000004</v>
      </c>
    </row>
    <row r="1478" spans="1:26" x14ac:dyDescent="0.3">
      <c r="A1478" s="4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1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1">
        <v>28.91</v>
      </c>
      <c r="S1478" s="4">
        <v>7</v>
      </c>
      <c r="T1478" s="1">
        <v>0</v>
      </c>
      <c r="U1478" s="1">
        <v>13.2986</v>
      </c>
      <c r="V1478" s="4">
        <f t="shared" si="115"/>
        <v>2017</v>
      </c>
      <c r="W1478" s="1" t="str">
        <f t="shared" si="116"/>
        <v>Mar</v>
      </c>
      <c r="X1478" s="1" t="str">
        <f t="shared" si="117"/>
        <v>Q1</v>
      </c>
      <c r="Y1478" s="4">
        <f t="shared" si="118"/>
        <v>5</v>
      </c>
      <c r="Z1478" s="5">
        <f t="shared" si="119"/>
        <v>0.46</v>
      </c>
    </row>
    <row r="1479" spans="1:26" x14ac:dyDescent="0.3">
      <c r="A1479" s="4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1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1">
        <v>52.136000000000003</v>
      </c>
      <c r="S1479" s="4">
        <v>7</v>
      </c>
      <c r="T1479" s="1">
        <v>0.2</v>
      </c>
      <c r="U1479" s="1">
        <v>5.8653000000000004</v>
      </c>
      <c r="V1479" s="4">
        <f t="shared" si="115"/>
        <v>2016</v>
      </c>
      <c r="W1479" s="1" t="str">
        <f t="shared" si="116"/>
        <v>Nov</v>
      </c>
      <c r="X1479" s="1" t="str">
        <f t="shared" si="117"/>
        <v>Q4</v>
      </c>
      <c r="Y1479" s="4">
        <f t="shared" si="118"/>
        <v>4</v>
      </c>
      <c r="Z1479" s="5">
        <f t="shared" si="119"/>
        <v>0.1125</v>
      </c>
    </row>
    <row r="1480" spans="1:26" x14ac:dyDescent="0.3">
      <c r="A1480" s="4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1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1">
        <v>31.968</v>
      </c>
      <c r="S1480" s="4">
        <v>4</v>
      </c>
      <c r="T1480" s="1">
        <v>0.2</v>
      </c>
      <c r="U1480" s="1">
        <v>2.3976000000000002</v>
      </c>
      <c r="V1480" s="4">
        <f t="shared" si="115"/>
        <v>2017</v>
      </c>
      <c r="W1480" s="1" t="str">
        <f t="shared" si="116"/>
        <v>Nov</v>
      </c>
      <c r="X1480" s="1" t="str">
        <f t="shared" si="117"/>
        <v>Q4</v>
      </c>
      <c r="Y1480" s="4">
        <f t="shared" si="118"/>
        <v>1</v>
      </c>
      <c r="Z1480" s="5">
        <f t="shared" si="119"/>
        <v>7.5000000000000011E-2</v>
      </c>
    </row>
    <row r="1481" spans="1:26" x14ac:dyDescent="0.3">
      <c r="A1481" s="4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1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1">
        <v>25.92</v>
      </c>
      <c r="S1481" s="4">
        <v>4</v>
      </c>
      <c r="T1481" s="1">
        <v>0</v>
      </c>
      <c r="U1481" s="1">
        <v>12.441599999999999</v>
      </c>
      <c r="V1481" s="4">
        <f t="shared" si="115"/>
        <v>2016</v>
      </c>
      <c r="W1481" s="1" t="str">
        <f t="shared" si="116"/>
        <v>Dec</v>
      </c>
      <c r="X1481" s="1" t="str">
        <f t="shared" si="117"/>
        <v>Q4</v>
      </c>
      <c r="Y1481" s="4">
        <f t="shared" si="118"/>
        <v>6</v>
      </c>
      <c r="Z1481" s="5">
        <f t="shared" si="119"/>
        <v>0.47999999999999993</v>
      </c>
    </row>
    <row r="1482" spans="1:26" x14ac:dyDescent="0.3">
      <c r="A1482" s="4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1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1">
        <v>40.46</v>
      </c>
      <c r="S1482" s="4">
        <v>7</v>
      </c>
      <c r="T1482" s="1">
        <v>0</v>
      </c>
      <c r="U1482" s="1">
        <v>19.825399999999998</v>
      </c>
      <c r="V1482" s="4">
        <f t="shared" si="115"/>
        <v>2016</v>
      </c>
      <c r="W1482" s="1" t="str">
        <f t="shared" si="116"/>
        <v>Dec</v>
      </c>
      <c r="X1482" s="1" t="str">
        <f t="shared" si="117"/>
        <v>Q4</v>
      </c>
      <c r="Y1482" s="4">
        <f t="shared" si="118"/>
        <v>6</v>
      </c>
      <c r="Z1482" s="5">
        <f t="shared" si="119"/>
        <v>0.48999999999999994</v>
      </c>
    </row>
    <row r="1483" spans="1:26" x14ac:dyDescent="0.3">
      <c r="A1483" s="4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1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1">
        <v>33.869999999999997</v>
      </c>
      <c r="S1483" s="4">
        <v>3</v>
      </c>
      <c r="T1483" s="1">
        <v>0</v>
      </c>
      <c r="U1483" s="1">
        <v>8.8062000000000005</v>
      </c>
      <c r="V1483" s="4">
        <f t="shared" si="115"/>
        <v>2016</v>
      </c>
      <c r="W1483" s="1" t="str">
        <f t="shared" si="116"/>
        <v>Dec</v>
      </c>
      <c r="X1483" s="1" t="str">
        <f t="shared" si="117"/>
        <v>Q4</v>
      </c>
      <c r="Y1483" s="4">
        <f t="shared" si="118"/>
        <v>6</v>
      </c>
      <c r="Z1483" s="5">
        <f t="shared" si="119"/>
        <v>0.26</v>
      </c>
    </row>
    <row r="1484" spans="1:26" x14ac:dyDescent="0.3">
      <c r="A1484" s="4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1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1">
        <v>9.7279999999999998</v>
      </c>
      <c r="S1484" s="4">
        <v>2</v>
      </c>
      <c r="T1484" s="1">
        <v>0.2</v>
      </c>
      <c r="U1484" s="1">
        <v>1.7023999999999999</v>
      </c>
      <c r="V1484" s="4">
        <f t="shared" si="115"/>
        <v>2017</v>
      </c>
      <c r="W1484" s="1" t="str">
        <f t="shared" si="116"/>
        <v>Aug</v>
      </c>
      <c r="X1484" s="1" t="str">
        <f t="shared" si="117"/>
        <v>Q3</v>
      </c>
      <c r="Y1484" s="4">
        <f t="shared" si="118"/>
        <v>3</v>
      </c>
      <c r="Z1484" s="5">
        <f t="shared" si="119"/>
        <v>0.17499999999999999</v>
      </c>
    </row>
    <row r="1485" spans="1:26" x14ac:dyDescent="0.3">
      <c r="A1485" s="4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1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1">
        <v>3.4239999999999999</v>
      </c>
      <c r="S1485" s="4">
        <v>1</v>
      </c>
      <c r="T1485" s="1">
        <v>0.2</v>
      </c>
      <c r="U1485" s="1">
        <v>1.07</v>
      </c>
      <c r="V1485" s="4">
        <f t="shared" si="115"/>
        <v>2017</v>
      </c>
      <c r="W1485" s="1" t="str">
        <f t="shared" si="116"/>
        <v>Aug</v>
      </c>
      <c r="X1485" s="1" t="str">
        <f t="shared" si="117"/>
        <v>Q3</v>
      </c>
      <c r="Y1485" s="4">
        <f t="shared" si="118"/>
        <v>3</v>
      </c>
      <c r="Z1485" s="5">
        <f t="shared" si="119"/>
        <v>0.3125</v>
      </c>
    </row>
    <row r="1486" spans="1:26" x14ac:dyDescent="0.3">
      <c r="A1486" s="4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1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1">
        <v>177</v>
      </c>
      <c r="S1486" s="4">
        <v>3</v>
      </c>
      <c r="T1486" s="1">
        <v>0</v>
      </c>
      <c r="U1486" s="1">
        <v>30.09</v>
      </c>
      <c r="V1486" s="4">
        <f t="shared" si="115"/>
        <v>2016</v>
      </c>
      <c r="W1486" s="1" t="str">
        <f t="shared" si="116"/>
        <v>Oct</v>
      </c>
      <c r="X1486" s="1" t="str">
        <f t="shared" si="117"/>
        <v>Q4</v>
      </c>
      <c r="Y1486" s="4">
        <f t="shared" si="118"/>
        <v>4</v>
      </c>
      <c r="Z1486" s="5">
        <f t="shared" si="119"/>
        <v>0.17</v>
      </c>
    </row>
    <row r="1487" spans="1:26" x14ac:dyDescent="0.3">
      <c r="A1487" s="4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1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1">
        <v>3.76</v>
      </c>
      <c r="S1487" s="4">
        <v>2</v>
      </c>
      <c r="T1487" s="1">
        <v>0</v>
      </c>
      <c r="U1487" s="1">
        <v>1.3160000000000001</v>
      </c>
      <c r="V1487" s="4">
        <f t="shared" si="115"/>
        <v>2014</v>
      </c>
      <c r="W1487" s="1" t="str">
        <f t="shared" si="116"/>
        <v>Nov</v>
      </c>
      <c r="X1487" s="1" t="str">
        <f t="shared" si="117"/>
        <v>Q4</v>
      </c>
      <c r="Y1487" s="4">
        <f t="shared" si="118"/>
        <v>6</v>
      </c>
      <c r="Z1487" s="5">
        <f t="shared" si="119"/>
        <v>0.35000000000000003</v>
      </c>
    </row>
    <row r="1488" spans="1:26" x14ac:dyDescent="0.3">
      <c r="A1488" s="4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1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1">
        <v>1212.848</v>
      </c>
      <c r="S1488" s="4">
        <v>7</v>
      </c>
      <c r="T1488" s="1">
        <v>0.2</v>
      </c>
      <c r="U1488" s="1">
        <v>106.1242</v>
      </c>
      <c r="V1488" s="4">
        <f t="shared" si="115"/>
        <v>2015</v>
      </c>
      <c r="W1488" s="1" t="str">
        <f t="shared" si="116"/>
        <v>Nov</v>
      </c>
      <c r="X1488" s="1" t="str">
        <f t="shared" si="117"/>
        <v>Q4</v>
      </c>
      <c r="Y1488" s="4">
        <f t="shared" si="118"/>
        <v>4</v>
      </c>
      <c r="Z1488" s="5">
        <f t="shared" si="119"/>
        <v>8.7500000000000008E-2</v>
      </c>
    </row>
    <row r="1489" spans="1:26" x14ac:dyDescent="0.3">
      <c r="A1489" s="4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1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1">
        <v>89.97</v>
      </c>
      <c r="S1489" s="4">
        <v>3</v>
      </c>
      <c r="T1489" s="1">
        <v>0</v>
      </c>
      <c r="U1489" s="1">
        <v>37.787399999999998</v>
      </c>
      <c r="V1489" s="4">
        <f t="shared" si="115"/>
        <v>2015</v>
      </c>
      <c r="W1489" s="1" t="str">
        <f t="shared" si="116"/>
        <v>Nov</v>
      </c>
      <c r="X1489" s="1" t="str">
        <f t="shared" si="117"/>
        <v>Q4</v>
      </c>
      <c r="Y1489" s="4">
        <f t="shared" si="118"/>
        <v>4</v>
      </c>
      <c r="Z1489" s="5">
        <f t="shared" si="119"/>
        <v>0.42</v>
      </c>
    </row>
    <row r="1490" spans="1:26" x14ac:dyDescent="0.3">
      <c r="A1490" s="4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1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1">
        <v>42.6</v>
      </c>
      <c r="S1490" s="4">
        <v>3</v>
      </c>
      <c r="T1490" s="1">
        <v>0</v>
      </c>
      <c r="U1490" s="1">
        <v>16.614000000000001</v>
      </c>
      <c r="V1490" s="4">
        <f t="shared" si="115"/>
        <v>2015</v>
      </c>
      <c r="W1490" s="1" t="str">
        <f t="shared" si="116"/>
        <v>Nov</v>
      </c>
      <c r="X1490" s="1" t="str">
        <f t="shared" si="117"/>
        <v>Q4</v>
      </c>
      <c r="Y1490" s="4">
        <f t="shared" si="118"/>
        <v>4</v>
      </c>
      <c r="Z1490" s="5">
        <f t="shared" si="119"/>
        <v>0.39</v>
      </c>
    </row>
    <row r="1491" spans="1:26" x14ac:dyDescent="0.3">
      <c r="A1491" s="4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1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1">
        <v>5.04</v>
      </c>
      <c r="S1491" s="4">
        <v>2</v>
      </c>
      <c r="T1491" s="1">
        <v>0.2</v>
      </c>
      <c r="U1491" s="1">
        <v>1.764</v>
      </c>
      <c r="V1491" s="4">
        <f t="shared" si="115"/>
        <v>2014</v>
      </c>
      <c r="W1491" s="1" t="str">
        <f t="shared" si="116"/>
        <v>Nov</v>
      </c>
      <c r="X1491" s="1" t="str">
        <f t="shared" si="117"/>
        <v>Q4</v>
      </c>
      <c r="Y1491" s="4">
        <f t="shared" si="118"/>
        <v>7</v>
      </c>
      <c r="Z1491" s="5">
        <f t="shared" si="119"/>
        <v>0.35</v>
      </c>
    </row>
    <row r="1492" spans="1:26" x14ac:dyDescent="0.3">
      <c r="A1492" s="4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1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1">
        <v>62.96</v>
      </c>
      <c r="S1492" s="4">
        <v>4</v>
      </c>
      <c r="T1492" s="1">
        <v>0</v>
      </c>
      <c r="U1492" s="1">
        <v>28.332000000000001</v>
      </c>
      <c r="V1492" s="4">
        <f t="shared" si="115"/>
        <v>2017</v>
      </c>
      <c r="W1492" s="1" t="str">
        <f t="shared" si="116"/>
        <v>Apr</v>
      </c>
      <c r="X1492" s="1" t="str">
        <f t="shared" si="117"/>
        <v>Q2</v>
      </c>
      <c r="Y1492" s="4">
        <f t="shared" si="118"/>
        <v>5</v>
      </c>
      <c r="Z1492" s="5">
        <f t="shared" si="119"/>
        <v>0.45</v>
      </c>
    </row>
    <row r="1493" spans="1:26" x14ac:dyDescent="0.3">
      <c r="A1493" s="4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1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1">
        <v>5.88</v>
      </c>
      <c r="S1493" s="4">
        <v>1</v>
      </c>
      <c r="T1493" s="1">
        <v>0</v>
      </c>
      <c r="U1493" s="1">
        <v>2.8812000000000002</v>
      </c>
      <c r="V1493" s="4">
        <f t="shared" si="115"/>
        <v>2017</v>
      </c>
      <c r="W1493" s="1" t="str">
        <f t="shared" si="116"/>
        <v>Nov</v>
      </c>
      <c r="X1493" s="1" t="str">
        <f t="shared" si="117"/>
        <v>Q4</v>
      </c>
      <c r="Y1493" s="4">
        <f t="shared" si="118"/>
        <v>4</v>
      </c>
      <c r="Z1493" s="5">
        <f t="shared" si="119"/>
        <v>0.49000000000000005</v>
      </c>
    </row>
    <row r="1494" spans="1:26" x14ac:dyDescent="0.3">
      <c r="A1494" s="4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1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1">
        <v>977.29200000000003</v>
      </c>
      <c r="S1494" s="4">
        <v>6</v>
      </c>
      <c r="T1494" s="1">
        <v>0.1</v>
      </c>
      <c r="U1494" s="1">
        <v>173.74080000000001</v>
      </c>
      <c r="V1494" s="4">
        <f t="shared" si="115"/>
        <v>2017</v>
      </c>
      <c r="W1494" s="1" t="str">
        <f t="shared" si="116"/>
        <v>Nov</v>
      </c>
      <c r="X1494" s="1" t="str">
        <f t="shared" si="117"/>
        <v>Q4</v>
      </c>
      <c r="Y1494" s="4">
        <f t="shared" si="118"/>
        <v>4</v>
      </c>
      <c r="Z1494" s="5">
        <f t="shared" si="119"/>
        <v>0.17777777777777778</v>
      </c>
    </row>
    <row r="1495" spans="1:26" x14ac:dyDescent="0.3">
      <c r="A1495" s="4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1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1">
        <v>9.64</v>
      </c>
      <c r="S1495" s="4">
        <v>2</v>
      </c>
      <c r="T1495" s="1">
        <v>0</v>
      </c>
      <c r="U1495" s="1">
        <v>3.6631999999999998</v>
      </c>
      <c r="V1495" s="4">
        <f t="shared" si="115"/>
        <v>2017</v>
      </c>
      <c r="W1495" s="1" t="str">
        <f t="shared" si="116"/>
        <v>Oct</v>
      </c>
      <c r="X1495" s="1" t="str">
        <f t="shared" si="117"/>
        <v>Q4</v>
      </c>
      <c r="Y1495" s="4">
        <f t="shared" si="118"/>
        <v>4</v>
      </c>
      <c r="Z1495" s="5">
        <f t="shared" si="119"/>
        <v>0.37999999999999995</v>
      </c>
    </row>
    <row r="1496" spans="1:26" x14ac:dyDescent="0.3">
      <c r="A1496" s="4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1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1">
        <v>40.049999999999997</v>
      </c>
      <c r="S1496" s="4">
        <v>3</v>
      </c>
      <c r="T1496" s="1">
        <v>0</v>
      </c>
      <c r="U1496" s="1">
        <v>11.214</v>
      </c>
      <c r="V1496" s="4">
        <f t="shared" si="115"/>
        <v>2014</v>
      </c>
      <c r="W1496" s="1" t="str">
        <f t="shared" si="116"/>
        <v>Dec</v>
      </c>
      <c r="X1496" s="1" t="str">
        <f t="shared" si="117"/>
        <v>Q4</v>
      </c>
      <c r="Y1496" s="4">
        <f t="shared" si="118"/>
        <v>2</v>
      </c>
      <c r="Z1496" s="5">
        <f t="shared" si="119"/>
        <v>0.28000000000000003</v>
      </c>
    </row>
    <row r="1497" spans="1:26" x14ac:dyDescent="0.3">
      <c r="A1497" s="4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1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1">
        <v>10.192</v>
      </c>
      <c r="S1497" s="4">
        <v>7</v>
      </c>
      <c r="T1497" s="1">
        <v>0.2</v>
      </c>
      <c r="U1497" s="1">
        <v>3.1850000000000001</v>
      </c>
      <c r="V1497" s="4">
        <f t="shared" si="115"/>
        <v>2017</v>
      </c>
      <c r="W1497" s="1" t="str">
        <f t="shared" si="116"/>
        <v>Sep</v>
      </c>
      <c r="X1497" s="1" t="str">
        <f t="shared" si="117"/>
        <v>Q3</v>
      </c>
      <c r="Y1497" s="4">
        <f t="shared" si="118"/>
        <v>4</v>
      </c>
      <c r="Z1497" s="5">
        <f t="shared" si="119"/>
        <v>0.3125</v>
      </c>
    </row>
    <row r="1498" spans="1:26" x14ac:dyDescent="0.3">
      <c r="A1498" s="4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1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1">
        <v>16.783999999999999</v>
      </c>
      <c r="S1498" s="4">
        <v>1</v>
      </c>
      <c r="T1498" s="1">
        <v>0.2</v>
      </c>
      <c r="U1498" s="1">
        <v>-0.20979999999999999</v>
      </c>
      <c r="V1498" s="4">
        <f t="shared" si="115"/>
        <v>2017</v>
      </c>
      <c r="W1498" s="1" t="str">
        <f t="shared" si="116"/>
        <v>Sep</v>
      </c>
      <c r="X1498" s="1" t="str">
        <f t="shared" si="117"/>
        <v>Q3</v>
      </c>
      <c r="Y1498" s="4">
        <f t="shared" si="118"/>
        <v>4</v>
      </c>
      <c r="Z1498" s="5">
        <f t="shared" si="119"/>
        <v>-1.2500000000000001E-2</v>
      </c>
    </row>
    <row r="1499" spans="1:26" x14ac:dyDescent="0.3">
      <c r="A1499" s="4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1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1">
        <v>13.12</v>
      </c>
      <c r="S1499" s="4">
        <v>5</v>
      </c>
      <c r="T1499" s="1">
        <v>0.2</v>
      </c>
      <c r="U1499" s="1">
        <v>3.7719999999999998</v>
      </c>
      <c r="V1499" s="4">
        <f t="shared" si="115"/>
        <v>2017</v>
      </c>
      <c r="W1499" s="1" t="str">
        <f t="shared" si="116"/>
        <v>Sep</v>
      </c>
      <c r="X1499" s="1" t="str">
        <f t="shared" si="117"/>
        <v>Q3</v>
      </c>
      <c r="Y1499" s="4">
        <f t="shared" si="118"/>
        <v>4</v>
      </c>
      <c r="Z1499" s="5">
        <f t="shared" si="119"/>
        <v>0.28749999999999998</v>
      </c>
    </row>
    <row r="1500" spans="1:26" x14ac:dyDescent="0.3">
      <c r="A1500" s="4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1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1">
        <v>18.16</v>
      </c>
      <c r="S1500" s="4">
        <v>5</v>
      </c>
      <c r="T1500" s="1">
        <v>0.2</v>
      </c>
      <c r="U1500" s="1">
        <v>6.5830000000000002</v>
      </c>
      <c r="V1500" s="4">
        <f t="shared" si="115"/>
        <v>2016</v>
      </c>
      <c r="W1500" s="1" t="str">
        <f t="shared" si="116"/>
        <v>Oct</v>
      </c>
      <c r="X1500" s="1" t="str">
        <f t="shared" si="117"/>
        <v>Q4</v>
      </c>
      <c r="Y1500" s="4">
        <f t="shared" si="118"/>
        <v>3</v>
      </c>
      <c r="Z1500" s="5">
        <f t="shared" si="119"/>
        <v>0.36249999999999999</v>
      </c>
    </row>
    <row r="1501" spans="1:26" x14ac:dyDescent="0.3">
      <c r="A1501" s="4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1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1">
        <v>16.056000000000001</v>
      </c>
      <c r="S1501" s="4">
        <v>3</v>
      </c>
      <c r="T1501" s="1">
        <v>0.2</v>
      </c>
      <c r="U1501" s="1">
        <v>5.8202999999999996</v>
      </c>
      <c r="V1501" s="4">
        <f t="shared" si="115"/>
        <v>2017</v>
      </c>
      <c r="W1501" s="1" t="str">
        <f t="shared" si="116"/>
        <v>Nov</v>
      </c>
      <c r="X1501" s="1" t="str">
        <f t="shared" si="117"/>
        <v>Q4</v>
      </c>
      <c r="Y1501" s="4">
        <f t="shared" si="118"/>
        <v>6</v>
      </c>
      <c r="Z1501" s="5">
        <f t="shared" si="119"/>
        <v>0.36249999999999993</v>
      </c>
    </row>
    <row r="1502" spans="1:26" x14ac:dyDescent="0.3">
      <c r="A1502" s="4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1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1">
        <v>223.05600000000001</v>
      </c>
      <c r="S1502" s="4">
        <v>9</v>
      </c>
      <c r="T1502" s="1">
        <v>0.2</v>
      </c>
      <c r="U1502" s="1">
        <v>69.704999999999998</v>
      </c>
      <c r="V1502" s="4">
        <f t="shared" si="115"/>
        <v>2017</v>
      </c>
      <c r="W1502" s="1" t="str">
        <f t="shared" si="116"/>
        <v>Nov</v>
      </c>
      <c r="X1502" s="1" t="str">
        <f t="shared" si="117"/>
        <v>Q4</v>
      </c>
      <c r="Y1502" s="4">
        <f t="shared" si="118"/>
        <v>6</v>
      </c>
      <c r="Z1502" s="5">
        <f t="shared" si="119"/>
        <v>0.3125</v>
      </c>
    </row>
    <row r="1503" spans="1:26" x14ac:dyDescent="0.3">
      <c r="A1503" s="4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1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1">
        <v>540.048</v>
      </c>
      <c r="S1503" s="4">
        <v>3</v>
      </c>
      <c r="T1503" s="1">
        <v>0.2</v>
      </c>
      <c r="U1503" s="1">
        <v>-47.254199999999997</v>
      </c>
      <c r="V1503" s="4">
        <f t="shared" si="115"/>
        <v>2017</v>
      </c>
      <c r="W1503" s="1" t="str">
        <f t="shared" si="116"/>
        <v>Nov</v>
      </c>
      <c r="X1503" s="1" t="str">
        <f t="shared" si="117"/>
        <v>Q4</v>
      </c>
      <c r="Y1503" s="4">
        <f t="shared" si="118"/>
        <v>6</v>
      </c>
      <c r="Z1503" s="5">
        <f t="shared" si="119"/>
        <v>-8.7499999999999994E-2</v>
      </c>
    </row>
    <row r="1504" spans="1:26" x14ac:dyDescent="0.3">
      <c r="A1504" s="4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1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1">
        <v>33.520000000000003</v>
      </c>
      <c r="S1504" s="4">
        <v>2</v>
      </c>
      <c r="T1504" s="1">
        <v>0.2</v>
      </c>
      <c r="U1504" s="1">
        <v>3.3519999999999999</v>
      </c>
      <c r="V1504" s="4">
        <f t="shared" si="115"/>
        <v>2016</v>
      </c>
      <c r="W1504" s="1" t="str">
        <f t="shared" si="116"/>
        <v>Nov</v>
      </c>
      <c r="X1504" s="1" t="str">
        <f t="shared" si="117"/>
        <v>Q4</v>
      </c>
      <c r="Y1504" s="4">
        <f t="shared" si="118"/>
        <v>7</v>
      </c>
      <c r="Z1504" s="5">
        <f t="shared" si="119"/>
        <v>9.9999999999999992E-2</v>
      </c>
    </row>
    <row r="1505" spans="1:26" x14ac:dyDescent="0.3">
      <c r="A1505" s="4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1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1">
        <v>9.94</v>
      </c>
      <c r="S1505" s="4">
        <v>2</v>
      </c>
      <c r="T1505" s="1">
        <v>0</v>
      </c>
      <c r="U1505" s="1">
        <v>3.0813999999999999</v>
      </c>
      <c r="V1505" s="4">
        <f t="shared" si="115"/>
        <v>2016</v>
      </c>
      <c r="W1505" s="1" t="str">
        <f t="shared" si="116"/>
        <v>Nov</v>
      </c>
      <c r="X1505" s="1" t="str">
        <f t="shared" si="117"/>
        <v>Q4</v>
      </c>
      <c r="Y1505" s="4">
        <f t="shared" si="118"/>
        <v>7</v>
      </c>
      <c r="Z1505" s="5">
        <f t="shared" si="119"/>
        <v>0.31</v>
      </c>
    </row>
    <row r="1506" spans="1:26" x14ac:dyDescent="0.3">
      <c r="A1506" s="4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1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1">
        <v>6.72</v>
      </c>
      <c r="S1506" s="4">
        <v>4</v>
      </c>
      <c r="T1506" s="1">
        <v>0</v>
      </c>
      <c r="U1506" s="1">
        <v>3.36</v>
      </c>
      <c r="V1506" s="4">
        <f t="shared" si="115"/>
        <v>2015</v>
      </c>
      <c r="W1506" s="1" t="str">
        <f t="shared" si="116"/>
        <v>Aug</v>
      </c>
      <c r="X1506" s="1" t="str">
        <f t="shared" si="117"/>
        <v>Q3</v>
      </c>
      <c r="Y1506" s="4">
        <f t="shared" si="118"/>
        <v>6</v>
      </c>
      <c r="Z1506" s="5">
        <f t="shared" si="119"/>
        <v>0.5</v>
      </c>
    </row>
    <row r="1507" spans="1:26" x14ac:dyDescent="0.3">
      <c r="A1507" s="4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1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1">
        <v>1004.976</v>
      </c>
      <c r="S1507" s="4">
        <v>6</v>
      </c>
      <c r="T1507" s="1">
        <v>0.2</v>
      </c>
      <c r="U1507" s="1">
        <v>-175.8708</v>
      </c>
      <c r="V1507" s="4">
        <f t="shared" si="115"/>
        <v>2015</v>
      </c>
      <c r="W1507" s="1" t="str">
        <f t="shared" si="116"/>
        <v>Aug</v>
      </c>
      <c r="X1507" s="1" t="str">
        <f t="shared" si="117"/>
        <v>Q3</v>
      </c>
      <c r="Y1507" s="4">
        <f t="shared" si="118"/>
        <v>6</v>
      </c>
      <c r="Z1507" s="5">
        <f t="shared" si="119"/>
        <v>-0.17500000000000002</v>
      </c>
    </row>
    <row r="1508" spans="1:26" x14ac:dyDescent="0.3">
      <c r="A1508" s="4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1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1">
        <v>17.88</v>
      </c>
      <c r="S1508" s="4">
        <v>3</v>
      </c>
      <c r="T1508" s="1">
        <v>0.2</v>
      </c>
      <c r="U1508" s="1">
        <v>5.5875000000000004</v>
      </c>
      <c r="V1508" s="4">
        <f t="shared" si="115"/>
        <v>2017</v>
      </c>
      <c r="W1508" s="1" t="str">
        <f t="shared" si="116"/>
        <v>Dec</v>
      </c>
      <c r="X1508" s="1" t="str">
        <f t="shared" si="117"/>
        <v>Q4</v>
      </c>
      <c r="Y1508" s="4">
        <f t="shared" si="118"/>
        <v>5</v>
      </c>
      <c r="Z1508" s="5">
        <f t="shared" si="119"/>
        <v>0.31250000000000006</v>
      </c>
    </row>
    <row r="1509" spans="1:26" x14ac:dyDescent="0.3">
      <c r="A1509" s="4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1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1">
        <v>396</v>
      </c>
      <c r="S1509" s="4">
        <v>4</v>
      </c>
      <c r="T1509" s="1">
        <v>0</v>
      </c>
      <c r="U1509" s="1">
        <v>190.08</v>
      </c>
      <c r="V1509" s="4">
        <f t="shared" si="115"/>
        <v>2016</v>
      </c>
      <c r="W1509" s="1" t="str">
        <f t="shared" si="116"/>
        <v>Sep</v>
      </c>
      <c r="X1509" s="1" t="str">
        <f t="shared" si="117"/>
        <v>Q3</v>
      </c>
      <c r="Y1509" s="4">
        <f t="shared" si="118"/>
        <v>6</v>
      </c>
      <c r="Z1509" s="5">
        <f t="shared" si="119"/>
        <v>0.48000000000000004</v>
      </c>
    </row>
    <row r="1510" spans="1:26" x14ac:dyDescent="0.3">
      <c r="A1510" s="4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1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1">
        <v>34.5</v>
      </c>
      <c r="S1510" s="4">
        <v>3</v>
      </c>
      <c r="T1510" s="1">
        <v>0</v>
      </c>
      <c r="U1510" s="1">
        <v>15.525</v>
      </c>
      <c r="V1510" s="4">
        <f t="shared" si="115"/>
        <v>2017</v>
      </c>
      <c r="W1510" s="1" t="str">
        <f t="shared" si="116"/>
        <v>Dec</v>
      </c>
      <c r="X1510" s="1" t="str">
        <f t="shared" si="117"/>
        <v>Q4</v>
      </c>
      <c r="Y1510" s="4">
        <f t="shared" si="118"/>
        <v>0</v>
      </c>
      <c r="Z1510" s="5">
        <f t="shared" si="119"/>
        <v>0.45</v>
      </c>
    </row>
    <row r="1511" spans="1:26" x14ac:dyDescent="0.3">
      <c r="A1511" s="4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1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1">
        <v>8.36</v>
      </c>
      <c r="S1511" s="4">
        <v>2</v>
      </c>
      <c r="T1511" s="1">
        <v>0</v>
      </c>
      <c r="U1511" s="1">
        <v>3.0095999999999998</v>
      </c>
      <c r="V1511" s="4">
        <f t="shared" si="115"/>
        <v>2017</v>
      </c>
      <c r="W1511" s="1" t="str">
        <f t="shared" si="116"/>
        <v>Sep</v>
      </c>
      <c r="X1511" s="1" t="str">
        <f t="shared" si="117"/>
        <v>Q3</v>
      </c>
      <c r="Y1511" s="4">
        <f t="shared" si="118"/>
        <v>3</v>
      </c>
      <c r="Z1511" s="5">
        <f t="shared" si="119"/>
        <v>0.36</v>
      </c>
    </row>
    <row r="1512" spans="1:26" x14ac:dyDescent="0.3">
      <c r="A1512" s="4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1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1">
        <v>385.6</v>
      </c>
      <c r="S1512" s="4">
        <v>8</v>
      </c>
      <c r="T1512" s="1">
        <v>0</v>
      </c>
      <c r="U1512" s="1">
        <v>111.824</v>
      </c>
      <c r="V1512" s="4">
        <f t="shared" si="115"/>
        <v>2017</v>
      </c>
      <c r="W1512" s="1" t="str">
        <f t="shared" si="116"/>
        <v>Jun</v>
      </c>
      <c r="X1512" s="1" t="str">
        <f t="shared" si="117"/>
        <v>Q2</v>
      </c>
      <c r="Y1512" s="4">
        <f t="shared" si="118"/>
        <v>7</v>
      </c>
      <c r="Z1512" s="5">
        <f t="shared" si="119"/>
        <v>0.28999999999999998</v>
      </c>
    </row>
    <row r="1513" spans="1:26" x14ac:dyDescent="0.3">
      <c r="A1513" s="4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1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1">
        <v>35.82</v>
      </c>
      <c r="S1513" s="4">
        <v>9</v>
      </c>
      <c r="T1513" s="1">
        <v>0</v>
      </c>
      <c r="U1513" s="1">
        <v>11.820600000000001</v>
      </c>
      <c r="V1513" s="4">
        <f t="shared" si="115"/>
        <v>2017</v>
      </c>
      <c r="W1513" s="1" t="str">
        <f t="shared" si="116"/>
        <v>Jun</v>
      </c>
      <c r="X1513" s="1" t="str">
        <f t="shared" si="117"/>
        <v>Q2</v>
      </c>
      <c r="Y1513" s="4">
        <f t="shared" si="118"/>
        <v>7</v>
      </c>
      <c r="Z1513" s="5">
        <f t="shared" si="119"/>
        <v>0.33</v>
      </c>
    </row>
    <row r="1514" spans="1:26" x14ac:dyDescent="0.3">
      <c r="A1514" s="4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1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1">
        <v>200.06399999999999</v>
      </c>
      <c r="S1514" s="4">
        <v>3</v>
      </c>
      <c r="T1514" s="1">
        <v>0.2</v>
      </c>
      <c r="U1514" s="1">
        <v>12.504</v>
      </c>
      <c r="V1514" s="4">
        <f t="shared" si="115"/>
        <v>2017</v>
      </c>
      <c r="W1514" s="1" t="str">
        <f t="shared" si="116"/>
        <v>Aug</v>
      </c>
      <c r="X1514" s="1" t="str">
        <f t="shared" si="117"/>
        <v>Q3</v>
      </c>
      <c r="Y1514" s="4">
        <f t="shared" si="118"/>
        <v>4</v>
      </c>
      <c r="Z1514" s="5">
        <f t="shared" si="119"/>
        <v>6.25E-2</v>
      </c>
    </row>
    <row r="1515" spans="1:26" x14ac:dyDescent="0.3">
      <c r="A1515" s="4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1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1">
        <v>21.38</v>
      </c>
      <c r="S1515" s="4">
        <v>5</v>
      </c>
      <c r="T1515" s="1">
        <v>0.8</v>
      </c>
      <c r="U1515" s="1">
        <v>-33.139000000000003</v>
      </c>
      <c r="V1515" s="4">
        <f t="shared" si="115"/>
        <v>2017</v>
      </c>
      <c r="W1515" s="1" t="str">
        <f t="shared" si="116"/>
        <v>Aug</v>
      </c>
      <c r="X1515" s="1" t="str">
        <f t="shared" si="117"/>
        <v>Q3</v>
      </c>
      <c r="Y1515" s="4">
        <f t="shared" si="118"/>
        <v>4</v>
      </c>
      <c r="Z1515" s="5">
        <f t="shared" si="119"/>
        <v>-1.5500000000000003</v>
      </c>
    </row>
    <row r="1516" spans="1:26" x14ac:dyDescent="0.3">
      <c r="A1516" s="4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1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1">
        <v>6.7439999999999998</v>
      </c>
      <c r="S1516" s="4">
        <v>4</v>
      </c>
      <c r="T1516" s="1">
        <v>0.8</v>
      </c>
      <c r="U1516" s="1">
        <v>-11.4648</v>
      </c>
      <c r="V1516" s="4">
        <f t="shared" si="115"/>
        <v>2017</v>
      </c>
      <c r="W1516" s="1" t="str">
        <f t="shared" si="116"/>
        <v>Aug</v>
      </c>
      <c r="X1516" s="1" t="str">
        <f t="shared" si="117"/>
        <v>Q3</v>
      </c>
      <c r="Y1516" s="4">
        <f t="shared" si="118"/>
        <v>4</v>
      </c>
      <c r="Z1516" s="5">
        <f t="shared" si="119"/>
        <v>-1.7000000000000002</v>
      </c>
    </row>
    <row r="1517" spans="1:26" x14ac:dyDescent="0.3">
      <c r="A1517" s="4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1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1">
        <v>63.686</v>
      </c>
      <c r="S1517" s="4">
        <v>1</v>
      </c>
      <c r="T1517" s="1">
        <v>0.3</v>
      </c>
      <c r="U1517" s="1">
        <v>-9.0980000000000008</v>
      </c>
      <c r="V1517" s="4">
        <f t="shared" si="115"/>
        <v>2017</v>
      </c>
      <c r="W1517" s="1" t="str">
        <f t="shared" si="116"/>
        <v>Dec</v>
      </c>
      <c r="X1517" s="1" t="str">
        <f t="shared" si="117"/>
        <v>Q4</v>
      </c>
      <c r="Y1517" s="4">
        <f t="shared" si="118"/>
        <v>6</v>
      </c>
      <c r="Z1517" s="5">
        <f t="shared" si="119"/>
        <v>-0.14285714285714288</v>
      </c>
    </row>
    <row r="1518" spans="1:26" x14ac:dyDescent="0.3">
      <c r="A1518" s="4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1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1">
        <v>1669.6</v>
      </c>
      <c r="S1518" s="4">
        <v>4</v>
      </c>
      <c r="T1518" s="1">
        <v>0</v>
      </c>
      <c r="U1518" s="1">
        <v>116.872</v>
      </c>
      <c r="V1518" s="4">
        <f t="shared" si="115"/>
        <v>2017</v>
      </c>
      <c r="W1518" s="1" t="str">
        <f t="shared" si="116"/>
        <v>Dec</v>
      </c>
      <c r="X1518" s="1" t="str">
        <f t="shared" si="117"/>
        <v>Q4</v>
      </c>
      <c r="Y1518" s="4">
        <f t="shared" si="118"/>
        <v>4</v>
      </c>
      <c r="Z1518" s="5">
        <f t="shared" si="119"/>
        <v>7.0000000000000007E-2</v>
      </c>
    </row>
    <row r="1519" spans="1:26" x14ac:dyDescent="0.3">
      <c r="A1519" s="4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1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1">
        <v>83.84</v>
      </c>
      <c r="S1519" s="4">
        <v>2</v>
      </c>
      <c r="T1519" s="1">
        <v>0.2</v>
      </c>
      <c r="U1519" s="1">
        <v>27.248000000000001</v>
      </c>
      <c r="V1519" s="4">
        <f t="shared" si="115"/>
        <v>2014</v>
      </c>
      <c r="W1519" s="1" t="str">
        <f t="shared" si="116"/>
        <v>Feb</v>
      </c>
      <c r="X1519" s="1" t="str">
        <f t="shared" si="117"/>
        <v>Q1</v>
      </c>
      <c r="Y1519" s="4">
        <f t="shared" si="118"/>
        <v>3</v>
      </c>
      <c r="Z1519" s="5">
        <f t="shared" si="119"/>
        <v>0.32500000000000001</v>
      </c>
    </row>
    <row r="1520" spans="1:26" x14ac:dyDescent="0.3">
      <c r="A1520" s="4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1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1">
        <v>13.272</v>
      </c>
      <c r="S1520" s="4">
        <v>3</v>
      </c>
      <c r="T1520" s="1">
        <v>0.2</v>
      </c>
      <c r="U1520" s="1">
        <v>4.3133999999999997</v>
      </c>
      <c r="V1520" s="4">
        <f t="shared" si="115"/>
        <v>2014</v>
      </c>
      <c r="W1520" s="1" t="str">
        <f t="shared" si="116"/>
        <v>Feb</v>
      </c>
      <c r="X1520" s="1" t="str">
        <f t="shared" si="117"/>
        <v>Q1</v>
      </c>
      <c r="Y1520" s="4">
        <f t="shared" si="118"/>
        <v>3</v>
      </c>
      <c r="Z1520" s="5">
        <f t="shared" si="119"/>
        <v>0.32499999999999996</v>
      </c>
    </row>
    <row r="1521" spans="1:26" x14ac:dyDescent="0.3">
      <c r="A1521" s="4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1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1">
        <v>21.335999999999999</v>
      </c>
      <c r="S1521" s="4">
        <v>7</v>
      </c>
      <c r="T1521" s="1">
        <v>0.2</v>
      </c>
      <c r="U1521" s="1">
        <v>7.7343000000000002</v>
      </c>
      <c r="V1521" s="4">
        <f t="shared" si="115"/>
        <v>2017</v>
      </c>
      <c r="W1521" s="1" t="str">
        <f t="shared" si="116"/>
        <v>Feb</v>
      </c>
      <c r="X1521" s="1" t="str">
        <f t="shared" si="117"/>
        <v>Q1</v>
      </c>
      <c r="Y1521" s="4">
        <f t="shared" si="118"/>
        <v>3</v>
      </c>
      <c r="Z1521" s="5">
        <f t="shared" si="119"/>
        <v>0.36250000000000004</v>
      </c>
    </row>
    <row r="1522" spans="1:26" x14ac:dyDescent="0.3">
      <c r="A1522" s="4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1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1">
        <v>16.52</v>
      </c>
      <c r="S1522" s="4">
        <v>5</v>
      </c>
      <c r="T1522" s="1">
        <v>0.2</v>
      </c>
      <c r="U1522" s="1">
        <v>2.0649999999999999</v>
      </c>
      <c r="V1522" s="4">
        <f t="shared" si="115"/>
        <v>2017</v>
      </c>
      <c r="W1522" s="1" t="str">
        <f t="shared" si="116"/>
        <v>Apr</v>
      </c>
      <c r="X1522" s="1" t="str">
        <f t="shared" si="117"/>
        <v>Q2</v>
      </c>
      <c r="Y1522" s="4">
        <f t="shared" si="118"/>
        <v>5</v>
      </c>
      <c r="Z1522" s="5">
        <f t="shared" si="119"/>
        <v>0.125</v>
      </c>
    </row>
    <row r="1523" spans="1:26" x14ac:dyDescent="0.3">
      <c r="A1523" s="4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1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1">
        <v>206.11199999999999</v>
      </c>
      <c r="S1523" s="4">
        <v>6</v>
      </c>
      <c r="T1523" s="1">
        <v>0.2</v>
      </c>
      <c r="U1523" s="1">
        <v>48.951599999999999</v>
      </c>
      <c r="V1523" s="4">
        <f t="shared" si="115"/>
        <v>2015</v>
      </c>
      <c r="W1523" s="1" t="str">
        <f t="shared" si="116"/>
        <v>Dec</v>
      </c>
      <c r="X1523" s="1" t="str">
        <f t="shared" si="117"/>
        <v>Q4</v>
      </c>
      <c r="Y1523" s="4">
        <f t="shared" si="118"/>
        <v>5</v>
      </c>
      <c r="Z1523" s="5">
        <f t="shared" si="119"/>
        <v>0.23749999999999999</v>
      </c>
    </row>
    <row r="1524" spans="1:26" x14ac:dyDescent="0.3">
      <c r="A1524" s="4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1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1">
        <v>19.920000000000002</v>
      </c>
      <c r="S1524" s="4">
        <v>5</v>
      </c>
      <c r="T1524" s="1">
        <v>0.2</v>
      </c>
      <c r="U1524" s="1">
        <v>6.7229999999999999</v>
      </c>
      <c r="V1524" s="4">
        <f t="shared" si="115"/>
        <v>2015</v>
      </c>
      <c r="W1524" s="1" t="str">
        <f t="shared" si="116"/>
        <v>Dec</v>
      </c>
      <c r="X1524" s="1" t="str">
        <f t="shared" si="117"/>
        <v>Q4</v>
      </c>
      <c r="Y1524" s="4">
        <f t="shared" si="118"/>
        <v>5</v>
      </c>
      <c r="Z1524" s="5">
        <f t="shared" si="119"/>
        <v>0.33749999999999997</v>
      </c>
    </row>
    <row r="1525" spans="1:26" x14ac:dyDescent="0.3">
      <c r="A1525" s="4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1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1">
        <v>198.27199999999999</v>
      </c>
      <c r="S1525" s="4">
        <v>8</v>
      </c>
      <c r="T1525" s="1">
        <v>0.2</v>
      </c>
      <c r="U1525" s="1">
        <v>61.96</v>
      </c>
      <c r="V1525" s="4">
        <f t="shared" si="115"/>
        <v>2015</v>
      </c>
      <c r="W1525" s="1" t="str">
        <f t="shared" si="116"/>
        <v>Dec</v>
      </c>
      <c r="X1525" s="1" t="str">
        <f t="shared" si="117"/>
        <v>Q4</v>
      </c>
      <c r="Y1525" s="4">
        <f t="shared" si="118"/>
        <v>5</v>
      </c>
      <c r="Z1525" s="5">
        <f t="shared" si="119"/>
        <v>0.3125</v>
      </c>
    </row>
    <row r="1526" spans="1:26" x14ac:dyDescent="0.3">
      <c r="A1526" s="4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1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1">
        <v>247.10400000000001</v>
      </c>
      <c r="S1526" s="4">
        <v>6</v>
      </c>
      <c r="T1526" s="1">
        <v>0.2</v>
      </c>
      <c r="U1526" s="1">
        <v>-58.687199999999997</v>
      </c>
      <c r="V1526" s="4">
        <f t="shared" si="115"/>
        <v>2015</v>
      </c>
      <c r="W1526" s="1" t="str">
        <f t="shared" si="116"/>
        <v>Dec</v>
      </c>
      <c r="X1526" s="1" t="str">
        <f t="shared" si="117"/>
        <v>Q4</v>
      </c>
      <c r="Y1526" s="4">
        <f t="shared" si="118"/>
        <v>5</v>
      </c>
      <c r="Z1526" s="5">
        <f t="shared" si="119"/>
        <v>-0.23749999999999999</v>
      </c>
    </row>
    <row r="1527" spans="1:26" x14ac:dyDescent="0.3">
      <c r="A1527" s="4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1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1">
        <v>86.304000000000002</v>
      </c>
      <c r="S1527" s="4">
        <v>6</v>
      </c>
      <c r="T1527" s="1">
        <v>0.2</v>
      </c>
      <c r="U1527" s="1">
        <v>9.7091999999999992</v>
      </c>
      <c r="V1527" s="4">
        <f t="shared" si="115"/>
        <v>2015</v>
      </c>
      <c r="W1527" s="1" t="str">
        <f t="shared" si="116"/>
        <v>Dec</v>
      </c>
      <c r="X1527" s="1" t="str">
        <f t="shared" si="117"/>
        <v>Q4</v>
      </c>
      <c r="Y1527" s="4">
        <f t="shared" si="118"/>
        <v>5</v>
      </c>
      <c r="Z1527" s="5">
        <f t="shared" si="119"/>
        <v>0.11249999999999999</v>
      </c>
    </row>
    <row r="1528" spans="1:26" x14ac:dyDescent="0.3">
      <c r="A1528" s="4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1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1">
        <v>4.16</v>
      </c>
      <c r="S1528" s="4">
        <v>2</v>
      </c>
      <c r="T1528" s="1">
        <v>0.2</v>
      </c>
      <c r="U1528" s="1">
        <v>0.36399999999999999</v>
      </c>
      <c r="V1528" s="4">
        <f t="shared" si="115"/>
        <v>2016</v>
      </c>
      <c r="W1528" s="1" t="str">
        <f t="shared" si="116"/>
        <v>Jul</v>
      </c>
      <c r="X1528" s="1" t="str">
        <f t="shared" si="117"/>
        <v>Q3</v>
      </c>
      <c r="Y1528" s="4">
        <f t="shared" si="118"/>
        <v>5</v>
      </c>
      <c r="Z1528" s="5">
        <f t="shared" si="119"/>
        <v>8.7499999999999994E-2</v>
      </c>
    </row>
    <row r="1529" spans="1:26" x14ac:dyDescent="0.3">
      <c r="A1529" s="4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1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1">
        <v>11.648</v>
      </c>
      <c r="S1529" s="4">
        <v>2</v>
      </c>
      <c r="T1529" s="1">
        <v>0.2</v>
      </c>
      <c r="U1529" s="1">
        <v>3.3488000000000002</v>
      </c>
      <c r="V1529" s="4">
        <f t="shared" si="115"/>
        <v>2016</v>
      </c>
      <c r="W1529" s="1" t="str">
        <f t="shared" si="116"/>
        <v>Jul</v>
      </c>
      <c r="X1529" s="1" t="str">
        <f t="shared" si="117"/>
        <v>Q3</v>
      </c>
      <c r="Y1529" s="4">
        <f t="shared" si="118"/>
        <v>5</v>
      </c>
      <c r="Z1529" s="5">
        <f t="shared" si="119"/>
        <v>0.28750000000000003</v>
      </c>
    </row>
    <row r="1530" spans="1:26" x14ac:dyDescent="0.3">
      <c r="A1530" s="4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1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1">
        <v>26.18</v>
      </c>
      <c r="S1530" s="4">
        <v>7</v>
      </c>
      <c r="T1530" s="1">
        <v>0</v>
      </c>
      <c r="U1530" s="1">
        <v>0.52359999999999995</v>
      </c>
      <c r="V1530" s="4">
        <f t="shared" si="115"/>
        <v>2015</v>
      </c>
      <c r="W1530" s="1" t="str">
        <f t="shared" si="116"/>
        <v>Nov</v>
      </c>
      <c r="X1530" s="1" t="str">
        <f t="shared" si="117"/>
        <v>Q4</v>
      </c>
      <c r="Y1530" s="4">
        <f t="shared" si="118"/>
        <v>3</v>
      </c>
      <c r="Z1530" s="5">
        <f t="shared" si="119"/>
        <v>1.9999999999999997E-2</v>
      </c>
    </row>
    <row r="1531" spans="1:26" x14ac:dyDescent="0.3">
      <c r="A1531" s="4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1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1">
        <v>7.3</v>
      </c>
      <c r="S1531" s="4">
        <v>2</v>
      </c>
      <c r="T1531" s="1">
        <v>0</v>
      </c>
      <c r="U1531" s="1">
        <v>3.431</v>
      </c>
      <c r="V1531" s="4">
        <f t="shared" si="115"/>
        <v>2015</v>
      </c>
      <c r="W1531" s="1" t="str">
        <f t="shared" si="116"/>
        <v>Nov</v>
      </c>
      <c r="X1531" s="1" t="str">
        <f t="shared" si="117"/>
        <v>Q4</v>
      </c>
      <c r="Y1531" s="4">
        <f t="shared" si="118"/>
        <v>3</v>
      </c>
      <c r="Z1531" s="5">
        <f t="shared" si="119"/>
        <v>0.47000000000000003</v>
      </c>
    </row>
    <row r="1532" spans="1:26" x14ac:dyDescent="0.3">
      <c r="A1532" s="4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1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1">
        <v>74.352000000000004</v>
      </c>
      <c r="S1532" s="4">
        <v>3</v>
      </c>
      <c r="T1532" s="1">
        <v>0.2</v>
      </c>
      <c r="U1532" s="1">
        <v>23.234999999999999</v>
      </c>
      <c r="V1532" s="4">
        <f t="shared" si="115"/>
        <v>2015</v>
      </c>
      <c r="W1532" s="1" t="str">
        <f t="shared" si="116"/>
        <v>Mar</v>
      </c>
      <c r="X1532" s="1" t="str">
        <f t="shared" si="117"/>
        <v>Q1</v>
      </c>
      <c r="Y1532" s="4">
        <f t="shared" si="118"/>
        <v>5</v>
      </c>
      <c r="Z1532" s="5">
        <f t="shared" si="119"/>
        <v>0.3125</v>
      </c>
    </row>
    <row r="1533" spans="1:26" x14ac:dyDescent="0.3">
      <c r="A1533" s="4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1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1">
        <v>10.744</v>
      </c>
      <c r="S1533" s="4">
        <v>1</v>
      </c>
      <c r="T1533" s="1">
        <v>0.2</v>
      </c>
      <c r="U1533" s="1">
        <v>0.80579999999999996</v>
      </c>
      <c r="V1533" s="4">
        <f t="shared" si="115"/>
        <v>2017</v>
      </c>
      <c r="W1533" s="1" t="str">
        <f t="shared" si="116"/>
        <v>Aug</v>
      </c>
      <c r="X1533" s="1" t="str">
        <f t="shared" si="117"/>
        <v>Q3</v>
      </c>
      <c r="Y1533" s="4">
        <f t="shared" si="118"/>
        <v>5</v>
      </c>
      <c r="Z1533" s="5">
        <f t="shared" si="119"/>
        <v>7.4999999999999997E-2</v>
      </c>
    </row>
    <row r="1534" spans="1:26" x14ac:dyDescent="0.3">
      <c r="A1534" s="4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1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1">
        <v>8.3759999999999994</v>
      </c>
      <c r="S1534" s="4">
        <v>3</v>
      </c>
      <c r="T1534" s="1">
        <v>0.2</v>
      </c>
      <c r="U1534" s="1">
        <v>2.7222</v>
      </c>
      <c r="V1534" s="4">
        <f t="shared" si="115"/>
        <v>2017</v>
      </c>
      <c r="W1534" s="1" t="str">
        <f t="shared" si="116"/>
        <v>Aug</v>
      </c>
      <c r="X1534" s="1" t="str">
        <f t="shared" si="117"/>
        <v>Q3</v>
      </c>
      <c r="Y1534" s="4">
        <f t="shared" si="118"/>
        <v>5</v>
      </c>
      <c r="Z1534" s="5">
        <f t="shared" si="119"/>
        <v>0.32500000000000001</v>
      </c>
    </row>
    <row r="1535" spans="1:26" x14ac:dyDescent="0.3">
      <c r="A1535" s="4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1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1">
        <v>212.88</v>
      </c>
      <c r="S1535" s="4">
        <v>6</v>
      </c>
      <c r="T1535" s="1">
        <v>0</v>
      </c>
      <c r="U1535" s="1">
        <v>0</v>
      </c>
      <c r="V1535" s="4">
        <f t="shared" si="115"/>
        <v>2016</v>
      </c>
      <c r="W1535" s="1" t="str">
        <f t="shared" si="116"/>
        <v>Dec</v>
      </c>
      <c r="X1535" s="1" t="str">
        <f t="shared" si="117"/>
        <v>Q4</v>
      </c>
      <c r="Y1535" s="4">
        <f t="shared" si="118"/>
        <v>4</v>
      </c>
      <c r="Z1535" s="5">
        <f t="shared" si="119"/>
        <v>0</v>
      </c>
    </row>
    <row r="1536" spans="1:26" x14ac:dyDescent="0.3">
      <c r="A1536" s="4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1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1">
        <v>203.983</v>
      </c>
      <c r="S1536" s="4">
        <v>2</v>
      </c>
      <c r="T1536" s="1">
        <v>0.15</v>
      </c>
      <c r="U1536" s="1">
        <v>16.7986</v>
      </c>
      <c r="V1536" s="4">
        <f t="shared" si="115"/>
        <v>2017</v>
      </c>
      <c r="W1536" s="1" t="str">
        <f t="shared" si="116"/>
        <v>Feb</v>
      </c>
      <c r="X1536" s="1" t="str">
        <f t="shared" si="117"/>
        <v>Q1</v>
      </c>
      <c r="Y1536" s="4">
        <f t="shared" si="118"/>
        <v>4</v>
      </c>
      <c r="Z1536" s="5">
        <f t="shared" si="119"/>
        <v>8.2352941176470587E-2</v>
      </c>
    </row>
    <row r="1537" spans="1:26" x14ac:dyDescent="0.3">
      <c r="A1537" s="4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1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1">
        <v>40.74</v>
      </c>
      <c r="S1537" s="4">
        <v>3</v>
      </c>
      <c r="T1537" s="1">
        <v>0</v>
      </c>
      <c r="U1537" s="1">
        <v>0.40739999999999998</v>
      </c>
      <c r="V1537" s="4">
        <f t="shared" si="115"/>
        <v>2016</v>
      </c>
      <c r="W1537" s="1" t="str">
        <f t="shared" si="116"/>
        <v>Oct</v>
      </c>
      <c r="X1537" s="1" t="str">
        <f t="shared" si="117"/>
        <v>Q4</v>
      </c>
      <c r="Y1537" s="4">
        <f t="shared" si="118"/>
        <v>4</v>
      </c>
      <c r="Z1537" s="5">
        <f t="shared" si="119"/>
        <v>9.9999999999999985E-3</v>
      </c>
    </row>
    <row r="1538" spans="1:26" x14ac:dyDescent="0.3">
      <c r="A1538" s="4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1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1">
        <v>11.67</v>
      </c>
      <c r="S1538" s="4">
        <v>3</v>
      </c>
      <c r="T1538" s="1">
        <v>0</v>
      </c>
      <c r="U1538" s="1">
        <v>3.0341999999999998</v>
      </c>
      <c r="V1538" s="4">
        <f t="shared" ref="V1538:V1601" si="120">YEAR(C1538)</f>
        <v>2016</v>
      </c>
      <c r="W1538" s="1" t="str">
        <f t="shared" ref="W1538:W1601" si="121">TEXT(C1538,"mmm")</f>
        <v>Oct</v>
      </c>
      <c r="X1538" s="1" t="str">
        <f t="shared" ref="X1538:X1601" si="122">"Q"&amp;ROUNDUP(MONTH(C1538)/3,0)</f>
        <v>Q4</v>
      </c>
      <c r="Y1538" s="4">
        <f t="shared" ref="Y1538:Y1601" si="123">D1538-C1538</f>
        <v>4</v>
      </c>
      <c r="Z1538" s="5">
        <f t="shared" ref="Z1538:Z1601" si="124">IFERROR(U1538/R1538,0)</f>
        <v>0.26</v>
      </c>
    </row>
    <row r="1539" spans="1:26" x14ac:dyDescent="0.3">
      <c r="A1539" s="4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1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1">
        <v>39.99</v>
      </c>
      <c r="S1539" s="4">
        <v>1</v>
      </c>
      <c r="T1539" s="1">
        <v>0</v>
      </c>
      <c r="U1539" s="1">
        <v>11.597099999999999</v>
      </c>
      <c r="V1539" s="4">
        <f t="shared" si="120"/>
        <v>2017</v>
      </c>
      <c r="W1539" s="1" t="str">
        <f t="shared" si="121"/>
        <v>Sep</v>
      </c>
      <c r="X1539" s="1" t="str">
        <f t="shared" si="122"/>
        <v>Q3</v>
      </c>
      <c r="Y1539" s="4">
        <f t="shared" si="123"/>
        <v>2</v>
      </c>
      <c r="Z1539" s="5">
        <f t="shared" si="124"/>
        <v>0.28999999999999998</v>
      </c>
    </row>
    <row r="1540" spans="1:26" x14ac:dyDescent="0.3">
      <c r="A1540" s="4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1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1">
        <v>16.28</v>
      </c>
      <c r="S1540" s="4">
        <v>2</v>
      </c>
      <c r="T1540" s="1">
        <v>0</v>
      </c>
      <c r="U1540" s="1">
        <v>6.5119999999999996</v>
      </c>
      <c r="V1540" s="4">
        <f t="shared" si="120"/>
        <v>2017</v>
      </c>
      <c r="W1540" s="1" t="str">
        <f t="shared" si="121"/>
        <v>Sep</v>
      </c>
      <c r="X1540" s="1" t="str">
        <f t="shared" si="122"/>
        <v>Q3</v>
      </c>
      <c r="Y1540" s="4">
        <f t="shared" si="123"/>
        <v>2</v>
      </c>
      <c r="Z1540" s="5">
        <f t="shared" si="124"/>
        <v>0.39999999999999997</v>
      </c>
    </row>
    <row r="1541" spans="1:26" x14ac:dyDescent="0.3">
      <c r="A1541" s="4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1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1">
        <v>782.94</v>
      </c>
      <c r="S1541" s="4">
        <v>3</v>
      </c>
      <c r="T1541" s="1">
        <v>0</v>
      </c>
      <c r="U1541" s="1">
        <v>203.56440000000001</v>
      </c>
      <c r="V1541" s="4">
        <f t="shared" si="120"/>
        <v>2017</v>
      </c>
      <c r="W1541" s="1" t="str">
        <f t="shared" si="121"/>
        <v>Sep</v>
      </c>
      <c r="X1541" s="1" t="str">
        <f t="shared" si="122"/>
        <v>Q3</v>
      </c>
      <c r="Y1541" s="4">
        <f t="shared" si="123"/>
        <v>2</v>
      </c>
      <c r="Z1541" s="5">
        <f t="shared" si="124"/>
        <v>0.26</v>
      </c>
    </row>
    <row r="1542" spans="1:26" x14ac:dyDescent="0.3">
      <c r="A1542" s="4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1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1">
        <v>242.48</v>
      </c>
      <c r="S1542" s="4">
        <v>7</v>
      </c>
      <c r="T1542" s="1">
        <v>0</v>
      </c>
      <c r="U1542" s="1">
        <v>116.3904</v>
      </c>
      <c r="V1542" s="4">
        <f t="shared" si="120"/>
        <v>2017</v>
      </c>
      <c r="W1542" s="1" t="str">
        <f t="shared" si="121"/>
        <v>Sep</v>
      </c>
      <c r="X1542" s="1" t="str">
        <f t="shared" si="122"/>
        <v>Q3</v>
      </c>
      <c r="Y1542" s="4">
        <f t="shared" si="123"/>
        <v>2</v>
      </c>
      <c r="Z1542" s="5">
        <f t="shared" si="124"/>
        <v>0.48000000000000004</v>
      </c>
    </row>
    <row r="1543" spans="1:26" x14ac:dyDescent="0.3">
      <c r="A1543" s="4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1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1">
        <v>8.32</v>
      </c>
      <c r="S1543" s="4">
        <v>5</v>
      </c>
      <c r="T1543" s="1">
        <v>0.2</v>
      </c>
      <c r="U1543" s="1">
        <v>2.2879999999999998</v>
      </c>
      <c r="V1543" s="4">
        <f t="shared" si="120"/>
        <v>2014</v>
      </c>
      <c r="W1543" s="1" t="str">
        <f t="shared" si="121"/>
        <v>Mar</v>
      </c>
      <c r="X1543" s="1" t="str">
        <f t="shared" si="122"/>
        <v>Q1</v>
      </c>
      <c r="Y1543" s="4">
        <f t="shared" si="123"/>
        <v>5</v>
      </c>
      <c r="Z1543" s="5">
        <f t="shared" si="124"/>
        <v>0.27499999999999997</v>
      </c>
    </row>
    <row r="1544" spans="1:26" x14ac:dyDescent="0.3">
      <c r="A1544" s="4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1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1">
        <v>10.464</v>
      </c>
      <c r="S1544" s="4">
        <v>6</v>
      </c>
      <c r="T1544" s="1">
        <v>0.2</v>
      </c>
      <c r="U1544" s="1">
        <v>1.7003999999999999</v>
      </c>
      <c r="V1544" s="4">
        <f t="shared" si="120"/>
        <v>2014</v>
      </c>
      <c r="W1544" s="1" t="str">
        <f t="shared" si="121"/>
        <v>Mar</v>
      </c>
      <c r="X1544" s="1" t="str">
        <f t="shared" si="122"/>
        <v>Q1</v>
      </c>
      <c r="Y1544" s="4">
        <f t="shared" si="123"/>
        <v>5</v>
      </c>
      <c r="Z1544" s="5">
        <f t="shared" si="124"/>
        <v>0.16249999999999998</v>
      </c>
    </row>
    <row r="1545" spans="1:26" x14ac:dyDescent="0.3">
      <c r="A1545" s="4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1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1">
        <v>82.896000000000001</v>
      </c>
      <c r="S1545" s="4">
        <v>3</v>
      </c>
      <c r="T1545" s="1">
        <v>0.2</v>
      </c>
      <c r="U1545" s="1">
        <v>29.0136</v>
      </c>
      <c r="V1545" s="4">
        <f t="shared" si="120"/>
        <v>2014</v>
      </c>
      <c r="W1545" s="1" t="str">
        <f t="shared" si="121"/>
        <v>Feb</v>
      </c>
      <c r="X1545" s="1" t="str">
        <f t="shared" si="122"/>
        <v>Q1</v>
      </c>
      <c r="Y1545" s="4">
        <f t="shared" si="123"/>
        <v>4</v>
      </c>
      <c r="Z1545" s="5">
        <f t="shared" si="124"/>
        <v>0.35</v>
      </c>
    </row>
    <row r="1546" spans="1:26" x14ac:dyDescent="0.3">
      <c r="A1546" s="4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1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1">
        <v>34.24</v>
      </c>
      <c r="S1546" s="4">
        <v>4</v>
      </c>
      <c r="T1546" s="1">
        <v>0</v>
      </c>
      <c r="U1546" s="1">
        <v>16.0928</v>
      </c>
      <c r="V1546" s="4">
        <f t="shared" si="120"/>
        <v>2014</v>
      </c>
      <c r="W1546" s="1" t="str">
        <f t="shared" si="121"/>
        <v>Feb</v>
      </c>
      <c r="X1546" s="1" t="str">
        <f t="shared" si="122"/>
        <v>Q1</v>
      </c>
      <c r="Y1546" s="4">
        <f t="shared" si="123"/>
        <v>4</v>
      </c>
      <c r="Z1546" s="5">
        <f t="shared" si="124"/>
        <v>0.47</v>
      </c>
    </row>
    <row r="1547" spans="1:26" x14ac:dyDescent="0.3">
      <c r="A1547" s="4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1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1">
        <v>1573.4880000000001</v>
      </c>
      <c r="S1547" s="4">
        <v>7</v>
      </c>
      <c r="T1547" s="1">
        <v>0.2</v>
      </c>
      <c r="U1547" s="1">
        <v>196.68600000000001</v>
      </c>
      <c r="V1547" s="4">
        <f t="shared" si="120"/>
        <v>2014</v>
      </c>
      <c r="W1547" s="1" t="str">
        <f t="shared" si="121"/>
        <v>Dec</v>
      </c>
      <c r="X1547" s="1" t="str">
        <f t="shared" si="122"/>
        <v>Q4</v>
      </c>
      <c r="Y1547" s="4">
        <f t="shared" si="123"/>
        <v>4</v>
      </c>
      <c r="Z1547" s="5">
        <f t="shared" si="124"/>
        <v>0.125</v>
      </c>
    </row>
    <row r="1548" spans="1:26" x14ac:dyDescent="0.3">
      <c r="A1548" s="4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1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1">
        <v>335.52</v>
      </c>
      <c r="S1548" s="4">
        <v>4</v>
      </c>
      <c r="T1548" s="1">
        <v>0.2</v>
      </c>
      <c r="U1548" s="1">
        <v>117.432</v>
      </c>
      <c r="V1548" s="4">
        <f t="shared" si="120"/>
        <v>2015</v>
      </c>
      <c r="W1548" s="1" t="str">
        <f t="shared" si="121"/>
        <v>Nov</v>
      </c>
      <c r="X1548" s="1" t="str">
        <f t="shared" si="122"/>
        <v>Q4</v>
      </c>
      <c r="Y1548" s="4">
        <f t="shared" si="123"/>
        <v>4</v>
      </c>
      <c r="Z1548" s="5">
        <f t="shared" si="124"/>
        <v>0.35000000000000003</v>
      </c>
    </row>
    <row r="1549" spans="1:26" x14ac:dyDescent="0.3">
      <c r="A1549" s="4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1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1">
        <v>23.911999999999999</v>
      </c>
      <c r="S1549" s="4">
        <v>2</v>
      </c>
      <c r="T1549" s="1">
        <v>0.8</v>
      </c>
      <c r="U1549" s="1">
        <v>-40.650399999999998</v>
      </c>
      <c r="V1549" s="4">
        <f t="shared" si="120"/>
        <v>2015</v>
      </c>
      <c r="W1549" s="1" t="str">
        <f t="shared" si="121"/>
        <v>Nov</v>
      </c>
      <c r="X1549" s="1" t="str">
        <f t="shared" si="122"/>
        <v>Q4</v>
      </c>
      <c r="Y1549" s="4">
        <f t="shared" si="123"/>
        <v>4</v>
      </c>
      <c r="Z1549" s="5">
        <f t="shared" si="124"/>
        <v>-1.7</v>
      </c>
    </row>
    <row r="1550" spans="1:26" x14ac:dyDescent="0.3">
      <c r="A1550" s="4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1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1">
        <v>27.056000000000001</v>
      </c>
      <c r="S1550" s="4">
        <v>2</v>
      </c>
      <c r="T1550" s="1">
        <v>0.2</v>
      </c>
      <c r="U1550" s="1">
        <v>2.3673999999999999</v>
      </c>
      <c r="V1550" s="4">
        <f t="shared" si="120"/>
        <v>2015</v>
      </c>
      <c r="W1550" s="1" t="str">
        <f t="shared" si="121"/>
        <v>Nov</v>
      </c>
      <c r="X1550" s="1" t="str">
        <f t="shared" si="122"/>
        <v>Q4</v>
      </c>
      <c r="Y1550" s="4">
        <f t="shared" si="123"/>
        <v>4</v>
      </c>
      <c r="Z1550" s="5">
        <f t="shared" si="124"/>
        <v>8.7499999999999994E-2</v>
      </c>
    </row>
    <row r="1551" spans="1:26" x14ac:dyDescent="0.3">
      <c r="A1551" s="4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1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1">
        <v>559.99199999999996</v>
      </c>
      <c r="S1551" s="4">
        <v>1</v>
      </c>
      <c r="T1551" s="1">
        <v>0.2</v>
      </c>
      <c r="U1551" s="1">
        <v>174.9975</v>
      </c>
      <c r="V1551" s="4">
        <f t="shared" si="120"/>
        <v>2014</v>
      </c>
      <c r="W1551" s="1" t="str">
        <f t="shared" si="121"/>
        <v>Jul</v>
      </c>
      <c r="X1551" s="1" t="str">
        <f t="shared" si="122"/>
        <v>Q3</v>
      </c>
      <c r="Y1551" s="4">
        <f t="shared" si="123"/>
        <v>2</v>
      </c>
      <c r="Z1551" s="5">
        <f t="shared" si="124"/>
        <v>0.3125</v>
      </c>
    </row>
    <row r="1552" spans="1:26" x14ac:dyDescent="0.3">
      <c r="A1552" s="4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1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1">
        <v>9.3239999999999998</v>
      </c>
      <c r="S1552" s="4">
        <v>6</v>
      </c>
      <c r="T1552" s="1">
        <v>0.8</v>
      </c>
      <c r="U1552" s="1">
        <v>-24.708600000000001</v>
      </c>
      <c r="V1552" s="4">
        <f t="shared" si="120"/>
        <v>2017</v>
      </c>
      <c r="W1552" s="1" t="str">
        <f t="shared" si="121"/>
        <v>Nov</v>
      </c>
      <c r="X1552" s="1" t="str">
        <f t="shared" si="122"/>
        <v>Q4</v>
      </c>
      <c r="Y1552" s="4">
        <f t="shared" si="123"/>
        <v>5</v>
      </c>
      <c r="Z1552" s="5">
        <f t="shared" si="124"/>
        <v>-2.65</v>
      </c>
    </row>
    <row r="1553" spans="1:26" x14ac:dyDescent="0.3">
      <c r="A1553" s="4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1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1">
        <v>111.96</v>
      </c>
      <c r="S1553" s="4">
        <v>2</v>
      </c>
      <c r="T1553" s="1">
        <v>0</v>
      </c>
      <c r="U1553" s="1">
        <v>54.860399999999998</v>
      </c>
      <c r="V1553" s="4">
        <f t="shared" si="120"/>
        <v>2016</v>
      </c>
      <c r="W1553" s="1" t="str">
        <f t="shared" si="121"/>
        <v>Jun</v>
      </c>
      <c r="X1553" s="1" t="str">
        <f t="shared" si="122"/>
        <v>Q2</v>
      </c>
      <c r="Y1553" s="4">
        <f t="shared" si="123"/>
        <v>5</v>
      </c>
      <c r="Z1553" s="5">
        <f t="shared" si="124"/>
        <v>0.49</v>
      </c>
    </row>
    <row r="1554" spans="1:26" x14ac:dyDescent="0.3">
      <c r="A1554" s="4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1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1">
        <v>21.56</v>
      </c>
      <c r="S1554" s="4">
        <v>7</v>
      </c>
      <c r="T1554" s="1">
        <v>0</v>
      </c>
      <c r="U1554" s="1">
        <v>10.348800000000001</v>
      </c>
      <c r="V1554" s="4">
        <f t="shared" si="120"/>
        <v>2014</v>
      </c>
      <c r="W1554" s="1" t="str">
        <f t="shared" si="121"/>
        <v>May</v>
      </c>
      <c r="X1554" s="1" t="str">
        <f t="shared" si="122"/>
        <v>Q2</v>
      </c>
      <c r="Y1554" s="4">
        <f t="shared" si="123"/>
        <v>2</v>
      </c>
      <c r="Z1554" s="5">
        <f t="shared" si="124"/>
        <v>0.48000000000000004</v>
      </c>
    </row>
    <row r="1555" spans="1:26" x14ac:dyDescent="0.3">
      <c r="A1555" s="4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1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1">
        <v>124.75</v>
      </c>
      <c r="S1555" s="4">
        <v>5</v>
      </c>
      <c r="T1555" s="1">
        <v>0</v>
      </c>
      <c r="U1555" s="1">
        <v>57.384999999999998</v>
      </c>
      <c r="V1555" s="4">
        <f t="shared" si="120"/>
        <v>2017</v>
      </c>
      <c r="W1555" s="1" t="str">
        <f t="shared" si="121"/>
        <v>Oct</v>
      </c>
      <c r="X1555" s="1" t="str">
        <f t="shared" si="122"/>
        <v>Q4</v>
      </c>
      <c r="Y1555" s="4">
        <f t="shared" si="123"/>
        <v>5</v>
      </c>
      <c r="Z1555" s="5">
        <f t="shared" si="124"/>
        <v>0.45999999999999996</v>
      </c>
    </row>
    <row r="1556" spans="1:26" x14ac:dyDescent="0.3">
      <c r="A1556" s="4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1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1">
        <v>5.28</v>
      </c>
      <c r="S1556" s="4">
        <v>3</v>
      </c>
      <c r="T1556" s="1">
        <v>0</v>
      </c>
      <c r="U1556" s="1">
        <v>1.5311999999999999</v>
      </c>
      <c r="V1556" s="4">
        <f t="shared" si="120"/>
        <v>2015</v>
      </c>
      <c r="W1556" s="1" t="str">
        <f t="shared" si="121"/>
        <v>Feb</v>
      </c>
      <c r="X1556" s="1" t="str">
        <f t="shared" si="122"/>
        <v>Q1</v>
      </c>
      <c r="Y1556" s="4">
        <f t="shared" si="123"/>
        <v>7</v>
      </c>
      <c r="Z1556" s="5">
        <f t="shared" si="124"/>
        <v>0.28999999999999998</v>
      </c>
    </row>
    <row r="1557" spans="1:26" x14ac:dyDescent="0.3">
      <c r="A1557" s="4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1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1">
        <v>91.96</v>
      </c>
      <c r="S1557" s="4">
        <v>4</v>
      </c>
      <c r="T1557" s="1">
        <v>0</v>
      </c>
      <c r="U1557" s="1">
        <v>39.5428</v>
      </c>
      <c r="V1557" s="4">
        <f t="shared" si="120"/>
        <v>2017</v>
      </c>
      <c r="W1557" s="1" t="str">
        <f t="shared" si="121"/>
        <v>Sep</v>
      </c>
      <c r="X1557" s="1" t="str">
        <f t="shared" si="122"/>
        <v>Q3</v>
      </c>
      <c r="Y1557" s="4">
        <f t="shared" si="123"/>
        <v>4</v>
      </c>
      <c r="Z1557" s="5">
        <f t="shared" si="124"/>
        <v>0.43000000000000005</v>
      </c>
    </row>
    <row r="1558" spans="1:26" x14ac:dyDescent="0.3">
      <c r="A1558" s="4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1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1">
        <v>9.3439999999999994</v>
      </c>
      <c r="S1558" s="4">
        <v>1</v>
      </c>
      <c r="T1558" s="1">
        <v>0.2</v>
      </c>
      <c r="U1558" s="1">
        <v>3.504</v>
      </c>
      <c r="V1558" s="4">
        <f t="shared" si="120"/>
        <v>2016</v>
      </c>
      <c r="W1558" s="1" t="str">
        <f t="shared" si="121"/>
        <v>May</v>
      </c>
      <c r="X1558" s="1" t="str">
        <f t="shared" si="122"/>
        <v>Q2</v>
      </c>
      <c r="Y1558" s="4">
        <f t="shared" si="123"/>
        <v>6</v>
      </c>
      <c r="Z1558" s="5">
        <f t="shared" si="124"/>
        <v>0.375</v>
      </c>
    </row>
    <row r="1559" spans="1:26" x14ac:dyDescent="0.3">
      <c r="A1559" s="4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1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1">
        <v>79.36</v>
      </c>
      <c r="S1559" s="4">
        <v>5</v>
      </c>
      <c r="T1559" s="1">
        <v>0.2</v>
      </c>
      <c r="U1559" s="1">
        <v>9.92</v>
      </c>
      <c r="V1559" s="4">
        <f t="shared" si="120"/>
        <v>2016</v>
      </c>
      <c r="W1559" s="1" t="str">
        <f t="shared" si="121"/>
        <v>May</v>
      </c>
      <c r="X1559" s="1" t="str">
        <f t="shared" si="122"/>
        <v>Q2</v>
      </c>
      <c r="Y1559" s="4">
        <f t="shared" si="123"/>
        <v>6</v>
      </c>
      <c r="Z1559" s="5">
        <f t="shared" si="124"/>
        <v>0.125</v>
      </c>
    </row>
    <row r="1560" spans="1:26" x14ac:dyDescent="0.3">
      <c r="A1560" s="4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1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1">
        <v>171.96</v>
      </c>
      <c r="S1560" s="4">
        <v>2</v>
      </c>
      <c r="T1560" s="1">
        <v>0</v>
      </c>
      <c r="U1560" s="1">
        <v>44.709600000000002</v>
      </c>
      <c r="V1560" s="4">
        <f t="shared" si="120"/>
        <v>2015</v>
      </c>
      <c r="W1560" s="1" t="str">
        <f t="shared" si="121"/>
        <v>Mar</v>
      </c>
      <c r="X1560" s="1" t="str">
        <f t="shared" si="122"/>
        <v>Q1</v>
      </c>
      <c r="Y1560" s="4">
        <f t="shared" si="123"/>
        <v>2</v>
      </c>
      <c r="Z1560" s="5">
        <f t="shared" si="124"/>
        <v>0.26</v>
      </c>
    </row>
    <row r="1561" spans="1:26" x14ac:dyDescent="0.3">
      <c r="A1561" s="4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1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1">
        <v>35.351999999999997</v>
      </c>
      <c r="S1561" s="4">
        <v>9</v>
      </c>
      <c r="T1561" s="1">
        <v>0.2</v>
      </c>
      <c r="U1561" s="1">
        <v>12.815099999999999</v>
      </c>
      <c r="V1561" s="4">
        <f t="shared" si="120"/>
        <v>2016</v>
      </c>
      <c r="W1561" s="1" t="str">
        <f t="shared" si="121"/>
        <v>Apr</v>
      </c>
      <c r="X1561" s="1" t="str">
        <f t="shared" si="122"/>
        <v>Q2</v>
      </c>
      <c r="Y1561" s="4">
        <f t="shared" si="123"/>
        <v>4</v>
      </c>
      <c r="Z1561" s="5">
        <f t="shared" si="124"/>
        <v>0.36249999999999999</v>
      </c>
    </row>
    <row r="1562" spans="1:26" x14ac:dyDescent="0.3">
      <c r="A1562" s="4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1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1">
        <v>18.899999999999999</v>
      </c>
      <c r="S1562" s="4">
        <v>6</v>
      </c>
      <c r="T1562" s="1">
        <v>0</v>
      </c>
      <c r="U1562" s="1">
        <v>9.0719999999999992</v>
      </c>
      <c r="V1562" s="4">
        <f t="shared" si="120"/>
        <v>2014</v>
      </c>
      <c r="W1562" s="1" t="str">
        <f t="shared" si="121"/>
        <v>Apr</v>
      </c>
      <c r="X1562" s="1" t="str">
        <f t="shared" si="122"/>
        <v>Q2</v>
      </c>
      <c r="Y1562" s="4">
        <f t="shared" si="123"/>
        <v>5</v>
      </c>
      <c r="Z1562" s="5">
        <f t="shared" si="124"/>
        <v>0.48</v>
      </c>
    </row>
    <row r="1563" spans="1:26" x14ac:dyDescent="0.3">
      <c r="A1563" s="4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1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1">
        <v>2.78</v>
      </c>
      <c r="S1563" s="4">
        <v>1</v>
      </c>
      <c r="T1563" s="1">
        <v>0</v>
      </c>
      <c r="U1563" s="1">
        <v>0.7228</v>
      </c>
      <c r="V1563" s="4">
        <f t="shared" si="120"/>
        <v>2017</v>
      </c>
      <c r="W1563" s="1" t="str">
        <f t="shared" si="121"/>
        <v>Sep</v>
      </c>
      <c r="X1563" s="1" t="str">
        <f t="shared" si="122"/>
        <v>Q3</v>
      </c>
      <c r="Y1563" s="4">
        <f t="shared" si="123"/>
        <v>1</v>
      </c>
      <c r="Z1563" s="5">
        <f t="shared" si="124"/>
        <v>0.26</v>
      </c>
    </row>
    <row r="1564" spans="1:26" x14ac:dyDescent="0.3">
      <c r="A1564" s="4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1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1">
        <v>1044.6300000000001</v>
      </c>
      <c r="S1564" s="4">
        <v>5</v>
      </c>
      <c r="T1564" s="1">
        <v>0.4</v>
      </c>
      <c r="U1564" s="1">
        <v>-295.9785</v>
      </c>
      <c r="V1564" s="4">
        <f t="shared" si="120"/>
        <v>2017</v>
      </c>
      <c r="W1564" s="1" t="str">
        <f t="shared" si="121"/>
        <v>Jun</v>
      </c>
      <c r="X1564" s="1" t="str">
        <f t="shared" si="122"/>
        <v>Q2</v>
      </c>
      <c r="Y1564" s="4">
        <f t="shared" si="123"/>
        <v>0</v>
      </c>
      <c r="Z1564" s="5">
        <f t="shared" si="124"/>
        <v>-0.28333333333333333</v>
      </c>
    </row>
    <row r="1565" spans="1:26" x14ac:dyDescent="0.3">
      <c r="A1565" s="4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1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1">
        <v>11.352</v>
      </c>
      <c r="S1565" s="4">
        <v>3</v>
      </c>
      <c r="T1565" s="1">
        <v>0.2</v>
      </c>
      <c r="U1565" s="1">
        <v>4.1151</v>
      </c>
      <c r="V1565" s="4">
        <f t="shared" si="120"/>
        <v>2015</v>
      </c>
      <c r="W1565" s="1" t="str">
        <f t="shared" si="121"/>
        <v>Nov</v>
      </c>
      <c r="X1565" s="1" t="str">
        <f t="shared" si="122"/>
        <v>Q4</v>
      </c>
      <c r="Y1565" s="4">
        <f t="shared" si="123"/>
        <v>0</v>
      </c>
      <c r="Z1565" s="5">
        <f t="shared" si="124"/>
        <v>0.36249999999999999</v>
      </c>
    </row>
    <row r="1566" spans="1:26" x14ac:dyDescent="0.3">
      <c r="A1566" s="4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1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1">
        <v>354.9</v>
      </c>
      <c r="S1566" s="4">
        <v>5</v>
      </c>
      <c r="T1566" s="1">
        <v>0</v>
      </c>
      <c r="U1566" s="1">
        <v>17.745000000000001</v>
      </c>
      <c r="V1566" s="4">
        <f t="shared" si="120"/>
        <v>2014</v>
      </c>
      <c r="W1566" s="1" t="str">
        <f t="shared" si="121"/>
        <v>Mar</v>
      </c>
      <c r="X1566" s="1" t="str">
        <f t="shared" si="122"/>
        <v>Q1</v>
      </c>
      <c r="Y1566" s="4">
        <f t="shared" si="123"/>
        <v>0</v>
      </c>
      <c r="Z1566" s="5">
        <f t="shared" si="124"/>
        <v>0.05</v>
      </c>
    </row>
    <row r="1567" spans="1:26" x14ac:dyDescent="0.3">
      <c r="A1567" s="4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1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1">
        <v>453.57600000000002</v>
      </c>
      <c r="S1567" s="4">
        <v>3</v>
      </c>
      <c r="T1567" s="1">
        <v>0.2</v>
      </c>
      <c r="U1567" s="1">
        <v>39.687899999999999</v>
      </c>
      <c r="V1567" s="4">
        <f t="shared" si="120"/>
        <v>2015</v>
      </c>
      <c r="W1567" s="1" t="str">
        <f t="shared" si="121"/>
        <v>Mar</v>
      </c>
      <c r="X1567" s="1" t="str">
        <f t="shared" si="122"/>
        <v>Q1</v>
      </c>
      <c r="Y1567" s="4">
        <f t="shared" si="123"/>
        <v>6</v>
      </c>
      <c r="Z1567" s="5">
        <f t="shared" si="124"/>
        <v>8.7499999999999994E-2</v>
      </c>
    </row>
    <row r="1568" spans="1:26" x14ac:dyDescent="0.3">
      <c r="A1568" s="4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1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1">
        <v>21.48</v>
      </c>
      <c r="S1568" s="4">
        <v>3</v>
      </c>
      <c r="T1568" s="1">
        <v>0.2</v>
      </c>
      <c r="U1568" s="1">
        <v>-0.26850000000000002</v>
      </c>
      <c r="V1568" s="4">
        <f t="shared" si="120"/>
        <v>2015</v>
      </c>
      <c r="W1568" s="1" t="str">
        <f t="shared" si="121"/>
        <v>Nov</v>
      </c>
      <c r="X1568" s="1" t="str">
        <f t="shared" si="122"/>
        <v>Q4</v>
      </c>
      <c r="Y1568" s="4">
        <f t="shared" si="123"/>
        <v>1</v>
      </c>
      <c r="Z1568" s="5">
        <f t="shared" si="124"/>
        <v>-1.2500000000000001E-2</v>
      </c>
    </row>
    <row r="1569" spans="1:26" x14ac:dyDescent="0.3">
      <c r="A1569" s="4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1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1">
        <v>8.7840000000000007</v>
      </c>
      <c r="S1569" s="4">
        <v>4</v>
      </c>
      <c r="T1569" s="1">
        <v>0.8</v>
      </c>
      <c r="U1569" s="1">
        <v>-13.6152</v>
      </c>
      <c r="V1569" s="4">
        <f t="shared" si="120"/>
        <v>2015</v>
      </c>
      <c r="W1569" s="1" t="str">
        <f t="shared" si="121"/>
        <v>Nov</v>
      </c>
      <c r="X1569" s="1" t="str">
        <f t="shared" si="122"/>
        <v>Q4</v>
      </c>
      <c r="Y1569" s="4">
        <f t="shared" si="123"/>
        <v>1</v>
      </c>
      <c r="Z1569" s="5">
        <f t="shared" si="124"/>
        <v>-1.5499999999999998</v>
      </c>
    </row>
    <row r="1570" spans="1:26" x14ac:dyDescent="0.3">
      <c r="A1570" s="4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1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1">
        <v>122.97</v>
      </c>
      <c r="S1570" s="4">
        <v>3</v>
      </c>
      <c r="T1570" s="1">
        <v>0</v>
      </c>
      <c r="U1570" s="1">
        <v>60.255299999999998</v>
      </c>
      <c r="V1570" s="4">
        <f t="shared" si="120"/>
        <v>2017</v>
      </c>
      <c r="W1570" s="1" t="str">
        <f t="shared" si="121"/>
        <v>Jun</v>
      </c>
      <c r="X1570" s="1" t="str">
        <f t="shared" si="122"/>
        <v>Q2</v>
      </c>
      <c r="Y1570" s="4">
        <f t="shared" si="123"/>
        <v>0</v>
      </c>
      <c r="Z1570" s="5">
        <f t="shared" si="124"/>
        <v>0.49</v>
      </c>
    </row>
    <row r="1571" spans="1:26" x14ac:dyDescent="0.3">
      <c r="A1571" s="4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1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1">
        <v>12.84</v>
      </c>
      <c r="S1571" s="4">
        <v>3</v>
      </c>
      <c r="T1571" s="1">
        <v>0</v>
      </c>
      <c r="U1571" s="1">
        <v>3.7235999999999998</v>
      </c>
      <c r="V1571" s="4">
        <f t="shared" si="120"/>
        <v>2017</v>
      </c>
      <c r="W1571" s="1" t="str">
        <f t="shared" si="121"/>
        <v>Nov</v>
      </c>
      <c r="X1571" s="1" t="str">
        <f t="shared" si="122"/>
        <v>Q4</v>
      </c>
      <c r="Y1571" s="4">
        <f t="shared" si="123"/>
        <v>4</v>
      </c>
      <c r="Z1571" s="5">
        <f t="shared" si="124"/>
        <v>0.28999999999999998</v>
      </c>
    </row>
    <row r="1572" spans="1:26" x14ac:dyDescent="0.3">
      <c r="A1572" s="4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1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1">
        <v>603.91999999999996</v>
      </c>
      <c r="S1572" s="4">
        <v>5</v>
      </c>
      <c r="T1572" s="1">
        <v>0.2</v>
      </c>
      <c r="U1572" s="1">
        <v>-67.941000000000003</v>
      </c>
      <c r="V1572" s="4">
        <f t="shared" si="120"/>
        <v>2014</v>
      </c>
      <c r="W1572" s="1" t="str">
        <f t="shared" si="121"/>
        <v>Nov</v>
      </c>
      <c r="X1572" s="1" t="str">
        <f t="shared" si="122"/>
        <v>Q4</v>
      </c>
      <c r="Y1572" s="4">
        <f t="shared" si="123"/>
        <v>2</v>
      </c>
      <c r="Z1572" s="5">
        <f t="shared" si="124"/>
        <v>-0.11250000000000002</v>
      </c>
    </row>
    <row r="1573" spans="1:26" x14ac:dyDescent="0.3">
      <c r="A1573" s="4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1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1">
        <v>21.84</v>
      </c>
      <c r="S1573" s="4">
        <v>3</v>
      </c>
      <c r="T1573" s="1">
        <v>0</v>
      </c>
      <c r="U1573" s="1">
        <v>10.4832</v>
      </c>
      <c r="V1573" s="4">
        <f t="shared" si="120"/>
        <v>2014</v>
      </c>
      <c r="W1573" s="1" t="str">
        <f t="shared" si="121"/>
        <v>Nov</v>
      </c>
      <c r="X1573" s="1" t="str">
        <f t="shared" si="122"/>
        <v>Q4</v>
      </c>
      <c r="Y1573" s="4">
        <f t="shared" si="123"/>
        <v>2</v>
      </c>
      <c r="Z1573" s="5">
        <f t="shared" si="124"/>
        <v>0.48</v>
      </c>
    </row>
    <row r="1574" spans="1:26" x14ac:dyDescent="0.3">
      <c r="A1574" s="4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1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1">
        <v>29.99</v>
      </c>
      <c r="S1574" s="4">
        <v>1</v>
      </c>
      <c r="T1574" s="1">
        <v>0</v>
      </c>
      <c r="U1574" s="1">
        <v>6.2979000000000003</v>
      </c>
      <c r="V1574" s="4">
        <f t="shared" si="120"/>
        <v>2014</v>
      </c>
      <c r="W1574" s="1" t="str">
        <f t="shared" si="121"/>
        <v>Nov</v>
      </c>
      <c r="X1574" s="1" t="str">
        <f t="shared" si="122"/>
        <v>Q4</v>
      </c>
      <c r="Y1574" s="4">
        <f t="shared" si="123"/>
        <v>2</v>
      </c>
      <c r="Z1574" s="5">
        <f t="shared" si="124"/>
        <v>0.21000000000000002</v>
      </c>
    </row>
    <row r="1575" spans="1:26" x14ac:dyDescent="0.3">
      <c r="A1575" s="4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1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1">
        <v>381.44</v>
      </c>
      <c r="S1575" s="4">
        <v>2</v>
      </c>
      <c r="T1575" s="1">
        <v>0.2</v>
      </c>
      <c r="U1575" s="1">
        <v>23.84</v>
      </c>
      <c r="V1575" s="4">
        <f t="shared" si="120"/>
        <v>2014</v>
      </c>
      <c r="W1575" s="1" t="str">
        <f t="shared" si="121"/>
        <v>Nov</v>
      </c>
      <c r="X1575" s="1" t="str">
        <f t="shared" si="122"/>
        <v>Q4</v>
      </c>
      <c r="Y1575" s="4">
        <f t="shared" si="123"/>
        <v>2</v>
      </c>
      <c r="Z1575" s="5">
        <f t="shared" si="124"/>
        <v>6.25E-2</v>
      </c>
    </row>
    <row r="1576" spans="1:26" x14ac:dyDescent="0.3">
      <c r="A1576" s="4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1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1">
        <v>40.68</v>
      </c>
      <c r="S1576" s="4">
        <v>3</v>
      </c>
      <c r="T1576" s="1">
        <v>0.2</v>
      </c>
      <c r="U1576" s="1">
        <v>-9.1530000000000005</v>
      </c>
      <c r="V1576" s="4">
        <f t="shared" si="120"/>
        <v>2014</v>
      </c>
      <c r="W1576" s="1" t="str">
        <f t="shared" si="121"/>
        <v>Dec</v>
      </c>
      <c r="X1576" s="1" t="str">
        <f t="shared" si="122"/>
        <v>Q4</v>
      </c>
      <c r="Y1576" s="4">
        <f t="shared" si="123"/>
        <v>3</v>
      </c>
      <c r="Z1576" s="5">
        <f t="shared" si="124"/>
        <v>-0.22500000000000001</v>
      </c>
    </row>
    <row r="1577" spans="1:26" x14ac:dyDescent="0.3">
      <c r="A1577" s="4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1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1">
        <v>763.28</v>
      </c>
      <c r="S1577" s="4">
        <v>5</v>
      </c>
      <c r="T1577" s="1">
        <v>0.3</v>
      </c>
      <c r="U1577" s="1">
        <v>-21.808</v>
      </c>
      <c r="V1577" s="4">
        <f t="shared" si="120"/>
        <v>2014</v>
      </c>
      <c r="W1577" s="1" t="str">
        <f t="shared" si="121"/>
        <v>Dec</v>
      </c>
      <c r="X1577" s="1" t="str">
        <f t="shared" si="122"/>
        <v>Q4</v>
      </c>
      <c r="Y1577" s="4">
        <f t="shared" si="123"/>
        <v>3</v>
      </c>
      <c r="Z1577" s="5">
        <f t="shared" si="124"/>
        <v>-2.8571428571428571E-2</v>
      </c>
    </row>
    <row r="1578" spans="1:26" x14ac:dyDescent="0.3">
      <c r="A1578" s="4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1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1">
        <v>23.952000000000002</v>
      </c>
      <c r="S1578" s="4">
        <v>2</v>
      </c>
      <c r="T1578" s="1">
        <v>0.2</v>
      </c>
      <c r="U1578" s="1">
        <v>2.3952</v>
      </c>
      <c r="V1578" s="4">
        <f t="shared" si="120"/>
        <v>2016</v>
      </c>
      <c r="W1578" s="1" t="str">
        <f t="shared" si="121"/>
        <v>Apr</v>
      </c>
      <c r="X1578" s="1" t="str">
        <f t="shared" si="122"/>
        <v>Q2</v>
      </c>
      <c r="Y1578" s="4">
        <f t="shared" si="123"/>
        <v>5</v>
      </c>
      <c r="Z1578" s="5">
        <f t="shared" si="124"/>
        <v>9.9999999999999992E-2</v>
      </c>
    </row>
    <row r="1579" spans="1:26" x14ac:dyDescent="0.3">
      <c r="A1579" s="4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1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1">
        <v>4.9800000000000004</v>
      </c>
      <c r="S1579" s="4">
        <v>1</v>
      </c>
      <c r="T1579" s="1">
        <v>0</v>
      </c>
      <c r="U1579" s="1">
        <v>2.4401999999999999</v>
      </c>
      <c r="V1579" s="4">
        <f t="shared" si="120"/>
        <v>2016</v>
      </c>
      <c r="W1579" s="1" t="str">
        <f t="shared" si="121"/>
        <v>May</v>
      </c>
      <c r="X1579" s="1" t="str">
        <f t="shared" si="122"/>
        <v>Q2</v>
      </c>
      <c r="Y1579" s="4">
        <f t="shared" si="123"/>
        <v>4</v>
      </c>
      <c r="Z1579" s="5">
        <f t="shared" si="124"/>
        <v>0.48999999999999994</v>
      </c>
    </row>
    <row r="1580" spans="1:26" x14ac:dyDescent="0.3">
      <c r="A1580" s="4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1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1">
        <v>170.88</v>
      </c>
      <c r="S1580" s="4">
        <v>3</v>
      </c>
      <c r="T1580" s="1">
        <v>0</v>
      </c>
      <c r="U1580" s="1">
        <v>49.555199999999999</v>
      </c>
      <c r="V1580" s="4">
        <f t="shared" si="120"/>
        <v>2016</v>
      </c>
      <c r="W1580" s="1" t="str">
        <f t="shared" si="121"/>
        <v>Feb</v>
      </c>
      <c r="X1580" s="1" t="str">
        <f t="shared" si="122"/>
        <v>Q1</v>
      </c>
      <c r="Y1580" s="4">
        <f t="shared" si="123"/>
        <v>3</v>
      </c>
      <c r="Z1580" s="5">
        <f t="shared" si="124"/>
        <v>0.28999999999999998</v>
      </c>
    </row>
    <row r="1581" spans="1:26" x14ac:dyDescent="0.3">
      <c r="A1581" s="4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1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1">
        <v>307.98</v>
      </c>
      <c r="S1581" s="4">
        <v>2</v>
      </c>
      <c r="T1581" s="1">
        <v>0</v>
      </c>
      <c r="U1581" s="1">
        <v>89.3142</v>
      </c>
      <c r="V1581" s="4">
        <f t="shared" si="120"/>
        <v>2015</v>
      </c>
      <c r="W1581" s="1" t="str">
        <f t="shared" si="121"/>
        <v>Aug</v>
      </c>
      <c r="X1581" s="1" t="str">
        <f t="shared" si="122"/>
        <v>Q3</v>
      </c>
      <c r="Y1581" s="4">
        <f t="shared" si="123"/>
        <v>3</v>
      </c>
      <c r="Z1581" s="5">
        <f t="shared" si="124"/>
        <v>0.28999999999999998</v>
      </c>
    </row>
    <row r="1582" spans="1:26" x14ac:dyDescent="0.3">
      <c r="A1582" s="4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1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1">
        <v>382.80599999999998</v>
      </c>
      <c r="S1582" s="4">
        <v>9</v>
      </c>
      <c r="T1582" s="1">
        <v>0.4</v>
      </c>
      <c r="U1582" s="1">
        <v>-153.1224</v>
      </c>
      <c r="V1582" s="4">
        <f t="shared" si="120"/>
        <v>2015</v>
      </c>
      <c r="W1582" s="1" t="str">
        <f t="shared" si="121"/>
        <v>Aug</v>
      </c>
      <c r="X1582" s="1" t="str">
        <f t="shared" si="122"/>
        <v>Q3</v>
      </c>
      <c r="Y1582" s="4">
        <f t="shared" si="123"/>
        <v>3</v>
      </c>
      <c r="Z1582" s="5">
        <f t="shared" si="124"/>
        <v>-0.4</v>
      </c>
    </row>
    <row r="1583" spans="1:26" x14ac:dyDescent="0.3">
      <c r="A1583" s="4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1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1">
        <v>41.96</v>
      </c>
      <c r="S1583" s="4">
        <v>2</v>
      </c>
      <c r="T1583" s="1">
        <v>0</v>
      </c>
      <c r="U1583" s="1">
        <v>2.9371999999999998</v>
      </c>
      <c r="V1583" s="4">
        <f t="shared" si="120"/>
        <v>2015</v>
      </c>
      <c r="W1583" s="1" t="str">
        <f t="shared" si="121"/>
        <v>Aug</v>
      </c>
      <c r="X1583" s="1" t="str">
        <f t="shared" si="122"/>
        <v>Q3</v>
      </c>
      <c r="Y1583" s="4">
        <f t="shared" si="123"/>
        <v>3</v>
      </c>
      <c r="Z1583" s="5">
        <f t="shared" si="124"/>
        <v>6.9999999999999993E-2</v>
      </c>
    </row>
    <row r="1584" spans="1:26" x14ac:dyDescent="0.3">
      <c r="A1584" s="4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1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1">
        <v>1217.568</v>
      </c>
      <c r="S1584" s="4">
        <v>2</v>
      </c>
      <c r="T1584" s="1">
        <v>0.2</v>
      </c>
      <c r="U1584" s="1">
        <v>456.58800000000002</v>
      </c>
      <c r="V1584" s="4">
        <f t="shared" si="120"/>
        <v>2015</v>
      </c>
      <c r="W1584" s="1" t="str">
        <f t="shared" si="121"/>
        <v>Aug</v>
      </c>
      <c r="X1584" s="1" t="str">
        <f t="shared" si="122"/>
        <v>Q3</v>
      </c>
      <c r="Y1584" s="4">
        <f t="shared" si="123"/>
        <v>3</v>
      </c>
      <c r="Z1584" s="5">
        <f t="shared" si="124"/>
        <v>0.375</v>
      </c>
    </row>
    <row r="1585" spans="1:26" x14ac:dyDescent="0.3">
      <c r="A1585" s="4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1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1">
        <v>47.04</v>
      </c>
      <c r="S1585" s="4">
        <v>3</v>
      </c>
      <c r="T1585" s="1">
        <v>0</v>
      </c>
      <c r="U1585" s="1">
        <v>18.345600000000001</v>
      </c>
      <c r="V1585" s="4">
        <f t="shared" si="120"/>
        <v>2015</v>
      </c>
      <c r="W1585" s="1" t="str">
        <f t="shared" si="121"/>
        <v>Aug</v>
      </c>
      <c r="X1585" s="1" t="str">
        <f t="shared" si="122"/>
        <v>Q3</v>
      </c>
      <c r="Y1585" s="4">
        <f t="shared" si="123"/>
        <v>3</v>
      </c>
      <c r="Z1585" s="5">
        <f t="shared" si="124"/>
        <v>0.39</v>
      </c>
    </row>
    <row r="1586" spans="1:26" x14ac:dyDescent="0.3">
      <c r="A1586" s="4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1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1">
        <v>6.16</v>
      </c>
      <c r="S1586" s="4">
        <v>2</v>
      </c>
      <c r="T1586" s="1">
        <v>0</v>
      </c>
      <c r="U1586" s="1">
        <v>2.9567999999999999</v>
      </c>
      <c r="V1586" s="4">
        <f t="shared" si="120"/>
        <v>2015</v>
      </c>
      <c r="W1586" s="1" t="str">
        <f t="shared" si="121"/>
        <v>Aug</v>
      </c>
      <c r="X1586" s="1" t="str">
        <f t="shared" si="122"/>
        <v>Q3</v>
      </c>
      <c r="Y1586" s="4">
        <f t="shared" si="123"/>
        <v>3</v>
      </c>
      <c r="Z1586" s="5">
        <f t="shared" si="124"/>
        <v>0.48</v>
      </c>
    </row>
    <row r="1587" spans="1:26" x14ac:dyDescent="0.3">
      <c r="A1587" s="4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1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1">
        <v>979.95</v>
      </c>
      <c r="S1587" s="4">
        <v>5</v>
      </c>
      <c r="T1587" s="1">
        <v>0</v>
      </c>
      <c r="U1587" s="1">
        <v>274.38600000000002</v>
      </c>
      <c r="V1587" s="4">
        <f t="shared" si="120"/>
        <v>2015</v>
      </c>
      <c r="W1587" s="1" t="str">
        <f t="shared" si="121"/>
        <v>Aug</v>
      </c>
      <c r="X1587" s="1" t="str">
        <f t="shared" si="122"/>
        <v>Q3</v>
      </c>
      <c r="Y1587" s="4">
        <f t="shared" si="123"/>
        <v>3</v>
      </c>
      <c r="Z1587" s="5">
        <f t="shared" si="124"/>
        <v>0.28000000000000003</v>
      </c>
    </row>
    <row r="1588" spans="1:26" x14ac:dyDescent="0.3">
      <c r="A1588" s="4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1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1">
        <v>143.69999999999999</v>
      </c>
      <c r="S1588" s="4">
        <v>3</v>
      </c>
      <c r="T1588" s="1">
        <v>0</v>
      </c>
      <c r="U1588" s="1">
        <v>68.975999999999999</v>
      </c>
      <c r="V1588" s="4">
        <f t="shared" si="120"/>
        <v>2015</v>
      </c>
      <c r="W1588" s="1" t="str">
        <f t="shared" si="121"/>
        <v>Aug</v>
      </c>
      <c r="X1588" s="1" t="str">
        <f t="shared" si="122"/>
        <v>Q3</v>
      </c>
      <c r="Y1588" s="4">
        <f t="shared" si="123"/>
        <v>3</v>
      </c>
      <c r="Z1588" s="5">
        <f t="shared" si="124"/>
        <v>0.48000000000000004</v>
      </c>
    </row>
    <row r="1589" spans="1:26" x14ac:dyDescent="0.3">
      <c r="A1589" s="4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1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1">
        <v>10.65</v>
      </c>
      <c r="S1589" s="4">
        <v>3</v>
      </c>
      <c r="T1589" s="1">
        <v>0</v>
      </c>
      <c r="U1589" s="1">
        <v>5.0054999999999996</v>
      </c>
      <c r="V1589" s="4">
        <f t="shared" si="120"/>
        <v>2015</v>
      </c>
      <c r="W1589" s="1" t="str">
        <f t="shared" si="121"/>
        <v>Aug</v>
      </c>
      <c r="X1589" s="1" t="str">
        <f t="shared" si="122"/>
        <v>Q3</v>
      </c>
      <c r="Y1589" s="4">
        <f t="shared" si="123"/>
        <v>3</v>
      </c>
      <c r="Z1589" s="5">
        <f t="shared" si="124"/>
        <v>0.47</v>
      </c>
    </row>
    <row r="1590" spans="1:26" x14ac:dyDescent="0.3">
      <c r="A1590" s="4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1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1">
        <v>247.8</v>
      </c>
      <c r="S1590" s="4">
        <v>4</v>
      </c>
      <c r="T1590" s="1">
        <v>0</v>
      </c>
      <c r="U1590" s="1">
        <v>34.692</v>
      </c>
      <c r="V1590" s="4">
        <f t="shared" si="120"/>
        <v>2015</v>
      </c>
      <c r="W1590" s="1" t="str">
        <f t="shared" si="121"/>
        <v>Aug</v>
      </c>
      <c r="X1590" s="1" t="str">
        <f t="shared" si="122"/>
        <v>Q3</v>
      </c>
      <c r="Y1590" s="4">
        <f t="shared" si="123"/>
        <v>3</v>
      </c>
      <c r="Z1590" s="5">
        <f t="shared" si="124"/>
        <v>0.13999999999999999</v>
      </c>
    </row>
    <row r="1591" spans="1:26" x14ac:dyDescent="0.3">
      <c r="A1591" s="4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1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1">
        <v>10.96</v>
      </c>
      <c r="S1591" s="4">
        <v>4</v>
      </c>
      <c r="T1591" s="1">
        <v>0</v>
      </c>
      <c r="U1591" s="1">
        <v>2.9592000000000001</v>
      </c>
      <c r="V1591" s="4">
        <f t="shared" si="120"/>
        <v>2016</v>
      </c>
      <c r="W1591" s="1" t="str">
        <f t="shared" si="121"/>
        <v>May</v>
      </c>
      <c r="X1591" s="1" t="str">
        <f t="shared" si="122"/>
        <v>Q2</v>
      </c>
      <c r="Y1591" s="4">
        <f t="shared" si="123"/>
        <v>4</v>
      </c>
      <c r="Z1591" s="5">
        <f t="shared" si="124"/>
        <v>0.26999999999999996</v>
      </c>
    </row>
    <row r="1592" spans="1:26" x14ac:dyDescent="0.3">
      <c r="A1592" s="4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1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1">
        <v>33.488</v>
      </c>
      <c r="S1592" s="4">
        <v>7</v>
      </c>
      <c r="T1592" s="1">
        <v>0.2</v>
      </c>
      <c r="U1592" s="1">
        <v>5.8604000000000003</v>
      </c>
      <c r="V1592" s="4">
        <f t="shared" si="120"/>
        <v>2016</v>
      </c>
      <c r="W1592" s="1" t="str">
        <f t="shared" si="121"/>
        <v>Apr</v>
      </c>
      <c r="X1592" s="1" t="str">
        <f t="shared" si="122"/>
        <v>Q2</v>
      </c>
      <c r="Y1592" s="4">
        <f t="shared" si="123"/>
        <v>4</v>
      </c>
      <c r="Z1592" s="5">
        <f t="shared" si="124"/>
        <v>0.17500000000000002</v>
      </c>
    </row>
    <row r="1593" spans="1:26" x14ac:dyDescent="0.3">
      <c r="A1593" s="4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1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1">
        <v>8.0399999999999991</v>
      </c>
      <c r="S1593" s="4">
        <v>5</v>
      </c>
      <c r="T1593" s="1">
        <v>0.2</v>
      </c>
      <c r="U1593" s="1">
        <v>2.9144999999999999</v>
      </c>
      <c r="V1593" s="4">
        <f t="shared" si="120"/>
        <v>2016</v>
      </c>
      <c r="W1593" s="1" t="str">
        <f t="shared" si="121"/>
        <v>Apr</v>
      </c>
      <c r="X1593" s="1" t="str">
        <f t="shared" si="122"/>
        <v>Q2</v>
      </c>
      <c r="Y1593" s="4">
        <f t="shared" si="123"/>
        <v>4</v>
      </c>
      <c r="Z1593" s="5">
        <f t="shared" si="124"/>
        <v>0.36250000000000004</v>
      </c>
    </row>
    <row r="1594" spans="1:26" x14ac:dyDescent="0.3">
      <c r="A1594" s="4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1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1">
        <v>201.56800000000001</v>
      </c>
      <c r="S1594" s="4">
        <v>4</v>
      </c>
      <c r="T1594" s="1">
        <v>0.2</v>
      </c>
      <c r="U1594" s="1">
        <v>22.676400000000001</v>
      </c>
      <c r="V1594" s="4">
        <f t="shared" si="120"/>
        <v>2015</v>
      </c>
      <c r="W1594" s="1" t="str">
        <f t="shared" si="121"/>
        <v>Jun</v>
      </c>
      <c r="X1594" s="1" t="str">
        <f t="shared" si="122"/>
        <v>Q2</v>
      </c>
      <c r="Y1594" s="4">
        <f t="shared" si="123"/>
        <v>2</v>
      </c>
      <c r="Z1594" s="5">
        <f t="shared" si="124"/>
        <v>0.1125</v>
      </c>
    </row>
    <row r="1595" spans="1:26" x14ac:dyDescent="0.3">
      <c r="A1595" s="4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1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1">
        <v>13.44</v>
      </c>
      <c r="S1595" s="4">
        <v>3</v>
      </c>
      <c r="T1595" s="1">
        <v>0</v>
      </c>
      <c r="U1595" s="1">
        <v>6.5856000000000003</v>
      </c>
      <c r="V1595" s="4">
        <f t="shared" si="120"/>
        <v>2014</v>
      </c>
      <c r="W1595" s="1" t="str">
        <f t="shared" si="121"/>
        <v>Oct</v>
      </c>
      <c r="X1595" s="1" t="str">
        <f t="shared" si="122"/>
        <v>Q4</v>
      </c>
      <c r="Y1595" s="4">
        <f t="shared" si="123"/>
        <v>0</v>
      </c>
      <c r="Z1595" s="5">
        <f t="shared" si="124"/>
        <v>0.49000000000000005</v>
      </c>
    </row>
    <row r="1596" spans="1:26" x14ac:dyDescent="0.3">
      <c r="A1596" s="4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1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1">
        <v>359.05799999999999</v>
      </c>
      <c r="S1596" s="4">
        <v>3</v>
      </c>
      <c r="T1596" s="1">
        <v>0.3</v>
      </c>
      <c r="U1596" s="1">
        <v>-35.905799999999999</v>
      </c>
      <c r="V1596" s="4">
        <f t="shared" si="120"/>
        <v>2015</v>
      </c>
      <c r="W1596" s="1" t="str">
        <f t="shared" si="121"/>
        <v>Mar</v>
      </c>
      <c r="X1596" s="1" t="str">
        <f t="shared" si="122"/>
        <v>Q1</v>
      </c>
      <c r="Y1596" s="4">
        <f t="shared" si="123"/>
        <v>3</v>
      </c>
      <c r="Z1596" s="5">
        <f t="shared" si="124"/>
        <v>-0.1</v>
      </c>
    </row>
    <row r="1597" spans="1:26" x14ac:dyDescent="0.3">
      <c r="A1597" s="4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1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1">
        <v>47.991999999999997</v>
      </c>
      <c r="S1597" s="4">
        <v>2</v>
      </c>
      <c r="T1597" s="1">
        <v>0.3</v>
      </c>
      <c r="U1597" s="1">
        <v>-2.0568</v>
      </c>
      <c r="V1597" s="4">
        <f t="shared" si="120"/>
        <v>2017</v>
      </c>
      <c r="W1597" s="1" t="str">
        <f t="shared" si="121"/>
        <v>May</v>
      </c>
      <c r="X1597" s="1" t="str">
        <f t="shared" si="122"/>
        <v>Q2</v>
      </c>
      <c r="Y1597" s="4">
        <f t="shared" si="123"/>
        <v>4</v>
      </c>
      <c r="Z1597" s="5">
        <f t="shared" si="124"/>
        <v>-4.2857142857142858E-2</v>
      </c>
    </row>
    <row r="1598" spans="1:26" x14ac:dyDescent="0.3">
      <c r="A1598" s="4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1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1">
        <v>547.29999999999995</v>
      </c>
      <c r="S1598" s="4">
        <v>13</v>
      </c>
      <c r="T1598" s="1">
        <v>0</v>
      </c>
      <c r="U1598" s="1">
        <v>175.136</v>
      </c>
      <c r="V1598" s="4">
        <f t="shared" si="120"/>
        <v>2017</v>
      </c>
      <c r="W1598" s="1" t="str">
        <f t="shared" si="121"/>
        <v>Oct</v>
      </c>
      <c r="X1598" s="1" t="str">
        <f t="shared" si="122"/>
        <v>Q4</v>
      </c>
      <c r="Y1598" s="4">
        <f t="shared" si="123"/>
        <v>2</v>
      </c>
      <c r="Z1598" s="5">
        <f t="shared" si="124"/>
        <v>0.32</v>
      </c>
    </row>
    <row r="1599" spans="1:26" x14ac:dyDescent="0.3">
      <c r="A1599" s="4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1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1">
        <v>16.896000000000001</v>
      </c>
      <c r="S1599" s="4">
        <v>4</v>
      </c>
      <c r="T1599" s="1">
        <v>0.2</v>
      </c>
      <c r="U1599" s="1">
        <v>5.28</v>
      </c>
      <c r="V1599" s="4">
        <f t="shared" si="120"/>
        <v>2017</v>
      </c>
      <c r="W1599" s="1" t="str">
        <f t="shared" si="121"/>
        <v>Nov</v>
      </c>
      <c r="X1599" s="1" t="str">
        <f t="shared" si="122"/>
        <v>Q4</v>
      </c>
      <c r="Y1599" s="4">
        <f t="shared" si="123"/>
        <v>2</v>
      </c>
      <c r="Z1599" s="5">
        <f t="shared" si="124"/>
        <v>0.3125</v>
      </c>
    </row>
    <row r="1600" spans="1:26" x14ac:dyDescent="0.3">
      <c r="A1600" s="4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1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1">
        <v>6.6719999999999997</v>
      </c>
      <c r="S1600" s="4">
        <v>1</v>
      </c>
      <c r="T1600" s="1">
        <v>0.2</v>
      </c>
      <c r="U1600" s="1">
        <v>0.50039999999999996</v>
      </c>
      <c r="V1600" s="4">
        <f t="shared" si="120"/>
        <v>2017</v>
      </c>
      <c r="W1600" s="1" t="str">
        <f t="shared" si="121"/>
        <v>Nov</v>
      </c>
      <c r="X1600" s="1" t="str">
        <f t="shared" si="122"/>
        <v>Q4</v>
      </c>
      <c r="Y1600" s="4">
        <f t="shared" si="123"/>
        <v>2</v>
      </c>
      <c r="Z1600" s="5">
        <f t="shared" si="124"/>
        <v>7.4999999999999997E-2</v>
      </c>
    </row>
    <row r="1601" spans="1:26" x14ac:dyDescent="0.3">
      <c r="A1601" s="4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1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1">
        <v>99.135999999999996</v>
      </c>
      <c r="S1601" s="4">
        <v>4</v>
      </c>
      <c r="T1601" s="1">
        <v>0.2</v>
      </c>
      <c r="U1601" s="1">
        <v>8.6744000000000003</v>
      </c>
      <c r="V1601" s="4">
        <f t="shared" si="120"/>
        <v>2017</v>
      </c>
      <c r="W1601" s="1" t="str">
        <f t="shared" si="121"/>
        <v>Nov</v>
      </c>
      <c r="X1601" s="1" t="str">
        <f t="shared" si="122"/>
        <v>Q4</v>
      </c>
      <c r="Y1601" s="4">
        <f t="shared" si="123"/>
        <v>2</v>
      </c>
      <c r="Z1601" s="5">
        <f t="shared" si="124"/>
        <v>8.7500000000000008E-2</v>
      </c>
    </row>
    <row r="1602" spans="1:26" x14ac:dyDescent="0.3">
      <c r="A1602" s="4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1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1">
        <v>15.992000000000001</v>
      </c>
      <c r="S1602" s="4">
        <v>2</v>
      </c>
      <c r="T1602" s="1">
        <v>0.6</v>
      </c>
      <c r="U1602" s="1">
        <v>-13.993</v>
      </c>
      <c r="V1602" s="4">
        <f t="shared" ref="V1602:V1665" si="125">YEAR(C1602)</f>
        <v>2017</v>
      </c>
      <c r="W1602" s="1" t="str">
        <f t="shared" ref="W1602:W1665" si="126">TEXT(C1602,"mmm")</f>
        <v>Nov</v>
      </c>
      <c r="X1602" s="1" t="str">
        <f t="shared" ref="X1602:X1665" si="127">"Q"&amp;ROUNDUP(MONTH(C1602)/3,0)</f>
        <v>Q4</v>
      </c>
      <c r="Y1602" s="4">
        <f t="shared" ref="Y1602:Y1665" si="128">D1602-C1602</f>
        <v>2</v>
      </c>
      <c r="Z1602" s="5">
        <f t="shared" ref="Z1602:Z1665" si="129">IFERROR(U1602/R1602,0)</f>
        <v>-0.875</v>
      </c>
    </row>
    <row r="1603" spans="1:26" x14ac:dyDescent="0.3">
      <c r="A1603" s="4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1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1">
        <v>211.96</v>
      </c>
      <c r="S1603" s="4">
        <v>2</v>
      </c>
      <c r="T1603" s="1">
        <v>0</v>
      </c>
      <c r="U1603" s="1">
        <v>42.392000000000003</v>
      </c>
      <c r="V1603" s="4">
        <f t="shared" si="125"/>
        <v>2016</v>
      </c>
      <c r="W1603" s="1" t="str">
        <f t="shared" si="126"/>
        <v>May</v>
      </c>
      <c r="X1603" s="1" t="str">
        <f t="shared" si="127"/>
        <v>Q2</v>
      </c>
      <c r="Y1603" s="4">
        <f t="shared" si="128"/>
        <v>5</v>
      </c>
      <c r="Z1603" s="5">
        <f t="shared" si="129"/>
        <v>0.2</v>
      </c>
    </row>
    <row r="1604" spans="1:26" x14ac:dyDescent="0.3">
      <c r="A1604" s="4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1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1">
        <v>6.6719999999999997</v>
      </c>
      <c r="S1604" s="4">
        <v>3</v>
      </c>
      <c r="T1604" s="1">
        <v>0.2</v>
      </c>
      <c r="U1604" s="1">
        <v>1.6679999999999999</v>
      </c>
      <c r="V1604" s="4">
        <f t="shared" si="125"/>
        <v>2016</v>
      </c>
      <c r="W1604" s="1" t="str">
        <f t="shared" si="126"/>
        <v>Dec</v>
      </c>
      <c r="X1604" s="1" t="str">
        <f t="shared" si="127"/>
        <v>Q4</v>
      </c>
      <c r="Y1604" s="4">
        <f t="shared" si="128"/>
        <v>6</v>
      </c>
      <c r="Z1604" s="5">
        <f t="shared" si="129"/>
        <v>0.25</v>
      </c>
    </row>
    <row r="1605" spans="1:26" x14ac:dyDescent="0.3">
      <c r="A1605" s="4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1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1">
        <v>155.94</v>
      </c>
      <c r="S1605" s="4">
        <v>6</v>
      </c>
      <c r="T1605" s="1">
        <v>0</v>
      </c>
      <c r="U1605" s="1">
        <v>45.2226</v>
      </c>
      <c r="V1605" s="4">
        <f t="shared" si="125"/>
        <v>2017</v>
      </c>
      <c r="W1605" s="1" t="str">
        <f t="shared" si="126"/>
        <v>Nov</v>
      </c>
      <c r="X1605" s="1" t="str">
        <f t="shared" si="127"/>
        <v>Q4</v>
      </c>
      <c r="Y1605" s="4">
        <f t="shared" si="128"/>
        <v>4</v>
      </c>
      <c r="Z1605" s="5">
        <f t="shared" si="129"/>
        <v>0.28999999999999998</v>
      </c>
    </row>
    <row r="1606" spans="1:26" x14ac:dyDescent="0.3">
      <c r="A1606" s="4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1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1">
        <v>39.96</v>
      </c>
      <c r="S1606" s="4">
        <v>5</v>
      </c>
      <c r="T1606" s="1">
        <v>0.2</v>
      </c>
      <c r="U1606" s="1">
        <v>12.987</v>
      </c>
      <c r="V1606" s="4">
        <f t="shared" si="125"/>
        <v>2016</v>
      </c>
      <c r="W1606" s="1" t="str">
        <f t="shared" si="126"/>
        <v>Apr</v>
      </c>
      <c r="X1606" s="1" t="str">
        <f t="shared" si="127"/>
        <v>Q2</v>
      </c>
      <c r="Y1606" s="4">
        <f t="shared" si="128"/>
        <v>5</v>
      </c>
      <c r="Z1606" s="5">
        <f t="shared" si="129"/>
        <v>0.32500000000000001</v>
      </c>
    </row>
    <row r="1607" spans="1:26" x14ac:dyDescent="0.3">
      <c r="A1607" s="4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1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1">
        <v>5.46</v>
      </c>
      <c r="S1607" s="4">
        <v>3</v>
      </c>
      <c r="T1607" s="1">
        <v>0</v>
      </c>
      <c r="U1607" s="1">
        <v>1.5287999999999999</v>
      </c>
      <c r="V1607" s="4">
        <f t="shared" si="125"/>
        <v>2016</v>
      </c>
      <c r="W1607" s="1" t="str">
        <f t="shared" si="126"/>
        <v>Apr</v>
      </c>
      <c r="X1607" s="1" t="str">
        <f t="shared" si="127"/>
        <v>Q2</v>
      </c>
      <c r="Y1607" s="4">
        <f t="shared" si="128"/>
        <v>5</v>
      </c>
      <c r="Z1607" s="5">
        <f t="shared" si="129"/>
        <v>0.27999999999999997</v>
      </c>
    </row>
    <row r="1608" spans="1:26" x14ac:dyDescent="0.3">
      <c r="A1608" s="4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1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1">
        <v>73.2</v>
      </c>
      <c r="S1608" s="4">
        <v>5</v>
      </c>
      <c r="T1608" s="1">
        <v>0</v>
      </c>
      <c r="U1608" s="1">
        <v>21.228000000000002</v>
      </c>
      <c r="V1608" s="4">
        <f t="shared" si="125"/>
        <v>2016</v>
      </c>
      <c r="W1608" s="1" t="str">
        <f t="shared" si="126"/>
        <v>Apr</v>
      </c>
      <c r="X1608" s="1" t="str">
        <f t="shared" si="127"/>
        <v>Q2</v>
      </c>
      <c r="Y1608" s="4">
        <f t="shared" si="128"/>
        <v>5</v>
      </c>
      <c r="Z1608" s="5">
        <f t="shared" si="129"/>
        <v>0.29000000000000004</v>
      </c>
    </row>
    <row r="1609" spans="1:26" x14ac:dyDescent="0.3">
      <c r="A1609" s="4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1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1">
        <v>5.84</v>
      </c>
      <c r="S1609" s="4">
        <v>1</v>
      </c>
      <c r="T1609" s="1">
        <v>0.2</v>
      </c>
      <c r="U1609" s="1">
        <v>1.9710000000000001</v>
      </c>
      <c r="V1609" s="4">
        <f t="shared" si="125"/>
        <v>2016</v>
      </c>
      <c r="W1609" s="1" t="str">
        <f t="shared" si="126"/>
        <v>Apr</v>
      </c>
      <c r="X1609" s="1" t="str">
        <f t="shared" si="127"/>
        <v>Q2</v>
      </c>
      <c r="Y1609" s="4">
        <f t="shared" si="128"/>
        <v>5</v>
      </c>
      <c r="Z1609" s="5">
        <f t="shared" si="129"/>
        <v>0.33750000000000002</v>
      </c>
    </row>
    <row r="1610" spans="1:26" x14ac:dyDescent="0.3">
      <c r="A1610" s="4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1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1">
        <v>22.72</v>
      </c>
      <c r="S1610" s="4">
        <v>4</v>
      </c>
      <c r="T1610" s="1">
        <v>0</v>
      </c>
      <c r="U1610" s="1">
        <v>10.224</v>
      </c>
      <c r="V1610" s="4">
        <f t="shared" si="125"/>
        <v>2016</v>
      </c>
      <c r="W1610" s="1" t="str">
        <f t="shared" si="126"/>
        <v>Apr</v>
      </c>
      <c r="X1610" s="1" t="str">
        <f t="shared" si="127"/>
        <v>Q2</v>
      </c>
      <c r="Y1610" s="4">
        <f t="shared" si="128"/>
        <v>5</v>
      </c>
      <c r="Z1610" s="5">
        <f t="shared" si="129"/>
        <v>0.45</v>
      </c>
    </row>
    <row r="1611" spans="1:26" x14ac:dyDescent="0.3">
      <c r="A1611" s="4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1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1">
        <v>9.3360000000000003</v>
      </c>
      <c r="S1611" s="4">
        <v>3</v>
      </c>
      <c r="T1611" s="1">
        <v>0.2</v>
      </c>
      <c r="U1611" s="1">
        <v>3.2675999999999998</v>
      </c>
      <c r="V1611" s="4">
        <f t="shared" si="125"/>
        <v>2016</v>
      </c>
      <c r="W1611" s="1" t="str">
        <f t="shared" si="126"/>
        <v>Apr</v>
      </c>
      <c r="X1611" s="1" t="str">
        <f t="shared" si="127"/>
        <v>Q2</v>
      </c>
      <c r="Y1611" s="4">
        <f t="shared" si="128"/>
        <v>5</v>
      </c>
      <c r="Z1611" s="5">
        <f t="shared" si="129"/>
        <v>0.35</v>
      </c>
    </row>
    <row r="1612" spans="1:26" x14ac:dyDescent="0.3">
      <c r="A1612" s="4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1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1">
        <v>290.666</v>
      </c>
      <c r="S1612" s="4">
        <v>2</v>
      </c>
      <c r="T1612" s="1">
        <v>0.15</v>
      </c>
      <c r="U1612" s="1">
        <v>27.3568</v>
      </c>
      <c r="V1612" s="4">
        <f t="shared" si="125"/>
        <v>2014</v>
      </c>
      <c r="W1612" s="1" t="str">
        <f t="shared" si="126"/>
        <v>May</v>
      </c>
      <c r="X1612" s="1" t="str">
        <f t="shared" si="127"/>
        <v>Q2</v>
      </c>
      <c r="Y1612" s="4">
        <f t="shared" si="128"/>
        <v>4</v>
      </c>
      <c r="Z1612" s="5">
        <f t="shared" si="129"/>
        <v>9.4117647058823528E-2</v>
      </c>
    </row>
    <row r="1613" spans="1:26" x14ac:dyDescent="0.3">
      <c r="A1613" s="4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1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1">
        <v>201.584</v>
      </c>
      <c r="S1613" s="4">
        <v>2</v>
      </c>
      <c r="T1613" s="1">
        <v>0.2</v>
      </c>
      <c r="U1613" s="1">
        <v>20.1584</v>
      </c>
      <c r="V1613" s="4">
        <f t="shared" si="125"/>
        <v>2014</v>
      </c>
      <c r="W1613" s="1" t="str">
        <f t="shared" si="126"/>
        <v>May</v>
      </c>
      <c r="X1613" s="1" t="str">
        <f t="shared" si="127"/>
        <v>Q2</v>
      </c>
      <c r="Y1613" s="4">
        <f t="shared" si="128"/>
        <v>4</v>
      </c>
      <c r="Z1613" s="5">
        <f t="shared" si="129"/>
        <v>0.1</v>
      </c>
    </row>
    <row r="1614" spans="1:26" x14ac:dyDescent="0.3">
      <c r="A1614" s="4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1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1">
        <v>83.983999999999995</v>
      </c>
      <c r="S1614" s="4">
        <v>2</v>
      </c>
      <c r="T1614" s="1">
        <v>0.2</v>
      </c>
      <c r="U1614" s="1">
        <v>31.494</v>
      </c>
      <c r="V1614" s="4">
        <f t="shared" si="125"/>
        <v>2014</v>
      </c>
      <c r="W1614" s="1" t="str">
        <f t="shared" si="126"/>
        <v>May</v>
      </c>
      <c r="X1614" s="1" t="str">
        <f t="shared" si="127"/>
        <v>Q2</v>
      </c>
      <c r="Y1614" s="4">
        <f t="shared" si="128"/>
        <v>4</v>
      </c>
      <c r="Z1614" s="5">
        <f t="shared" si="129"/>
        <v>0.375</v>
      </c>
    </row>
    <row r="1615" spans="1:26" x14ac:dyDescent="0.3">
      <c r="A1615" s="4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1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1">
        <v>1000.02</v>
      </c>
      <c r="S1615" s="4">
        <v>7</v>
      </c>
      <c r="T1615" s="1">
        <v>0</v>
      </c>
      <c r="U1615" s="1">
        <v>290.00580000000002</v>
      </c>
      <c r="V1615" s="4">
        <f t="shared" si="125"/>
        <v>2017</v>
      </c>
      <c r="W1615" s="1" t="str">
        <f t="shared" si="126"/>
        <v>Dec</v>
      </c>
      <c r="X1615" s="1" t="str">
        <f t="shared" si="127"/>
        <v>Q4</v>
      </c>
      <c r="Y1615" s="4">
        <f t="shared" si="128"/>
        <v>4</v>
      </c>
      <c r="Z1615" s="5">
        <f t="shared" si="129"/>
        <v>0.29000000000000004</v>
      </c>
    </row>
    <row r="1616" spans="1:26" x14ac:dyDescent="0.3">
      <c r="A1616" s="4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1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1">
        <v>83.975999999999999</v>
      </c>
      <c r="S1616" s="4">
        <v>3</v>
      </c>
      <c r="T1616" s="1">
        <v>0.2</v>
      </c>
      <c r="U1616" s="1">
        <v>-13.646100000000001</v>
      </c>
      <c r="V1616" s="4">
        <f t="shared" si="125"/>
        <v>2016</v>
      </c>
      <c r="W1616" s="1" t="str">
        <f t="shared" si="126"/>
        <v>Mar</v>
      </c>
      <c r="X1616" s="1" t="str">
        <f t="shared" si="127"/>
        <v>Q1</v>
      </c>
      <c r="Y1616" s="4">
        <f t="shared" si="128"/>
        <v>4</v>
      </c>
      <c r="Z1616" s="5">
        <f t="shared" si="129"/>
        <v>-0.16250000000000001</v>
      </c>
    </row>
    <row r="1617" spans="1:26" x14ac:dyDescent="0.3">
      <c r="A1617" s="4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1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1">
        <v>3.75</v>
      </c>
      <c r="S1617" s="4">
        <v>1</v>
      </c>
      <c r="T1617" s="1">
        <v>0</v>
      </c>
      <c r="U1617" s="1">
        <v>1.8</v>
      </c>
      <c r="V1617" s="4">
        <f t="shared" si="125"/>
        <v>2015</v>
      </c>
      <c r="W1617" s="1" t="str">
        <f t="shared" si="126"/>
        <v>Aug</v>
      </c>
      <c r="X1617" s="1" t="str">
        <f t="shared" si="127"/>
        <v>Q3</v>
      </c>
      <c r="Y1617" s="4">
        <f t="shared" si="128"/>
        <v>6</v>
      </c>
      <c r="Z1617" s="5">
        <f t="shared" si="129"/>
        <v>0.48000000000000004</v>
      </c>
    </row>
    <row r="1618" spans="1:26" x14ac:dyDescent="0.3">
      <c r="A1618" s="4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1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1">
        <v>41.4</v>
      </c>
      <c r="S1618" s="4">
        <v>4</v>
      </c>
      <c r="T1618" s="1">
        <v>0</v>
      </c>
      <c r="U1618" s="1">
        <v>19.872</v>
      </c>
      <c r="V1618" s="4">
        <f t="shared" si="125"/>
        <v>2015</v>
      </c>
      <c r="W1618" s="1" t="str">
        <f t="shared" si="126"/>
        <v>Aug</v>
      </c>
      <c r="X1618" s="1" t="str">
        <f t="shared" si="127"/>
        <v>Q3</v>
      </c>
      <c r="Y1618" s="4">
        <f t="shared" si="128"/>
        <v>6</v>
      </c>
      <c r="Z1618" s="5">
        <f t="shared" si="129"/>
        <v>0.48000000000000004</v>
      </c>
    </row>
    <row r="1619" spans="1:26" x14ac:dyDescent="0.3">
      <c r="A1619" s="4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1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1">
        <v>29.79</v>
      </c>
      <c r="S1619" s="4">
        <v>3</v>
      </c>
      <c r="T1619" s="1">
        <v>0</v>
      </c>
      <c r="U1619" s="1">
        <v>12.511799999999999</v>
      </c>
      <c r="V1619" s="4">
        <f t="shared" si="125"/>
        <v>2015</v>
      </c>
      <c r="W1619" s="1" t="str">
        <f t="shared" si="126"/>
        <v>Aug</v>
      </c>
      <c r="X1619" s="1" t="str">
        <f t="shared" si="127"/>
        <v>Q3</v>
      </c>
      <c r="Y1619" s="4">
        <f t="shared" si="128"/>
        <v>6</v>
      </c>
      <c r="Z1619" s="5">
        <f t="shared" si="129"/>
        <v>0.42</v>
      </c>
    </row>
    <row r="1620" spans="1:26" x14ac:dyDescent="0.3">
      <c r="A1620" s="4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1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1">
        <v>59.48</v>
      </c>
      <c r="S1620" s="4">
        <v>2</v>
      </c>
      <c r="T1620" s="1">
        <v>0</v>
      </c>
      <c r="U1620" s="1">
        <v>8.9220000000000006</v>
      </c>
      <c r="V1620" s="4">
        <f t="shared" si="125"/>
        <v>2016</v>
      </c>
      <c r="W1620" s="1" t="str">
        <f t="shared" si="126"/>
        <v>Sep</v>
      </c>
      <c r="X1620" s="1" t="str">
        <f t="shared" si="127"/>
        <v>Q3</v>
      </c>
      <c r="Y1620" s="4">
        <f t="shared" si="128"/>
        <v>4</v>
      </c>
      <c r="Z1620" s="5">
        <f t="shared" si="129"/>
        <v>0.15000000000000002</v>
      </c>
    </row>
    <row r="1621" spans="1:26" x14ac:dyDescent="0.3">
      <c r="A1621" s="4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1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1">
        <v>6.69</v>
      </c>
      <c r="S1621" s="4">
        <v>1</v>
      </c>
      <c r="T1621" s="1">
        <v>0</v>
      </c>
      <c r="U1621" s="1">
        <v>3.0773999999999999</v>
      </c>
      <c r="V1621" s="4">
        <f t="shared" si="125"/>
        <v>2016</v>
      </c>
      <c r="W1621" s="1" t="str">
        <f t="shared" si="126"/>
        <v>Sep</v>
      </c>
      <c r="X1621" s="1" t="str">
        <f t="shared" si="127"/>
        <v>Q3</v>
      </c>
      <c r="Y1621" s="4">
        <f t="shared" si="128"/>
        <v>4</v>
      </c>
      <c r="Z1621" s="5">
        <f t="shared" si="129"/>
        <v>0.45999999999999996</v>
      </c>
    </row>
    <row r="1622" spans="1:26" x14ac:dyDescent="0.3">
      <c r="A1622" s="4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1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1">
        <v>198.46</v>
      </c>
      <c r="S1622" s="4">
        <v>2</v>
      </c>
      <c r="T1622" s="1">
        <v>0</v>
      </c>
      <c r="U1622" s="1">
        <v>99.23</v>
      </c>
      <c r="V1622" s="4">
        <f t="shared" si="125"/>
        <v>2017</v>
      </c>
      <c r="W1622" s="1" t="str">
        <f t="shared" si="126"/>
        <v>Jul</v>
      </c>
      <c r="X1622" s="1" t="str">
        <f t="shared" si="127"/>
        <v>Q3</v>
      </c>
      <c r="Y1622" s="4">
        <f t="shared" si="128"/>
        <v>7</v>
      </c>
      <c r="Z1622" s="5">
        <f t="shared" si="129"/>
        <v>0.5</v>
      </c>
    </row>
    <row r="1623" spans="1:26" x14ac:dyDescent="0.3">
      <c r="A1623" s="4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1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1">
        <v>786.48</v>
      </c>
      <c r="S1623" s="4">
        <v>8</v>
      </c>
      <c r="T1623" s="1">
        <v>0</v>
      </c>
      <c r="U1623" s="1">
        <v>385.37520000000001</v>
      </c>
      <c r="V1623" s="4">
        <f t="shared" si="125"/>
        <v>2017</v>
      </c>
      <c r="W1623" s="1" t="str">
        <f t="shared" si="126"/>
        <v>Jul</v>
      </c>
      <c r="X1623" s="1" t="str">
        <f t="shared" si="127"/>
        <v>Q3</v>
      </c>
      <c r="Y1623" s="4">
        <f t="shared" si="128"/>
        <v>7</v>
      </c>
      <c r="Z1623" s="5">
        <f t="shared" si="129"/>
        <v>0.49</v>
      </c>
    </row>
    <row r="1624" spans="1:26" x14ac:dyDescent="0.3">
      <c r="A1624" s="4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1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1">
        <v>23.167999999999999</v>
      </c>
      <c r="S1624" s="4">
        <v>2</v>
      </c>
      <c r="T1624" s="1">
        <v>0.2</v>
      </c>
      <c r="U1624" s="1">
        <v>7.8192000000000004</v>
      </c>
      <c r="V1624" s="4">
        <f t="shared" si="125"/>
        <v>2017</v>
      </c>
      <c r="W1624" s="1" t="str">
        <f t="shared" si="126"/>
        <v>Jul</v>
      </c>
      <c r="X1624" s="1" t="str">
        <f t="shared" si="127"/>
        <v>Q3</v>
      </c>
      <c r="Y1624" s="4">
        <f t="shared" si="128"/>
        <v>7</v>
      </c>
      <c r="Z1624" s="5">
        <f t="shared" si="129"/>
        <v>0.33750000000000002</v>
      </c>
    </row>
    <row r="1625" spans="1:26" x14ac:dyDescent="0.3">
      <c r="A1625" s="4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1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1">
        <v>50</v>
      </c>
      <c r="S1625" s="4">
        <v>2</v>
      </c>
      <c r="T1625" s="1">
        <v>0</v>
      </c>
      <c r="U1625" s="1">
        <v>10.5</v>
      </c>
      <c r="V1625" s="4">
        <f t="shared" si="125"/>
        <v>2017</v>
      </c>
      <c r="W1625" s="1" t="str">
        <f t="shared" si="126"/>
        <v>Jul</v>
      </c>
      <c r="X1625" s="1" t="str">
        <f t="shared" si="127"/>
        <v>Q3</v>
      </c>
      <c r="Y1625" s="4">
        <f t="shared" si="128"/>
        <v>7</v>
      </c>
      <c r="Z1625" s="5">
        <f t="shared" si="129"/>
        <v>0.21</v>
      </c>
    </row>
    <row r="1626" spans="1:26" x14ac:dyDescent="0.3">
      <c r="A1626" s="4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1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1">
        <v>675.96</v>
      </c>
      <c r="S1626" s="4">
        <v>5</v>
      </c>
      <c r="T1626" s="1">
        <v>0.2</v>
      </c>
      <c r="U1626" s="1">
        <v>84.495000000000005</v>
      </c>
      <c r="V1626" s="4">
        <f t="shared" si="125"/>
        <v>2015</v>
      </c>
      <c r="W1626" s="1" t="str">
        <f t="shared" si="126"/>
        <v>Dec</v>
      </c>
      <c r="X1626" s="1" t="str">
        <f t="shared" si="127"/>
        <v>Q4</v>
      </c>
      <c r="Y1626" s="4">
        <f t="shared" si="128"/>
        <v>5</v>
      </c>
      <c r="Z1626" s="5">
        <f t="shared" si="129"/>
        <v>0.125</v>
      </c>
    </row>
    <row r="1627" spans="1:26" x14ac:dyDescent="0.3">
      <c r="A1627" s="4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1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1">
        <v>1265.8499999999999</v>
      </c>
      <c r="S1627" s="4">
        <v>3</v>
      </c>
      <c r="T1627" s="1">
        <v>0</v>
      </c>
      <c r="U1627" s="1">
        <v>556.97400000000005</v>
      </c>
      <c r="V1627" s="4">
        <f t="shared" si="125"/>
        <v>2015</v>
      </c>
      <c r="W1627" s="1" t="str">
        <f t="shared" si="126"/>
        <v>Dec</v>
      </c>
      <c r="X1627" s="1" t="str">
        <f t="shared" si="127"/>
        <v>Q4</v>
      </c>
      <c r="Y1627" s="4">
        <f t="shared" si="128"/>
        <v>5</v>
      </c>
      <c r="Z1627" s="5">
        <f t="shared" si="129"/>
        <v>0.44000000000000006</v>
      </c>
    </row>
    <row r="1628" spans="1:26" x14ac:dyDescent="0.3">
      <c r="A1628" s="4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1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1">
        <v>523.25</v>
      </c>
      <c r="S1628" s="4">
        <v>5</v>
      </c>
      <c r="T1628" s="1">
        <v>0</v>
      </c>
      <c r="U1628" s="1">
        <v>141.2775</v>
      </c>
      <c r="V1628" s="4">
        <f t="shared" si="125"/>
        <v>2015</v>
      </c>
      <c r="W1628" s="1" t="str">
        <f t="shared" si="126"/>
        <v>Nov</v>
      </c>
      <c r="X1628" s="1" t="str">
        <f t="shared" si="127"/>
        <v>Q4</v>
      </c>
      <c r="Y1628" s="4">
        <f t="shared" si="128"/>
        <v>6</v>
      </c>
      <c r="Z1628" s="5">
        <f t="shared" si="129"/>
        <v>0.27</v>
      </c>
    </row>
    <row r="1629" spans="1:26" x14ac:dyDescent="0.3">
      <c r="A1629" s="4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1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1">
        <v>517.5</v>
      </c>
      <c r="S1629" s="4">
        <v>6</v>
      </c>
      <c r="T1629" s="1">
        <v>0</v>
      </c>
      <c r="U1629" s="1">
        <v>155.25</v>
      </c>
      <c r="V1629" s="4">
        <f t="shared" si="125"/>
        <v>2015</v>
      </c>
      <c r="W1629" s="1" t="str">
        <f t="shared" si="126"/>
        <v>Sep</v>
      </c>
      <c r="X1629" s="1" t="str">
        <f t="shared" si="127"/>
        <v>Q3</v>
      </c>
      <c r="Y1629" s="4">
        <f t="shared" si="128"/>
        <v>6</v>
      </c>
      <c r="Z1629" s="5">
        <f t="shared" si="129"/>
        <v>0.3</v>
      </c>
    </row>
    <row r="1630" spans="1:26" x14ac:dyDescent="0.3">
      <c r="A1630" s="4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1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1">
        <v>17.920000000000002</v>
      </c>
      <c r="S1630" s="4">
        <v>5</v>
      </c>
      <c r="T1630" s="1">
        <v>0.2</v>
      </c>
      <c r="U1630" s="1">
        <v>2.464</v>
      </c>
      <c r="V1630" s="4">
        <f t="shared" si="125"/>
        <v>2017</v>
      </c>
      <c r="W1630" s="1" t="str">
        <f t="shared" si="126"/>
        <v>Jun</v>
      </c>
      <c r="X1630" s="1" t="str">
        <f t="shared" si="127"/>
        <v>Q2</v>
      </c>
      <c r="Y1630" s="4">
        <f t="shared" si="128"/>
        <v>4</v>
      </c>
      <c r="Z1630" s="5">
        <f t="shared" si="129"/>
        <v>0.13749999999999998</v>
      </c>
    </row>
    <row r="1631" spans="1:26" x14ac:dyDescent="0.3">
      <c r="A1631" s="4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1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1">
        <v>41.256</v>
      </c>
      <c r="S1631" s="4">
        <v>6</v>
      </c>
      <c r="T1631" s="1">
        <v>0.7</v>
      </c>
      <c r="U1631" s="1">
        <v>-34.380000000000003</v>
      </c>
      <c r="V1631" s="4">
        <f t="shared" si="125"/>
        <v>2017</v>
      </c>
      <c r="W1631" s="1" t="str">
        <f t="shared" si="126"/>
        <v>Jun</v>
      </c>
      <c r="X1631" s="1" t="str">
        <f t="shared" si="127"/>
        <v>Q2</v>
      </c>
      <c r="Y1631" s="4">
        <f t="shared" si="128"/>
        <v>4</v>
      </c>
      <c r="Z1631" s="5">
        <f t="shared" si="129"/>
        <v>-0.83333333333333337</v>
      </c>
    </row>
    <row r="1632" spans="1:26" x14ac:dyDescent="0.3">
      <c r="A1632" s="4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1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1">
        <v>1006.056</v>
      </c>
      <c r="S1632" s="4">
        <v>3</v>
      </c>
      <c r="T1632" s="1">
        <v>0.2</v>
      </c>
      <c r="U1632" s="1">
        <v>88.029899999999998</v>
      </c>
      <c r="V1632" s="4">
        <f t="shared" si="125"/>
        <v>2016</v>
      </c>
      <c r="W1632" s="1" t="str">
        <f t="shared" si="126"/>
        <v>May</v>
      </c>
      <c r="X1632" s="1" t="str">
        <f t="shared" si="127"/>
        <v>Q2</v>
      </c>
      <c r="Y1632" s="4">
        <f t="shared" si="128"/>
        <v>0</v>
      </c>
      <c r="Z1632" s="5">
        <f t="shared" si="129"/>
        <v>8.7499999999999994E-2</v>
      </c>
    </row>
    <row r="1633" spans="1:26" x14ac:dyDescent="0.3">
      <c r="A1633" s="4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1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1">
        <v>10.688000000000001</v>
      </c>
      <c r="S1633" s="4">
        <v>2</v>
      </c>
      <c r="T1633" s="1">
        <v>0.2</v>
      </c>
      <c r="U1633" s="1">
        <v>3.7408000000000001</v>
      </c>
      <c r="V1633" s="4">
        <f t="shared" si="125"/>
        <v>2016</v>
      </c>
      <c r="W1633" s="1" t="str">
        <f t="shared" si="126"/>
        <v>May</v>
      </c>
      <c r="X1633" s="1" t="str">
        <f t="shared" si="127"/>
        <v>Q2</v>
      </c>
      <c r="Y1633" s="4">
        <f t="shared" si="128"/>
        <v>0</v>
      </c>
      <c r="Z1633" s="5">
        <f t="shared" si="129"/>
        <v>0.35</v>
      </c>
    </row>
    <row r="1634" spans="1:26" x14ac:dyDescent="0.3">
      <c r="A1634" s="4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1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1">
        <v>10.368</v>
      </c>
      <c r="S1634" s="4">
        <v>2</v>
      </c>
      <c r="T1634" s="1">
        <v>0.2</v>
      </c>
      <c r="U1634" s="1">
        <v>3.6288</v>
      </c>
      <c r="V1634" s="4">
        <f t="shared" si="125"/>
        <v>2016</v>
      </c>
      <c r="W1634" s="1" t="str">
        <f t="shared" si="126"/>
        <v>May</v>
      </c>
      <c r="X1634" s="1" t="str">
        <f t="shared" si="127"/>
        <v>Q2</v>
      </c>
      <c r="Y1634" s="4">
        <f t="shared" si="128"/>
        <v>0</v>
      </c>
      <c r="Z1634" s="5">
        <f t="shared" si="129"/>
        <v>0.35</v>
      </c>
    </row>
    <row r="1635" spans="1:26" x14ac:dyDescent="0.3">
      <c r="A1635" s="4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1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1">
        <v>25.12</v>
      </c>
      <c r="S1635" s="4">
        <v>2</v>
      </c>
      <c r="T1635" s="1">
        <v>0.2</v>
      </c>
      <c r="U1635" s="1">
        <v>1.57</v>
      </c>
      <c r="V1635" s="4">
        <f t="shared" si="125"/>
        <v>2016</v>
      </c>
      <c r="W1635" s="1" t="str">
        <f t="shared" si="126"/>
        <v>May</v>
      </c>
      <c r="X1635" s="1" t="str">
        <f t="shared" si="127"/>
        <v>Q2</v>
      </c>
      <c r="Y1635" s="4">
        <f t="shared" si="128"/>
        <v>0</v>
      </c>
      <c r="Z1635" s="5">
        <f t="shared" si="129"/>
        <v>6.25E-2</v>
      </c>
    </row>
    <row r="1636" spans="1:26" x14ac:dyDescent="0.3">
      <c r="A1636" s="4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1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1">
        <v>58.112000000000002</v>
      </c>
      <c r="S1636" s="4">
        <v>2</v>
      </c>
      <c r="T1636" s="1">
        <v>0.2</v>
      </c>
      <c r="U1636" s="1">
        <v>7.2640000000000002</v>
      </c>
      <c r="V1636" s="4">
        <f t="shared" si="125"/>
        <v>2016</v>
      </c>
      <c r="W1636" s="1" t="str">
        <f t="shared" si="126"/>
        <v>May</v>
      </c>
      <c r="X1636" s="1" t="str">
        <f t="shared" si="127"/>
        <v>Q2</v>
      </c>
      <c r="Y1636" s="4">
        <f t="shared" si="128"/>
        <v>0</v>
      </c>
      <c r="Z1636" s="5">
        <f t="shared" si="129"/>
        <v>0.125</v>
      </c>
    </row>
    <row r="1637" spans="1:26" x14ac:dyDescent="0.3">
      <c r="A1637" s="4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1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1">
        <v>15.552</v>
      </c>
      <c r="S1637" s="4">
        <v>3</v>
      </c>
      <c r="T1637" s="1">
        <v>0.2</v>
      </c>
      <c r="U1637" s="1">
        <v>5.4432</v>
      </c>
      <c r="V1637" s="4">
        <f t="shared" si="125"/>
        <v>2014</v>
      </c>
      <c r="W1637" s="1" t="str">
        <f t="shared" si="126"/>
        <v>Nov</v>
      </c>
      <c r="X1637" s="1" t="str">
        <f t="shared" si="127"/>
        <v>Q4</v>
      </c>
      <c r="Y1637" s="4">
        <f t="shared" si="128"/>
        <v>6</v>
      </c>
      <c r="Z1637" s="5">
        <f t="shared" si="129"/>
        <v>0.35000000000000003</v>
      </c>
    </row>
    <row r="1638" spans="1:26" x14ac:dyDescent="0.3">
      <c r="A1638" s="4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1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1">
        <v>669.08</v>
      </c>
      <c r="S1638" s="4">
        <v>5</v>
      </c>
      <c r="T1638" s="1">
        <v>0.2</v>
      </c>
      <c r="U1638" s="1">
        <v>-167.27</v>
      </c>
      <c r="V1638" s="4">
        <f t="shared" si="125"/>
        <v>2014</v>
      </c>
      <c r="W1638" s="1" t="str">
        <f t="shared" si="126"/>
        <v>Nov</v>
      </c>
      <c r="X1638" s="1" t="str">
        <f t="shared" si="127"/>
        <v>Q4</v>
      </c>
      <c r="Y1638" s="4">
        <f t="shared" si="128"/>
        <v>6</v>
      </c>
      <c r="Z1638" s="5">
        <f t="shared" si="129"/>
        <v>-0.25</v>
      </c>
    </row>
    <row r="1639" spans="1:26" x14ac:dyDescent="0.3">
      <c r="A1639" s="4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1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1">
        <v>438.33600000000001</v>
      </c>
      <c r="S1639" s="4">
        <v>4</v>
      </c>
      <c r="T1639" s="1">
        <v>0.2</v>
      </c>
      <c r="U1639" s="1">
        <v>-87.667199999999994</v>
      </c>
      <c r="V1639" s="4">
        <f t="shared" si="125"/>
        <v>2014</v>
      </c>
      <c r="W1639" s="1" t="str">
        <f t="shared" si="126"/>
        <v>Nov</v>
      </c>
      <c r="X1639" s="1" t="str">
        <f t="shared" si="127"/>
        <v>Q4</v>
      </c>
      <c r="Y1639" s="4">
        <f t="shared" si="128"/>
        <v>6</v>
      </c>
      <c r="Z1639" s="5">
        <f t="shared" si="129"/>
        <v>-0.19999999999999998</v>
      </c>
    </row>
    <row r="1640" spans="1:26" x14ac:dyDescent="0.3">
      <c r="A1640" s="4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1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1">
        <v>19.440000000000001</v>
      </c>
      <c r="S1640" s="4">
        <v>3</v>
      </c>
      <c r="T1640" s="1">
        <v>0</v>
      </c>
      <c r="U1640" s="1">
        <v>9.3312000000000008</v>
      </c>
      <c r="V1640" s="4">
        <f t="shared" si="125"/>
        <v>2016</v>
      </c>
      <c r="W1640" s="1" t="str">
        <f t="shared" si="126"/>
        <v>May</v>
      </c>
      <c r="X1640" s="1" t="str">
        <f t="shared" si="127"/>
        <v>Q2</v>
      </c>
      <c r="Y1640" s="4">
        <f t="shared" si="128"/>
        <v>6</v>
      </c>
      <c r="Z1640" s="5">
        <f t="shared" si="129"/>
        <v>0.48000000000000004</v>
      </c>
    </row>
    <row r="1641" spans="1:26" x14ac:dyDescent="0.3">
      <c r="A1641" s="4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1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1">
        <v>9.64</v>
      </c>
      <c r="S1641" s="4">
        <v>2</v>
      </c>
      <c r="T1641" s="1">
        <v>0</v>
      </c>
      <c r="U1641" s="1">
        <v>4.4344000000000001</v>
      </c>
      <c r="V1641" s="4">
        <f t="shared" si="125"/>
        <v>2016</v>
      </c>
      <c r="W1641" s="1" t="str">
        <f t="shared" si="126"/>
        <v>May</v>
      </c>
      <c r="X1641" s="1" t="str">
        <f t="shared" si="127"/>
        <v>Q2</v>
      </c>
      <c r="Y1641" s="4">
        <f t="shared" si="128"/>
        <v>6</v>
      </c>
      <c r="Z1641" s="5">
        <f t="shared" si="129"/>
        <v>0.45999999999999996</v>
      </c>
    </row>
    <row r="1642" spans="1:26" x14ac:dyDescent="0.3">
      <c r="A1642" s="4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1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1">
        <v>12.7</v>
      </c>
      <c r="S1642" s="4">
        <v>2</v>
      </c>
      <c r="T1642" s="1">
        <v>0</v>
      </c>
      <c r="U1642" s="1">
        <v>5.8419999999999996</v>
      </c>
      <c r="V1642" s="4">
        <f t="shared" si="125"/>
        <v>2016</v>
      </c>
      <c r="W1642" s="1" t="str">
        <f t="shared" si="126"/>
        <v>May</v>
      </c>
      <c r="X1642" s="1" t="str">
        <f t="shared" si="127"/>
        <v>Q2</v>
      </c>
      <c r="Y1642" s="4">
        <f t="shared" si="128"/>
        <v>6</v>
      </c>
      <c r="Z1642" s="5">
        <f t="shared" si="129"/>
        <v>0.46</v>
      </c>
    </row>
    <row r="1643" spans="1:26" x14ac:dyDescent="0.3">
      <c r="A1643" s="4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1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1">
        <v>41.37</v>
      </c>
      <c r="S1643" s="4">
        <v>3</v>
      </c>
      <c r="T1643" s="1">
        <v>0</v>
      </c>
      <c r="U1643" s="1">
        <v>17.375399999999999</v>
      </c>
      <c r="V1643" s="4">
        <f t="shared" si="125"/>
        <v>2016</v>
      </c>
      <c r="W1643" s="1" t="str">
        <f t="shared" si="126"/>
        <v>May</v>
      </c>
      <c r="X1643" s="1" t="str">
        <f t="shared" si="127"/>
        <v>Q2</v>
      </c>
      <c r="Y1643" s="4">
        <f t="shared" si="128"/>
        <v>6</v>
      </c>
      <c r="Z1643" s="5">
        <f t="shared" si="129"/>
        <v>0.42</v>
      </c>
    </row>
    <row r="1644" spans="1:26" x14ac:dyDescent="0.3">
      <c r="A1644" s="4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1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1">
        <v>12.624000000000001</v>
      </c>
      <c r="S1644" s="4">
        <v>2</v>
      </c>
      <c r="T1644" s="1">
        <v>0.2</v>
      </c>
      <c r="U1644" s="1">
        <v>3.9449999999999998</v>
      </c>
      <c r="V1644" s="4">
        <f t="shared" si="125"/>
        <v>2014</v>
      </c>
      <c r="W1644" s="1" t="str">
        <f t="shared" si="126"/>
        <v>Nov</v>
      </c>
      <c r="X1644" s="1" t="str">
        <f t="shared" si="127"/>
        <v>Q4</v>
      </c>
      <c r="Y1644" s="4">
        <f t="shared" si="128"/>
        <v>5</v>
      </c>
      <c r="Z1644" s="5">
        <f t="shared" si="129"/>
        <v>0.3125</v>
      </c>
    </row>
    <row r="1645" spans="1:26" x14ac:dyDescent="0.3">
      <c r="A1645" s="4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1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1">
        <v>1247.6400000000001</v>
      </c>
      <c r="S1645" s="4">
        <v>3</v>
      </c>
      <c r="T1645" s="1">
        <v>0</v>
      </c>
      <c r="U1645" s="1">
        <v>349.33920000000001</v>
      </c>
      <c r="V1645" s="4">
        <f t="shared" si="125"/>
        <v>2015</v>
      </c>
      <c r="W1645" s="1" t="str">
        <f t="shared" si="126"/>
        <v>Mar</v>
      </c>
      <c r="X1645" s="1" t="str">
        <f t="shared" si="127"/>
        <v>Q1</v>
      </c>
      <c r="Y1645" s="4">
        <f t="shared" si="128"/>
        <v>1</v>
      </c>
      <c r="Z1645" s="5">
        <f t="shared" si="129"/>
        <v>0.27999999999999997</v>
      </c>
    </row>
    <row r="1646" spans="1:26" x14ac:dyDescent="0.3">
      <c r="A1646" s="4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1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1">
        <v>3149.93</v>
      </c>
      <c r="S1646" s="4">
        <v>7</v>
      </c>
      <c r="T1646" s="1">
        <v>0</v>
      </c>
      <c r="U1646" s="1">
        <v>1480.4671000000001</v>
      </c>
      <c r="V1646" s="4">
        <f t="shared" si="125"/>
        <v>2015</v>
      </c>
      <c r="W1646" s="1" t="str">
        <f t="shared" si="126"/>
        <v>Mar</v>
      </c>
      <c r="X1646" s="1" t="str">
        <f t="shared" si="127"/>
        <v>Q1</v>
      </c>
      <c r="Y1646" s="4">
        <f t="shared" si="128"/>
        <v>1</v>
      </c>
      <c r="Z1646" s="5">
        <f t="shared" si="129"/>
        <v>0.47000000000000003</v>
      </c>
    </row>
    <row r="1647" spans="1:26" x14ac:dyDescent="0.3">
      <c r="A1647" s="4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1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1">
        <v>209.7</v>
      </c>
      <c r="S1647" s="4">
        <v>2</v>
      </c>
      <c r="T1647" s="1">
        <v>0</v>
      </c>
      <c r="U1647" s="1">
        <v>100.65600000000001</v>
      </c>
      <c r="V1647" s="4">
        <f t="shared" si="125"/>
        <v>2015</v>
      </c>
      <c r="W1647" s="1" t="str">
        <f t="shared" si="126"/>
        <v>Mar</v>
      </c>
      <c r="X1647" s="1" t="str">
        <f t="shared" si="127"/>
        <v>Q1</v>
      </c>
      <c r="Y1647" s="4">
        <f t="shared" si="128"/>
        <v>1</v>
      </c>
      <c r="Z1647" s="5">
        <f t="shared" si="129"/>
        <v>0.48000000000000004</v>
      </c>
    </row>
    <row r="1648" spans="1:26" x14ac:dyDescent="0.3">
      <c r="A1648" s="4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1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1">
        <v>35.36</v>
      </c>
      <c r="S1648" s="4">
        <v>2</v>
      </c>
      <c r="T1648" s="1">
        <v>0.2</v>
      </c>
      <c r="U1648" s="1">
        <v>-3.0939999999999999</v>
      </c>
      <c r="V1648" s="4">
        <f t="shared" si="125"/>
        <v>2015</v>
      </c>
      <c r="W1648" s="1" t="str">
        <f t="shared" si="126"/>
        <v>Nov</v>
      </c>
      <c r="X1648" s="1" t="str">
        <f t="shared" si="127"/>
        <v>Q4</v>
      </c>
      <c r="Y1648" s="4">
        <f t="shared" si="128"/>
        <v>2</v>
      </c>
      <c r="Z1648" s="5">
        <f t="shared" si="129"/>
        <v>-8.7499999999999994E-2</v>
      </c>
    </row>
    <row r="1649" spans="1:26" x14ac:dyDescent="0.3">
      <c r="A1649" s="4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1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1">
        <v>3.1680000000000001</v>
      </c>
      <c r="S1649" s="4">
        <v>2</v>
      </c>
      <c r="T1649" s="1">
        <v>0.2</v>
      </c>
      <c r="U1649" s="1">
        <v>-0.71279999999999999</v>
      </c>
      <c r="V1649" s="4">
        <f t="shared" si="125"/>
        <v>2015</v>
      </c>
      <c r="W1649" s="1" t="str">
        <f t="shared" si="126"/>
        <v>Nov</v>
      </c>
      <c r="X1649" s="1" t="str">
        <f t="shared" si="127"/>
        <v>Q4</v>
      </c>
      <c r="Y1649" s="4">
        <f t="shared" si="128"/>
        <v>2</v>
      </c>
      <c r="Z1649" s="5">
        <f t="shared" si="129"/>
        <v>-0.22499999999999998</v>
      </c>
    </row>
    <row r="1650" spans="1:26" x14ac:dyDescent="0.3">
      <c r="A1650" s="4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1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1">
        <v>121.104</v>
      </c>
      <c r="S1650" s="4">
        <v>6</v>
      </c>
      <c r="T1650" s="1">
        <v>0.7</v>
      </c>
      <c r="U1650" s="1">
        <v>-100.92</v>
      </c>
      <c r="V1650" s="4">
        <f t="shared" si="125"/>
        <v>2015</v>
      </c>
      <c r="W1650" s="1" t="str">
        <f t="shared" si="126"/>
        <v>Sep</v>
      </c>
      <c r="X1650" s="1" t="str">
        <f t="shared" si="127"/>
        <v>Q3</v>
      </c>
      <c r="Y1650" s="4">
        <f t="shared" si="128"/>
        <v>3</v>
      </c>
      <c r="Z1650" s="5">
        <f t="shared" si="129"/>
        <v>-0.83333333333333337</v>
      </c>
    </row>
    <row r="1651" spans="1:26" x14ac:dyDescent="0.3">
      <c r="A1651" s="4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1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1">
        <v>45.893999999999998</v>
      </c>
      <c r="S1651" s="4">
        <v>1</v>
      </c>
      <c r="T1651" s="1">
        <v>0.4</v>
      </c>
      <c r="U1651" s="1">
        <v>-9.1788000000000007</v>
      </c>
      <c r="V1651" s="4">
        <f t="shared" si="125"/>
        <v>2015</v>
      </c>
      <c r="W1651" s="1" t="str">
        <f t="shared" si="126"/>
        <v>Sep</v>
      </c>
      <c r="X1651" s="1" t="str">
        <f t="shared" si="127"/>
        <v>Q3</v>
      </c>
      <c r="Y1651" s="4">
        <f t="shared" si="128"/>
        <v>3</v>
      </c>
      <c r="Z1651" s="5">
        <f t="shared" si="129"/>
        <v>-0.2</v>
      </c>
    </row>
    <row r="1652" spans="1:26" x14ac:dyDescent="0.3">
      <c r="A1652" s="4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1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1">
        <v>109.92</v>
      </c>
      <c r="S1652" s="4">
        <v>2</v>
      </c>
      <c r="T1652" s="1">
        <v>0</v>
      </c>
      <c r="U1652" s="1">
        <v>53.860799999999998</v>
      </c>
      <c r="V1652" s="4">
        <f t="shared" si="125"/>
        <v>2014</v>
      </c>
      <c r="W1652" s="1" t="str">
        <f t="shared" si="126"/>
        <v>Aug</v>
      </c>
      <c r="X1652" s="1" t="str">
        <f t="shared" si="127"/>
        <v>Q3</v>
      </c>
      <c r="Y1652" s="4">
        <f t="shared" si="128"/>
        <v>0</v>
      </c>
      <c r="Z1652" s="5">
        <f t="shared" si="129"/>
        <v>0.49</v>
      </c>
    </row>
    <row r="1653" spans="1:26" x14ac:dyDescent="0.3">
      <c r="A1653" s="4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1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1">
        <v>13.36</v>
      </c>
      <c r="S1653" s="4">
        <v>2</v>
      </c>
      <c r="T1653" s="1">
        <v>0</v>
      </c>
      <c r="U1653" s="1">
        <v>6.4127999999999998</v>
      </c>
      <c r="V1653" s="4">
        <f t="shared" si="125"/>
        <v>2014</v>
      </c>
      <c r="W1653" s="1" t="str">
        <f t="shared" si="126"/>
        <v>Aug</v>
      </c>
      <c r="X1653" s="1" t="str">
        <f t="shared" si="127"/>
        <v>Q3</v>
      </c>
      <c r="Y1653" s="4">
        <f t="shared" si="128"/>
        <v>0</v>
      </c>
      <c r="Z1653" s="5">
        <f t="shared" si="129"/>
        <v>0.48</v>
      </c>
    </row>
    <row r="1654" spans="1:26" x14ac:dyDescent="0.3">
      <c r="A1654" s="4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1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1">
        <v>169.68</v>
      </c>
      <c r="S1654" s="4">
        <v>6</v>
      </c>
      <c r="T1654" s="1">
        <v>0</v>
      </c>
      <c r="U1654" s="1">
        <v>45.813600000000001</v>
      </c>
      <c r="V1654" s="4">
        <f t="shared" si="125"/>
        <v>2017</v>
      </c>
      <c r="W1654" s="1" t="str">
        <f t="shared" si="126"/>
        <v>Nov</v>
      </c>
      <c r="X1654" s="1" t="str">
        <f t="shared" si="127"/>
        <v>Q4</v>
      </c>
      <c r="Y1654" s="4">
        <f t="shared" si="128"/>
        <v>3</v>
      </c>
      <c r="Z1654" s="5">
        <f t="shared" si="129"/>
        <v>0.27</v>
      </c>
    </row>
    <row r="1655" spans="1:26" x14ac:dyDescent="0.3">
      <c r="A1655" s="4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1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1">
        <v>132.52000000000001</v>
      </c>
      <c r="S1655" s="4">
        <v>4</v>
      </c>
      <c r="T1655" s="1">
        <v>0</v>
      </c>
      <c r="U1655" s="1">
        <v>54.333199999999998</v>
      </c>
      <c r="V1655" s="4">
        <f t="shared" si="125"/>
        <v>2017</v>
      </c>
      <c r="W1655" s="1" t="str">
        <f t="shared" si="126"/>
        <v>Nov</v>
      </c>
      <c r="X1655" s="1" t="str">
        <f t="shared" si="127"/>
        <v>Q4</v>
      </c>
      <c r="Y1655" s="4">
        <f t="shared" si="128"/>
        <v>3</v>
      </c>
      <c r="Z1655" s="5">
        <f t="shared" si="129"/>
        <v>0.41</v>
      </c>
    </row>
    <row r="1656" spans="1:26" x14ac:dyDescent="0.3">
      <c r="A1656" s="4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1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1">
        <v>2.96</v>
      </c>
      <c r="S1656" s="4">
        <v>2</v>
      </c>
      <c r="T1656" s="1">
        <v>0</v>
      </c>
      <c r="U1656" s="1">
        <v>1.4208000000000001</v>
      </c>
      <c r="V1656" s="4">
        <f t="shared" si="125"/>
        <v>2017</v>
      </c>
      <c r="W1656" s="1" t="str">
        <f t="shared" si="126"/>
        <v>Nov</v>
      </c>
      <c r="X1656" s="1" t="str">
        <f t="shared" si="127"/>
        <v>Q4</v>
      </c>
      <c r="Y1656" s="4">
        <f t="shared" si="128"/>
        <v>3</v>
      </c>
      <c r="Z1656" s="5">
        <f t="shared" si="129"/>
        <v>0.48000000000000004</v>
      </c>
    </row>
    <row r="1657" spans="1:26" x14ac:dyDescent="0.3">
      <c r="A1657" s="4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1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1">
        <v>8.4480000000000004</v>
      </c>
      <c r="S1657" s="4">
        <v>2</v>
      </c>
      <c r="T1657" s="1">
        <v>0.2</v>
      </c>
      <c r="U1657" s="1">
        <v>2.9567999999999999</v>
      </c>
      <c r="V1657" s="4">
        <f t="shared" si="125"/>
        <v>2017</v>
      </c>
      <c r="W1657" s="1" t="str">
        <f t="shared" si="126"/>
        <v>Nov</v>
      </c>
      <c r="X1657" s="1" t="str">
        <f t="shared" si="127"/>
        <v>Q4</v>
      </c>
      <c r="Y1657" s="4">
        <f t="shared" si="128"/>
        <v>3</v>
      </c>
      <c r="Z1657" s="5">
        <f t="shared" si="129"/>
        <v>0.35</v>
      </c>
    </row>
    <row r="1658" spans="1:26" x14ac:dyDescent="0.3">
      <c r="A1658" s="4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1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1">
        <v>95.94</v>
      </c>
      <c r="S1658" s="4">
        <v>3</v>
      </c>
      <c r="T1658" s="1">
        <v>0</v>
      </c>
      <c r="U1658" s="1">
        <v>9.5939999999999994</v>
      </c>
      <c r="V1658" s="4">
        <f t="shared" si="125"/>
        <v>2017</v>
      </c>
      <c r="W1658" s="1" t="str">
        <f t="shared" si="126"/>
        <v>Nov</v>
      </c>
      <c r="X1658" s="1" t="str">
        <f t="shared" si="127"/>
        <v>Q4</v>
      </c>
      <c r="Y1658" s="4">
        <f t="shared" si="128"/>
        <v>3</v>
      </c>
      <c r="Z1658" s="5">
        <f t="shared" si="129"/>
        <v>9.9999999999999992E-2</v>
      </c>
    </row>
    <row r="1659" spans="1:26" x14ac:dyDescent="0.3">
      <c r="A1659" s="4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1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1">
        <v>34.79</v>
      </c>
      <c r="S1659" s="4">
        <v>7</v>
      </c>
      <c r="T1659" s="1">
        <v>0</v>
      </c>
      <c r="U1659" s="1">
        <v>10.7849</v>
      </c>
      <c r="V1659" s="4">
        <f t="shared" si="125"/>
        <v>2014</v>
      </c>
      <c r="W1659" s="1" t="str">
        <f t="shared" si="126"/>
        <v>May</v>
      </c>
      <c r="X1659" s="1" t="str">
        <f t="shared" si="127"/>
        <v>Q2</v>
      </c>
      <c r="Y1659" s="4">
        <f t="shared" si="128"/>
        <v>3</v>
      </c>
      <c r="Z1659" s="5">
        <f t="shared" si="129"/>
        <v>0.31</v>
      </c>
    </row>
    <row r="1660" spans="1:26" x14ac:dyDescent="0.3">
      <c r="A1660" s="4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1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1">
        <v>160.77600000000001</v>
      </c>
      <c r="S1660" s="4">
        <v>3</v>
      </c>
      <c r="T1660" s="1">
        <v>0.2</v>
      </c>
      <c r="U1660" s="1">
        <v>10.048500000000001</v>
      </c>
      <c r="V1660" s="4">
        <f t="shared" si="125"/>
        <v>2017</v>
      </c>
      <c r="W1660" s="1" t="str">
        <f t="shared" si="126"/>
        <v>Jan</v>
      </c>
      <c r="X1660" s="1" t="str">
        <f t="shared" si="127"/>
        <v>Q1</v>
      </c>
      <c r="Y1660" s="4">
        <f t="shared" si="128"/>
        <v>6</v>
      </c>
      <c r="Z1660" s="5">
        <f t="shared" si="129"/>
        <v>6.25E-2</v>
      </c>
    </row>
    <row r="1661" spans="1:26" x14ac:dyDescent="0.3">
      <c r="A1661" s="4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1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1">
        <v>88.751999999999995</v>
      </c>
      <c r="S1661" s="4">
        <v>3</v>
      </c>
      <c r="T1661" s="1">
        <v>0.2</v>
      </c>
      <c r="U1661" s="1">
        <v>27.734999999999999</v>
      </c>
      <c r="V1661" s="4">
        <f t="shared" si="125"/>
        <v>2017</v>
      </c>
      <c r="W1661" s="1" t="str">
        <f t="shared" si="126"/>
        <v>Oct</v>
      </c>
      <c r="X1661" s="1" t="str">
        <f t="shared" si="127"/>
        <v>Q4</v>
      </c>
      <c r="Y1661" s="4">
        <f t="shared" si="128"/>
        <v>7</v>
      </c>
      <c r="Z1661" s="5">
        <f t="shared" si="129"/>
        <v>0.3125</v>
      </c>
    </row>
    <row r="1662" spans="1:26" x14ac:dyDescent="0.3">
      <c r="A1662" s="4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1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1">
        <v>13.904</v>
      </c>
      <c r="S1662" s="4">
        <v>2</v>
      </c>
      <c r="T1662" s="1">
        <v>0.2</v>
      </c>
      <c r="U1662" s="1">
        <v>5.2140000000000004</v>
      </c>
      <c r="V1662" s="4">
        <f t="shared" si="125"/>
        <v>2017</v>
      </c>
      <c r="W1662" s="1" t="str">
        <f t="shared" si="126"/>
        <v>Oct</v>
      </c>
      <c r="X1662" s="1" t="str">
        <f t="shared" si="127"/>
        <v>Q4</v>
      </c>
      <c r="Y1662" s="4">
        <f t="shared" si="128"/>
        <v>7</v>
      </c>
      <c r="Z1662" s="5">
        <f t="shared" si="129"/>
        <v>0.37500000000000006</v>
      </c>
    </row>
    <row r="1663" spans="1:26" x14ac:dyDescent="0.3">
      <c r="A1663" s="4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1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1">
        <v>677.58</v>
      </c>
      <c r="S1663" s="4">
        <v>5</v>
      </c>
      <c r="T1663" s="1">
        <v>0.4</v>
      </c>
      <c r="U1663" s="1">
        <v>-158.102</v>
      </c>
      <c r="V1663" s="4">
        <f t="shared" si="125"/>
        <v>2017</v>
      </c>
      <c r="W1663" s="1" t="str">
        <f t="shared" si="126"/>
        <v>Apr</v>
      </c>
      <c r="X1663" s="1" t="str">
        <f t="shared" si="127"/>
        <v>Q2</v>
      </c>
      <c r="Y1663" s="4">
        <f t="shared" si="128"/>
        <v>6</v>
      </c>
      <c r="Z1663" s="5">
        <f t="shared" si="129"/>
        <v>-0.23333333333333334</v>
      </c>
    </row>
    <row r="1664" spans="1:26" x14ac:dyDescent="0.3">
      <c r="A1664" s="4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1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1">
        <v>13.896000000000001</v>
      </c>
      <c r="S1664" s="4">
        <v>3</v>
      </c>
      <c r="T1664" s="1">
        <v>0.7</v>
      </c>
      <c r="U1664" s="1">
        <v>-9.2639999999999993</v>
      </c>
      <c r="V1664" s="4">
        <f t="shared" si="125"/>
        <v>2017</v>
      </c>
      <c r="W1664" s="1" t="str">
        <f t="shared" si="126"/>
        <v>Apr</v>
      </c>
      <c r="X1664" s="1" t="str">
        <f t="shared" si="127"/>
        <v>Q2</v>
      </c>
      <c r="Y1664" s="4">
        <f t="shared" si="128"/>
        <v>6</v>
      </c>
      <c r="Z1664" s="5">
        <f t="shared" si="129"/>
        <v>-0.66666666666666663</v>
      </c>
    </row>
    <row r="1665" spans="1:26" x14ac:dyDescent="0.3">
      <c r="A1665" s="4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1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1">
        <v>41.92</v>
      </c>
      <c r="S1665" s="4">
        <v>5</v>
      </c>
      <c r="T1665" s="1">
        <v>0.2</v>
      </c>
      <c r="U1665" s="1">
        <v>3.6680000000000001</v>
      </c>
      <c r="V1665" s="4">
        <f t="shared" si="125"/>
        <v>2016</v>
      </c>
      <c r="W1665" s="1" t="str">
        <f t="shared" si="126"/>
        <v>Nov</v>
      </c>
      <c r="X1665" s="1" t="str">
        <f t="shared" si="127"/>
        <v>Q4</v>
      </c>
      <c r="Y1665" s="4">
        <f t="shared" si="128"/>
        <v>2</v>
      </c>
      <c r="Z1665" s="5">
        <f t="shared" si="129"/>
        <v>8.7499999999999994E-2</v>
      </c>
    </row>
    <row r="1666" spans="1:26" x14ac:dyDescent="0.3">
      <c r="A1666" s="4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1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1">
        <v>297.57600000000002</v>
      </c>
      <c r="S1666" s="4">
        <v>3</v>
      </c>
      <c r="T1666" s="1">
        <v>0.2</v>
      </c>
      <c r="U1666" s="1">
        <v>-7.4394</v>
      </c>
      <c r="V1666" s="4">
        <f t="shared" ref="V1666:V1729" si="130">YEAR(C1666)</f>
        <v>2016</v>
      </c>
      <c r="W1666" s="1" t="str">
        <f t="shared" ref="W1666:W1729" si="131">TEXT(C1666,"mmm")</f>
        <v>Nov</v>
      </c>
      <c r="X1666" s="1" t="str">
        <f t="shared" ref="X1666:X1729" si="132">"Q"&amp;ROUNDUP(MONTH(C1666)/3,0)</f>
        <v>Q4</v>
      </c>
      <c r="Y1666" s="4">
        <f t="shared" ref="Y1666:Y1729" si="133">D1666-C1666</f>
        <v>2</v>
      </c>
      <c r="Z1666" s="5">
        <f t="shared" ref="Z1666:Z1729" si="134">IFERROR(U1666/R1666,0)</f>
        <v>-2.4999999999999998E-2</v>
      </c>
    </row>
    <row r="1667" spans="1:26" x14ac:dyDescent="0.3">
      <c r="A1667" s="4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1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1">
        <v>4.3440000000000003</v>
      </c>
      <c r="S1667" s="4">
        <v>3</v>
      </c>
      <c r="T1667" s="1">
        <v>0.2</v>
      </c>
      <c r="U1667" s="1">
        <v>0.86880000000000002</v>
      </c>
      <c r="V1667" s="4">
        <f t="shared" si="130"/>
        <v>2016</v>
      </c>
      <c r="W1667" s="1" t="str">
        <f t="shared" si="131"/>
        <v>Nov</v>
      </c>
      <c r="X1667" s="1" t="str">
        <f t="shared" si="132"/>
        <v>Q4</v>
      </c>
      <c r="Y1667" s="4">
        <f t="shared" si="133"/>
        <v>2</v>
      </c>
      <c r="Z1667" s="5">
        <f t="shared" si="134"/>
        <v>0.19999999999999998</v>
      </c>
    </row>
    <row r="1668" spans="1:26" x14ac:dyDescent="0.3">
      <c r="A1668" s="4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1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1">
        <v>94.992000000000004</v>
      </c>
      <c r="S1668" s="4">
        <v>2</v>
      </c>
      <c r="T1668" s="1">
        <v>0.2</v>
      </c>
      <c r="U1668" s="1">
        <v>-2.3748</v>
      </c>
      <c r="V1668" s="4">
        <f t="shared" si="130"/>
        <v>2016</v>
      </c>
      <c r="W1668" s="1" t="str">
        <f t="shared" si="131"/>
        <v>Nov</v>
      </c>
      <c r="X1668" s="1" t="str">
        <f t="shared" si="132"/>
        <v>Q4</v>
      </c>
      <c r="Y1668" s="4">
        <f t="shared" si="133"/>
        <v>2</v>
      </c>
      <c r="Z1668" s="5">
        <f t="shared" si="134"/>
        <v>-2.4999999999999998E-2</v>
      </c>
    </row>
    <row r="1669" spans="1:26" x14ac:dyDescent="0.3">
      <c r="A1669" s="4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1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1">
        <v>74.352000000000004</v>
      </c>
      <c r="S1669" s="4">
        <v>3</v>
      </c>
      <c r="T1669" s="1">
        <v>0.2</v>
      </c>
      <c r="U1669" s="1">
        <v>23.234999999999999</v>
      </c>
      <c r="V1669" s="4">
        <f t="shared" si="130"/>
        <v>2016</v>
      </c>
      <c r="W1669" s="1" t="str">
        <f t="shared" si="131"/>
        <v>Nov</v>
      </c>
      <c r="X1669" s="1" t="str">
        <f t="shared" si="132"/>
        <v>Q4</v>
      </c>
      <c r="Y1669" s="4">
        <f t="shared" si="133"/>
        <v>2</v>
      </c>
      <c r="Z1669" s="5">
        <f t="shared" si="134"/>
        <v>0.3125</v>
      </c>
    </row>
    <row r="1670" spans="1:26" x14ac:dyDescent="0.3">
      <c r="A1670" s="4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1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1">
        <v>14.04</v>
      </c>
      <c r="S1670" s="4">
        <v>3</v>
      </c>
      <c r="T1670" s="1">
        <v>0.2</v>
      </c>
      <c r="U1670" s="1">
        <v>1.5794999999999999</v>
      </c>
      <c r="V1670" s="4">
        <f t="shared" si="130"/>
        <v>2016</v>
      </c>
      <c r="W1670" s="1" t="str">
        <f t="shared" si="131"/>
        <v>Nov</v>
      </c>
      <c r="X1670" s="1" t="str">
        <f t="shared" si="132"/>
        <v>Q4</v>
      </c>
      <c r="Y1670" s="4">
        <f t="shared" si="133"/>
        <v>2</v>
      </c>
      <c r="Z1670" s="5">
        <f t="shared" si="134"/>
        <v>0.1125</v>
      </c>
    </row>
    <row r="1671" spans="1:26" x14ac:dyDescent="0.3">
      <c r="A1671" s="4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1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1">
        <v>1018.104</v>
      </c>
      <c r="S1671" s="4">
        <v>4</v>
      </c>
      <c r="T1671" s="1">
        <v>0.4</v>
      </c>
      <c r="U1671" s="1">
        <v>-373.3048</v>
      </c>
      <c r="V1671" s="4">
        <f t="shared" si="130"/>
        <v>2015</v>
      </c>
      <c r="W1671" s="1" t="str">
        <f t="shared" si="131"/>
        <v>Jan</v>
      </c>
      <c r="X1671" s="1" t="str">
        <f t="shared" si="132"/>
        <v>Q1</v>
      </c>
      <c r="Y1671" s="4">
        <f t="shared" si="133"/>
        <v>5</v>
      </c>
      <c r="Z1671" s="5">
        <f t="shared" si="134"/>
        <v>-0.36666666666666664</v>
      </c>
    </row>
    <row r="1672" spans="1:26" x14ac:dyDescent="0.3">
      <c r="A1672" s="4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1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1">
        <v>16.68</v>
      </c>
      <c r="S1672" s="4">
        <v>3</v>
      </c>
      <c r="T1672" s="1">
        <v>0.2</v>
      </c>
      <c r="U1672" s="1">
        <v>5.2125000000000004</v>
      </c>
      <c r="V1672" s="4">
        <f t="shared" si="130"/>
        <v>2017</v>
      </c>
      <c r="W1672" s="1" t="str">
        <f t="shared" si="131"/>
        <v>Oct</v>
      </c>
      <c r="X1672" s="1" t="str">
        <f t="shared" si="132"/>
        <v>Q4</v>
      </c>
      <c r="Y1672" s="4">
        <f t="shared" si="133"/>
        <v>7</v>
      </c>
      <c r="Z1672" s="5">
        <f t="shared" si="134"/>
        <v>0.3125</v>
      </c>
    </row>
    <row r="1673" spans="1:26" x14ac:dyDescent="0.3">
      <c r="A1673" s="4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1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1">
        <v>58.58</v>
      </c>
      <c r="S1673" s="4">
        <v>2</v>
      </c>
      <c r="T1673" s="1">
        <v>0</v>
      </c>
      <c r="U1673" s="1">
        <v>19.331399999999999</v>
      </c>
      <c r="V1673" s="4">
        <f t="shared" si="130"/>
        <v>2016</v>
      </c>
      <c r="W1673" s="1" t="str">
        <f t="shared" si="131"/>
        <v>Mar</v>
      </c>
      <c r="X1673" s="1" t="str">
        <f t="shared" si="132"/>
        <v>Q1</v>
      </c>
      <c r="Y1673" s="4">
        <f t="shared" si="133"/>
        <v>3</v>
      </c>
      <c r="Z1673" s="5">
        <f t="shared" si="134"/>
        <v>0.32999999999999996</v>
      </c>
    </row>
    <row r="1674" spans="1:26" x14ac:dyDescent="0.3">
      <c r="A1674" s="4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1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1">
        <v>167.96799999999999</v>
      </c>
      <c r="S1674" s="4">
        <v>4</v>
      </c>
      <c r="T1674" s="1">
        <v>0.2</v>
      </c>
      <c r="U1674" s="1">
        <v>62.988</v>
      </c>
      <c r="V1674" s="4">
        <f t="shared" si="130"/>
        <v>2017</v>
      </c>
      <c r="W1674" s="1" t="str">
        <f t="shared" si="131"/>
        <v>Jul</v>
      </c>
      <c r="X1674" s="1" t="str">
        <f t="shared" si="132"/>
        <v>Q3</v>
      </c>
      <c r="Y1674" s="4">
        <f t="shared" si="133"/>
        <v>4</v>
      </c>
      <c r="Z1674" s="5">
        <f t="shared" si="134"/>
        <v>0.375</v>
      </c>
    </row>
    <row r="1675" spans="1:26" x14ac:dyDescent="0.3">
      <c r="A1675" s="4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1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1">
        <v>196.62</v>
      </c>
      <c r="S1675" s="4">
        <v>2</v>
      </c>
      <c r="T1675" s="1">
        <v>0</v>
      </c>
      <c r="U1675" s="1">
        <v>96.343800000000002</v>
      </c>
      <c r="V1675" s="4">
        <f t="shared" si="130"/>
        <v>2015</v>
      </c>
      <c r="W1675" s="1" t="str">
        <f t="shared" si="131"/>
        <v>Dec</v>
      </c>
      <c r="X1675" s="1" t="str">
        <f t="shared" si="132"/>
        <v>Q4</v>
      </c>
      <c r="Y1675" s="4">
        <f t="shared" si="133"/>
        <v>1</v>
      </c>
      <c r="Z1675" s="5">
        <f t="shared" si="134"/>
        <v>0.49</v>
      </c>
    </row>
    <row r="1676" spans="1:26" x14ac:dyDescent="0.3">
      <c r="A1676" s="4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1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1">
        <v>21.936</v>
      </c>
      <c r="S1676" s="4">
        <v>2</v>
      </c>
      <c r="T1676" s="1">
        <v>0.6</v>
      </c>
      <c r="U1676" s="1">
        <v>-10.419600000000001</v>
      </c>
      <c r="V1676" s="4">
        <f t="shared" si="130"/>
        <v>2015</v>
      </c>
      <c r="W1676" s="1" t="str">
        <f t="shared" si="131"/>
        <v>Sep</v>
      </c>
      <c r="X1676" s="1" t="str">
        <f t="shared" si="132"/>
        <v>Q3</v>
      </c>
      <c r="Y1676" s="4">
        <f t="shared" si="133"/>
        <v>4</v>
      </c>
      <c r="Z1676" s="5">
        <f t="shared" si="134"/>
        <v>-0.47500000000000003</v>
      </c>
    </row>
    <row r="1677" spans="1:26" x14ac:dyDescent="0.3">
      <c r="A1677" s="4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1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1">
        <v>6.5880000000000001</v>
      </c>
      <c r="S1677" s="4">
        <v>3</v>
      </c>
      <c r="T1677" s="1">
        <v>0.8</v>
      </c>
      <c r="U1677" s="1">
        <v>-10.211399999999999</v>
      </c>
      <c r="V1677" s="4">
        <f t="shared" si="130"/>
        <v>2015</v>
      </c>
      <c r="W1677" s="1" t="str">
        <f t="shared" si="131"/>
        <v>Sep</v>
      </c>
      <c r="X1677" s="1" t="str">
        <f t="shared" si="132"/>
        <v>Q3</v>
      </c>
      <c r="Y1677" s="4">
        <f t="shared" si="133"/>
        <v>4</v>
      </c>
      <c r="Z1677" s="5">
        <f t="shared" si="134"/>
        <v>-1.5499999999999998</v>
      </c>
    </row>
    <row r="1678" spans="1:26" x14ac:dyDescent="0.3">
      <c r="A1678" s="4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1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1">
        <v>104.28</v>
      </c>
      <c r="S1678" s="4">
        <v>3</v>
      </c>
      <c r="T1678" s="1">
        <v>0</v>
      </c>
      <c r="U1678" s="1">
        <v>26.07</v>
      </c>
      <c r="V1678" s="4">
        <f t="shared" si="130"/>
        <v>2016</v>
      </c>
      <c r="W1678" s="1" t="str">
        <f t="shared" si="131"/>
        <v>May</v>
      </c>
      <c r="X1678" s="1" t="str">
        <f t="shared" si="132"/>
        <v>Q2</v>
      </c>
      <c r="Y1678" s="4">
        <f t="shared" si="133"/>
        <v>6</v>
      </c>
      <c r="Z1678" s="5">
        <f t="shared" si="134"/>
        <v>0.25</v>
      </c>
    </row>
    <row r="1679" spans="1:26" x14ac:dyDescent="0.3">
      <c r="A1679" s="4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1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1">
        <v>17.940000000000001</v>
      </c>
      <c r="S1679" s="4">
        <v>3</v>
      </c>
      <c r="T1679" s="1">
        <v>0</v>
      </c>
      <c r="U1679" s="1">
        <v>8.7905999999999995</v>
      </c>
      <c r="V1679" s="4">
        <f t="shared" si="130"/>
        <v>2016</v>
      </c>
      <c r="W1679" s="1" t="str">
        <f t="shared" si="131"/>
        <v>May</v>
      </c>
      <c r="X1679" s="1" t="str">
        <f t="shared" si="132"/>
        <v>Q2</v>
      </c>
      <c r="Y1679" s="4">
        <f t="shared" si="133"/>
        <v>6</v>
      </c>
      <c r="Z1679" s="5">
        <f t="shared" si="134"/>
        <v>0.48999999999999994</v>
      </c>
    </row>
    <row r="1680" spans="1:26" x14ac:dyDescent="0.3">
      <c r="A1680" s="4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1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1">
        <v>64.784000000000006</v>
      </c>
      <c r="S1680" s="4">
        <v>1</v>
      </c>
      <c r="T1680" s="1">
        <v>0.2</v>
      </c>
      <c r="U1680" s="1">
        <v>-14.5764</v>
      </c>
      <c r="V1680" s="4">
        <f t="shared" si="130"/>
        <v>2014</v>
      </c>
      <c r="W1680" s="1" t="str">
        <f t="shared" si="131"/>
        <v>Sep</v>
      </c>
      <c r="X1680" s="1" t="str">
        <f t="shared" si="132"/>
        <v>Q3</v>
      </c>
      <c r="Y1680" s="4">
        <f t="shared" si="133"/>
        <v>6</v>
      </c>
      <c r="Z1680" s="5">
        <f t="shared" si="134"/>
        <v>-0.22499999999999998</v>
      </c>
    </row>
    <row r="1681" spans="1:26" x14ac:dyDescent="0.3">
      <c r="A1681" s="4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1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1">
        <v>32.381999999999998</v>
      </c>
      <c r="S1681" s="4">
        <v>3</v>
      </c>
      <c r="T1681" s="1">
        <v>0.4</v>
      </c>
      <c r="U1681" s="1">
        <v>4.3175999999999997</v>
      </c>
      <c r="V1681" s="4">
        <f t="shared" si="130"/>
        <v>2014</v>
      </c>
      <c r="W1681" s="1" t="str">
        <f t="shared" si="131"/>
        <v>Sep</v>
      </c>
      <c r="X1681" s="1" t="str">
        <f t="shared" si="132"/>
        <v>Q3</v>
      </c>
      <c r="Y1681" s="4">
        <f t="shared" si="133"/>
        <v>6</v>
      </c>
      <c r="Z1681" s="5">
        <f t="shared" si="134"/>
        <v>0.13333333333333333</v>
      </c>
    </row>
    <row r="1682" spans="1:26" x14ac:dyDescent="0.3">
      <c r="A1682" s="4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1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1">
        <v>42.368000000000002</v>
      </c>
      <c r="S1682" s="4">
        <v>2</v>
      </c>
      <c r="T1682" s="1">
        <v>0.2</v>
      </c>
      <c r="U1682" s="1">
        <v>8.4735999999999994</v>
      </c>
      <c r="V1682" s="4">
        <f t="shared" si="130"/>
        <v>2014</v>
      </c>
      <c r="W1682" s="1" t="str">
        <f t="shared" si="131"/>
        <v>Sep</v>
      </c>
      <c r="X1682" s="1" t="str">
        <f t="shared" si="132"/>
        <v>Q3</v>
      </c>
      <c r="Y1682" s="4">
        <f t="shared" si="133"/>
        <v>6</v>
      </c>
      <c r="Z1682" s="5">
        <f t="shared" si="134"/>
        <v>0.19999999999999998</v>
      </c>
    </row>
    <row r="1683" spans="1:26" x14ac:dyDescent="0.3">
      <c r="A1683" s="4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1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1">
        <v>399.54</v>
      </c>
      <c r="S1683" s="4">
        <v>4</v>
      </c>
      <c r="T1683" s="1">
        <v>0.7</v>
      </c>
      <c r="U1683" s="1">
        <v>-559.35599999999999</v>
      </c>
      <c r="V1683" s="4">
        <f t="shared" si="130"/>
        <v>2014</v>
      </c>
      <c r="W1683" s="1" t="str">
        <f t="shared" si="131"/>
        <v>Sep</v>
      </c>
      <c r="X1683" s="1" t="str">
        <f t="shared" si="132"/>
        <v>Q3</v>
      </c>
      <c r="Y1683" s="4">
        <f t="shared" si="133"/>
        <v>6</v>
      </c>
      <c r="Z1683" s="5">
        <f t="shared" si="134"/>
        <v>-1.4</v>
      </c>
    </row>
    <row r="1684" spans="1:26" x14ac:dyDescent="0.3">
      <c r="A1684" s="4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1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1">
        <v>18.97</v>
      </c>
      <c r="S1684" s="4">
        <v>1</v>
      </c>
      <c r="T1684" s="1">
        <v>0</v>
      </c>
      <c r="U1684" s="1">
        <v>9.1056000000000008</v>
      </c>
      <c r="V1684" s="4">
        <f t="shared" si="130"/>
        <v>2016</v>
      </c>
      <c r="W1684" s="1" t="str">
        <f t="shared" si="131"/>
        <v>Sep</v>
      </c>
      <c r="X1684" s="1" t="str">
        <f t="shared" si="132"/>
        <v>Q3</v>
      </c>
      <c r="Y1684" s="4">
        <f t="shared" si="133"/>
        <v>2</v>
      </c>
      <c r="Z1684" s="5">
        <f t="shared" si="134"/>
        <v>0.48000000000000009</v>
      </c>
    </row>
    <row r="1685" spans="1:26" x14ac:dyDescent="0.3">
      <c r="A1685" s="4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1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1">
        <v>14.82</v>
      </c>
      <c r="S1685" s="4">
        <v>3</v>
      </c>
      <c r="T1685" s="1">
        <v>0</v>
      </c>
      <c r="U1685" s="1">
        <v>6.2244000000000002</v>
      </c>
      <c r="V1685" s="4">
        <f t="shared" si="130"/>
        <v>2016</v>
      </c>
      <c r="W1685" s="1" t="str">
        <f t="shared" si="131"/>
        <v>Nov</v>
      </c>
      <c r="X1685" s="1" t="str">
        <f t="shared" si="132"/>
        <v>Q4</v>
      </c>
      <c r="Y1685" s="4">
        <f t="shared" si="133"/>
        <v>5</v>
      </c>
      <c r="Z1685" s="5">
        <f t="shared" si="134"/>
        <v>0.42</v>
      </c>
    </row>
    <row r="1686" spans="1:26" x14ac:dyDescent="0.3">
      <c r="A1686" s="4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1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1">
        <v>99.28</v>
      </c>
      <c r="S1686" s="4">
        <v>2</v>
      </c>
      <c r="T1686" s="1">
        <v>0.2</v>
      </c>
      <c r="U1686" s="1">
        <v>12.41</v>
      </c>
      <c r="V1686" s="4">
        <f t="shared" si="130"/>
        <v>2017</v>
      </c>
      <c r="W1686" s="1" t="str">
        <f t="shared" si="131"/>
        <v>Apr</v>
      </c>
      <c r="X1686" s="1" t="str">
        <f t="shared" si="132"/>
        <v>Q2</v>
      </c>
      <c r="Y1686" s="4">
        <f t="shared" si="133"/>
        <v>3</v>
      </c>
      <c r="Z1686" s="5">
        <f t="shared" si="134"/>
        <v>0.125</v>
      </c>
    </row>
    <row r="1687" spans="1:26" x14ac:dyDescent="0.3">
      <c r="A1687" s="4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1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1">
        <v>1.1879999999999999</v>
      </c>
      <c r="S1687" s="4">
        <v>2</v>
      </c>
      <c r="T1687" s="1">
        <v>0.7</v>
      </c>
      <c r="U1687" s="1">
        <v>-0.99</v>
      </c>
      <c r="V1687" s="4">
        <f t="shared" si="130"/>
        <v>2017</v>
      </c>
      <c r="W1687" s="1" t="str">
        <f t="shared" si="131"/>
        <v>Apr</v>
      </c>
      <c r="X1687" s="1" t="str">
        <f t="shared" si="132"/>
        <v>Q2</v>
      </c>
      <c r="Y1687" s="4">
        <f t="shared" si="133"/>
        <v>3</v>
      </c>
      <c r="Z1687" s="5">
        <f t="shared" si="134"/>
        <v>-0.83333333333333337</v>
      </c>
    </row>
    <row r="1688" spans="1:26" x14ac:dyDescent="0.3">
      <c r="A1688" s="4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1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1">
        <v>7.5179999999999998</v>
      </c>
      <c r="S1688" s="4">
        <v>2</v>
      </c>
      <c r="T1688" s="1">
        <v>0.7</v>
      </c>
      <c r="U1688" s="1">
        <v>-5.7637999999999998</v>
      </c>
      <c r="V1688" s="4">
        <f t="shared" si="130"/>
        <v>2017</v>
      </c>
      <c r="W1688" s="1" t="str">
        <f t="shared" si="131"/>
        <v>Apr</v>
      </c>
      <c r="X1688" s="1" t="str">
        <f t="shared" si="132"/>
        <v>Q2</v>
      </c>
      <c r="Y1688" s="4">
        <f t="shared" si="133"/>
        <v>3</v>
      </c>
      <c r="Z1688" s="5">
        <f t="shared" si="134"/>
        <v>-0.76666666666666661</v>
      </c>
    </row>
    <row r="1689" spans="1:26" x14ac:dyDescent="0.3">
      <c r="A1689" s="4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1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1">
        <v>10.368</v>
      </c>
      <c r="S1689" s="4">
        <v>2</v>
      </c>
      <c r="T1689" s="1">
        <v>0.2</v>
      </c>
      <c r="U1689" s="1">
        <v>3.6288</v>
      </c>
      <c r="V1689" s="4">
        <f t="shared" si="130"/>
        <v>2017</v>
      </c>
      <c r="W1689" s="1" t="str">
        <f t="shared" si="131"/>
        <v>Dec</v>
      </c>
      <c r="X1689" s="1" t="str">
        <f t="shared" si="132"/>
        <v>Q4</v>
      </c>
      <c r="Y1689" s="4">
        <f t="shared" si="133"/>
        <v>2</v>
      </c>
      <c r="Z1689" s="5">
        <f t="shared" si="134"/>
        <v>0.35</v>
      </c>
    </row>
    <row r="1690" spans="1:26" x14ac:dyDescent="0.3">
      <c r="A1690" s="4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1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1">
        <v>310.88</v>
      </c>
      <c r="S1690" s="4">
        <v>2</v>
      </c>
      <c r="T1690" s="1">
        <v>0.2</v>
      </c>
      <c r="U1690" s="1">
        <v>23.315999999999999</v>
      </c>
      <c r="V1690" s="4">
        <f t="shared" si="130"/>
        <v>2017</v>
      </c>
      <c r="W1690" s="1" t="str">
        <f t="shared" si="131"/>
        <v>Dec</v>
      </c>
      <c r="X1690" s="1" t="str">
        <f t="shared" si="132"/>
        <v>Q4</v>
      </c>
      <c r="Y1690" s="4">
        <f t="shared" si="133"/>
        <v>2</v>
      </c>
      <c r="Z1690" s="5">
        <f t="shared" si="134"/>
        <v>7.4999999999999997E-2</v>
      </c>
    </row>
    <row r="1691" spans="1:26" x14ac:dyDescent="0.3">
      <c r="A1691" s="4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1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1">
        <v>853.09199999999998</v>
      </c>
      <c r="S1691" s="4">
        <v>6</v>
      </c>
      <c r="T1691" s="1">
        <v>0.4</v>
      </c>
      <c r="U1691" s="1">
        <v>-227.49119999999999</v>
      </c>
      <c r="V1691" s="4">
        <f t="shared" si="130"/>
        <v>2014</v>
      </c>
      <c r="W1691" s="1" t="str">
        <f t="shared" si="131"/>
        <v>Aug</v>
      </c>
      <c r="X1691" s="1" t="str">
        <f t="shared" si="132"/>
        <v>Q3</v>
      </c>
      <c r="Y1691" s="4">
        <f t="shared" si="133"/>
        <v>4</v>
      </c>
      <c r="Z1691" s="5">
        <f t="shared" si="134"/>
        <v>-0.26666666666666666</v>
      </c>
    </row>
    <row r="1692" spans="1:26" x14ac:dyDescent="0.3">
      <c r="A1692" s="4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1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1">
        <v>33.450000000000003</v>
      </c>
      <c r="S1692" s="4">
        <v>5</v>
      </c>
      <c r="T1692" s="1">
        <v>0</v>
      </c>
      <c r="U1692" s="1">
        <v>15.387</v>
      </c>
      <c r="V1692" s="4">
        <f t="shared" si="130"/>
        <v>2017</v>
      </c>
      <c r="W1692" s="1" t="str">
        <f t="shared" si="131"/>
        <v>Dec</v>
      </c>
      <c r="X1692" s="1" t="str">
        <f t="shared" si="132"/>
        <v>Q4</v>
      </c>
      <c r="Y1692" s="4">
        <f t="shared" si="133"/>
        <v>6</v>
      </c>
      <c r="Z1692" s="5">
        <f t="shared" si="134"/>
        <v>0.45999999999999996</v>
      </c>
    </row>
    <row r="1693" spans="1:26" x14ac:dyDescent="0.3">
      <c r="A1693" s="4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1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1">
        <v>10.4</v>
      </c>
      <c r="S1693" s="4">
        <v>5</v>
      </c>
      <c r="T1693" s="1">
        <v>0</v>
      </c>
      <c r="U1693" s="1">
        <v>5.0960000000000001</v>
      </c>
      <c r="V1693" s="4">
        <f t="shared" si="130"/>
        <v>2017</v>
      </c>
      <c r="W1693" s="1" t="str">
        <f t="shared" si="131"/>
        <v>Dec</v>
      </c>
      <c r="X1693" s="1" t="str">
        <f t="shared" si="132"/>
        <v>Q4</v>
      </c>
      <c r="Y1693" s="4">
        <f t="shared" si="133"/>
        <v>6</v>
      </c>
      <c r="Z1693" s="5">
        <f t="shared" si="134"/>
        <v>0.49</v>
      </c>
    </row>
    <row r="1694" spans="1:26" x14ac:dyDescent="0.3">
      <c r="A1694" s="4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1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1">
        <v>21.88</v>
      </c>
      <c r="S1694" s="4">
        <v>5</v>
      </c>
      <c r="T1694" s="1">
        <v>0.2</v>
      </c>
      <c r="U1694" s="1">
        <v>6.2904999999999998</v>
      </c>
      <c r="V1694" s="4">
        <f t="shared" si="130"/>
        <v>2016</v>
      </c>
      <c r="W1694" s="1" t="str">
        <f t="shared" si="131"/>
        <v>Mar</v>
      </c>
      <c r="X1694" s="1" t="str">
        <f t="shared" si="132"/>
        <v>Q1</v>
      </c>
      <c r="Y1694" s="4">
        <f t="shared" si="133"/>
        <v>5</v>
      </c>
      <c r="Z1694" s="5">
        <f t="shared" si="134"/>
        <v>0.28749999999999998</v>
      </c>
    </row>
    <row r="1695" spans="1:26" x14ac:dyDescent="0.3">
      <c r="A1695" s="4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1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1">
        <v>13.616</v>
      </c>
      <c r="S1695" s="4">
        <v>2</v>
      </c>
      <c r="T1695" s="1">
        <v>0.2</v>
      </c>
      <c r="U1695" s="1">
        <v>3.5741999999999998</v>
      </c>
      <c r="V1695" s="4">
        <f t="shared" si="130"/>
        <v>2016</v>
      </c>
      <c r="W1695" s="1" t="str">
        <f t="shared" si="131"/>
        <v>Jun</v>
      </c>
      <c r="X1695" s="1" t="str">
        <f t="shared" si="132"/>
        <v>Q2</v>
      </c>
      <c r="Y1695" s="4">
        <f t="shared" si="133"/>
        <v>3</v>
      </c>
      <c r="Z1695" s="5">
        <f t="shared" si="134"/>
        <v>0.26250000000000001</v>
      </c>
    </row>
    <row r="1696" spans="1:26" x14ac:dyDescent="0.3">
      <c r="A1696" s="4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1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1">
        <v>63.96</v>
      </c>
      <c r="S1696" s="4">
        <v>4</v>
      </c>
      <c r="T1696" s="1">
        <v>0</v>
      </c>
      <c r="U1696" s="1">
        <v>19.8276</v>
      </c>
      <c r="V1696" s="4">
        <f t="shared" si="130"/>
        <v>2015</v>
      </c>
      <c r="W1696" s="1" t="str">
        <f t="shared" si="131"/>
        <v>Sep</v>
      </c>
      <c r="X1696" s="1" t="str">
        <f t="shared" si="132"/>
        <v>Q3</v>
      </c>
      <c r="Y1696" s="4">
        <f t="shared" si="133"/>
        <v>3</v>
      </c>
      <c r="Z1696" s="5">
        <f t="shared" si="134"/>
        <v>0.31</v>
      </c>
    </row>
    <row r="1697" spans="1:26" x14ac:dyDescent="0.3">
      <c r="A1697" s="4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1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1">
        <v>14.46</v>
      </c>
      <c r="S1697" s="4">
        <v>3</v>
      </c>
      <c r="T1697" s="1">
        <v>0</v>
      </c>
      <c r="U1697" s="1">
        <v>7.0853999999999999</v>
      </c>
      <c r="V1697" s="4">
        <f t="shared" si="130"/>
        <v>2015</v>
      </c>
      <c r="W1697" s="1" t="str">
        <f t="shared" si="131"/>
        <v>Sep</v>
      </c>
      <c r="X1697" s="1" t="str">
        <f t="shared" si="132"/>
        <v>Q3</v>
      </c>
      <c r="Y1697" s="4">
        <f t="shared" si="133"/>
        <v>3</v>
      </c>
      <c r="Z1697" s="5">
        <f t="shared" si="134"/>
        <v>0.49</v>
      </c>
    </row>
    <row r="1698" spans="1:26" x14ac:dyDescent="0.3">
      <c r="A1698" s="4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1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1">
        <v>104.98</v>
      </c>
      <c r="S1698" s="4">
        <v>2</v>
      </c>
      <c r="T1698" s="1">
        <v>0</v>
      </c>
      <c r="U1698" s="1">
        <v>52.49</v>
      </c>
      <c r="V1698" s="4">
        <f t="shared" si="130"/>
        <v>2015</v>
      </c>
      <c r="W1698" s="1" t="str">
        <f t="shared" si="131"/>
        <v>Sep</v>
      </c>
      <c r="X1698" s="1" t="str">
        <f t="shared" si="132"/>
        <v>Q3</v>
      </c>
      <c r="Y1698" s="4">
        <f t="shared" si="133"/>
        <v>3</v>
      </c>
      <c r="Z1698" s="5">
        <f t="shared" si="134"/>
        <v>0.5</v>
      </c>
    </row>
    <row r="1699" spans="1:26" x14ac:dyDescent="0.3">
      <c r="A1699" s="4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1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1">
        <v>106.96</v>
      </c>
      <c r="S1699" s="4">
        <v>2</v>
      </c>
      <c r="T1699" s="1">
        <v>0</v>
      </c>
      <c r="U1699" s="1">
        <v>31.0184</v>
      </c>
      <c r="V1699" s="4">
        <f t="shared" si="130"/>
        <v>2015</v>
      </c>
      <c r="W1699" s="1" t="str">
        <f t="shared" si="131"/>
        <v>Dec</v>
      </c>
      <c r="X1699" s="1" t="str">
        <f t="shared" si="132"/>
        <v>Q4</v>
      </c>
      <c r="Y1699" s="4">
        <f t="shared" si="133"/>
        <v>4</v>
      </c>
      <c r="Z1699" s="5">
        <f t="shared" si="134"/>
        <v>0.29000000000000004</v>
      </c>
    </row>
    <row r="1700" spans="1:26" x14ac:dyDescent="0.3">
      <c r="A1700" s="4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1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1">
        <v>21.56</v>
      </c>
      <c r="S1700" s="4">
        <v>7</v>
      </c>
      <c r="T1700" s="1">
        <v>0</v>
      </c>
      <c r="U1700" s="1">
        <v>10.348800000000001</v>
      </c>
      <c r="V1700" s="4">
        <f t="shared" si="130"/>
        <v>2015</v>
      </c>
      <c r="W1700" s="1" t="str">
        <f t="shared" si="131"/>
        <v>Dec</v>
      </c>
      <c r="X1700" s="1" t="str">
        <f t="shared" si="132"/>
        <v>Q4</v>
      </c>
      <c r="Y1700" s="4">
        <f t="shared" si="133"/>
        <v>4</v>
      </c>
      <c r="Z1700" s="5">
        <f t="shared" si="134"/>
        <v>0.48000000000000004</v>
      </c>
    </row>
    <row r="1701" spans="1:26" x14ac:dyDescent="0.3">
      <c r="A1701" s="4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1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1">
        <v>515.88</v>
      </c>
      <c r="S1701" s="4">
        <v>6</v>
      </c>
      <c r="T1701" s="1">
        <v>0</v>
      </c>
      <c r="U1701" s="1">
        <v>113.4936</v>
      </c>
      <c r="V1701" s="4">
        <f t="shared" si="130"/>
        <v>2014</v>
      </c>
      <c r="W1701" s="1" t="str">
        <f t="shared" si="131"/>
        <v>Jun</v>
      </c>
      <c r="X1701" s="1" t="str">
        <f t="shared" si="132"/>
        <v>Q2</v>
      </c>
      <c r="Y1701" s="4">
        <f t="shared" si="133"/>
        <v>4</v>
      </c>
      <c r="Z1701" s="5">
        <f t="shared" si="134"/>
        <v>0.22</v>
      </c>
    </row>
    <row r="1702" spans="1:26" x14ac:dyDescent="0.3">
      <c r="A1702" s="4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1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1">
        <v>11.808</v>
      </c>
      <c r="S1702" s="4">
        <v>2</v>
      </c>
      <c r="T1702" s="1">
        <v>0.2</v>
      </c>
      <c r="U1702" s="1">
        <v>4.2804000000000002</v>
      </c>
      <c r="V1702" s="4">
        <f t="shared" si="130"/>
        <v>2015</v>
      </c>
      <c r="W1702" s="1" t="str">
        <f t="shared" si="131"/>
        <v>Jul</v>
      </c>
      <c r="X1702" s="1" t="str">
        <f t="shared" si="132"/>
        <v>Q3</v>
      </c>
      <c r="Y1702" s="4">
        <f t="shared" si="133"/>
        <v>2</v>
      </c>
      <c r="Z1702" s="5">
        <f t="shared" si="134"/>
        <v>0.36250000000000004</v>
      </c>
    </row>
    <row r="1703" spans="1:26" x14ac:dyDescent="0.3">
      <c r="A1703" s="4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1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1">
        <v>1931.04</v>
      </c>
      <c r="S1703" s="4">
        <v>9</v>
      </c>
      <c r="T1703" s="1">
        <v>0.1</v>
      </c>
      <c r="U1703" s="1">
        <v>321.83999999999997</v>
      </c>
      <c r="V1703" s="4">
        <f t="shared" si="130"/>
        <v>2015</v>
      </c>
      <c r="W1703" s="1" t="str">
        <f t="shared" si="131"/>
        <v>Jul</v>
      </c>
      <c r="X1703" s="1" t="str">
        <f t="shared" si="132"/>
        <v>Q3</v>
      </c>
      <c r="Y1703" s="4">
        <f t="shared" si="133"/>
        <v>2</v>
      </c>
      <c r="Z1703" s="5">
        <f t="shared" si="134"/>
        <v>0.16666666666666666</v>
      </c>
    </row>
    <row r="1704" spans="1:26" x14ac:dyDescent="0.3">
      <c r="A1704" s="4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1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1">
        <v>9.9600000000000009</v>
      </c>
      <c r="S1704" s="4">
        <v>2</v>
      </c>
      <c r="T1704" s="1">
        <v>0</v>
      </c>
      <c r="U1704" s="1">
        <v>4.6811999999999996</v>
      </c>
      <c r="V1704" s="4">
        <f t="shared" si="130"/>
        <v>2015</v>
      </c>
      <c r="W1704" s="1" t="str">
        <f t="shared" si="131"/>
        <v>Jul</v>
      </c>
      <c r="X1704" s="1" t="str">
        <f t="shared" si="132"/>
        <v>Q3</v>
      </c>
      <c r="Y1704" s="4">
        <f t="shared" si="133"/>
        <v>2</v>
      </c>
      <c r="Z1704" s="5">
        <f t="shared" si="134"/>
        <v>0.46999999999999992</v>
      </c>
    </row>
    <row r="1705" spans="1:26" x14ac:dyDescent="0.3">
      <c r="A1705" s="4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1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1">
        <v>12.35</v>
      </c>
      <c r="S1705" s="4">
        <v>5</v>
      </c>
      <c r="T1705" s="1">
        <v>0</v>
      </c>
      <c r="U1705" s="1">
        <v>5.8045</v>
      </c>
      <c r="V1705" s="4">
        <f t="shared" si="130"/>
        <v>2014</v>
      </c>
      <c r="W1705" s="1" t="str">
        <f t="shared" si="131"/>
        <v>Feb</v>
      </c>
      <c r="X1705" s="1" t="str">
        <f t="shared" si="132"/>
        <v>Q1</v>
      </c>
      <c r="Y1705" s="4">
        <f t="shared" si="133"/>
        <v>4</v>
      </c>
      <c r="Z1705" s="5">
        <f t="shared" si="134"/>
        <v>0.47000000000000003</v>
      </c>
    </row>
    <row r="1706" spans="1:26" x14ac:dyDescent="0.3">
      <c r="A1706" s="4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1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1">
        <v>9.702</v>
      </c>
      <c r="S1706" s="4">
        <v>3</v>
      </c>
      <c r="T1706" s="1">
        <v>0.7</v>
      </c>
      <c r="U1706" s="1">
        <v>-7.1147999999999998</v>
      </c>
      <c r="V1706" s="4">
        <f t="shared" si="130"/>
        <v>2016</v>
      </c>
      <c r="W1706" s="1" t="str">
        <f t="shared" si="131"/>
        <v>Mar</v>
      </c>
      <c r="X1706" s="1" t="str">
        <f t="shared" si="132"/>
        <v>Q1</v>
      </c>
      <c r="Y1706" s="4">
        <f t="shared" si="133"/>
        <v>0</v>
      </c>
      <c r="Z1706" s="5">
        <f t="shared" si="134"/>
        <v>-0.73333333333333328</v>
      </c>
    </row>
    <row r="1707" spans="1:26" x14ac:dyDescent="0.3">
      <c r="A1707" s="4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1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1">
        <v>11.61</v>
      </c>
      <c r="S1707" s="4">
        <v>2</v>
      </c>
      <c r="T1707" s="1">
        <v>0.7</v>
      </c>
      <c r="U1707" s="1">
        <v>-9.2880000000000003</v>
      </c>
      <c r="V1707" s="4">
        <f t="shared" si="130"/>
        <v>2015</v>
      </c>
      <c r="W1707" s="1" t="str">
        <f t="shared" si="131"/>
        <v>Nov</v>
      </c>
      <c r="X1707" s="1" t="str">
        <f t="shared" si="132"/>
        <v>Q4</v>
      </c>
      <c r="Y1707" s="4">
        <f t="shared" si="133"/>
        <v>4</v>
      </c>
      <c r="Z1707" s="5">
        <f t="shared" si="134"/>
        <v>-0.8</v>
      </c>
    </row>
    <row r="1708" spans="1:26" x14ac:dyDescent="0.3">
      <c r="A1708" s="4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1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1">
        <v>43.86</v>
      </c>
      <c r="S1708" s="4">
        <v>6</v>
      </c>
      <c r="T1708" s="1">
        <v>0</v>
      </c>
      <c r="U1708" s="1">
        <v>20.6142</v>
      </c>
      <c r="V1708" s="4">
        <f t="shared" si="130"/>
        <v>2017</v>
      </c>
      <c r="W1708" s="1" t="str">
        <f t="shared" si="131"/>
        <v>Oct</v>
      </c>
      <c r="X1708" s="1" t="str">
        <f t="shared" si="132"/>
        <v>Q4</v>
      </c>
      <c r="Y1708" s="4">
        <f t="shared" si="133"/>
        <v>6</v>
      </c>
      <c r="Z1708" s="5">
        <f t="shared" si="134"/>
        <v>0.47000000000000003</v>
      </c>
    </row>
    <row r="1709" spans="1:26" x14ac:dyDescent="0.3">
      <c r="A1709" s="4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1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1">
        <v>148.47999999999999</v>
      </c>
      <c r="S1709" s="4">
        <v>2</v>
      </c>
      <c r="T1709" s="1">
        <v>0.2</v>
      </c>
      <c r="U1709" s="1">
        <v>16.704000000000001</v>
      </c>
      <c r="V1709" s="4">
        <f t="shared" si="130"/>
        <v>2017</v>
      </c>
      <c r="W1709" s="1" t="str">
        <f t="shared" si="131"/>
        <v>Oct</v>
      </c>
      <c r="X1709" s="1" t="str">
        <f t="shared" si="132"/>
        <v>Q4</v>
      </c>
      <c r="Y1709" s="4">
        <f t="shared" si="133"/>
        <v>6</v>
      </c>
      <c r="Z1709" s="5">
        <f t="shared" si="134"/>
        <v>0.11250000000000002</v>
      </c>
    </row>
    <row r="1710" spans="1:26" x14ac:dyDescent="0.3">
      <c r="A1710" s="4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1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1">
        <v>7.42</v>
      </c>
      <c r="S1710" s="4">
        <v>2</v>
      </c>
      <c r="T1710" s="1">
        <v>0</v>
      </c>
      <c r="U1710" s="1">
        <v>3.71</v>
      </c>
      <c r="V1710" s="4">
        <f t="shared" si="130"/>
        <v>2017</v>
      </c>
      <c r="W1710" s="1" t="str">
        <f t="shared" si="131"/>
        <v>Oct</v>
      </c>
      <c r="X1710" s="1" t="str">
        <f t="shared" si="132"/>
        <v>Q4</v>
      </c>
      <c r="Y1710" s="4">
        <f t="shared" si="133"/>
        <v>6</v>
      </c>
      <c r="Z1710" s="5">
        <f t="shared" si="134"/>
        <v>0.5</v>
      </c>
    </row>
    <row r="1711" spans="1:26" x14ac:dyDescent="0.3">
      <c r="A1711" s="4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1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1">
        <v>71.992000000000004</v>
      </c>
      <c r="S1711" s="4">
        <v>1</v>
      </c>
      <c r="T1711" s="1">
        <v>0.2</v>
      </c>
      <c r="U1711" s="1">
        <v>-0.89990000000000003</v>
      </c>
      <c r="V1711" s="4">
        <f t="shared" si="130"/>
        <v>2017</v>
      </c>
      <c r="W1711" s="1" t="str">
        <f t="shared" si="131"/>
        <v>Oct</v>
      </c>
      <c r="X1711" s="1" t="str">
        <f t="shared" si="132"/>
        <v>Q4</v>
      </c>
      <c r="Y1711" s="4">
        <f t="shared" si="133"/>
        <v>6</v>
      </c>
      <c r="Z1711" s="5">
        <f t="shared" si="134"/>
        <v>-1.2499999999999999E-2</v>
      </c>
    </row>
    <row r="1712" spans="1:26" x14ac:dyDescent="0.3">
      <c r="A1712" s="4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1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1">
        <v>19.899999999999999</v>
      </c>
      <c r="S1712" s="4">
        <v>5</v>
      </c>
      <c r="T1712" s="1">
        <v>0</v>
      </c>
      <c r="U1712" s="1">
        <v>6.5670000000000002</v>
      </c>
      <c r="V1712" s="4">
        <f t="shared" si="130"/>
        <v>2017</v>
      </c>
      <c r="W1712" s="1" t="str">
        <f t="shared" si="131"/>
        <v>Oct</v>
      </c>
      <c r="X1712" s="1" t="str">
        <f t="shared" si="132"/>
        <v>Q4</v>
      </c>
      <c r="Y1712" s="4">
        <f t="shared" si="133"/>
        <v>6</v>
      </c>
      <c r="Z1712" s="5">
        <f t="shared" si="134"/>
        <v>0.33</v>
      </c>
    </row>
    <row r="1713" spans="1:26" x14ac:dyDescent="0.3">
      <c r="A1713" s="4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1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1">
        <v>1702.12</v>
      </c>
      <c r="S1713" s="4">
        <v>14</v>
      </c>
      <c r="T1713" s="1">
        <v>0</v>
      </c>
      <c r="U1713" s="1">
        <v>510.63600000000002</v>
      </c>
      <c r="V1713" s="4">
        <f t="shared" si="130"/>
        <v>2017</v>
      </c>
      <c r="W1713" s="1" t="str">
        <f t="shared" si="131"/>
        <v>Oct</v>
      </c>
      <c r="X1713" s="1" t="str">
        <f t="shared" si="132"/>
        <v>Q4</v>
      </c>
      <c r="Y1713" s="4">
        <f t="shared" si="133"/>
        <v>6</v>
      </c>
      <c r="Z1713" s="5">
        <f t="shared" si="134"/>
        <v>0.30000000000000004</v>
      </c>
    </row>
    <row r="1714" spans="1:26" x14ac:dyDescent="0.3">
      <c r="A1714" s="4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1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1">
        <v>14.304</v>
      </c>
      <c r="S1714" s="4">
        <v>6</v>
      </c>
      <c r="T1714" s="1">
        <v>0.2</v>
      </c>
      <c r="U1714" s="1">
        <v>5.0064000000000002</v>
      </c>
      <c r="V1714" s="4">
        <f t="shared" si="130"/>
        <v>2015</v>
      </c>
      <c r="W1714" s="1" t="str">
        <f t="shared" si="131"/>
        <v>Jan</v>
      </c>
      <c r="X1714" s="1" t="str">
        <f t="shared" si="132"/>
        <v>Q1</v>
      </c>
      <c r="Y1714" s="4">
        <f t="shared" si="133"/>
        <v>5</v>
      </c>
      <c r="Z1714" s="5">
        <f t="shared" si="134"/>
        <v>0.35000000000000003</v>
      </c>
    </row>
    <row r="1715" spans="1:26" x14ac:dyDescent="0.3">
      <c r="A1715" s="4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1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1">
        <v>765.625</v>
      </c>
      <c r="S1715" s="4">
        <v>7</v>
      </c>
      <c r="T1715" s="1">
        <v>0.5</v>
      </c>
      <c r="U1715" s="1">
        <v>-566.5625</v>
      </c>
      <c r="V1715" s="4">
        <f t="shared" si="130"/>
        <v>2017</v>
      </c>
      <c r="W1715" s="1" t="str">
        <f t="shared" si="131"/>
        <v>Sep</v>
      </c>
      <c r="X1715" s="1" t="str">
        <f t="shared" si="132"/>
        <v>Q3</v>
      </c>
      <c r="Y1715" s="4">
        <f t="shared" si="133"/>
        <v>5</v>
      </c>
      <c r="Z1715" s="5">
        <f t="shared" si="134"/>
        <v>-0.74</v>
      </c>
    </row>
    <row r="1716" spans="1:26" x14ac:dyDescent="0.3">
      <c r="A1716" s="4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1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1">
        <v>307.666</v>
      </c>
      <c r="S1716" s="4">
        <v>2</v>
      </c>
      <c r="T1716" s="1">
        <v>0.15</v>
      </c>
      <c r="U1716" s="1">
        <v>-14.478400000000001</v>
      </c>
      <c r="V1716" s="4">
        <f t="shared" si="130"/>
        <v>2017</v>
      </c>
      <c r="W1716" s="1" t="str">
        <f t="shared" si="131"/>
        <v>Oct</v>
      </c>
      <c r="X1716" s="1" t="str">
        <f t="shared" si="132"/>
        <v>Q4</v>
      </c>
      <c r="Y1716" s="4">
        <f t="shared" si="133"/>
        <v>6</v>
      </c>
      <c r="Z1716" s="5">
        <f t="shared" si="134"/>
        <v>-4.7058823529411764E-2</v>
      </c>
    </row>
    <row r="1717" spans="1:26" x14ac:dyDescent="0.3">
      <c r="A1717" s="4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1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1">
        <v>7.7119999999999997</v>
      </c>
      <c r="S1717" s="4">
        <v>2</v>
      </c>
      <c r="T1717" s="1">
        <v>0.2</v>
      </c>
      <c r="U1717" s="1">
        <v>2.7955999999999999</v>
      </c>
      <c r="V1717" s="4">
        <f t="shared" si="130"/>
        <v>2016</v>
      </c>
      <c r="W1717" s="1" t="str">
        <f t="shared" si="131"/>
        <v>Apr</v>
      </c>
      <c r="X1717" s="1" t="str">
        <f t="shared" si="132"/>
        <v>Q2</v>
      </c>
      <c r="Y1717" s="4">
        <f t="shared" si="133"/>
        <v>4</v>
      </c>
      <c r="Z1717" s="5">
        <f t="shared" si="134"/>
        <v>0.36249999999999999</v>
      </c>
    </row>
    <row r="1718" spans="1:26" x14ac:dyDescent="0.3">
      <c r="A1718" s="4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1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1">
        <v>242.9</v>
      </c>
      <c r="S1718" s="4">
        <v>5</v>
      </c>
      <c r="T1718" s="1">
        <v>0</v>
      </c>
      <c r="U1718" s="1">
        <v>70.441000000000003</v>
      </c>
      <c r="V1718" s="4">
        <f t="shared" si="130"/>
        <v>2016</v>
      </c>
      <c r="W1718" s="1" t="str">
        <f t="shared" si="131"/>
        <v>May</v>
      </c>
      <c r="X1718" s="1" t="str">
        <f t="shared" si="132"/>
        <v>Q2</v>
      </c>
      <c r="Y1718" s="4">
        <f t="shared" si="133"/>
        <v>5</v>
      </c>
      <c r="Z1718" s="5">
        <f t="shared" si="134"/>
        <v>0.28999999999999998</v>
      </c>
    </row>
    <row r="1719" spans="1:26" x14ac:dyDescent="0.3">
      <c r="A1719" s="4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1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1">
        <v>454.9</v>
      </c>
      <c r="S1719" s="4">
        <v>5</v>
      </c>
      <c r="T1719" s="1">
        <v>0</v>
      </c>
      <c r="U1719" s="1">
        <v>0</v>
      </c>
      <c r="V1719" s="4">
        <f t="shared" si="130"/>
        <v>2016</v>
      </c>
      <c r="W1719" s="1" t="str">
        <f t="shared" si="131"/>
        <v>May</v>
      </c>
      <c r="X1719" s="1" t="str">
        <f t="shared" si="132"/>
        <v>Q2</v>
      </c>
      <c r="Y1719" s="4">
        <f t="shared" si="133"/>
        <v>5</v>
      </c>
      <c r="Z1719" s="5">
        <f t="shared" si="134"/>
        <v>0</v>
      </c>
    </row>
    <row r="1720" spans="1:26" x14ac:dyDescent="0.3">
      <c r="A1720" s="4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1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1">
        <v>35.92</v>
      </c>
      <c r="S1720" s="4">
        <v>4</v>
      </c>
      <c r="T1720" s="1">
        <v>0</v>
      </c>
      <c r="U1720" s="1">
        <v>15.086399999999999</v>
      </c>
      <c r="V1720" s="4">
        <f t="shared" si="130"/>
        <v>2016</v>
      </c>
      <c r="W1720" s="1" t="str">
        <f t="shared" si="131"/>
        <v>May</v>
      </c>
      <c r="X1720" s="1" t="str">
        <f t="shared" si="132"/>
        <v>Q2</v>
      </c>
      <c r="Y1720" s="4">
        <f t="shared" si="133"/>
        <v>5</v>
      </c>
      <c r="Z1720" s="5">
        <f t="shared" si="134"/>
        <v>0.42</v>
      </c>
    </row>
    <row r="1721" spans="1:26" x14ac:dyDescent="0.3">
      <c r="A1721" s="4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1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1">
        <v>39.76</v>
      </c>
      <c r="S1721" s="4">
        <v>8</v>
      </c>
      <c r="T1721" s="1">
        <v>0</v>
      </c>
      <c r="U1721" s="1">
        <v>12.3256</v>
      </c>
      <c r="V1721" s="4">
        <f t="shared" si="130"/>
        <v>2016</v>
      </c>
      <c r="W1721" s="1" t="str">
        <f t="shared" si="131"/>
        <v>May</v>
      </c>
      <c r="X1721" s="1" t="str">
        <f t="shared" si="132"/>
        <v>Q2</v>
      </c>
      <c r="Y1721" s="4">
        <f t="shared" si="133"/>
        <v>5</v>
      </c>
      <c r="Z1721" s="5">
        <f t="shared" si="134"/>
        <v>0.31</v>
      </c>
    </row>
    <row r="1722" spans="1:26" x14ac:dyDescent="0.3">
      <c r="A1722" s="4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1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1">
        <v>47.744</v>
      </c>
      <c r="S1722" s="4">
        <v>4</v>
      </c>
      <c r="T1722" s="1">
        <v>0.2</v>
      </c>
      <c r="U1722" s="1">
        <v>14.92</v>
      </c>
      <c r="V1722" s="4">
        <f t="shared" si="130"/>
        <v>2016</v>
      </c>
      <c r="W1722" s="1" t="str">
        <f t="shared" si="131"/>
        <v>May</v>
      </c>
      <c r="X1722" s="1" t="str">
        <f t="shared" si="132"/>
        <v>Q2</v>
      </c>
      <c r="Y1722" s="4">
        <f t="shared" si="133"/>
        <v>5</v>
      </c>
      <c r="Z1722" s="5">
        <f t="shared" si="134"/>
        <v>0.3125</v>
      </c>
    </row>
    <row r="1723" spans="1:26" x14ac:dyDescent="0.3">
      <c r="A1723" s="4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1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1">
        <v>159.98400000000001</v>
      </c>
      <c r="S1723" s="4">
        <v>2</v>
      </c>
      <c r="T1723" s="1">
        <v>0.2</v>
      </c>
      <c r="U1723" s="1">
        <v>11.998799999999999</v>
      </c>
      <c r="V1723" s="4">
        <f t="shared" si="130"/>
        <v>2015</v>
      </c>
      <c r="W1723" s="1" t="str">
        <f t="shared" si="131"/>
        <v>Dec</v>
      </c>
      <c r="X1723" s="1" t="str">
        <f t="shared" si="132"/>
        <v>Q4</v>
      </c>
      <c r="Y1723" s="4">
        <f t="shared" si="133"/>
        <v>5</v>
      </c>
      <c r="Z1723" s="5">
        <f t="shared" si="134"/>
        <v>7.4999999999999997E-2</v>
      </c>
    </row>
    <row r="1724" spans="1:26" x14ac:dyDescent="0.3">
      <c r="A1724" s="4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1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1">
        <v>255.96799999999999</v>
      </c>
      <c r="S1724" s="4">
        <v>4</v>
      </c>
      <c r="T1724" s="1">
        <v>0.2</v>
      </c>
      <c r="U1724" s="1">
        <v>51.193600000000004</v>
      </c>
      <c r="V1724" s="4">
        <f t="shared" si="130"/>
        <v>2015</v>
      </c>
      <c r="W1724" s="1" t="str">
        <f t="shared" si="131"/>
        <v>Dec</v>
      </c>
      <c r="X1724" s="1" t="str">
        <f t="shared" si="132"/>
        <v>Q4</v>
      </c>
      <c r="Y1724" s="4">
        <f t="shared" si="133"/>
        <v>5</v>
      </c>
      <c r="Z1724" s="5">
        <f t="shared" si="134"/>
        <v>0.2</v>
      </c>
    </row>
    <row r="1725" spans="1:26" x14ac:dyDescent="0.3">
      <c r="A1725" s="4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1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1">
        <v>359.05799999999999</v>
      </c>
      <c r="S1725" s="4">
        <v>3</v>
      </c>
      <c r="T1725" s="1">
        <v>0.3</v>
      </c>
      <c r="U1725" s="1">
        <v>-71.811599999999999</v>
      </c>
      <c r="V1725" s="4">
        <f t="shared" si="130"/>
        <v>2015</v>
      </c>
      <c r="W1725" s="1" t="str">
        <f t="shared" si="131"/>
        <v>Dec</v>
      </c>
      <c r="X1725" s="1" t="str">
        <f t="shared" si="132"/>
        <v>Q4</v>
      </c>
      <c r="Y1725" s="4">
        <f t="shared" si="133"/>
        <v>5</v>
      </c>
      <c r="Z1725" s="5">
        <f t="shared" si="134"/>
        <v>-0.2</v>
      </c>
    </row>
    <row r="1726" spans="1:26" x14ac:dyDescent="0.3">
      <c r="A1726" s="4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1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1">
        <v>434.35199999999998</v>
      </c>
      <c r="S1726" s="4">
        <v>3</v>
      </c>
      <c r="T1726" s="1">
        <v>0.2</v>
      </c>
      <c r="U1726" s="1">
        <v>43.435200000000002</v>
      </c>
      <c r="V1726" s="4">
        <f t="shared" si="130"/>
        <v>2015</v>
      </c>
      <c r="W1726" s="1" t="str">
        <f t="shared" si="131"/>
        <v>Dec</v>
      </c>
      <c r="X1726" s="1" t="str">
        <f t="shared" si="132"/>
        <v>Q4</v>
      </c>
      <c r="Y1726" s="4">
        <f t="shared" si="133"/>
        <v>1</v>
      </c>
      <c r="Z1726" s="5">
        <f t="shared" si="134"/>
        <v>0.1</v>
      </c>
    </row>
    <row r="1727" spans="1:26" x14ac:dyDescent="0.3">
      <c r="A1727" s="4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1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1">
        <v>3.552</v>
      </c>
      <c r="S1727" s="4">
        <v>2</v>
      </c>
      <c r="T1727" s="1">
        <v>0.2</v>
      </c>
      <c r="U1727" s="1">
        <v>0.44400000000000001</v>
      </c>
      <c r="V1727" s="4">
        <f t="shared" si="130"/>
        <v>2015</v>
      </c>
      <c r="W1727" s="1" t="str">
        <f t="shared" si="131"/>
        <v>Dec</v>
      </c>
      <c r="X1727" s="1" t="str">
        <f t="shared" si="132"/>
        <v>Q4</v>
      </c>
      <c r="Y1727" s="4">
        <f t="shared" si="133"/>
        <v>1</v>
      </c>
      <c r="Z1727" s="5">
        <f t="shared" si="134"/>
        <v>0.125</v>
      </c>
    </row>
    <row r="1728" spans="1:26" x14ac:dyDescent="0.3">
      <c r="A1728" s="4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1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1">
        <v>88.831999999999994</v>
      </c>
      <c r="S1728" s="4">
        <v>4</v>
      </c>
      <c r="T1728" s="1">
        <v>0.2</v>
      </c>
      <c r="U1728" s="1">
        <v>7.7728000000000002</v>
      </c>
      <c r="V1728" s="4">
        <f t="shared" si="130"/>
        <v>2015</v>
      </c>
      <c r="W1728" s="1" t="str">
        <f t="shared" si="131"/>
        <v>Dec</v>
      </c>
      <c r="X1728" s="1" t="str">
        <f t="shared" si="132"/>
        <v>Q4</v>
      </c>
      <c r="Y1728" s="4">
        <f t="shared" si="133"/>
        <v>1</v>
      </c>
      <c r="Z1728" s="5">
        <f t="shared" si="134"/>
        <v>8.7500000000000008E-2</v>
      </c>
    </row>
    <row r="1729" spans="1:26" x14ac:dyDescent="0.3">
      <c r="A1729" s="4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1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1">
        <v>1048.3499999999999</v>
      </c>
      <c r="S1729" s="4">
        <v>5</v>
      </c>
      <c r="T1729" s="1">
        <v>0.4</v>
      </c>
      <c r="U1729" s="1">
        <v>-69.89</v>
      </c>
      <c r="V1729" s="4">
        <f t="shared" si="130"/>
        <v>2017</v>
      </c>
      <c r="W1729" s="1" t="str">
        <f t="shared" si="131"/>
        <v>Apr</v>
      </c>
      <c r="X1729" s="1" t="str">
        <f t="shared" si="132"/>
        <v>Q2</v>
      </c>
      <c r="Y1729" s="4">
        <f t="shared" si="133"/>
        <v>5</v>
      </c>
      <c r="Z1729" s="5">
        <f t="shared" si="134"/>
        <v>-6.666666666666668E-2</v>
      </c>
    </row>
    <row r="1730" spans="1:26" x14ac:dyDescent="0.3">
      <c r="A1730" s="4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1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1">
        <v>100</v>
      </c>
      <c r="S1730" s="4">
        <v>4</v>
      </c>
      <c r="T1730" s="1">
        <v>0</v>
      </c>
      <c r="U1730" s="1">
        <v>21</v>
      </c>
      <c r="V1730" s="4">
        <f t="shared" ref="V1730:V1793" si="135">YEAR(C1730)</f>
        <v>2016</v>
      </c>
      <c r="W1730" s="1" t="str">
        <f t="shared" ref="W1730:W1793" si="136">TEXT(C1730,"mmm")</f>
        <v>Feb</v>
      </c>
      <c r="X1730" s="1" t="str">
        <f t="shared" ref="X1730:X1793" si="137">"Q"&amp;ROUNDUP(MONTH(C1730)/3,0)</f>
        <v>Q1</v>
      </c>
      <c r="Y1730" s="4">
        <f t="shared" ref="Y1730:Y1793" si="138">D1730-C1730</f>
        <v>0</v>
      </c>
      <c r="Z1730" s="5">
        <f t="shared" ref="Z1730:Z1793" si="139">IFERROR(U1730/R1730,0)</f>
        <v>0.21</v>
      </c>
    </row>
    <row r="1731" spans="1:26" x14ac:dyDescent="0.3">
      <c r="A1731" s="4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1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1">
        <v>7.83</v>
      </c>
      <c r="S1731" s="4">
        <v>3</v>
      </c>
      <c r="T1731" s="1">
        <v>0</v>
      </c>
      <c r="U1731" s="1">
        <v>3.6017999999999999</v>
      </c>
      <c r="V1731" s="4">
        <f t="shared" si="135"/>
        <v>2016</v>
      </c>
      <c r="W1731" s="1" t="str">
        <f t="shared" si="136"/>
        <v>Feb</v>
      </c>
      <c r="X1731" s="1" t="str">
        <f t="shared" si="137"/>
        <v>Q1</v>
      </c>
      <c r="Y1731" s="4">
        <f t="shared" si="138"/>
        <v>0</v>
      </c>
      <c r="Z1731" s="5">
        <f t="shared" si="139"/>
        <v>0.45999999999999996</v>
      </c>
    </row>
    <row r="1732" spans="1:26" x14ac:dyDescent="0.3">
      <c r="A1732" s="4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1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1">
        <v>96.256</v>
      </c>
      <c r="S1732" s="4">
        <v>8</v>
      </c>
      <c r="T1732" s="1">
        <v>0.2</v>
      </c>
      <c r="U1732" s="1">
        <v>31.283200000000001</v>
      </c>
      <c r="V1732" s="4">
        <f t="shared" si="135"/>
        <v>2014</v>
      </c>
      <c r="W1732" s="1" t="str">
        <f t="shared" si="136"/>
        <v>Sep</v>
      </c>
      <c r="X1732" s="1" t="str">
        <f t="shared" si="137"/>
        <v>Q3</v>
      </c>
      <c r="Y1732" s="4">
        <f t="shared" si="138"/>
        <v>5</v>
      </c>
      <c r="Z1732" s="5">
        <f t="shared" si="139"/>
        <v>0.32500000000000001</v>
      </c>
    </row>
    <row r="1733" spans="1:26" x14ac:dyDescent="0.3">
      <c r="A1733" s="4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1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1">
        <v>10.688000000000001</v>
      </c>
      <c r="S1733" s="4">
        <v>2</v>
      </c>
      <c r="T1733" s="1">
        <v>0.2</v>
      </c>
      <c r="U1733" s="1">
        <v>3.7408000000000001</v>
      </c>
      <c r="V1733" s="4">
        <f t="shared" si="135"/>
        <v>2014</v>
      </c>
      <c r="W1733" s="1" t="str">
        <f t="shared" si="136"/>
        <v>Sep</v>
      </c>
      <c r="X1733" s="1" t="str">
        <f t="shared" si="137"/>
        <v>Q3</v>
      </c>
      <c r="Y1733" s="4">
        <f t="shared" si="138"/>
        <v>5</v>
      </c>
      <c r="Z1733" s="5">
        <f t="shared" si="139"/>
        <v>0.35</v>
      </c>
    </row>
    <row r="1734" spans="1:26" x14ac:dyDescent="0.3">
      <c r="A1734" s="4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1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1">
        <v>338.04</v>
      </c>
      <c r="S1734" s="4">
        <v>3</v>
      </c>
      <c r="T1734" s="1">
        <v>0.2</v>
      </c>
      <c r="U1734" s="1">
        <v>-33.804000000000002</v>
      </c>
      <c r="V1734" s="4">
        <f t="shared" si="135"/>
        <v>2016</v>
      </c>
      <c r="W1734" s="1" t="str">
        <f t="shared" si="136"/>
        <v>Jul</v>
      </c>
      <c r="X1734" s="1" t="str">
        <f t="shared" si="137"/>
        <v>Q3</v>
      </c>
      <c r="Y1734" s="4">
        <f t="shared" si="138"/>
        <v>4</v>
      </c>
      <c r="Z1734" s="5">
        <f t="shared" si="139"/>
        <v>-0.1</v>
      </c>
    </row>
    <row r="1735" spans="1:26" x14ac:dyDescent="0.3">
      <c r="A1735" s="4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1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1">
        <v>154.24</v>
      </c>
      <c r="S1735" s="4">
        <v>4</v>
      </c>
      <c r="T1735" s="1">
        <v>0.2</v>
      </c>
      <c r="U1735" s="1">
        <v>17.352</v>
      </c>
      <c r="V1735" s="4">
        <f t="shared" si="135"/>
        <v>2016</v>
      </c>
      <c r="W1735" s="1" t="str">
        <f t="shared" si="136"/>
        <v>Jul</v>
      </c>
      <c r="X1735" s="1" t="str">
        <f t="shared" si="137"/>
        <v>Q3</v>
      </c>
      <c r="Y1735" s="4">
        <f t="shared" si="138"/>
        <v>4</v>
      </c>
      <c r="Z1735" s="5">
        <f t="shared" si="139"/>
        <v>0.11249999999999999</v>
      </c>
    </row>
    <row r="1736" spans="1:26" x14ac:dyDescent="0.3">
      <c r="A1736" s="4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1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1">
        <v>34.847999999999999</v>
      </c>
      <c r="S1736" s="4">
        <v>2</v>
      </c>
      <c r="T1736" s="1">
        <v>0.2</v>
      </c>
      <c r="U1736" s="1">
        <v>6.5339999999999998</v>
      </c>
      <c r="V1736" s="4">
        <f t="shared" si="135"/>
        <v>2017</v>
      </c>
      <c r="W1736" s="1" t="str">
        <f t="shared" si="136"/>
        <v>Jul</v>
      </c>
      <c r="X1736" s="1" t="str">
        <f t="shared" si="137"/>
        <v>Q3</v>
      </c>
      <c r="Y1736" s="4">
        <f t="shared" si="138"/>
        <v>3</v>
      </c>
      <c r="Z1736" s="5">
        <f t="shared" si="139"/>
        <v>0.1875</v>
      </c>
    </row>
    <row r="1737" spans="1:26" x14ac:dyDescent="0.3">
      <c r="A1737" s="4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1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1">
        <v>22</v>
      </c>
      <c r="S1737" s="4">
        <v>5</v>
      </c>
      <c r="T1737" s="1">
        <v>0.2</v>
      </c>
      <c r="U1737" s="1">
        <v>1.375</v>
      </c>
      <c r="V1737" s="4">
        <f t="shared" si="135"/>
        <v>2017</v>
      </c>
      <c r="W1737" s="1" t="str">
        <f t="shared" si="136"/>
        <v>Jul</v>
      </c>
      <c r="X1737" s="1" t="str">
        <f t="shared" si="137"/>
        <v>Q3</v>
      </c>
      <c r="Y1737" s="4">
        <f t="shared" si="138"/>
        <v>3</v>
      </c>
      <c r="Z1737" s="5">
        <f t="shared" si="139"/>
        <v>6.25E-2</v>
      </c>
    </row>
    <row r="1738" spans="1:26" x14ac:dyDescent="0.3">
      <c r="A1738" s="4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1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1">
        <v>4.3680000000000003</v>
      </c>
      <c r="S1738" s="4">
        <v>3</v>
      </c>
      <c r="T1738" s="1">
        <v>0.2</v>
      </c>
      <c r="U1738" s="1">
        <v>0.38219999999999998</v>
      </c>
      <c r="V1738" s="4">
        <f t="shared" si="135"/>
        <v>2017</v>
      </c>
      <c r="W1738" s="1" t="str">
        <f t="shared" si="136"/>
        <v>Jul</v>
      </c>
      <c r="X1738" s="1" t="str">
        <f t="shared" si="137"/>
        <v>Q3</v>
      </c>
      <c r="Y1738" s="4">
        <f t="shared" si="138"/>
        <v>3</v>
      </c>
      <c r="Z1738" s="5">
        <f t="shared" si="139"/>
        <v>8.7499999999999994E-2</v>
      </c>
    </row>
    <row r="1739" spans="1:26" x14ac:dyDescent="0.3">
      <c r="A1739" s="4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1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1">
        <v>31.44</v>
      </c>
      <c r="S1739" s="4">
        <v>3</v>
      </c>
      <c r="T1739" s="1">
        <v>0</v>
      </c>
      <c r="U1739" s="1">
        <v>8.4887999999999995</v>
      </c>
      <c r="V1739" s="4">
        <f t="shared" si="135"/>
        <v>2015</v>
      </c>
      <c r="W1739" s="1" t="str">
        <f t="shared" si="136"/>
        <v>Sep</v>
      </c>
      <c r="X1739" s="1" t="str">
        <f t="shared" si="137"/>
        <v>Q3</v>
      </c>
      <c r="Y1739" s="4">
        <f t="shared" si="138"/>
        <v>6</v>
      </c>
      <c r="Z1739" s="5">
        <f t="shared" si="139"/>
        <v>0.26999999999999996</v>
      </c>
    </row>
    <row r="1740" spans="1:26" x14ac:dyDescent="0.3">
      <c r="A1740" s="4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1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1">
        <v>17.899999999999999</v>
      </c>
      <c r="S1740" s="4">
        <v>2</v>
      </c>
      <c r="T1740" s="1">
        <v>0</v>
      </c>
      <c r="U1740" s="1">
        <v>3.4009999999999998</v>
      </c>
      <c r="V1740" s="4">
        <f t="shared" si="135"/>
        <v>2015</v>
      </c>
      <c r="W1740" s="1" t="str">
        <f t="shared" si="136"/>
        <v>Sep</v>
      </c>
      <c r="X1740" s="1" t="str">
        <f t="shared" si="137"/>
        <v>Q3</v>
      </c>
      <c r="Y1740" s="4">
        <f t="shared" si="138"/>
        <v>6</v>
      </c>
      <c r="Z1740" s="5">
        <f t="shared" si="139"/>
        <v>0.19</v>
      </c>
    </row>
    <row r="1741" spans="1:26" x14ac:dyDescent="0.3">
      <c r="A1741" s="4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1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1">
        <v>129.44999999999999</v>
      </c>
      <c r="S1741" s="4">
        <v>5</v>
      </c>
      <c r="T1741" s="1">
        <v>0</v>
      </c>
      <c r="U1741" s="1">
        <v>46.601999999999997</v>
      </c>
      <c r="V1741" s="4">
        <f t="shared" si="135"/>
        <v>2015</v>
      </c>
      <c r="W1741" s="1" t="str">
        <f t="shared" si="136"/>
        <v>Sep</v>
      </c>
      <c r="X1741" s="1" t="str">
        <f t="shared" si="137"/>
        <v>Q3</v>
      </c>
      <c r="Y1741" s="4">
        <f t="shared" si="138"/>
        <v>6</v>
      </c>
      <c r="Z1741" s="5">
        <f t="shared" si="139"/>
        <v>0.36</v>
      </c>
    </row>
    <row r="1742" spans="1:26" x14ac:dyDescent="0.3">
      <c r="A1742" s="4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1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1">
        <v>20.88</v>
      </c>
      <c r="S1742" s="4">
        <v>8</v>
      </c>
      <c r="T1742" s="1">
        <v>0</v>
      </c>
      <c r="U1742" s="1">
        <v>9.6047999999999991</v>
      </c>
      <c r="V1742" s="4">
        <f t="shared" si="135"/>
        <v>2014</v>
      </c>
      <c r="W1742" s="1" t="str">
        <f t="shared" si="136"/>
        <v>Aug</v>
      </c>
      <c r="X1742" s="1" t="str">
        <f t="shared" si="137"/>
        <v>Q3</v>
      </c>
      <c r="Y1742" s="4">
        <f t="shared" si="138"/>
        <v>7</v>
      </c>
      <c r="Z1742" s="5">
        <f t="shared" si="139"/>
        <v>0.45999999999999996</v>
      </c>
    </row>
    <row r="1743" spans="1:26" x14ac:dyDescent="0.3">
      <c r="A1743" s="4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1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1">
        <v>20.736000000000001</v>
      </c>
      <c r="S1743" s="4">
        <v>4</v>
      </c>
      <c r="T1743" s="1">
        <v>0.2</v>
      </c>
      <c r="U1743" s="1">
        <v>7.2576000000000001</v>
      </c>
      <c r="V1743" s="4">
        <f t="shared" si="135"/>
        <v>2017</v>
      </c>
      <c r="W1743" s="1" t="str">
        <f t="shared" si="136"/>
        <v>Oct</v>
      </c>
      <c r="X1743" s="1" t="str">
        <f t="shared" si="137"/>
        <v>Q4</v>
      </c>
      <c r="Y1743" s="4">
        <f t="shared" si="138"/>
        <v>4</v>
      </c>
      <c r="Z1743" s="5">
        <f t="shared" si="139"/>
        <v>0.35</v>
      </c>
    </row>
    <row r="1744" spans="1:26" x14ac:dyDescent="0.3">
      <c r="A1744" s="4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1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1">
        <v>7.1680000000000001</v>
      </c>
      <c r="S1744" s="4">
        <v>2</v>
      </c>
      <c r="T1744" s="1">
        <v>0.2</v>
      </c>
      <c r="U1744" s="1">
        <v>0.98560000000000003</v>
      </c>
      <c r="V1744" s="4">
        <f t="shared" si="135"/>
        <v>2017</v>
      </c>
      <c r="W1744" s="1" t="str">
        <f t="shared" si="136"/>
        <v>Oct</v>
      </c>
      <c r="X1744" s="1" t="str">
        <f t="shared" si="137"/>
        <v>Q4</v>
      </c>
      <c r="Y1744" s="4">
        <f t="shared" si="138"/>
        <v>4</v>
      </c>
      <c r="Z1744" s="5">
        <f t="shared" si="139"/>
        <v>0.13750000000000001</v>
      </c>
    </row>
    <row r="1745" spans="1:26" x14ac:dyDescent="0.3">
      <c r="A1745" s="4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1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1">
        <v>11.167999999999999</v>
      </c>
      <c r="S1745" s="4">
        <v>2</v>
      </c>
      <c r="T1745" s="1">
        <v>0.2</v>
      </c>
      <c r="U1745" s="1">
        <v>-2.5127999999999999</v>
      </c>
      <c r="V1745" s="4">
        <f t="shared" si="135"/>
        <v>2017</v>
      </c>
      <c r="W1745" s="1" t="str">
        <f t="shared" si="136"/>
        <v>Oct</v>
      </c>
      <c r="X1745" s="1" t="str">
        <f t="shared" si="137"/>
        <v>Q4</v>
      </c>
      <c r="Y1745" s="4">
        <f t="shared" si="138"/>
        <v>4</v>
      </c>
      <c r="Z1745" s="5">
        <f t="shared" si="139"/>
        <v>-0.22500000000000001</v>
      </c>
    </row>
    <row r="1746" spans="1:26" x14ac:dyDescent="0.3">
      <c r="A1746" s="4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1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1">
        <v>442.4</v>
      </c>
      <c r="S1746" s="4">
        <v>7</v>
      </c>
      <c r="T1746" s="1">
        <v>0.2</v>
      </c>
      <c r="U1746" s="1">
        <v>-55.3</v>
      </c>
      <c r="V1746" s="4">
        <f t="shared" si="135"/>
        <v>2017</v>
      </c>
      <c r="W1746" s="1" t="str">
        <f t="shared" si="136"/>
        <v>Oct</v>
      </c>
      <c r="X1746" s="1" t="str">
        <f t="shared" si="137"/>
        <v>Q4</v>
      </c>
      <c r="Y1746" s="4">
        <f t="shared" si="138"/>
        <v>4</v>
      </c>
      <c r="Z1746" s="5">
        <f t="shared" si="139"/>
        <v>-0.125</v>
      </c>
    </row>
    <row r="1747" spans="1:26" x14ac:dyDescent="0.3">
      <c r="A1747" s="4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1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1">
        <v>13.36</v>
      </c>
      <c r="S1747" s="4">
        <v>2</v>
      </c>
      <c r="T1747" s="1">
        <v>0</v>
      </c>
      <c r="U1747" s="1">
        <v>4.9432</v>
      </c>
      <c r="V1747" s="4">
        <f t="shared" si="135"/>
        <v>2014</v>
      </c>
      <c r="W1747" s="1" t="str">
        <f t="shared" si="136"/>
        <v>Jun</v>
      </c>
      <c r="X1747" s="1" t="str">
        <f t="shared" si="137"/>
        <v>Q2</v>
      </c>
      <c r="Y1747" s="4">
        <f t="shared" si="138"/>
        <v>3</v>
      </c>
      <c r="Z1747" s="5">
        <f t="shared" si="139"/>
        <v>0.37</v>
      </c>
    </row>
    <row r="1748" spans="1:26" x14ac:dyDescent="0.3">
      <c r="A1748" s="4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1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1">
        <v>11.231999999999999</v>
      </c>
      <c r="S1748" s="4">
        <v>8</v>
      </c>
      <c r="T1748" s="1">
        <v>0.7</v>
      </c>
      <c r="U1748" s="1">
        <v>-8.2368000000000006</v>
      </c>
      <c r="V1748" s="4">
        <f t="shared" si="135"/>
        <v>2016</v>
      </c>
      <c r="W1748" s="1" t="str">
        <f t="shared" si="136"/>
        <v>Aug</v>
      </c>
      <c r="X1748" s="1" t="str">
        <f t="shared" si="137"/>
        <v>Q3</v>
      </c>
      <c r="Y1748" s="4">
        <f t="shared" si="138"/>
        <v>4</v>
      </c>
      <c r="Z1748" s="5">
        <f t="shared" si="139"/>
        <v>-0.73333333333333339</v>
      </c>
    </row>
    <row r="1749" spans="1:26" x14ac:dyDescent="0.3">
      <c r="A1749" s="4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1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1">
        <v>10.272</v>
      </c>
      <c r="S1749" s="4">
        <v>3</v>
      </c>
      <c r="T1749" s="1">
        <v>0.2</v>
      </c>
      <c r="U1749" s="1">
        <v>3.21</v>
      </c>
      <c r="V1749" s="4">
        <f t="shared" si="135"/>
        <v>2016</v>
      </c>
      <c r="W1749" s="1" t="str">
        <f t="shared" si="136"/>
        <v>Aug</v>
      </c>
      <c r="X1749" s="1" t="str">
        <f t="shared" si="137"/>
        <v>Q3</v>
      </c>
      <c r="Y1749" s="4">
        <f t="shared" si="138"/>
        <v>4</v>
      </c>
      <c r="Z1749" s="5">
        <f t="shared" si="139"/>
        <v>0.3125</v>
      </c>
    </row>
    <row r="1750" spans="1:26" x14ac:dyDescent="0.3">
      <c r="A1750" s="4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1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1">
        <v>10.368</v>
      </c>
      <c r="S1750" s="4">
        <v>2</v>
      </c>
      <c r="T1750" s="1">
        <v>0.2</v>
      </c>
      <c r="U1750" s="1">
        <v>3.6288</v>
      </c>
      <c r="V1750" s="4">
        <f t="shared" si="135"/>
        <v>2014</v>
      </c>
      <c r="W1750" s="1" t="str">
        <f t="shared" si="136"/>
        <v>Apr</v>
      </c>
      <c r="X1750" s="1" t="str">
        <f t="shared" si="137"/>
        <v>Q2</v>
      </c>
      <c r="Y1750" s="4">
        <f t="shared" si="138"/>
        <v>4</v>
      </c>
      <c r="Z1750" s="5">
        <f t="shared" si="139"/>
        <v>0.35</v>
      </c>
    </row>
    <row r="1751" spans="1:26" x14ac:dyDescent="0.3">
      <c r="A1751" s="4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1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1">
        <v>6.24</v>
      </c>
      <c r="S1751" s="4">
        <v>3</v>
      </c>
      <c r="T1751" s="1">
        <v>0.2</v>
      </c>
      <c r="U1751" s="1">
        <v>0.54600000000000004</v>
      </c>
      <c r="V1751" s="4">
        <f t="shared" si="135"/>
        <v>2014</v>
      </c>
      <c r="W1751" s="1" t="str">
        <f t="shared" si="136"/>
        <v>Apr</v>
      </c>
      <c r="X1751" s="1" t="str">
        <f t="shared" si="137"/>
        <v>Q2</v>
      </c>
      <c r="Y1751" s="4">
        <f t="shared" si="138"/>
        <v>4</v>
      </c>
      <c r="Z1751" s="5">
        <f t="shared" si="139"/>
        <v>8.7500000000000008E-2</v>
      </c>
    </row>
    <row r="1752" spans="1:26" x14ac:dyDescent="0.3">
      <c r="A1752" s="4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1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1">
        <v>206.96199999999999</v>
      </c>
      <c r="S1752" s="4">
        <v>2</v>
      </c>
      <c r="T1752" s="1">
        <v>0.3</v>
      </c>
      <c r="U1752" s="1">
        <v>-32.522599999999997</v>
      </c>
      <c r="V1752" s="4">
        <f t="shared" si="135"/>
        <v>2015</v>
      </c>
      <c r="W1752" s="1" t="str">
        <f t="shared" si="136"/>
        <v>Nov</v>
      </c>
      <c r="X1752" s="1" t="str">
        <f t="shared" si="137"/>
        <v>Q4</v>
      </c>
      <c r="Y1752" s="4">
        <f t="shared" si="138"/>
        <v>5</v>
      </c>
      <c r="Z1752" s="5">
        <f t="shared" si="139"/>
        <v>-0.15714285714285714</v>
      </c>
    </row>
    <row r="1753" spans="1:26" x14ac:dyDescent="0.3">
      <c r="A1753" s="4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1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1">
        <v>9.4600000000000009</v>
      </c>
      <c r="S1753" s="4">
        <v>2</v>
      </c>
      <c r="T1753" s="1">
        <v>0</v>
      </c>
      <c r="U1753" s="1">
        <v>3.6894</v>
      </c>
      <c r="V1753" s="4">
        <f t="shared" si="135"/>
        <v>2017</v>
      </c>
      <c r="W1753" s="1" t="str">
        <f t="shared" si="136"/>
        <v>Oct</v>
      </c>
      <c r="X1753" s="1" t="str">
        <f t="shared" si="137"/>
        <v>Q4</v>
      </c>
      <c r="Y1753" s="4">
        <f t="shared" si="138"/>
        <v>3</v>
      </c>
      <c r="Z1753" s="5">
        <f t="shared" si="139"/>
        <v>0.38999999999999996</v>
      </c>
    </row>
    <row r="1754" spans="1:26" x14ac:dyDescent="0.3">
      <c r="A1754" s="4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1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1">
        <v>559.62</v>
      </c>
      <c r="S1754" s="4">
        <v>9</v>
      </c>
      <c r="T1754" s="1">
        <v>0</v>
      </c>
      <c r="U1754" s="1">
        <v>151.09739999999999</v>
      </c>
      <c r="V1754" s="4">
        <f t="shared" si="135"/>
        <v>2017</v>
      </c>
      <c r="W1754" s="1" t="str">
        <f t="shared" si="136"/>
        <v>Dec</v>
      </c>
      <c r="X1754" s="1" t="str">
        <f t="shared" si="137"/>
        <v>Q4</v>
      </c>
      <c r="Y1754" s="4">
        <f t="shared" si="138"/>
        <v>3</v>
      </c>
      <c r="Z1754" s="5">
        <f t="shared" si="139"/>
        <v>0.26999999999999996</v>
      </c>
    </row>
    <row r="1755" spans="1:26" x14ac:dyDescent="0.3">
      <c r="A1755" s="4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1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1">
        <v>109.92</v>
      </c>
      <c r="S1755" s="4">
        <v>2</v>
      </c>
      <c r="T1755" s="1">
        <v>0</v>
      </c>
      <c r="U1755" s="1">
        <v>53.860799999999998</v>
      </c>
      <c r="V1755" s="4">
        <f t="shared" si="135"/>
        <v>2017</v>
      </c>
      <c r="W1755" s="1" t="str">
        <f t="shared" si="136"/>
        <v>Dec</v>
      </c>
      <c r="X1755" s="1" t="str">
        <f t="shared" si="137"/>
        <v>Q4</v>
      </c>
      <c r="Y1755" s="4">
        <f t="shared" si="138"/>
        <v>3</v>
      </c>
      <c r="Z1755" s="5">
        <f t="shared" si="139"/>
        <v>0.49</v>
      </c>
    </row>
    <row r="1756" spans="1:26" x14ac:dyDescent="0.3">
      <c r="A1756" s="4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1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1">
        <v>8.56</v>
      </c>
      <c r="S1756" s="4">
        <v>2</v>
      </c>
      <c r="T1756" s="1">
        <v>0</v>
      </c>
      <c r="U1756" s="1">
        <v>3.8519999999999999</v>
      </c>
      <c r="V1756" s="4">
        <f t="shared" si="135"/>
        <v>2017</v>
      </c>
      <c r="W1756" s="1" t="str">
        <f t="shared" si="136"/>
        <v>Dec</v>
      </c>
      <c r="X1756" s="1" t="str">
        <f t="shared" si="137"/>
        <v>Q4</v>
      </c>
      <c r="Y1756" s="4">
        <f t="shared" si="138"/>
        <v>3</v>
      </c>
      <c r="Z1756" s="5">
        <f t="shared" si="139"/>
        <v>0.44999999999999996</v>
      </c>
    </row>
    <row r="1757" spans="1:26" x14ac:dyDescent="0.3">
      <c r="A1757" s="4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1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1">
        <v>360.71199999999999</v>
      </c>
      <c r="S1757" s="4">
        <v>11</v>
      </c>
      <c r="T1757" s="1">
        <v>0.2</v>
      </c>
      <c r="U1757" s="1">
        <v>130.75810000000001</v>
      </c>
      <c r="V1757" s="4">
        <f t="shared" si="135"/>
        <v>2015</v>
      </c>
      <c r="W1757" s="1" t="str">
        <f t="shared" si="136"/>
        <v>Dec</v>
      </c>
      <c r="X1757" s="1" t="str">
        <f t="shared" si="137"/>
        <v>Q4</v>
      </c>
      <c r="Y1757" s="4">
        <f t="shared" si="138"/>
        <v>3</v>
      </c>
      <c r="Z1757" s="5">
        <f t="shared" si="139"/>
        <v>0.36250000000000004</v>
      </c>
    </row>
    <row r="1758" spans="1:26" x14ac:dyDescent="0.3">
      <c r="A1758" s="4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1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1">
        <v>1718.4</v>
      </c>
      <c r="S1758" s="4">
        <v>6</v>
      </c>
      <c r="T1758" s="1">
        <v>0.2</v>
      </c>
      <c r="U1758" s="1">
        <v>150.36000000000001</v>
      </c>
      <c r="V1758" s="4">
        <f t="shared" si="135"/>
        <v>2015</v>
      </c>
      <c r="W1758" s="1" t="str">
        <f t="shared" si="136"/>
        <v>Dec</v>
      </c>
      <c r="X1758" s="1" t="str">
        <f t="shared" si="137"/>
        <v>Q4</v>
      </c>
      <c r="Y1758" s="4">
        <f t="shared" si="138"/>
        <v>3</v>
      </c>
      <c r="Z1758" s="5">
        <f t="shared" si="139"/>
        <v>8.7500000000000008E-2</v>
      </c>
    </row>
    <row r="1759" spans="1:26" x14ac:dyDescent="0.3">
      <c r="A1759" s="4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1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1">
        <v>41.567999999999998</v>
      </c>
      <c r="S1759" s="4">
        <v>6</v>
      </c>
      <c r="T1759" s="1">
        <v>0.8</v>
      </c>
      <c r="U1759" s="1">
        <v>-66.508799999999994</v>
      </c>
      <c r="V1759" s="4">
        <f t="shared" si="135"/>
        <v>2015</v>
      </c>
      <c r="W1759" s="1" t="str">
        <f t="shared" si="136"/>
        <v>Jul</v>
      </c>
      <c r="X1759" s="1" t="str">
        <f t="shared" si="137"/>
        <v>Q3</v>
      </c>
      <c r="Y1759" s="4">
        <f t="shared" si="138"/>
        <v>2</v>
      </c>
      <c r="Z1759" s="5">
        <f t="shared" si="139"/>
        <v>-1.5999999999999999</v>
      </c>
    </row>
    <row r="1760" spans="1:26" x14ac:dyDescent="0.3">
      <c r="A1760" s="4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1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1">
        <v>46.863999999999997</v>
      </c>
      <c r="S1760" s="4">
        <v>2</v>
      </c>
      <c r="T1760" s="1">
        <v>0.2</v>
      </c>
      <c r="U1760" s="1">
        <v>7.6154000000000002</v>
      </c>
      <c r="V1760" s="4">
        <f t="shared" si="135"/>
        <v>2014</v>
      </c>
      <c r="W1760" s="1" t="str">
        <f t="shared" si="136"/>
        <v>May</v>
      </c>
      <c r="X1760" s="1" t="str">
        <f t="shared" si="137"/>
        <v>Q2</v>
      </c>
      <c r="Y1760" s="4">
        <f t="shared" si="138"/>
        <v>6</v>
      </c>
      <c r="Z1760" s="5">
        <f t="shared" si="139"/>
        <v>0.16250000000000001</v>
      </c>
    </row>
    <row r="1761" spans="1:26" x14ac:dyDescent="0.3">
      <c r="A1761" s="4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1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1">
        <v>19.536000000000001</v>
      </c>
      <c r="S1761" s="4">
        <v>3</v>
      </c>
      <c r="T1761" s="1">
        <v>0.2</v>
      </c>
      <c r="U1761" s="1">
        <v>4.8840000000000003</v>
      </c>
      <c r="V1761" s="4">
        <f t="shared" si="135"/>
        <v>2014</v>
      </c>
      <c r="W1761" s="1" t="str">
        <f t="shared" si="136"/>
        <v>Jan</v>
      </c>
      <c r="X1761" s="1" t="str">
        <f t="shared" si="137"/>
        <v>Q1</v>
      </c>
      <c r="Y1761" s="4">
        <f t="shared" si="138"/>
        <v>7</v>
      </c>
      <c r="Z1761" s="5">
        <f t="shared" si="139"/>
        <v>0.25</v>
      </c>
    </row>
    <row r="1762" spans="1:26" x14ac:dyDescent="0.3">
      <c r="A1762" s="4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1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1">
        <v>411.33199999999999</v>
      </c>
      <c r="S1762" s="4">
        <v>4</v>
      </c>
      <c r="T1762" s="1">
        <v>0.15</v>
      </c>
      <c r="U1762" s="1">
        <v>-4.8391999999999999</v>
      </c>
      <c r="V1762" s="4">
        <f t="shared" si="135"/>
        <v>2015</v>
      </c>
      <c r="W1762" s="1" t="str">
        <f t="shared" si="136"/>
        <v>Sep</v>
      </c>
      <c r="X1762" s="1" t="str">
        <f t="shared" si="137"/>
        <v>Q3</v>
      </c>
      <c r="Y1762" s="4">
        <f t="shared" si="138"/>
        <v>4</v>
      </c>
      <c r="Z1762" s="5">
        <f t="shared" si="139"/>
        <v>-1.1764705882352941E-2</v>
      </c>
    </row>
    <row r="1763" spans="1:26" x14ac:dyDescent="0.3">
      <c r="A1763" s="4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1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1">
        <v>28.751999999999999</v>
      </c>
      <c r="S1763" s="4">
        <v>6</v>
      </c>
      <c r="T1763" s="1">
        <v>0.2</v>
      </c>
      <c r="U1763" s="1">
        <v>9.7037999999999993</v>
      </c>
      <c r="V1763" s="4">
        <f t="shared" si="135"/>
        <v>2015</v>
      </c>
      <c r="W1763" s="1" t="str">
        <f t="shared" si="136"/>
        <v>Sep</v>
      </c>
      <c r="X1763" s="1" t="str">
        <f t="shared" si="137"/>
        <v>Q3</v>
      </c>
      <c r="Y1763" s="4">
        <f t="shared" si="138"/>
        <v>4</v>
      </c>
      <c r="Z1763" s="5">
        <f t="shared" si="139"/>
        <v>0.33749999999999997</v>
      </c>
    </row>
    <row r="1764" spans="1:26" x14ac:dyDescent="0.3">
      <c r="A1764" s="4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1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1">
        <v>293.19900000000001</v>
      </c>
      <c r="S1764" s="4">
        <v>3</v>
      </c>
      <c r="T1764" s="1">
        <v>0.15</v>
      </c>
      <c r="U1764" s="1">
        <v>-20.696400000000001</v>
      </c>
      <c r="V1764" s="4">
        <f t="shared" si="135"/>
        <v>2015</v>
      </c>
      <c r="W1764" s="1" t="str">
        <f t="shared" si="136"/>
        <v>Sep</v>
      </c>
      <c r="X1764" s="1" t="str">
        <f t="shared" si="137"/>
        <v>Q3</v>
      </c>
      <c r="Y1764" s="4">
        <f t="shared" si="138"/>
        <v>4</v>
      </c>
      <c r="Z1764" s="5">
        <f t="shared" si="139"/>
        <v>-7.0588235294117646E-2</v>
      </c>
    </row>
    <row r="1765" spans="1:26" x14ac:dyDescent="0.3">
      <c r="A1765" s="4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1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1">
        <v>35.06</v>
      </c>
      <c r="S1765" s="4">
        <v>2</v>
      </c>
      <c r="T1765" s="1">
        <v>0</v>
      </c>
      <c r="U1765" s="1">
        <v>10.518000000000001</v>
      </c>
      <c r="V1765" s="4">
        <f t="shared" si="135"/>
        <v>2016</v>
      </c>
      <c r="W1765" s="1" t="str">
        <f t="shared" si="136"/>
        <v>Aug</v>
      </c>
      <c r="X1765" s="1" t="str">
        <f t="shared" si="137"/>
        <v>Q3</v>
      </c>
      <c r="Y1765" s="4">
        <f t="shared" si="138"/>
        <v>4</v>
      </c>
      <c r="Z1765" s="5">
        <f t="shared" si="139"/>
        <v>0.3</v>
      </c>
    </row>
    <row r="1766" spans="1:26" x14ac:dyDescent="0.3">
      <c r="A1766" s="4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1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1">
        <v>4.13</v>
      </c>
      <c r="S1766" s="4">
        <v>1</v>
      </c>
      <c r="T1766" s="1">
        <v>0</v>
      </c>
      <c r="U1766" s="1">
        <v>1.8997999999999999</v>
      </c>
      <c r="V1766" s="4">
        <f t="shared" si="135"/>
        <v>2016</v>
      </c>
      <c r="W1766" s="1" t="str">
        <f t="shared" si="136"/>
        <v>Aug</v>
      </c>
      <c r="X1766" s="1" t="str">
        <f t="shared" si="137"/>
        <v>Q3</v>
      </c>
      <c r="Y1766" s="4">
        <f t="shared" si="138"/>
        <v>4</v>
      </c>
      <c r="Z1766" s="5">
        <f t="shared" si="139"/>
        <v>0.46</v>
      </c>
    </row>
    <row r="1767" spans="1:26" x14ac:dyDescent="0.3">
      <c r="A1767" s="4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1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1">
        <v>109.8</v>
      </c>
      <c r="S1767" s="4">
        <v>9</v>
      </c>
      <c r="T1767" s="1">
        <v>0</v>
      </c>
      <c r="U1767" s="1">
        <v>46.116</v>
      </c>
      <c r="V1767" s="4">
        <f t="shared" si="135"/>
        <v>2016</v>
      </c>
      <c r="W1767" s="1" t="str">
        <f t="shared" si="136"/>
        <v>Aug</v>
      </c>
      <c r="X1767" s="1" t="str">
        <f t="shared" si="137"/>
        <v>Q3</v>
      </c>
      <c r="Y1767" s="4">
        <f t="shared" si="138"/>
        <v>4</v>
      </c>
      <c r="Z1767" s="5">
        <f t="shared" si="139"/>
        <v>0.42</v>
      </c>
    </row>
    <row r="1768" spans="1:26" x14ac:dyDescent="0.3">
      <c r="A1768" s="4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1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1">
        <v>9.82</v>
      </c>
      <c r="S1768" s="4">
        <v>2</v>
      </c>
      <c r="T1768" s="1">
        <v>0</v>
      </c>
      <c r="U1768" s="1">
        <v>4.8117999999999999</v>
      </c>
      <c r="V1768" s="4">
        <f t="shared" si="135"/>
        <v>2016</v>
      </c>
      <c r="W1768" s="1" t="str">
        <f t="shared" si="136"/>
        <v>Aug</v>
      </c>
      <c r="X1768" s="1" t="str">
        <f t="shared" si="137"/>
        <v>Q3</v>
      </c>
      <c r="Y1768" s="4">
        <f t="shared" si="138"/>
        <v>4</v>
      </c>
      <c r="Z1768" s="5">
        <f t="shared" si="139"/>
        <v>0.49</v>
      </c>
    </row>
    <row r="1769" spans="1:26" x14ac:dyDescent="0.3">
      <c r="A1769" s="4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1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1">
        <v>7.6440000000000001</v>
      </c>
      <c r="S1769" s="4">
        <v>4</v>
      </c>
      <c r="T1769" s="1">
        <v>0.7</v>
      </c>
      <c r="U1769" s="1">
        <v>-5.8604000000000003</v>
      </c>
      <c r="V1769" s="4">
        <f t="shared" si="135"/>
        <v>2014</v>
      </c>
      <c r="W1769" s="1" t="str">
        <f t="shared" si="136"/>
        <v>Mar</v>
      </c>
      <c r="X1769" s="1" t="str">
        <f t="shared" si="137"/>
        <v>Q1</v>
      </c>
      <c r="Y1769" s="4">
        <f t="shared" si="138"/>
        <v>4</v>
      </c>
      <c r="Z1769" s="5">
        <f t="shared" si="139"/>
        <v>-0.76666666666666672</v>
      </c>
    </row>
    <row r="1770" spans="1:26" x14ac:dyDescent="0.3">
      <c r="A1770" s="4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1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1">
        <v>51.465000000000003</v>
      </c>
      <c r="S1770" s="4">
        <v>5</v>
      </c>
      <c r="T1770" s="1">
        <v>0.7</v>
      </c>
      <c r="U1770" s="1">
        <v>-39.456499999999998</v>
      </c>
      <c r="V1770" s="4">
        <f t="shared" si="135"/>
        <v>2014</v>
      </c>
      <c r="W1770" s="1" t="str">
        <f t="shared" si="136"/>
        <v>Mar</v>
      </c>
      <c r="X1770" s="1" t="str">
        <f t="shared" si="137"/>
        <v>Q1</v>
      </c>
      <c r="Y1770" s="4">
        <f t="shared" si="138"/>
        <v>4</v>
      </c>
      <c r="Z1770" s="5">
        <f t="shared" si="139"/>
        <v>-0.76666666666666661</v>
      </c>
    </row>
    <row r="1771" spans="1:26" x14ac:dyDescent="0.3">
      <c r="A1771" s="4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1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1">
        <v>6.976</v>
      </c>
      <c r="S1771" s="4">
        <v>4</v>
      </c>
      <c r="T1771" s="1">
        <v>0.2</v>
      </c>
      <c r="U1771" s="1">
        <v>-1.3952</v>
      </c>
      <c r="V1771" s="4">
        <f t="shared" si="135"/>
        <v>2017</v>
      </c>
      <c r="W1771" s="1" t="str">
        <f t="shared" si="136"/>
        <v>Mar</v>
      </c>
      <c r="X1771" s="1" t="str">
        <f t="shared" si="137"/>
        <v>Q1</v>
      </c>
      <c r="Y1771" s="4">
        <f t="shared" si="138"/>
        <v>6</v>
      </c>
      <c r="Z1771" s="5">
        <f t="shared" si="139"/>
        <v>-0.2</v>
      </c>
    </row>
    <row r="1772" spans="1:26" x14ac:dyDescent="0.3">
      <c r="A1772" s="4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1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1">
        <v>12.222</v>
      </c>
      <c r="S1772" s="4">
        <v>7</v>
      </c>
      <c r="T1772" s="1">
        <v>0.8</v>
      </c>
      <c r="U1772" s="1">
        <v>-20.1663</v>
      </c>
      <c r="V1772" s="4">
        <f t="shared" si="135"/>
        <v>2017</v>
      </c>
      <c r="W1772" s="1" t="str">
        <f t="shared" si="136"/>
        <v>Mar</v>
      </c>
      <c r="X1772" s="1" t="str">
        <f t="shared" si="137"/>
        <v>Q1</v>
      </c>
      <c r="Y1772" s="4">
        <f t="shared" si="138"/>
        <v>6</v>
      </c>
      <c r="Z1772" s="5">
        <f t="shared" si="139"/>
        <v>-1.6500000000000001</v>
      </c>
    </row>
    <row r="1773" spans="1:26" x14ac:dyDescent="0.3">
      <c r="A1773" s="4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1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1">
        <v>97.983999999999995</v>
      </c>
      <c r="S1773" s="4">
        <v>2</v>
      </c>
      <c r="T1773" s="1">
        <v>0.2</v>
      </c>
      <c r="U1773" s="1">
        <v>-24.495999999999999</v>
      </c>
      <c r="V1773" s="4">
        <f t="shared" si="135"/>
        <v>2016</v>
      </c>
      <c r="W1773" s="1" t="str">
        <f t="shared" si="136"/>
        <v>Nov</v>
      </c>
      <c r="X1773" s="1" t="str">
        <f t="shared" si="137"/>
        <v>Q4</v>
      </c>
      <c r="Y1773" s="4">
        <f t="shared" si="138"/>
        <v>2</v>
      </c>
      <c r="Z1773" s="5">
        <f t="shared" si="139"/>
        <v>-0.25</v>
      </c>
    </row>
    <row r="1774" spans="1:26" x14ac:dyDescent="0.3">
      <c r="A1774" s="4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1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1">
        <v>62.4</v>
      </c>
      <c r="S1774" s="4">
        <v>6</v>
      </c>
      <c r="T1774" s="1">
        <v>0.2</v>
      </c>
      <c r="U1774" s="1">
        <v>19.5</v>
      </c>
      <c r="V1774" s="4">
        <f t="shared" si="135"/>
        <v>2016</v>
      </c>
      <c r="W1774" s="1" t="str">
        <f t="shared" si="136"/>
        <v>Nov</v>
      </c>
      <c r="X1774" s="1" t="str">
        <f t="shared" si="137"/>
        <v>Q4</v>
      </c>
      <c r="Y1774" s="4">
        <f t="shared" si="138"/>
        <v>2</v>
      </c>
      <c r="Z1774" s="5">
        <f t="shared" si="139"/>
        <v>0.3125</v>
      </c>
    </row>
    <row r="1775" spans="1:26" x14ac:dyDescent="0.3">
      <c r="A1775" s="4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1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1">
        <v>20.86</v>
      </c>
      <c r="S1775" s="4">
        <v>2</v>
      </c>
      <c r="T1775" s="1">
        <v>0</v>
      </c>
      <c r="U1775" s="1">
        <v>9.3870000000000005</v>
      </c>
      <c r="V1775" s="4">
        <f t="shared" si="135"/>
        <v>2014</v>
      </c>
      <c r="W1775" s="1" t="str">
        <f t="shared" si="136"/>
        <v>Apr</v>
      </c>
      <c r="X1775" s="1" t="str">
        <f t="shared" si="137"/>
        <v>Q2</v>
      </c>
      <c r="Y1775" s="4">
        <f t="shared" si="138"/>
        <v>5</v>
      </c>
      <c r="Z1775" s="5">
        <f t="shared" si="139"/>
        <v>0.45</v>
      </c>
    </row>
    <row r="1776" spans="1:26" x14ac:dyDescent="0.3">
      <c r="A1776" s="4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1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1">
        <v>497.61</v>
      </c>
      <c r="S1776" s="4">
        <v>9</v>
      </c>
      <c r="T1776" s="1">
        <v>0</v>
      </c>
      <c r="U1776" s="1">
        <v>129.37860000000001</v>
      </c>
      <c r="V1776" s="4">
        <f t="shared" si="135"/>
        <v>2014</v>
      </c>
      <c r="W1776" s="1" t="str">
        <f t="shared" si="136"/>
        <v>Apr</v>
      </c>
      <c r="X1776" s="1" t="str">
        <f t="shared" si="137"/>
        <v>Q2</v>
      </c>
      <c r="Y1776" s="4">
        <f t="shared" si="138"/>
        <v>5</v>
      </c>
      <c r="Z1776" s="5">
        <f t="shared" si="139"/>
        <v>0.26</v>
      </c>
    </row>
    <row r="1777" spans="1:26" x14ac:dyDescent="0.3">
      <c r="A1777" s="4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1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1">
        <v>5.34</v>
      </c>
      <c r="S1777" s="4">
        <v>2</v>
      </c>
      <c r="T1777" s="1">
        <v>0</v>
      </c>
      <c r="U1777" s="1">
        <v>1.4952000000000001</v>
      </c>
      <c r="V1777" s="4">
        <f t="shared" si="135"/>
        <v>2014</v>
      </c>
      <c r="W1777" s="1" t="str">
        <f t="shared" si="136"/>
        <v>Apr</v>
      </c>
      <c r="X1777" s="1" t="str">
        <f t="shared" si="137"/>
        <v>Q2</v>
      </c>
      <c r="Y1777" s="4">
        <f t="shared" si="138"/>
        <v>5</v>
      </c>
      <c r="Z1777" s="5">
        <f t="shared" si="139"/>
        <v>0.28000000000000003</v>
      </c>
    </row>
    <row r="1778" spans="1:26" x14ac:dyDescent="0.3">
      <c r="A1778" s="4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1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1">
        <v>3.15</v>
      </c>
      <c r="S1778" s="4">
        <v>1</v>
      </c>
      <c r="T1778" s="1">
        <v>0</v>
      </c>
      <c r="U1778" s="1">
        <v>1.512</v>
      </c>
      <c r="V1778" s="4">
        <f t="shared" si="135"/>
        <v>2014</v>
      </c>
      <c r="W1778" s="1" t="str">
        <f t="shared" si="136"/>
        <v>Apr</v>
      </c>
      <c r="X1778" s="1" t="str">
        <f t="shared" si="137"/>
        <v>Q2</v>
      </c>
      <c r="Y1778" s="4">
        <f t="shared" si="138"/>
        <v>5</v>
      </c>
      <c r="Z1778" s="5">
        <f t="shared" si="139"/>
        <v>0.48000000000000004</v>
      </c>
    </row>
    <row r="1779" spans="1:26" x14ac:dyDescent="0.3">
      <c r="A1779" s="4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1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1">
        <v>368.91</v>
      </c>
      <c r="S1779" s="4">
        <v>9</v>
      </c>
      <c r="T1779" s="1">
        <v>0</v>
      </c>
      <c r="U1779" s="1">
        <v>180.76589999999999</v>
      </c>
      <c r="V1779" s="4">
        <f t="shared" si="135"/>
        <v>2015</v>
      </c>
      <c r="W1779" s="1" t="str">
        <f t="shared" si="136"/>
        <v>Nov</v>
      </c>
      <c r="X1779" s="1" t="str">
        <f t="shared" si="137"/>
        <v>Q4</v>
      </c>
      <c r="Y1779" s="4">
        <f t="shared" si="138"/>
        <v>4</v>
      </c>
      <c r="Z1779" s="5">
        <f t="shared" si="139"/>
        <v>0.48999999999999994</v>
      </c>
    </row>
    <row r="1780" spans="1:26" x14ac:dyDescent="0.3">
      <c r="A1780" s="4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1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1">
        <v>14.7</v>
      </c>
      <c r="S1780" s="4">
        <v>5</v>
      </c>
      <c r="T1780" s="1">
        <v>0</v>
      </c>
      <c r="U1780" s="1">
        <v>6.6150000000000002</v>
      </c>
      <c r="V1780" s="4">
        <f t="shared" si="135"/>
        <v>2015</v>
      </c>
      <c r="W1780" s="1" t="str">
        <f t="shared" si="136"/>
        <v>Nov</v>
      </c>
      <c r="X1780" s="1" t="str">
        <f t="shared" si="137"/>
        <v>Q4</v>
      </c>
      <c r="Y1780" s="4">
        <f t="shared" si="138"/>
        <v>4</v>
      </c>
      <c r="Z1780" s="5">
        <f t="shared" si="139"/>
        <v>0.45</v>
      </c>
    </row>
    <row r="1781" spans="1:26" x14ac:dyDescent="0.3">
      <c r="A1781" s="4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1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1">
        <v>59.97</v>
      </c>
      <c r="S1781" s="4">
        <v>3</v>
      </c>
      <c r="T1781" s="1">
        <v>0</v>
      </c>
      <c r="U1781" s="1">
        <v>14.9925</v>
      </c>
      <c r="V1781" s="4">
        <f t="shared" si="135"/>
        <v>2016</v>
      </c>
      <c r="W1781" s="1" t="str">
        <f t="shared" si="136"/>
        <v>Nov</v>
      </c>
      <c r="X1781" s="1" t="str">
        <f t="shared" si="137"/>
        <v>Q4</v>
      </c>
      <c r="Y1781" s="4">
        <f t="shared" si="138"/>
        <v>5</v>
      </c>
      <c r="Z1781" s="5">
        <f t="shared" si="139"/>
        <v>0.25</v>
      </c>
    </row>
    <row r="1782" spans="1:26" x14ac:dyDescent="0.3">
      <c r="A1782" s="4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1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1">
        <v>83.36</v>
      </c>
      <c r="S1782" s="4">
        <v>1</v>
      </c>
      <c r="T1782" s="1">
        <v>0</v>
      </c>
      <c r="U1782" s="1">
        <v>20.84</v>
      </c>
      <c r="V1782" s="4">
        <f t="shared" si="135"/>
        <v>2016</v>
      </c>
      <c r="W1782" s="1" t="str">
        <f t="shared" si="136"/>
        <v>Nov</v>
      </c>
      <c r="X1782" s="1" t="str">
        <f t="shared" si="137"/>
        <v>Q4</v>
      </c>
      <c r="Y1782" s="4">
        <f t="shared" si="138"/>
        <v>5</v>
      </c>
      <c r="Z1782" s="5">
        <f t="shared" si="139"/>
        <v>0.25</v>
      </c>
    </row>
    <row r="1783" spans="1:26" x14ac:dyDescent="0.3">
      <c r="A1783" s="4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1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1">
        <v>6.58</v>
      </c>
      <c r="S1783" s="4">
        <v>2</v>
      </c>
      <c r="T1783" s="1">
        <v>0</v>
      </c>
      <c r="U1783" s="1">
        <v>3.0268000000000002</v>
      </c>
      <c r="V1783" s="4">
        <f t="shared" si="135"/>
        <v>2015</v>
      </c>
      <c r="W1783" s="1" t="str">
        <f t="shared" si="136"/>
        <v>Jul</v>
      </c>
      <c r="X1783" s="1" t="str">
        <f t="shared" si="137"/>
        <v>Q3</v>
      </c>
      <c r="Y1783" s="4">
        <f t="shared" si="138"/>
        <v>4</v>
      </c>
      <c r="Z1783" s="5">
        <f t="shared" si="139"/>
        <v>0.46</v>
      </c>
    </row>
    <row r="1784" spans="1:26" x14ac:dyDescent="0.3">
      <c r="A1784" s="4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1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1">
        <v>122.94</v>
      </c>
      <c r="S1784" s="4">
        <v>3</v>
      </c>
      <c r="T1784" s="1">
        <v>0</v>
      </c>
      <c r="U1784" s="1">
        <v>59.011200000000002</v>
      </c>
      <c r="V1784" s="4">
        <f t="shared" si="135"/>
        <v>2015</v>
      </c>
      <c r="W1784" s="1" t="str">
        <f t="shared" si="136"/>
        <v>Jul</v>
      </c>
      <c r="X1784" s="1" t="str">
        <f t="shared" si="137"/>
        <v>Q3</v>
      </c>
      <c r="Y1784" s="4">
        <f t="shared" si="138"/>
        <v>4</v>
      </c>
      <c r="Z1784" s="5">
        <f t="shared" si="139"/>
        <v>0.48000000000000004</v>
      </c>
    </row>
    <row r="1785" spans="1:26" x14ac:dyDescent="0.3">
      <c r="A1785" s="4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1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1">
        <v>219.84</v>
      </c>
      <c r="S1785" s="4">
        <v>4</v>
      </c>
      <c r="T1785" s="1">
        <v>0</v>
      </c>
      <c r="U1785" s="1">
        <v>107.7216</v>
      </c>
      <c r="V1785" s="4">
        <f t="shared" si="135"/>
        <v>2017</v>
      </c>
      <c r="W1785" s="1" t="str">
        <f t="shared" si="136"/>
        <v>Sep</v>
      </c>
      <c r="X1785" s="1" t="str">
        <f t="shared" si="137"/>
        <v>Q3</v>
      </c>
      <c r="Y1785" s="4">
        <f t="shared" si="138"/>
        <v>4</v>
      </c>
      <c r="Z1785" s="5">
        <f t="shared" si="139"/>
        <v>0.49</v>
      </c>
    </row>
    <row r="1786" spans="1:26" x14ac:dyDescent="0.3">
      <c r="A1786" s="4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1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1">
        <v>98.16</v>
      </c>
      <c r="S1786" s="4">
        <v>6</v>
      </c>
      <c r="T1786" s="1">
        <v>0</v>
      </c>
      <c r="U1786" s="1">
        <v>9.8160000000000007</v>
      </c>
      <c r="V1786" s="4">
        <f t="shared" si="135"/>
        <v>2017</v>
      </c>
      <c r="W1786" s="1" t="str">
        <f t="shared" si="136"/>
        <v>Sep</v>
      </c>
      <c r="X1786" s="1" t="str">
        <f t="shared" si="137"/>
        <v>Q3</v>
      </c>
      <c r="Y1786" s="4">
        <f t="shared" si="138"/>
        <v>4</v>
      </c>
      <c r="Z1786" s="5">
        <f t="shared" si="139"/>
        <v>0.1</v>
      </c>
    </row>
    <row r="1787" spans="1:26" x14ac:dyDescent="0.3">
      <c r="A1787" s="4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1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1">
        <v>33.04</v>
      </c>
      <c r="S1787" s="4">
        <v>8</v>
      </c>
      <c r="T1787" s="1">
        <v>0</v>
      </c>
      <c r="U1787" s="1">
        <v>15.5288</v>
      </c>
      <c r="V1787" s="4">
        <f t="shared" si="135"/>
        <v>2017</v>
      </c>
      <c r="W1787" s="1" t="str">
        <f t="shared" si="136"/>
        <v>Sep</v>
      </c>
      <c r="X1787" s="1" t="str">
        <f t="shared" si="137"/>
        <v>Q3</v>
      </c>
      <c r="Y1787" s="4">
        <f t="shared" si="138"/>
        <v>4</v>
      </c>
      <c r="Z1787" s="5">
        <f t="shared" si="139"/>
        <v>0.47000000000000003</v>
      </c>
    </row>
    <row r="1788" spans="1:26" x14ac:dyDescent="0.3">
      <c r="A1788" s="4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1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1">
        <v>86.97</v>
      </c>
      <c r="S1788" s="4">
        <v>3</v>
      </c>
      <c r="T1788" s="1">
        <v>0</v>
      </c>
      <c r="U1788" s="1">
        <v>25.221299999999999</v>
      </c>
      <c r="V1788" s="4">
        <f t="shared" si="135"/>
        <v>2017</v>
      </c>
      <c r="W1788" s="1" t="str">
        <f t="shared" si="136"/>
        <v>Sep</v>
      </c>
      <c r="X1788" s="1" t="str">
        <f t="shared" si="137"/>
        <v>Q3</v>
      </c>
      <c r="Y1788" s="4">
        <f t="shared" si="138"/>
        <v>4</v>
      </c>
      <c r="Z1788" s="5">
        <f t="shared" si="139"/>
        <v>0.28999999999999998</v>
      </c>
    </row>
    <row r="1789" spans="1:26" x14ac:dyDescent="0.3">
      <c r="A1789" s="4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1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1">
        <v>134.97</v>
      </c>
      <c r="S1789" s="4">
        <v>3</v>
      </c>
      <c r="T1789" s="1">
        <v>0</v>
      </c>
      <c r="U1789" s="1">
        <v>64.785600000000002</v>
      </c>
      <c r="V1789" s="4">
        <f t="shared" si="135"/>
        <v>2015</v>
      </c>
      <c r="W1789" s="1" t="str">
        <f t="shared" si="136"/>
        <v>Feb</v>
      </c>
      <c r="X1789" s="1" t="str">
        <f t="shared" si="137"/>
        <v>Q1</v>
      </c>
      <c r="Y1789" s="4">
        <f t="shared" si="138"/>
        <v>4</v>
      </c>
      <c r="Z1789" s="5">
        <f t="shared" si="139"/>
        <v>0.48000000000000004</v>
      </c>
    </row>
    <row r="1790" spans="1:26" x14ac:dyDescent="0.3">
      <c r="A1790" s="4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1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1">
        <v>699.98</v>
      </c>
      <c r="S1790" s="4">
        <v>2</v>
      </c>
      <c r="T1790" s="1">
        <v>0</v>
      </c>
      <c r="U1790" s="1">
        <v>195.99440000000001</v>
      </c>
      <c r="V1790" s="4">
        <f t="shared" si="135"/>
        <v>2015</v>
      </c>
      <c r="W1790" s="1" t="str">
        <f t="shared" si="136"/>
        <v>Feb</v>
      </c>
      <c r="X1790" s="1" t="str">
        <f t="shared" si="137"/>
        <v>Q1</v>
      </c>
      <c r="Y1790" s="4">
        <f t="shared" si="138"/>
        <v>4</v>
      </c>
      <c r="Z1790" s="5">
        <f t="shared" si="139"/>
        <v>0.28000000000000003</v>
      </c>
    </row>
    <row r="1791" spans="1:26" x14ac:dyDescent="0.3">
      <c r="A1791" s="4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1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1">
        <v>139.94999999999999</v>
      </c>
      <c r="S1791" s="4">
        <v>5</v>
      </c>
      <c r="T1791" s="1">
        <v>0</v>
      </c>
      <c r="U1791" s="1">
        <v>26.590499999999999</v>
      </c>
      <c r="V1791" s="4">
        <f t="shared" si="135"/>
        <v>2015</v>
      </c>
      <c r="W1791" s="1" t="str">
        <f t="shared" si="136"/>
        <v>Feb</v>
      </c>
      <c r="X1791" s="1" t="str">
        <f t="shared" si="137"/>
        <v>Q1</v>
      </c>
      <c r="Y1791" s="4">
        <f t="shared" si="138"/>
        <v>4</v>
      </c>
      <c r="Z1791" s="5">
        <f t="shared" si="139"/>
        <v>0.19</v>
      </c>
    </row>
    <row r="1792" spans="1:26" x14ac:dyDescent="0.3">
      <c r="A1792" s="4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1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1">
        <v>48.94</v>
      </c>
      <c r="S1792" s="4">
        <v>1</v>
      </c>
      <c r="T1792" s="1">
        <v>0</v>
      </c>
      <c r="U1792" s="1">
        <v>24.47</v>
      </c>
      <c r="V1792" s="4">
        <f t="shared" si="135"/>
        <v>2014</v>
      </c>
      <c r="W1792" s="1" t="str">
        <f t="shared" si="136"/>
        <v>Sep</v>
      </c>
      <c r="X1792" s="1" t="str">
        <f t="shared" si="137"/>
        <v>Q3</v>
      </c>
      <c r="Y1792" s="4">
        <f t="shared" si="138"/>
        <v>4</v>
      </c>
      <c r="Z1792" s="5">
        <f t="shared" si="139"/>
        <v>0.5</v>
      </c>
    </row>
    <row r="1793" spans="1:26" x14ac:dyDescent="0.3">
      <c r="A1793" s="4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1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1">
        <v>2807.84</v>
      </c>
      <c r="S1793" s="4">
        <v>8</v>
      </c>
      <c r="T1793" s="1">
        <v>0</v>
      </c>
      <c r="U1793" s="1">
        <v>673.88160000000005</v>
      </c>
      <c r="V1793" s="4">
        <f t="shared" si="135"/>
        <v>2014</v>
      </c>
      <c r="W1793" s="1" t="str">
        <f t="shared" si="136"/>
        <v>Dec</v>
      </c>
      <c r="X1793" s="1" t="str">
        <f t="shared" si="137"/>
        <v>Q4</v>
      </c>
      <c r="Y1793" s="4">
        <f t="shared" si="138"/>
        <v>2</v>
      </c>
      <c r="Z1793" s="5">
        <f t="shared" si="139"/>
        <v>0.24</v>
      </c>
    </row>
    <row r="1794" spans="1:26" x14ac:dyDescent="0.3">
      <c r="A1794" s="4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1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1">
        <v>46.64</v>
      </c>
      <c r="S1794" s="4">
        <v>4</v>
      </c>
      <c r="T1794" s="1">
        <v>0</v>
      </c>
      <c r="U1794" s="1">
        <v>12.5928</v>
      </c>
      <c r="V1794" s="4">
        <f t="shared" ref="V1794:V1857" si="140">YEAR(C1794)</f>
        <v>2014</v>
      </c>
      <c r="W1794" s="1" t="str">
        <f t="shared" ref="W1794:W1857" si="141">TEXT(C1794,"mmm")</f>
        <v>Dec</v>
      </c>
      <c r="X1794" s="1" t="str">
        <f t="shared" ref="X1794:X1857" si="142">"Q"&amp;ROUNDUP(MONTH(C1794)/3,0)</f>
        <v>Q4</v>
      </c>
      <c r="Y1794" s="4">
        <f t="shared" ref="Y1794:Y1857" si="143">D1794-C1794</f>
        <v>2</v>
      </c>
      <c r="Z1794" s="5">
        <f t="shared" ref="Z1794:Z1857" si="144">IFERROR(U1794/R1794,0)</f>
        <v>0.27</v>
      </c>
    </row>
    <row r="1795" spans="1:26" x14ac:dyDescent="0.3">
      <c r="A1795" s="4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1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1">
        <v>60.415999999999997</v>
      </c>
      <c r="S1795" s="4">
        <v>2</v>
      </c>
      <c r="T1795" s="1">
        <v>0.2</v>
      </c>
      <c r="U1795" s="1">
        <v>6.0415999999999999</v>
      </c>
      <c r="V1795" s="4">
        <f t="shared" si="140"/>
        <v>2014</v>
      </c>
      <c r="W1795" s="1" t="str">
        <f t="shared" si="141"/>
        <v>Dec</v>
      </c>
      <c r="X1795" s="1" t="str">
        <f t="shared" si="142"/>
        <v>Q4</v>
      </c>
      <c r="Y1795" s="4">
        <f t="shared" si="143"/>
        <v>5</v>
      </c>
      <c r="Z1795" s="5">
        <f t="shared" si="144"/>
        <v>0.1</v>
      </c>
    </row>
    <row r="1796" spans="1:26" x14ac:dyDescent="0.3">
      <c r="A1796" s="4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1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1">
        <v>107.94</v>
      </c>
      <c r="S1796" s="4">
        <v>3</v>
      </c>
      <c r="T1796" s="1">
        <v>0</v>
      </c>
      <c r="U1796" s="1">
        <v>26.984999999999999</v>
      </c>
      <c r="V1796" s="4">
        <f t="shared" si="140"/>
        <v>2016</v>
      </c>
      <c r="W1796" s="1" t="str">
        <f t="shared" si="141"/>
        <v>Sep</v>
      </c>
      <c r="X1796" s="1" t="str">
        <f t="shared" si="142"/>
        <v>Q3</v>
      </c>
      <c r="Y1796" s="4">
        <f t="shared" si="143"/>
        <v>5</v>
      </c>
      <c r="Z1796" s="5">
        <f t="shared" si="144"/>
        <v>0.25</v>
      </c>
    </row>
    <row r="1797" spans="1:26" x14ac:dyDescent="0.3">
      <c r="A1797" s="4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1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1">
        <v>63.84</v>
      </c>
      <c r="S1797" s="4">
        <v>8</v>
      </c>
      <c r="T1797" s="1">
        <v>0</v>
      </c>
      <c r="U1797" s="1">
        <v>16.598400000000002</v>
      </c>
      <c r="V1797" s="4">
        <f t="shared" si="140"/>
        <v>2017</v>
      </c>
      <c r="W1797" s="1" t="str">
        <f t="shared" si="141"/>
        <v>Aug</v>
      </c>
      <c r="X1797" s="1" t="str">
        <f t="shared" si="142"/>
        <v>Q3</v>
      </c>
      <c r="Y1797" s="4">
        <f t="shared" si="143"/>
        <v>3</v>
      </c>
      <c r="Z1797" s="5">
        <f t="shared" si="144"/>
        <v>0.26</v>
      </c>
    </row>
    <row r="1798" spans="1:26" x14ac:dyDescent="0.3">
      <c r="A1798" s="4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1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1">
        <v>347.97</v>
      </c>
      <c r="S1798" s="4">
        <v>3</v>
      </c>
      <c r="T1798" s="1">
        <v>0</v>
      </c>
      <c r="U1798" s="1">
        <v>100.9113</v>
      </c>
      <c r="V1798" s="4">
        <f t="shared" si="140"/>
        <v>2017</v>
      </c>
      <c r="W1798" s="1" t="str">
        <f t="shared" si="141"/>
        <v>Aug</v>
      </c>
      <c r="X1798" s="1" t="str">
        <f t="shared" si="142"/>
        <v>Q3</v>
      </c>
      <c r="Y1798" s="4">
        <f t="shared" si="143"/>
        <v>3</v>
      </c>
      <c r="Z1798" s="5">
        <f t="shared" si="144"/>
        <v>0.28999999999999998</v>
      </c>
    </row>
    <row r="1799" spans="1:26" x14ac:dyDescent="0.3">
      <c r="A1799" s="4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1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1">
        <v>37.008000000000003</v>
      </c>
      <c r="S1799" s="4">
        <v>6</v>
      </c>
      <c r="T1799" s="1">
        <v>0.2</v>
      </c>
      <c r="U1799" s="1">
        <v>11.565</v>
      </c>
      <c r="V1799" s="4">
        <f t="shared" si="140"/>
        <v>2017</v>
      </c>
      <c r="W1799" s="1" t="str">
        <f t="shared" si="141"/>
        <v>Aug</v>
      </c>
      <c r="X1799" s="1" t="str">
        <f t="shared" si="142"/>
        <v>Q3</v>
      </c>
      <c r="Y1799" s="4">
        <f t="shared" si="143"/>
        <v>3</v>
      </c>
      <c r="Z1799" s="5">
        <f t="shared" si="144"/>
        <v>0.31249999999999994</v>
      </c>
    </row>
    <row r="1800" spans="1:26" x14ac:dyDescent="0.3">
      <c r="A1800" s="4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1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1">
        <v>215.65</v>
      </c>
      <c r="S1800" s="4">
        <v>5</v>
      </c>
      <c r="T1800" s="1">
        <v>0</v>
      </c>
      <c r="U1800" s="1">
        <v>73.320999999999998</v>
      </c>
      <c r="V1800" s="4">
        <f t="shared" si="140"/>
        <v>2016</v>
      </c>
      <c r="W1800" s="1" t="str">
        <f t="shared" si="141"/>
        <v>Jul</v>
      </c>
      <c r="X1800" s="1" t="str">
        <f t="shared" si="142"/>
        <v>Q3</v>
      </c>
      <c r="Y1800" s="4">
        <f t="shared" si="143"/>
        <v>4</v>
      </c>
      <c r="Z1800" s="5">
        <f t="shared" si="144"/>
        <v>0.33999999999999997</v>
      </c>
    </row>
    <row r="1801" spans="1:26" x14ac:dyDescent="0.3">
      <c r="A1801" s="4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1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1">
        <v>11.167999999999999</v>
      </c>
      <c r="S1801" s="4">
        <v>4</v>
      </c>
      <c r="T1801" s="1">
        <v>0.2</v>
      </c>
      <c r="U1801" s="1">
        <v>3.6295999999999999</v>
      </c>
      <c r="V1801" s="4">
        <f t="shared" si="140"/>
        <v>2016</v>
      </c>
      <c r="W1801" s="1" t="str">
        <f t="shared" si="141"/>
        <v>Aug</v>
      </c>
      <c r="X1801" s="1" t="str">
        <f t="shared" si="142"/>
        <v>Q3</v>
      </c>
      <c r="Y1801" s="4">
        <f t="shared" si="143"/>
        <v>2</v>
      </c>
      <c r="Z1801" s="5">
        <f t="shared" si="144"/>
        <v>0.32500000000000001</v>
      </c>
    </row>
    <row r="1802" spans="1:26" x14ac:dyDescent="0.3">
      <c r="A1802" s="4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1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1">
        <v>53.951999999999998</v>
      </c>
      <c r="S1802" s="4">
        <v>3</v>
      </c>
      <c r="T1802" s="1">
        <v>0.2</v>
      </c>
      <c r="U1802" s="1">
        <v>17.534400000000002</v>
      </c>
      <c r="V1802" s="4">
        <f t="shared" si="140"/>
        <v>2016</v>
      </c>
      <c r="W1802" s="1" t="str">
        <f t="shared" si="141"/>
        <v>Aug</v>
      </c>
      <c r="X1802" s="1" t="str">
        <f t="shared" si="142"/>
        <v>Q3</v>
      </c>
      <c r="Y1802" s="4">
        <f t="shared" si="143"/>
        <v>2</v>
      </c>
      <c r="Z1802" s="5">
        <f t="shared" si="144"/>
        <v>0.32500000000000007</v>
      </c>
    </row>
    <row r="1803" spans="1:26" x14ac:dyDescent="0.3">
      <c r="A1803" s="4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1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1">
        <v>4.18</v>
      </c>
      <c r="S1803" s="4">
        <v>1</v>
      </c>
      <c r="T1803" s="1">
        <v>0</v>
      </c>
      <c r="U1803" s="1">
        <v>1.5047999999999999</v>
      </c>
      <c r="V1803" s="4">
        <f t="shared" si="140"/>
        <v>2016</v>
      </c>
      <c r="W1803" s="1" t="str">
        <f t="shared" si="141"/>
        <v>Nov</v>
      </c>
      <c r="X1803" s="1" t="str">
        <f t="shared" si="142"/>
        <v>Q4</v>
      </c>
      <c r="Y1803" s="4">
        <f t="shared" si="143"/>
        <v>6</v>
      </c>
      <c r="Z1803" s="5">
        <f t="shared" si="144"/>
        <v>0.36</v>
      </c>
    </row>
    <row r="1804" spans="1:26" x14ac:dyDescent="0.3">
      <c r="A1804" s="4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1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1">
        <v>5.6070000000000002</v>
      </c>
      <c r="S1804" s="4">
        <v>1</v>
      </c>
      <c r="T1804" s="1">
        <v>0.7</v>
      </c>
      <c r="U1804" s="1">
        <v>-4.2987000000000002</v>
      </c>
      <c r="V1804" s="4">
        <f t="shared" si="140"/>
        <v>2017</v>
      </c>
      <c r="W1804" s="1" t="str">
        <f t="shared" si="141"/>
        <v>Sep</v>
      </c>
      <c r="X1804" s="1" t="str">
        <f t="shared" si="142"/>
        <v>Q3</v>
      </c>
      <c r="Y1804" s="4">
        <f t="shared" si="143"/>
        <v>4</v>
      </c>
      <c r="Z1804" s="5">
        <f t="shared" si="144"/>
        <v>-0.76666666666666672</v>
      </c>
    </row>
    <row r="1805" spans="1:26" x14ac:dyDescent="0.3">
      <c r="A1805" s="4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1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1">
        <v>4663.7359999999999</v>
      </c>
      <c r="S1805" s="4">
        <v>7</v>
      </c>
      <c r="T1805" s="1">
        <v>0.2</v>
      </c>
      <c r="U1805" s="1">
        <v>-1049.3406</v>
      </c>
      <c r="V1805" s="4">
        <f t="shared" si="140"/>
        <v>2017</v>
      </c>
      <c r="W1805" s="1" t="str">
        <f t="shared" si="141"/>
        <v>Sep</v>
      </c>
      <c r="X1805" s="1" t="str">
        <f t="shared" si="142"/>
        <v>Q3</v>
      </c>
      <c r="Y1805" s="4">
        <f t="shared" si="143"/>
        <v>4</v>
      </c>
      <c r="Z1805" s="5">
        <f t="shared" si="144"/>
        <v>-0.22500000000000001</v>
      </c>
    </row>
    <row r="1806" spans="1:26" x14ac:dyDescent="0.3">
      <c r="A1806" s="4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1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1">
        <v>79.983999999999995</v>
      </c>
      <c r="S1806" s="4">
        <v>2</v>
      </c>
      <c r="T1806" s="1">
        <v>0.2</v>
      </c>
      <c r="U1806" s="1">
        <v>22.9954</v>
      </c>
      <c r="V1806" s="4">
        <f t="shared" si="140"/>
        <v>2017</v>
      </c>
      <c r="W1806" s="1" t="str">
        <f t="shared" si="141"/>
        <v>Sep</v>
      </c>
      <c r="X1806" s="1" t="str">
        <f t="shared" si="142"/>
        <v>Q3</v>
      </c>
      <c r="Y1806" s="4">
        <f t="shared" si="143"/>
        <v>4</v>
      </c>
      <c r="Z1806" s="5">
        <f t="shared" si="144"/>
        <v>0.28750000000000003</v>
      </c>
    </row>
    <row r="1807" spans="1:26" x14ac:dyDescent="0.3">
      <c r="A1807" s="4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1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1">
        <v>2575.944</v>
      </c>
      <c r="S1807" s="4">
        <v>7</v>
      </c>
      <c r="T1807" s="1">
        <v>0.2</v>
      </c>
      <c r="U1807" s="1">
        <v>257.59440000000001</v>
      </c>
      <c r="V1807" s="4">
        <f t="shared" si="140"/>
        <v>2016</v>
      </c>
      <c r="W1807" s="1" t="str">
        <f t="shared" si="141"/>
        <v>Dec</v>
      </c>
      <c r="X1807" s="1" t="str">
        <f t="shared" si="142"/>
        <v>Q4</v>
      </c>
      <c r="Y1807" s="4">
        <f t="shared" si="143"/>
        <v>3</v>
      </c>
      <c r="Z1807" s="5">
        <f t="shared" si="144"/>
        <v>0.1</v>
      </c>
    </row>
    <row r="1808" spans="1:26" x14ac:dyDescent="0.3">
      <c r="A1808" s="4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1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1">
        <v>45.36</v>
      </c>
      <c r="S1808" s="4">
        <v>7</v>
      </c>
      <c r="T1808" s="1">
        <v>0</v>
      </c>
      <c r="U1808" s="1">
        <v>21.7728</v>
      </c>
      <c r="V1808" s="4">
        <f t="shared" si="140"/>
        <v>2016</v>
      </c>
      <c r="W1808" s="1" t="str">
        <f t="shared" si="141"/>
        <v>Dec</v>
      </c>
      <c r="X1808" s="1" t="str">
        <f t="shared" si="142"/>
        <v>Q4</v>
      </c>
      <c r="Y1808" s="4">
        <f t="shared" si="143"/>
        <v>3</v>
      </c>
      <c r="Z1808" s="5">
        <f t="shared" si="144"/>
        <v>0.48</v>
      </c>
    </row>
    <row r="1809" spans="1:26" x14ac:dyDescent="0.3">
      <c r="A1809" s="4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1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1">
        <v>254.24</v>
      </c>
      <c r="S1809" s="4">
        <v>7</v>
      </c>
      <c r="T1809" s="1">
        <v>0</v>
      </c>
      <c r="U1809" s="1">
        <v>76.272000000000006</v>
      </c>
      <c r="V1809" s="4">
        <f t="shared" si="140"/>
        <v>2016</v>
      </c>
      <c r="W1809" s="1" t="str">
        <f t="shared" si="141"/>
        <v>Dec</v>
      </c>
      <c r="X1809" s="1" t="str">
        <f t="shared" si="142"/>
        <v>Q4</v>
      </c>
      <c r="Y1809" s="4">
        <f t="shared" si="143"/>
        <v>3</v>
      </c>
      <c r="Z1809" s="5">
        <f t="shared" si="144"/>
        <v>0.3</v>
      </c>
    </row>
    <row r="1810" spans="1:26" x14ac:dyDescent="0.3">
      <c r="A1810" s="4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1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1">
        <v>69.930000000000007</v>
      </c>
      <c r="S1810" s="4">
        <v>7</v>
      </c>
      <c r="T1810" s="1">
        <v>0</v>
      </c>
      <c r="U1810" s="1">
        <v>0.69930000000000003</v>
      </c>
      <c r="V1810" s="4">
        <f t="shared" si="140"/>
        <v>2016</v>
      </c>
      <c r="W1810" s="1" t="str">
        <f t="shared" si="141"/>
        <v>Feb</v>
      </c>
      <c r="X1810" s="1" t="str">
        <f t="shared" si="142"/>
        <v>Q1</v>
      </c>
      <c r="Y1810" s="4">
        <f t="shared" si="143"/>
        <v>2</v>
      </c>
      <c r="Z1810" s="5">
        <f t="shared" si="144"/>
        <v>0.01</v>
      </c>
    </row>
    <row r="1811" spans="1:26" x14ac:dyDescent="0.3">
      <c r="A1811" s="4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1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1">
        <v>16.155999999999999</v>
      </c>
      <c r="S1811" s="4">
        <v>7</v>
      </c>
      <c r="T1811" s="1">
        <v>0.6</v>
      </c>
      <c r="U1811" s="1">
        <v>-12.117000000000001</v>
      </c>
      <c r="V1811" s="4">
        <f t="shared" si="140"/>
        <v>2016</v>
      </c>
      <c r="W1811" s="1" t="str">
        <f t="shared" si="141"/>
        <v>Oct</v>
      </c>
      <c r="X1811" s="1" t="str">
        <f t="shared" si="142"/>
        <v>Q4</v>
      </c>
      <c r="Y1811" s="4">
        <f t="shared" si="143"/>
        <v>6</v>
      </c>
      <c r="Z1811" s="5">
        <f t="shared" si="144"/>
        <v>-0.75000000000000011</v>
      </c>
    </row>
    <row r="1812" spans="1:26" x14ac:dyDescent="0.3">
      <c r="A1812" s="4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1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1">
        <v>54.816000000000003</v>
      </c>
      <c r="S1812" s="4">
        <v>3</v>
      </c>
      <c r="T1812" s="1">
        <v>0.2</v>
      </c>
      <c r="U1812" s="1">
        <v>17.815200000000001</v>
      </c>
      <c r="V1812" s="4">
        <f t="shared" si="140"/>
        <v>2016</v>
      </c>
      <c r="W1812" s="1" t="str">
        <f t="shared" si="141"/>
        <v>Oct</v>
      </c>
      <c r="X1812" s="1" t="str">
        <f t="shared" si="142"/>
        <v>Q4</v>
      </c>
      <c r="Y1812" s="4">
        <f t="shared" si="143"/>
        <v>6</v>
      </c>
      <c r="Z1812" s="5">
        <f t="shared" si="144"/>
        <v>0.32500000000000001</v>
      </c>
    </row>
    <row r="1813" spans="1:26" x14ac:dyDescent="0.3">
      <c r="A1813" s="4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1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1">
        <v>1441.3</v>
      </c>
      <c r="S1813" s="4">
        <v>7</v>
      </c>
      <c r="T1813" s="1">
        <v>0</v>
      </c>
      <c r="U1813" s="1">
        <v>245.02099999999999</v>
      </c>
      <c r="V1813" s="4">
        <f t="shared" si="140"/>
        <v>2014</v>
      </c>
      <c r="W1813" s="1" t="str">
        <f t="shared" si="141"/>
        <v>Jun</v>
      </c>
      <c r="X1813" s="1" t="str">
        <f t="shared" si="142"/>
        <v>Q2</v>
      </c>
      <c r="Y1813" s="4">
        <f t="shared" si="143"/>
        <v>2</v>
      </c>
      <c r="Z1813" s="5">
        <f t="shared" si="144"/>
        <v>0.16999999999999998</v>
      </c>
    </row>
    <row r="1814" spans="1:26" x14ac:dyDescent="0.3">
      <c r="A1814" s="4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1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1">
        <v>77.599999999999994</v>
      </c>
      <c r="S1814" s="4">
        <v>5</v>
      </c>
      <c r="T1814" s="1">
        <v>0.2</v>
      </c>
      <c r="U1814" s="1">
        <v>28.13</v>
      </c>
      <c r="V1814" s="4">
        <f t="shared" si="140"/>
        <v>2017</v>
      </c>
      <c r="W1814" s="1" t="str">
        <f t="shared" si="141"/>
        <v>Nov</v>
      </c>
      <c r="X1814" s="1" t="str">
        <f t="shared" si="142"/>
        <v>Q4</v>
      </c>
      <c r="Y1814" s="4">
        <f t="shared" si="143"/>
        <v>6</v>
      </c>
      <c r="Z1814" s="5">
        <f t="shared" si="144"/>
        <v>0.36249999999999999</v>
      </c>
    </row>
    <row r="1815" spans="1:26" x14ac:dyDescent="0.3">
      <c r="A1815" s="4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1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1">
        <v>4.6559999999999997</v>
      </c>
      <c r="S1815" s="4">
        <v>2</v>
      </c>
      <c r="T1815" s="1">
        <v>0.2</v>
      </c>
      <c r="U1815" s="1">
        <v>1.5713999999999999</v>
      </c>
      <c r="V1815" s="4">
        <f t="shared" si="140"/>
        <v>2017</v>
      </c>
      <c r="W1815" s="1" t="str">
        <f t="shared" si="141"/>
        <v>Nov</v>
      </c>
      <c r="X1815" s="1" t="str">
        <f t="shared" si="142"/>
        <v>Q4</v>
      </c>
      <c r="Y1815" s="4">
        <f t="shared" si="143"/>
        <v>6</v>
      </c>
      <c r="Z1815" s="5">
        <f t="shared" si="144"/>
        <v>0.33750000000000002</v>
      </c>
    </row>
    <row r="1816" spans="1:26" x14ac:dyDescent="0.3">
      <c r="A1816" s="4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1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1">
        <v>170.136</v>
      </c>
      <c r="S1816" s="4">
        <v>3</v>
      </c>
      <c r="T1816" s="1">
        <v>0.2</v>
      </c>
      <c r="U1816" s="1">
        <v>-8.5068000000000001</v>
      </c>
      <c r="V1816" s="4">
        <f t="shared" si="140"/>
        <v>2015</v>
      </c>
      <c r="W1816" s="1" t="str">
        <f t="shared" si="141"/>
        <v>Sep</v>
      </c>
      <c r="X1816" s="1" t="str">
        <f t="shared" si="142"/>
        <v>Q3</v>
      </c>
      <c r="Y1816" s="4">
        <f t="shared" si="143"/>
        <v>4</v>
      </c>
      <c r="Z1816" s="5">
        <f t="shared" si="144"/>
        <v>-0.05</v>
      </c>
    </row>
    <row r="1817" spans="1:26" x14ac:dyDescent="0.3">
      <c r="A1817" s="4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1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1">
        <v>7.38</v>
      </c>
      <c r="S1817" s="4">
        <v>2</v>
      </c>
      <c r="T1817" s="1">
        <v>0</v>
      </c>
      <c r="U1817" s="1">
        <v>3.4685999999999999</v>
      </c>
      <c r="V1817" s="4">
        <f t="shared" si="140"/>
        <v>2015</v>
      </c>
      <c r="W1817" s="1" t="str">
        <f t="shared" si="141"/>
        <v>Jun</v>
      </c>
      <c r="X1817" s="1" t="str">
        <f t="shared" si="142"/>
        <v>Q2</v>
      </c>
      <c r="Y1817" s="4">
        <f t="shared" si="143"/>
        <v>0</v>
      </c>
      <c r="Z1817" s="5">
        <f t="shared" si="144"/>
        <v>0.47</v>
      </c>
    </row>
    <row r="1818" spans="1:26" x14ac:dyDescent="0.3">
      <c r="A1818" s="4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1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1">
        <v>9.26</v>
      </c>
      <c r="S1818" s="4">
        <v>2</v>
      </c>
      <c r="T1818" s="1">
        <v>0</v>
      </c>
      <c r="U1818" s="1">
        <v>3.0558000000000001</v>
      </c>
      <c r="V1818" s="4">
        <f t="shared" si="140"/>
        <v>2015</v>
      </c>
      <c r="W1818" s="1" t="str">
        <f t="shared" si="141"/>
        <v>Jun</v>
      </c>
      <c r="X1818" s="1" t="str">
        <f t="shared" si="142"/>
        <v>Q2</v>
      </c>
      <c r="Y1818" s="4">
        <f t="shared" si="143"/>
        <v>0</v>
      </c>
      <c r="Z1818" s="5">
        <f t="shared" si="144"/>
        <v>0.33</v>
      </c>
    </row>
    <row r="1819" spans="1:26" x14ac:dyDescent="0.3">
      <c r="A1819" s="4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1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1">
        <v>9.9600000000000009</v>
      </c>
      <c r="S1819" s="4">
        <v>2</v>
      </c>
      <c r="T1819" s="1">
        <v>0</v>
      </c>
      <c r="U1819" s="1">
        <v>4.5815999999999999</v>
      </c>
      <c r="V1819" s="4">
        <f t="shared" si="140"/>
        <v>2015</v>
      </c>
      <c r="W1819" s="1" t="str">
        <f t="shared" si="141"/>
        <v>Dec</v>
      </c>
      <c r="X1819" s="1" t="str">
        <f t="shared" si="142"/>
        <v>Q4</v>
      </c>
      <c r="Y1819" s="4">
        <f t="shared" si="143"/>
        <v>2</v>
      </c>
      <c r="Z1819" s="5">
        <f t="shared" si="144"/>
        <v>0.45999999999999996</v>
      </c>
    </row>
    <row r="1820" spans="1:26" x14ac:dyDescent="0.3">
      <c r="A1820" s="4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1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1">
        <v>75.599999999999994</v>
      </c>
      <c r="S1820" s="4">
        <v>2</v>
      </c>
      <c r="T1820" s="1">
        <v>0.8</v>
      </c>
      <c r="U1820" s="1">
        <v>-166.32</v>
      </c>
      <c r="V1820" s="4">
        <f t="shared" si="140"/>
        <v>2014</v>
      </c>
      <c r="W1820" s="1" t="str">
        <f t="shared" si="141"/>
        <v>May</v>
      </c>
      <c r="X1820" s="1" t="str">
        <f t="shared" si="142"/>
        <v>Q2</v>
      </c>
      <c r="Y1820" s="4">
        <f t="shared" si="143"/>
        <v>4</v>
      </c>
      <c r="Z1820" s="5">
        <f t="shared" si="144"/>
        <v>-2.2000000000000002</v>
      </c>
    </row>
    <row r="1821" spans="1:26" x14ac:dyDescent="0.3">
      <c r="A1821" s="4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1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1">
        <v>29.32</v>
      </c>
      <c r="S1821" s="4">
        <v>2</v>
      </c>
      <c r="T1821" s="1">
        <v>0.6</v>
      </c>
      <c r="U1821" s="1">
        <v>-24.189</v>
      </c>
      <c r="V1821" s="4">
        <f t="shared" si="140"/>
        <v>2014</v>
      </c>
      <c r="W1821" s="1" t="str">
        <f t="shared" si="141"/>
        <v>May</v>
      </c>
      <c r="X1821" s="1" t="str">
        <f t="shared" si="142"/>
        <v>Q2</v>
      </c>
      <c r="Y1821" s="4">
        <f t="shared" si="143"/>
        <v>4</v>
      </c>
      <c r="Z1821" s="5">
        <f t="shared" si="144"/>
        <v>-0.82499999999999996</v>
      </c>
    </row>
    <row r="1822" spans="1:26" x14ac:dyDescent="0.3">
      <c r="A1822" s="4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1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1">
        <v>92.063999999999993</v>
      </c>
      <c r="S1822" s="4">
        <v>6</v>
      </c>
      <c r="T1822" s="1">
        <v>0.8</v>
      </c>
      <c r="U1822" s="1">
        <v>-225.55680000000001</v>
      </c>
      <c r="V1822" s="4">
        <f t="shared" si="140"/>
        <v>2016</v>
      </c>
      <c r="W1822" s="1" t="str">
        <f t="shared" si="141"/>
        <v>Feb</v>
      </c>
      <c r="X1822" s="1" t="str">
        <f t="shared" si="142"/>
        <v>Q1</v>
      </c>
      <c r="Y1822" s="4">
        <f t="shared" si="143"/>
        <v>4</v>
      </c>
      <c r="Z1822" s="5">
        <f t="shared" si="144"/>
        <v>-2.4500000000000002</v>
      </c>
    </row>
    <row r="1823" spans="1:26" x14ac:dyDescent="0.3">
      <c r="A1823" s="4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1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1">
        <v>6.976</v>
      </c>
      <c r="S1823" s="4">
        <v>4</v>
      </c>
      <c r="T1823" s="1">
        <v>0.2</v>
      </c>
      <c r="U1823" s="1">
        <v>1.8311999999999999</v>
      </c>
      <c r="V1823" s="4">
        <f t="shared" si="140"/>
        <v>2016</v>
      </c>
      <c r="W1823" s="1" t="str">
        <f t="shared" si="141"/>
        <v>Feb</v>
      </c>
      <c r="X1823" s="1" t="str">
        <f t="shared" si="142"/>
        <v>Q1</v>
      </c>
      <c r="Y1823" s="4">
        <f t="shared" si="143"/>
        <v>4</v>
      </c>
      <c r="Z1823" s="5">
        <f t="shared" si="144"/>
        <v>0.26250000000000001</v>
      </c>
    </row>
    <row r="1824" spans="1:26" x14ac:dyDescent="0.3">
      <c r="A1824" s="4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1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1">
        <v>62.957999999999998</v>
      </c>
      <c r="S1824" s="4">
        <v>3</v>
      </c>
      <c r="T1824" s="1">
        <v>0.3</v>
      </c>
      <c r="U1824" s="1">
        <v>-2.6981999999999999</v>
      </c>
      <c r="V1824" s="4">
        <f t="shared" si="140"/>
        <v>2016</v>
      </c>
      <c r="W1824" s="1" t="str">
        <f t="shared" si="141"/>
        <v>Feb</v>
      </c>
      <c r="X1824" s="1" t="str">
        <f t="shared" si="142"/>
        <v>Q1</v>
      </c>
      <c r="Y1824" s="4">
        <f t="shared" si="143"/>
        <v>4</v>
      </c>
      <c r="Z1824" s="5">
        <f t="shared" si="144"/>
        <v>-4.2857142857142858E-2</v>
      </c>
    </row>
    <row r="1825" spans="1:26" x14ac:dyDescent="0.3">
      <c r="A1825" s="4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1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1">
        <v>5.1840000000000002</v>
      </c>
      <c r="S1825" s="4">
        <v>1</v>
      </c>
      <c r="T1825" s="1">
        <v>0.2</v>
      </c>
      <c r="U1825" s="1">
        <v>1.8144</v>
      </c>
      <c r="V1825" s="4">
        <f t="shared" si="140"/>
        <v>2016</v>
      </c>
      <c r="W1825" s="1" t="str">
        <f t="shared" si="141"/>
        <v>Feb</v>
      </c>
      <c r="X1825" s="1" t="str">
        <f t="shared" si="142"/>
        <v>Q1</v>
      </c>
      <c r="Y1825" s="4">
        <f t="shared" si="143"/>
        <v>4</v>
      </c>
      <c r="Z1825" s="5">
        <f t="shared" si="144"/>
        <v>0.35</v>
      </c>
    </row>
    <row r="1826" spans="1:26" x14ac:dyDescent="0.3">
      <c r="A1826" s="4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1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1">
        <v>31.32</v>
      </c>
      <c r="S1826" s="4">
        <v>10</v>
      </c>
      <c r="T1826" s="1">
        <v>0.7</v>
      </c>
      <c r="U1826" s="1">
        <v>-25.056000000000001</v>
      </c>
      <c r="V1826" s="4">
        <f t="shared" si="140"/>
        <v>2016</v>
      </c>
      <c r="W1826" s="1" t="str">
        <f t="shared" si="141"/>
        <v>Dec</v>
      </c>
      <c r="X1826" s="1" t="str">
        <f t="shared" si="142"/>
        <v>Q4</v>
      </c>
      <c r="Y1826" s="4">
        <f t="shared" si="143"/>
        <v>6</v>
      </c>
      <c r="Z1826" s="5">
        <f t="shared" si="144"/>
        <v>-0.8</v>
      </c>
    </row>
    <row r="1827" spans="1:26" x14ac:dyDescent="0.3">
      <c r="A1827" s="4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1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1">
        <v>11.84</v>
      </c>
      <c r="S1827" s="4">
        <v>4</v>
      </c>
      <c r="T1827" s="1">
        <v>0.2</v>
      </c>
      <c r="U1827" s="1">
        <v>3.1080000000000001</v>
      </c>
      <c r="V1827" s="4">
        <f t="shared" si="140"/>
        <v>2016</v>
      </c>
      <c r="W1827" s="1" t="str">
        <f t="shared" si="141"/>
        <v>Dec</v>
      </c>
      <c r="X1827" s="1" t="str">
        <f t="shared" si="142"/>
        <v>Q4</v>
      </c>
      <c r="Y1827" s="4">
        <f t="shared" si="143"/>
        <v>6</v>
      </c>
      <c r="Z1827" s="5">
        <f t="shared" si="144"/>
        <v>0.26250000000000001</v>
      </c>
    </row>
    <row r="1828" spans="1:26" x14ac:dyDescent="0.3">
      <c r="A1828" s="4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1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1">
        <v>22.783999999999999</v>
      </c>
      <c r="S1828" s="4">
        <v>1</v>
      </c>
      <c r="T1828" s="1">
        <v>0.2</v>
      </c>
      <c r="U1828" s="1">
        <v>4.8415999999999997</v>
      </c>
      <c r="V1828" s="4">
        <f t="shared" si="140"/>
        <v>2016</v>
      </c>
      <c r="W1828" s="1" t="str">
        <f t="shared" si="141"/>
        <v>Dec</v>
      </c>
      <c r="X1828" s="1" t="str">
        <f t="shared" si="142"/>
        <v>Q4</v>
      </c>
      <c r="Y1828" s="4">
        <f t="shared" si="143"/>
        <v>6</v>
      </c>
      <c r="Z1828" s="5">
        <f t="shared" si="144"/>
        <v>0.21249999999999999</v>
      </c>
    </row>
    <row r="1829" spans="1:26" x14ac:dyDescent="0.3">
      <c r="A1829" s="4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1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1">
        <v>1127.9760000000001</v>
      </c>
      <c r="S1829" s="4">
        <v>3</v>
      </c>
      <c r="T1829" s="1">
        <v>0.2</v>
      </c>
      <c r="U1829" s="1">
        <v>126.8973</v>
      </c>
      <c r="V1829" s="4">
        <f t="shared" si="140"/>
        <v>2016</v>
      </c>
      <c r="W1829" s="1" t="str">
        <f t="shared" si="141"/>
        <v>Feb</v>
      </c>
      <c r="X1829" s="1" t="str">
        <f t="shared" si="142"/>
        <v>Q1</v>
      </c>
      <c r="Y1829" s="4">
        <f t="shared" si="143"/>
        <v>3</v>
      </c>
      <c r="Z1829" s="5">
        <f t="shared" si="144"/>
        <v>0.11249999999999999</v>
      </c>
    </row>
    <row r="1830" spans="1:26" x14ac:dyDescent="0.3">
      <c r="A1830" s="4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1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1">
        <v>38.880000000000003</v>
      </c>
      <c r="S1830" s="4">
        <v>6</v>
      </c>
      <c r="T1830" s="1">
        <v>0</v>
      </c>
      <c r="U1830" s="1">
        <v>18.662400000000002</v>
      </c>
      <c r="V1830" s="4">
        <f t="shared" si="140"/>
        <v>2015</v>
      </c>
      <c r="W1830" s="1" t="str">
        <f t="shared" si="141"/>
        <v>Jul</v>
      </c>
      <c r="X1830" s="1" t="str">
        <f t="shared" si="142"/>
        <v>Q3</v>
      </c>
      <c r="Y1830" s="4">
        <f t="shared" si="143"/>
        <v>2</v>
      </c>
      <c r="Z1830" s="5">
        <f t="shared" si="144"/>
        <v>0.48000000000000004</v>
      </c>
    </row>
    <row r="1831" spans="1:26" x14ac:dyDescent="0.3">
      <c r="A1831" s="4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1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1">
        <v>779.79600000000005</v>
      </c>
      <c r="S1831" s="4">
        <v>2</v>
      </c>
      <c r="T1831" s="1">
        <v>0.4</v>
      </c>
      <c r="U1831" s="1">
        <v>-168.95580000000001</v>
      </c>
      <c r="V1831" s="4">
        <f t="shared" si="140"/>
        <v>2014</v>
      </c>
      <c r="W1831" s="1" t="str">
        <f t="shared" si="141"/>
        <v>May</v>
      </c>
      <c r="X1831" s="1" t="str">
        <f t="shared" si="142"/>
        <v>Q2</v>
      </c>
      <c r="Y1831" s="4">
        <f t="shared" si="143"/>
        <v>6</v>
      </c>
      <c r="Z1831" s="5">
        <f t="shared" si="144"/>
        <v>-0.21666666666666667</v>
      </c>
    </row>
    <row r="1832" spans="1:26" x14ac:dyDescent="0.3">
      <c r="A1832" s="4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1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1">
        <v>1439.92</v>
      </c>
      <c r="S1832" s="4">
        <v>8</v>
      </c>
      <c r="T1832" s="1">
        <v>0</v>
      </c>
      <c r="U1832" s="1">
        <v>374.37920000000003</v>
      </c>
      <c r="V1832" s="4">
        <f t="shared" si="140"/>
        <v>2017</v>
      </c>
      <c r="W1832" s="1" t="str">
        <f t="shared" si="141"/>
        <v>Oct</v>
      </c>
      <c r="X1832" s="1" t="str">
        <f t="shared" si="142"/>
        <v>Q4</v>
      </c>
      <c r="Y1832" s="4">
        <f t="shared" si="143"/>
        <v>0</v>
      </c>
      <c r="Z1832" s="5">
        <f t="shared" si="144"/>
        <v>0.26</v>
      </c>
    </row>
    <row r="1833" spans="1:26" x14ac:dyDescent="0.3">
      <c r="A1833" s="4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1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1">
        <v>262.11</v>
      </c>
      <c r="S1833" s="4">
        <v>1</v>
      </c>
      <c r="T1833" s="1">
        <v>0</v>
      </c>
      <c r="U1833" s="1">
        <v>62.906399999999998</v>
      </c>
      <c r="V1833" s="4">
        <f t="shared" si="140"/>
        <v>2017</v>
      </c>
      <c r="W1833" s="1" t="str">
        <f t="shared" si="141"/>
        <v>Oct</v>
      </c>
      <c r="X1833" s="1" t="str">
        <f t="shared" si="142"/>
        <v>Q4</v>
      </c>
      <c r="Y1833" s="4">
        <f t="shared" si="143"/>
        <v>0</v>
      </c>
      <c r="Z1833" s="5">
        <f t="shared" si="144"/>
        <v>0.24</v>
      </c>
    </row>
    <row r="1834" spans="1:26" x14ac:dyDescent="0.3">
      <c r="A1834" s="4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1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1">
        <v>207</v>
      </c>
      <c r="S1834" s="4">
        <v>3</v>
      </c>
      <c r="T1834" s="1">
        <v>0.2</v>
      </c>
      <c r="U1834" s="1">
        <v>25.875</v>
      </c>
      <c r="V1834" s="4">
        <f t="shared" si="140"/>
        <v>2015</v>
      </c>
      <c r="W1834" s="1" t="str">
        <f t="shared" si="141"/>
        <v>Nov</v>
      </c>
      <c r="X1834" s="1" t="str">
        <f t="shared" si="142"/>
        <v>Q4</v>
      </c>
      <c r="Y1834" s="4">
        <f t="shared" si="143"/>
        <v>4</v>
      </c>
      <c r="Z1834" s="5">
        <f t="shared" si="144"/>
        <v>0.125</v>
      </c>
    </row>
    <row r="1835" spans="1:26" x14ac:dyDescent="0.3">
      <c r="A1835" s="4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1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1">
        <v>1439.982</v>
      </c>
      <c r="S1835" s="4">
        <v>3</v>
      </c>
      <c r="T1835" s="1">
        <v>0.4</v>
      </c>
      <c r="U1835" s="1">
        <v>-263.99669999999998</v>
      </c>
      <c r="V1835" s="4">
        <f t="shared" si="140"/>
        <v>2017</v>
      </c>
      <c r="W1835" s="1" t="str">
        <f t="shared" si="141"/>
        <v>Aug</v>
      </c>
      <c r="X1835" s="1" t="str">
        <f t="shared" si="142"/>
        <v>Q3</v>
      </c>
      <c r="Y1835" s="4">
        <f t="shared" si="143"/>
        <v>6</v>
      </c>
      <c r="Z1835" s="5">
        <f t="shared" si="144"/>
        <v>-0.18333333333333332</v>
      </c>
    </row>
    <row r="1836" spans="1:26" x14ac:dyDescent="0.3">
      <c r="A1836" s="4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1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1">
        <v>36.287999999999997</v>
      </c>
      <c r="S1836" s="4">
        <v>7</v>
      </c>
      <c r="T1836" s="1">
        <v>0.2</v>
      </c>
      <c r="U1836" s="1">
        <v>12.700799999999999</v>
      </c>
      <c r="V1836" s="4">
        <f t="shared" si="140"/>
        <v>2017</v>
      </c>
      <c r="W1836" s="1" t="str">
        <f t="shared" si="141"/>
        <v>Aug</v>
      </c>
      <c r="X1836" s="1" t="str">
        <f t="shared" si="142"/>
        <v>Q3</v>
      </c>
      <c r="Y1836" s="4">
        <f t="shared" si="143"/>
        <v>6</v>
      </c>
      <c r="Z1836" s="5">
        <f t="shared" si="144"/>
        <v>0.35000000000000003</v>
      </c>
    </row>
    <row r="1837" spans="1:26" x14ac:dyDescent="0.3">
      <c r="A1837" s="4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1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1">
        <v>21.4</v>
      </c>
      <c r="S1837" s="4">
        <v>5</v>
      </c>
      <c r="T1837" s="1">
        <v>0</v>
      </c>
      <c r="U1837" s="1">
        <v>6.2060000000000004</v>
      </c>
      <c r="V1837" s="4">
        <f t="shared" si="140"/>
        <v>2014</v>
      </c>
      <c r="W1837" s="1" t="str">
        <f t="shared" si="141"/>
        <v>Jun</v>
      </c>
      <c r="X1837" s="1" t="str">
        <f t="shared" si="142"/>
        <v>Q2</v>
      </c>
      <c r="Y1837" s="4">
        <f t="shared" si="143"/>
        <v>3</v>
      </c>
      <c r="Z1837" s="5">
        <f t="shared" si="144"/>
        <v>0.29000000000000004</v>
      </c>
    </row>
    <row r="1838" spans="1:26" x14ac:dyDescent="0.3">
      <c r="A1838" s="4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1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1">
        <v>1245.8599999999999</v>
      </c>
      <c r="S1838" s="4">
        <v>7</v>
      </c>
      <c r="T1838" s="1">
        <v>0</v>
      </c>
      <c r="U1838" s="1">
        <v>361.29939999999999</v>
      </c>
      <c r="V1838" s="4">
        <f t="shared" si="140"/>
        <v>2017</v>
      </c>
      <c r="W1838" s="1" t="str">
        <f t="shared" si="141"/>
        <v>Feb</v>
      </c>
      <c r="X1838" s="1" t="str">
        <f t="shared" si="142"/>
        <v>Q1</v>
      </c>
      <c r="Y1838" s="4">
        <f t="shared" si="143"/>
        <v>2</v>
      </c>
      <c r="Z1838" s="5">
        <f t="shared" si="144"/>
        <v>0.29000000000000004</v>
      </c>
    </row>
    <row r="1839" spans="1:26" x14ac:dyDescent="0.3">
      <c r="A1839" s="4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1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1">
        <v>17.544</v>
      </c>
      <c r="S1839" s="4">
        <v>3</v>
      </c>
      <c r="T1839" s="1">
        <v>0.2</v>
      </c>
      <c r="U1839" s="1">
        <v>5.9211</v>
      </c>
      <c r="V1839" s="4">
        <f t="shared" si="140"/>
        <v>2014</v>
      </c>
      <c r="W1839" s="1" t="str">
        <f t="shared" si="141"/>
        <v>Aug</v>
      </c>
      <c r="X1839" s="1" t="str">
        <f t="shared" si="142"/>
        <v>Q3</v>
      </c>
      <c r="Y1839" s="4">
        <f t="shared" si="143"/>
        <v>4</v>
      </c>
      <c r="Z1839" s="5">
        <f t="shared" si="144"/>
        <v>0.33749999999999997</v>
      </c>
    </row>
    <row r="1840" spans="1:26" x14ac:dyDescent="0.3">
      <c r="A1840" s="4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1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1">
        <v>44.128</v>
      </c>
      <c r="S1840" s="4">
        <v>4</v>
      </c>
      <c r="T1840" s="1">
        <v>0.2</v>
      </c>
      <c r="U1840" s="1">
        <v>12.135199999999999</v>
      </c>
      <c r="V1840" s="4">
        <f t="shared" si="140"/>
        <v>2014</v>
      </c>
      <c r="W1840" s="1" t="str">
        <f t="shared" si="141"/>
        <v>Aug</v>
      </c>
      <c r="X1840" s="1" t="str">
        <f t="shared" si="142"/>
        <v>Q3</v>
      </c>
      <c r="Y1840" s="4">
        <f t="shared" si="143"/>
        <v>4</v>
      </c>
      <c r="Z1840" s="5">
        <f t="shared" si="144"/>
        <v>0.27499999999999997</v>
      </c>
    </row>
    <row r="1841" spans="1:26" x14ac:dyDescent="0.3">
      <c r="A1841" s="4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1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1">
        <v>62.92</v>
      </c>
      <c r="S1841" s="4">
        <v>1</v>
      </c>
      <c r="T1841" s="1">
        <v>0.2</v>
      </c>
      <c r="U1841" s="1">
        <v>10.224500000000001</v>
      </c>
      <c r="V1841" s="4">
        <f t="shared" si="140"/>
        <v>2014</v>
      </c>
      <c r="W1841" s="1" t="str">
        <f t="shared" si="141"/>
        <v>Aug</v>
      </c>
      <c r="X1841" s="1" t="str">
        <f t="shared" si="142"/>
        <v>Q3</v>
      </c>
      <c r="Y1841" s="4">
        <f t="shared" si="143"/>
        <v>4</v>
      </c>
      <c r="Z1841" s="5">
        <f t="shared" si="144"/>
        <v>0.16250000000000001</v>
      </c>
    </row>
    <row r="1842" spans="1:26" x14ac:dyDescent="0.3">
      <c r="A1842" s="4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1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1">
        <v>78.304000000000002</v>
      </c>
      <c r="S1842" s="4">
        <v>2</v>
      </c>
      <c r="T1842" s="1">
        <v>0.2</v>
      </c>
      <c r="U1842" s="1">
        <v>29.364000000000001</v>
      </c>
      <c r="V1842" s="4">
        <f t="shared" si="140"/>
        <v>2014</v>
      </c>
      <c r="W1842" s="1" t="str">
        <f t="shared" si="141"/>
        <v>Aug</v>
      </c>
      <c r="X1842" s="1" t="str">
        <f t="shared" si="142"/>
        <v>Q3</v>
      </c>
      <c r="Y1842" s="4">
        <f t="shared" si="143"/>
        <v>4</v>
      </c>
      <c r="Z1842" s="5">
        <f t="shared" si="144"/>
        <v>0.375</v>
      </c>
    </row>
    <row r="1843" spans="1:26" x14ac:dyDescent="0.3">
      <c r="A1843" s="4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1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1">
        <v>140.81</v>
      </c>
      <c r="S1843" s="4">
        <v>1</v>
      </c>
      <c r="T1843" s="1">
        <v>0</v>
      </c>
      <c r="U1843" s="1">
        <v>39.4268</v>
      </c>
      <c r="V1843" s="4">
        <f t="shared" si="140"/>
        <v>2016</v>
      </c>
      <c r="W1843" s="1" t="str">
        <f t="shared" si="141"/>
        <v>Jul</v>
      </c>
      <c r="X1843" s="1" t="str">
        <f t="shared" si="142"/>
        <v>Q3</v>
      </c>
      <c r="Y1843" s="4">
        <f t="shared" si="143"/>
        <v>5</v>
      </c>
      <c r="Z1843" s="5">
        <f t="shared" si="144"/>
        <v>0.27999999999999997</v>
      </c>
    </row>
    <row r="1844" spans="1:26" x14ac:dyDescent="0.3">
      <c r="A1844" s="4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1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1">
        <v>40.095999999999997</v>
      </c>
      <c r="S1844" s="4">
        <v>4</v>
      </c>
      <c r="T1844" s="1">
        <v>0.2</v>
      </c>
      <c r="U1844" s="1">
        <v>13.532400000000001</v>
      </c>
      <c r="V1844" s="4">
        <f t="shared" si="140"/>
        <v>2015</v>
      </c>
      <c r="W1844" s="1" t="str">
        <f t="shared" si="141"/>
        <v>Feb</v>
      </c>
      <c r="X1844" s="1" t="str">
        <f t="shared" si="142"/>
        <v>Q1</v>
      </c>
      <c r="Y1844" s="4">
        <f t="shared" si="143"/>
        <v>2</v>
      </c>
      <c r="Z1844" s="5">
        <f t="shared" si="144"/>
        <v>0.33750000000000008</v>
      </c>
    </row>
    <row r="1845" spans="1:26" x14ac:dyDescent="0.3">
      <c r="A1845" s="4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1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1">
        <v>40.783999999999999</v>
      </c>
      <c r="S1845" s="4">
        <v>2</v>
      </c>
      <c r="T1845" s="1">
        <v>0.6</v>
      </c>
      <c r="U1845" s="1">
        <v>-30.588000000000001</v>
      </c>
      <c r="V1845" s="4">
        <f t="shared" si="140"/>
        <v>2015</v>
      </c>
      <c r="W1845" s="1" t="str">
        <f t="shared" si="141"/>
        <v>Feb</v>
      </c>
      <c r="X1845" s="1" t="str">
        <f t="shared" si="142"/>
        <v>Q1</v>
      </c>
      <c r="Y1845" s="4">
        <f t="shared" si="143"/>
        <v>2</v>
      </c>
      <c r="Z1845" s="5">
        <f t="shared" si="144"/>
        <v>-0.75</v>
      </c>
    </row>
    <row r="1846" spans="1:26" x14ac:dyDescent="0.3">
      <c r="A1846" s="4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1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1">
        <v>90.57</v>
      </c>
      <c r="S1846" s="4">
        <v>3</v>
      </c>
      <c r="T1846" s="1">
        <v>0</v>
      </c>
      <c r="U1846" s="1">
        <v>11.774100000000001</v>
      </c>
      <c r="V1846" s="4">
        <f t="shared" si="140"/>
        <v>2017</v>
      </c>
      <c r="W1846" s="1" t="str">
        <f t="shared" si="141"/>
        <v>Jul</v>
      </c>
      <c r="X1846" s="1" t="str">
        <f t="shared" si="142"/>
        <v>Q3</v>
      </c>
      <c r="Y1846" s="4">
        <f t="shared" si="143"/>
        <v>4</v>
      </c>
      <c r="Z1846" s="5">
        <f t="shared" si="144"/>
        <v>0.13</v>
      </c>
    </row>
    <row r="1847" spans="1:26" x14ac:dyDescent="0.3">
      <c r="A1847" s="4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1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1">
        <v>40.08</v>
      </c>
      <c r="S1847" s="4">
        <v>6</v>
      </c>
      <c r="T1847" s="1">
        <v>0</v>
      </c>
      <c r="U1847" s="1">
        <v>19.238399999999999</v>
      </c>
      <c r="V1847" s="4">
        <f t="shared" si="140"/>
        <v>2017</v>
      </c>
      <c r="W1847" s="1" t="str">
        <f t="shared" si="141"/>
        <v>Jan</v>
      </c>
      <c r="X1847" s="1" t="str">
        <f t="shared" si="142"/>
        <v>Q1</v>
      </c>
      <c r="Y1847" s="4">
        <f t="shared" si="143"/>
        <v>5</v>
      </c>
      <c r="Z1847" s="5">
        <f t="shared" si="144"/>
        <v>0.48</v>
      </c>
    </row>
    <row r="1848" spans="1:26" x14ac:dyDescent="0.3">
      <c r="A1848" s="4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1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1">
        <v>37.68</v>
      </c>
      <c r="S1848" s="4">
        <v>2</v>
      </c>
      <c r="T1848" s="1">
        <v>0</v>
      </c>
      <c r="U1848" s="1">
        <v>15.8256</v>
      </c>
      <c r="V1848" s="4">
        <f t="shared" si="140"/>
        <v>2017</v>
      </c>
      <c r="W1848" s="1" t="str">
        <f t="shared" si="141"/>
        <v>Jan</v>
      </c>
      <c r="X1848" s="1" t="str">
        <f t="shared" si="142"/>
        <v>Q1</v>
      </c>
      <c r="Y1848" s="4">
        <f t="shared" si="143"/>
        <v>5</v>
      </c>
      <c r="Z1848" s="5">
        <f t="shared" si="144"/>
        <v>0.42</v>
      </c>
    </row>
    <row r="1849" spans="1:26" x14ac:dyDescent="0.3">
      <c r="A1849" s="4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1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1">
        <v>362.35199999999998</v>
      </c>
      <c r="S1849" s="4">
        <v>3</v>
      </c>
      <c r="T1849" s="1">
        <v>0.2</v>
      </c>
      <c r="U1849" s="1">
        <v>27.176400000000001</v>
      </c>
      <c r="V1849" s="4">
        <f t="shared" si="140"/>
        <v>2017</v>
      </c>
      <c r="W1849" s="1" t="str">
        <f t="shared" si="141"/>
        <v>Sep</v>
      </c>
      <c r="X1849" s="1" t="str">
        <f t="shared" si="142"/>
        <v>Q3</v>
      </c>
      <c r="Y1849" s="4">
        <f t="shared" si="143"/>
        <v>0</v>
      </c>
      <c r="Z1849" s="5">
        <f t="shared" si="144"/>
        <v>7.5000000000000011E-2</v>
      </c>
    </row>
    <row r="1850" spans="1:26" x14ac:dyDescent="0.3">
      <c r="A1850" s="4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1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1">
        <v>7.1840000000000002</v>
      </c>
      <c r="S1850" s="4">
        <v>2</v>
      </c>
      <c r="T1850" s="1">
        <v>0.2</v>
      </c>
      <c r="U1850" s="1">
        <v>2.2450000000000001</v>
      </c>
      <c r="V1850" s="4">
        <f t="shared" si="140"/>
        <v>2017</v>
      </c>
      <c r="W1850" s="1" t="str">
        <f t="shared" si="141"/>
        <v>Sep</v>
      </c>
      <c r="X1850" s="1" t="str">
        <f t="shared" si="142"/>
        <v>Q3</v>
      </c>
      <c r="Y1850" s="4">
        <f t="shared" si="143"/>
        <v>0</v>
      </c>
      <c r="Z1850" s="5">
        <f t="shared" si="144"/>
        <v>0.3125</v>
      </c>
    </row>
    <row r="1851" spans="1:26" x14ac:dyDescent="0.3">
      <c r="A1851" s="4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1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1">
        <v>34.76</v>
      </c>
      <c r="S1851" s="4">
        <v>1</v>
      </c>
      <c r="T1851" s="1">
        <v>0</v>
      </c>
      <c r="U1851" s="1">
        <v>9.7327999999999992</v>
      </c>
      <c r="V1851" s="4">
        <f t="shared" si="140"/>
        <v>2015</v>
      </c>
      <c r="W1851" s="1" t="str">
        <f t="shared" si="141"/>
        <v>Jul</v>
      </c>
      <c r="X1851" s="1" t="str">
        <f t="shared" si="142"/>
        <v>Q3</v>
      </c>
      <c r="Y1851" s="4">
        <f t="shared" si="143"/>
        <v>5</v>
      </c>
      <c r="Z1851" s="5">
        <f t="shared" si="144"/>
        <v>0.27999999999999997</v>
      </c>
    </row>
    <row r="1852" spans="1:26" x14ac:dyDescent="0.3">
      <c r="A1852" s="4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1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1">
        <v>831.2</v>
      </c>
      <c r="S1852" s="4">
        <v>5</v>
      </c>
      <c r="T1852" s="1">
        <v>0</v>
      </c>
      <c r="U1852" s="1">
        <v>124.68</v>
      </c>
      <c r="V1852" s="4">
        <f t="shared" si="140"/>
        <v>2015</v>
      </c>
      <c r="W1852" s="1" t="str">
        <f t="shared" si="141"/>
        <v>Jul</v>
      </c>
      <c r="X1852" s="1" t="str">
        <f t="shared" si="142"/>
        <v>Q3</v>
      </c>
      <c r="Y1852" s="4">
        <f t="shared" si="143"/>
        <v>5</v>
      </c>
      <c r="Z1852" s="5">
        <f t="shared" si="144"/>
        <v>0.15</v>
      </c>
    </row>
    <row r="1853" spans="1:26" x14ac:dyDescent="0.3">
      <c r="A1853" s="4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1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1">
        <v>26.4</v>
      </c>
      <c r="S1853" s="4">
        <v>5</v>
      </c>
      <c r="T1853" s="1">
        <v>0</v>
      </c>
      <c r="U1853" s="1">
        <v>11.88</v>
      </c>
      <c r="V1853" s="4">
        <f t="shared" si="140"/>
        <v>2015</v>
      </c>
      <c r="W1853" s="1" t="str">
        <f t="shared" si="141"/>
        <v>Jul</v>
      </c>
      <c r="X1853" s="1" t="str">
        <f t="shared" si="142"/>
        <v>Q3</v>
      </c>
      <c r="Y1853" s="4">
        <f t="shared" si="143"/>
        <v>5</v>
      </c>
      <c r="Z1853" s="5">
        <f t="shared" si="144"/>
        <v>0.45000000000000007</v>
      </c>
    </row>
    <row r="1854" spans="1:26" x14ac:dyDescent="0.3">
      <c r="A1854" s="4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1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1">
        <v>106.75</v>
      </c>
      <c r="S1854" s="4">
        <v>7</v>
      </c>
      <c r="T1854" s="1">
        <v>0</v>
      </c>
      <c r="U1854" s="1">
        <v>49.104999999999997</v>
      </c>
      <c r="V1854" s="4">
        <f t="shared" si="140"/>
        <v>2015</v>
      </c>
      <c r="W1854" s="1" t="str">
        <f t="shared" si="141"/>
        <v>Jul</v>
      </c>
      <c r="X1854" s="1" t="str">
        <f t="shared" si="142"/>
        <v>Q3</v>
      </c>
      <c r="Y1854" s="4">
        <f t="shared" si="143"/>
        <v>5</v>
      </c>
      <c r="Z1854" s="5">
        <f t="shared" si="144"/>
        <v>0.45999999999999996</v>
      </c>
    </row>
    <row r="1855" spans="1:26" x14ac:dyDescent="0.3">
      <c r="A1855" s="4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1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1">
        <v>97.82</v>
      </c>
      <c r="S1855" s="4">
        <v>2</v>
      </c>
      <c r="T1855" s="1">
        <v>0</v>
      </c>
      <c r="U1855" s="1">
        <v>45.9754</v>
      </c>
      <c r="V1855" s="4">
        <f t="shared" si="140"/>
        <v>2015</v>
      </c>
      <c r="W1855" s="1" t="str">
        <f t="shared" si="141"/>
        <v>Jul</v>
      </c>
      <c r="X1855" s="1" t="str">
        <f t="shared" si="142"/>
        <v>Q3</v>
      </c>
      <c r="Y1855" s="4">
        <f t="shared" si="143"/>
        <v>5</v>
      </c>
      <c r="Z1855" s="5">
        <f t="shared" si="144"/>
        <v>0.47000000000000003</v>
      </c>
    </row>
    <row r="1856" spans="1:26" x14ac:dyDescent="0.3">
      <c r="A1856" s="4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1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1">
        <v>141.4</v>
      </c>
      <c r="S1856" s="4">
        <v>5</v>
      </c>
      <c r="T1856" s="1">
        <v>0</v>
      </c>
      <c r="U1856" s="1">
        <v>38.177999999999997</v>
      </c>
      <c r="V1856" s="4">
        <f t="shared" si="140"/>
        <v>2015</v>
      </c>
      <c r="W1856" s="1" t="str">
        <f t="shared" si="141"/>
        <v>Jul</v>
      </c>
      <c r="X1856" s="1" t="str">
        <f t="shared" si="142"/>
        <v>Q3</v>
      </c>
      <c r="Y1856" s="4">
        <f t="shared" si="143"/>
        <v>5</v>
      </c>
      <c r="Z1856" s="5">
        <f t="shared" si="144"/>
        <v>0.26999999999999996</v>
      </c>
    </row>
    <row r="1857" spans="1:26" x14ac:dyDescent="0.3">
      <c r="A1857" s="4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1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1">
        <v>14.52</v>
      </c>
      <c r="S1857" s="4">
        <v>3</v>
      </c>
      <c r="T1857" s="1">
        <v>0</v>
      </c>
      <c r="U1857" s="1">
        <v>4.7915999999999999</v>
      </c>
      <c r="V1857" s="4">
        <f t="shared" si="140"/>
        <v>2014</v>
      </c>
      <c r="W1857" s="1" t="str">
        <f t="shared" si="141"/>
        <v>Jun</v>
      </c>
      <c r="X1857" s="1" t="str">
        <f t="shared" si="142"/>
        <v>Q2</v>
      </c>
      <c r="Y1857" s="4">
        <f t="shared" si="143"/>
        <v>4</v>
      </c>
      <c r="Z1857" s="5">
        <f t="shared" si="144"/>
        <v>0.33</v>
      </c>
    </row>
    <row r="1858" spans="1:26" x14ac:dyDescent="0.3">
      <c r="A1858" s="4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1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1">
        <v>127.92</v>
      </c>
      <c r="S1858" s="4">
        <v>5</v>
      </c>
      <c r="T1858" s="1">
        <v>0.2</v>
      </c>
      <c r="U1858" s="1">
        <v>-15.99</v>
      </c>
      <c r="V1858" s="4">
        <f t="shared" ref="V1858:V1921" si="145">YEAR(C1858)</f>
        <v>2017</v>
      </c>
      <c r="W1858" s="1" t="str">
        <f t="shared" ref="W1858:W1921" si="146">TEXT(C1858,"mmm")</f>
        <v>May</v>
      </c>
      <c r="X1858" s="1" t="str">
        <f t="shared" ref="X1858:X1921" si="147">"Q"&amp;ROUNDUP(MONTH(C1858)/3,0)</f>
        <v>Q2</v>
      </c>
      <c r="Y1858" s="4">
        <f t="shared" ref="Y1858:Y1921" si="148">D1858-C1858</f>
        <v>3</v>
      </c>
      <c r="Z1858" s="5">
        <f t="shared" ref="Z1858:Z1921" si="149">IFERROR(U1858/R1858,0)</f>
        <v>-0.125</v>
      </c>
    </row>
    <row r="1859" spans="1:26" x14ac:dyDescent="0.3">
      <c r="A1859" s="4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1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1">
        <v>34.24</v>
      </c>
      <c r="S1859" s="4">
        <v>4</v>
      </c>
      <c r="T1859" s="1">
        <v>0.8</v>
      </c>
      <c r="U1859" s="1">
        <v>-53.072000000000003</v>
      </c>
      <c r="V1859" s="4">
        <f t="shared" si="145"/>
        <v>2017</v>
      </c>
      <c r="W1859" s="1" t="str">
        <f t="shared" si="146"/>
        <v>May</v>
      </c>
      <c r="X1859" s="1" t="str">
        <f t="shared" si="147"/>
        <v>Q2</v>
      </c>
      <c r="Y1859" s="4">
        <f t="shared" si="148"/>
        <v>3</v>
      </c>
      <c r="Z1859" s="5">
        <f t="shared" si="149"/>
        <v>-1.55</v>
      </c>
    </row>
    <row r="1860" spans="1:26" x14ac:dyDescent="0.3">
      <c r="A1860" s="4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1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1">
        <v>137.62</v>
      </c>
      <c r="S1860" s="4">
        <v>2</v>
      </c>
      <c r="T1860" s="1">
        <v>0</v>
      </c>
      <c r="U1860" s="1">
        <v>60.552799999999998</v>
      </c>
      <c r="V1860" s="4">
        <f t="shared" si="145"/>
        <v>2015</v>
      </c>
      <c r="W1860" s="1" t="str">
        <f t="shared" si="146"/>
        <v>Sep</v>
      </c>
      <c r="X1860" s="1" t="str">
        <f t="shared" si="147"/>
        <v>Q3</v>
      </c>
      <c r="Y1860" s="4">
        <f t="shared" si="148"/>
        <v>2</v>
      </c>
      <c r="Z1860" s="5">
        <f t="shared" si="149"/>
        <v>0.43999999999999995</v>
      </c>
    </row>
    <row r="1861" spans="1:26" x14ac:dyDescent="0.3">
      <c r="A1861" s="4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1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1">
        <v>100.49</v>
      </c>
      <c r="S1861" s="4">
        <v>1</v>
      </c>
      <c r="T1861" s="1">
        <v>0</v>
      </c>
      <c r="U1861" s="1">
        <v>25.122499999999999</v>
      </c>
      <c r="V1861" s="4">
        <f t="shared" si="145"/>
        <v>2015</v>
      </c>
      <c r="W1861" s="1" t="str">
        <f t="shared" si="146"/>
        <v>Sep</v>
      </c>
      <c r="X1861" s="1" t="str">
        <f t="shared" si="147"/>
        <v>Q3</v>
      </c>
      <c r="Y1861" s="4">
        <f t="shared" si="148"/>
        <v>2</v>
      </c>
      <c r="Z1861" s="5">
        <f t="shared" si="149"/>
        <v>0.25</v>
      </c>
    </row>
    <row r="1862" spans="1:26" x14ac:dyDescent="0.3">
      <c r="A1862" s="4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1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1">
        <v>257.56799999999998</v>
      </c>
      <c r="S1862" s="4">
        <v>2</v>
      </c>
      <c r="T1862" s="1">
        <v>0.2</v>
      </c>
      <c r="U1862" s="1">
        <v>-28.976400000000002</v>
      </c>
      <c r="V1862" s="4">
        <f t="shared" si="145"/>
        <v>2017</v>
      </c>
      <c r="W1862" s="1" t="str">
        <f t="shared" si="146"/>
        <v>Mar</v>
      </c>
      <c r="X1862" s="1" t="str">
        <f t="shared" si="147"/>
        <v>Q1</v>
      </c>
      <c r="Y1862" s="4">
        <f t="shared" si="148"/>
        <v>1</v>
      </c>
      <c r="Z1862" s="5">
        <f t="shared" si="149"/>
        <v>-0.11250000000000002</v>
      </c>
    </row>
    <row r="1863" spans="1:26" x14ac:dyDescent="0.3">
      <c r="A1863" s="4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1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1">
        <v>119.96</v>
      </c>
      <c r="S1863" s="4">
        <v>4</v>
      </c>
      <c r="T1863" s="1">
        <v>0</v>
      </c>
      <c r="U1863" s="1">
        <v>33.588799999999999</v>
      </c>
      <c r="V1863" s="4">
        <f t="shared" si="145"/>
        <v>2017</v>
      </c>
      <c r="W1863" s="1" t="str">
        <f t="shared" si="146"/>
        <v>Mar</v>
      </c>
      <c r="X1863" s="1" t="str">
        <f t="shared" si="147"/>
        <v>Q1</v>
      </c>
      <c r="Y1863" s="4">
        <f t="shared" si="148"/>
        <v>1</v>
      </c>
      <c r="Z1863" s="5">
        <f t="shared" si="149"/>
        <v>0.28000000000000003</v>
      </c>
    </row>
    <row r="1864" spans="1:26" x14ac:dyDescent="0.3">
      <c r="A1864" s="4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1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1">
        <v>49.631999999999998</v>
      </c>
      <c r="S1864" s="4">
        <v>4</v>
      </c>
      <c r="T1864" s="1">
        <v>0.2</v>
      </c>
      <c r="U1864" s="1">
        <v>4.9631999999999996</v>
      </c>
      <c r="V1864" s="4">
        <f t="shared" si="145"/>
        <v>2014</v>
      </c>
      <c r="W1864" s="1" t="str">
        <f t="shared" si="146"/>
        <v>Nov</v>
      </c>
      <c r="X1864" s="1" t="str">
        <f t="shared" si="147"/>
        <v>Q4</v>
      </c>
      <c r="Y1864" s="4">
        <f t="shared" si="148"/>
        <v>0</v>
      </c>
      <c r="Z1864" s="5">
        <f t="shared" si="149"/>
        <v>9.9999999999999992E-2</v>
      </c>
    </row>
    <row r="1865" spans="1:26" x14ac:dyDescent="0.3">
      <c r="A1865" s="4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1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1">
        <v>727.45</v>
      </c>
      <c r="S1865" s="4">
        <v>5</v>
      </c>
      <c r="T1865" s="1">
        <v>0.5</v>
      </c>
      <c r="U1865" s="1">
        <v>-465.56799999999998</v>
      </c>
      <c r="V1865" s="4">
        <f t="shared" si="145"/>
        <v>2016</v>
      </c>
      <c r="W1865" s="1" t="str">
        <f t="shared" si="146"/>
        <v>Oct</v>
      </c>
      <c r="X1865" s="1" t="str">
        <f t="shared" si="147"/>
        <v>Q4</v>
      </c>
      <c r="Y1865" s="4">
        <f t="shared" si="148"/>
        <v>4</v>
      </c>
      <c r="Z1865" s="5">
        <f t="shared" si="149"/>
        <v>-0.6399999999999999</v>
      </c>
    </row>
    <row r="1866" spans="1:26" x14ac:dyDescent="0.3">
      <c r="A1866" s="4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1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1">
        <v>24.96</v>
      </c>
      <c r="S1866" s="4">
        <v>3</v>
      </c>
      <c r="T1866" s="1">
        <v>0.2</v>
      </c>
      <c r="U1866" s="1">
        <v>4.3680000000000003</v>
      </c>
      <c r="V1866" s="4">
        <f t="shared" si="145"/>
        <v>2016</v>
      </c>
      <c r="W1866" s="1" t="str">
        <f t="shared" si="146"/>
        <v>Oct</v>
      </c>
      <c r="X1866" s="1" t="str">
        <f t="shared" si="147"/>
        <v>Q4</v>
      </c>
      <c r="Y1866" s="4">
        <f t="shared" si="148"/>
        <v>4</v>
      </c>
      <c r="Z1866" s="5">
        <f t="shared" si="149"/>
        <v>0.17500000000000002</v>
      </c>
    </row>
    <row r="1867" spans="1:26" x14ac:dyDescent="0.3">
      <c r="A1867" s="4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1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1">
        <v>370.78199999999998</v>
      </c>
      <c r="S1867" s="4">
        <v>3</v>
      </c>
      <c r="T1867" s="1">
        <v>0.4</v>
      </c>
      <c r="U1867" s="1">
        <v>-92.695499999999996</v>
      </c>
      <c r="V1867" s="4">
        <f t="shared" si="145"/>
        <v>2017</v>
      </c>
      <c r="W1867" s="1" t="str">
        <f t="shared" si="146"/>
        <v>Nov</v>
      </c>
      <c r="X1867" s="1" t="str">
        <f t="shared" si="147"/>
        <v>Q4</v>
      </c>
      <c r="Y1867" s="4">
        <f t="shared" si="148"/>
        <v>0</v>
      </c>
      <c r="Z1867" s="5">
        <f t="shared" si="149"/>
        <v>-0.25</v>
      </c>
    </row>
    <row r="1868" spans="1:26" x14ac:dyDescent="0.3">
      <c r="A1868" s="4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1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1">
        <v>196.45</v>
      </c>
      <c r="S1868" s="4">
        <v>5</v>
      </c>
      <c r="T1868" s="1">
        <v>0</v>
      </c>
      <c r="U1868" s="1">
        <v>70.721999999999994</v>
      </c>
      <c r="V1868" s="4">
        <f t="shared" si="145"/>
        <v>2017</v>
      </c>
      <c r="W1868" s="1" t="str">
        <f t="shared" si="146"/>
        <v>Apr</v>
      </c>
      <c r="X1868" s="1" t="str">
        <f t="shared" si="147"/>
        <v>Q2</v>
      </c>
      <c r="Y1868" s="4">
        <f t="shared" si="148"/>
        <v>3</v>
      </c>
      <c r="Z1868" s="5">
        <f t="shared" si="149"/>
        <v>0.36</v>
      </c>
    </row>
    <row r="1869" spans="1:26" x14ac:dyDescent="0.3">
      <c r="A1869" s="4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1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1">
        <v>31.103999999999999</v>
      </c>
      <c r="S1869" s="4">
        <v>6</v>
      </c>
      <c r="T1869" s="1">
        <v>0.2</v>
      </c>
      <c r="U1869" s="1">
        <v>10.8864</v>
      </c>
      <c r="V1869" s="4">
        <f t="shared" si="145"/>
        <v>2015</v>
      </c>
      <c r="W1869" s="1" t="str">
        <f t="shared" si="146"/>
        <v>Jun</v>
      </c>
      <c r="X1869" s="1" t="str">
        <f t="shared" si="147"/>
        <v>Q2</v>
      </c>
      <c r="Y1869" s="4">
        <f t="shared" si="148"/>
        <v>6</v>
      </c>
      <c r="Z1869" s="5">
        <f t="shared" si="149"/>
        <v>0.35000000000000003</v>
      </c>
    </row>
    <row r="1870" spans="1:26" x14ac:dyDescent="0.3">
      <c r="A1870" s="4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1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1">
        <v>78.256</v>
      </c>
      <c r="S1870" s="4">
        <v>2</v>
      </c>
      <c r="T1870" s="1">
        <v>0.2</v>
      </c>
      <c r="U1870" s="1">
        <v>-17.607600000000001</v>
      </c>
      <c r="V1870" s="4">
        <f t="shared" si="145"/>
        <v>2015</v>
      </c>
      <c r="W1870" s="1" t="str">
        <f t="shared" si="146"/>
        <v>Jun</v>
      </c>
      <c r="X1870" s="1" t="str">
        <f t="shared" si="147"/>
        <v>Q2</v>
      </c>
      <c r="Y1870" s="4">
        <f t="shared" si="148"/>
        <v>6</v>
      </c>
      <c r="Z1870" s="5">
        <f t="shared" si="149"/>
        <v>-0.22500000000000001</v>
      </c>
    </row>
    <row r="1871" spans="1:26" x14ac:dyDescent="0.3">
      <c r="A1871" s="4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1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1">
        <v>6.48</v>
      </c>
      <c r="S1871" s="4">
        <v>1</v>
      </c>
      <c r="T1871" s="1">
        <v>0</v>
      </c>
      <c r="U1871" s="1">
        <v>3.1103999999999998</v>
      </c>
      <c r="V1871" s="4">
        <f t="shared" si="145"/>
        <v>2016</v>
      </c>
      <c r="W1871" s="1" t="str">
        <f t="shared" si="146"/>
        <v>Aug</v>
      </c>
      <c r="X1871" s="1" t="str">
        <f t="shared" si="147"/>
        <v>Q3</v>
      </c>
      <c r="Y1871" s="4">
        <f t="shared" si="148"/>
        <v>3</v>
      </c>
      <c r="Z1871" s="5">
        <f t="shared" si="149"/>
        <v>0.47999999999999993</v>
      </c>
    </row>
    <row r="1872" spans="1:26" x14ac:dyDescent="0.3">
      <c r="A1872" s="4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1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1">
        <v>99.2</v>
      </c>
      <c r="S1872" s="4">
        <v>5</v>
      </c>
      <c r="T1872" s="1">
        <v>0</v>
      </c>
      <c r="U1872" s="1">
        <v>25.792000000000002</v>
      </c>
      <c r="V1872" s="4">
        <f t="shared" si="145"/>
        <v>2014</v>
      </c>
      <c r="W1872" s="1" t="str">
        <f t="shared" si="146"/>
        <v>Jul</v>
      </c>
      <c r="X1872" s="1" t="str">
        <f t="shared" si="147"/>
        <v>Q3</v>
      </c>
      <c r="Y1872" s="4">
        <f t="shared" si="148"/>
        <v>4</v>
      </c>
      <c r="Z1872" s="5">
        <f t="shared" si="149"/>
        <v>0.26</v>
      </c>
    </row>
    <row r="1873" spans="1:26" x14ac:dyDescent="0.3">
      <c r="A1873" s="4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1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1">
        <v>801.56799999999998</v>
      </c>
      <c r="S1873" s="4">
        <v>2</v>
      </c>
      <c r="T1873" s="1">
        <v>0.2</v>
      </c>
      <c r="U1873" s="1">
        <v>50.097999999999999</v>
      </c>
      <c r="V1873" s="4">
        <f t="shared" si="145"/>
        <v>2014</v>
      </c>
      <c r="W1873" s="1" t="str">
        <f t="shared" si="146"/>
        <v>Jul</v>
      </c>
      <c r="X1873" s="1" t="str">
        <f t="shared" si="147"/>
        <v>Q3</v>
      </c>
      <c r="Y1873" s="4">
        <f t="shared" si="148"/>
        <v>4</v>
      </c>
      <c r="Z1873" s="5">
        <f t="shared" si="149"/>
        <v>6.25E-2</v>
      </c>
    </row>
    <row r="1874" spans="1:26" x14ac:dyDescent="0.3">
      <c r="A1874" s="4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1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1">
        <v>272.84800000000001</v>
      </c>
      <c r="S1874" s="4">
        <v>1</v>
      </c>
      <c r="T1874" s="1">
        <v>0.2</v>
      </c>
      <c r="U1874" s="1">
        <v>27.284800000000001</v>
      </c>
      <c r="V1874" s="4">
        <f t="shared" si="145"/>
        <v>2014</v>
      </c>
      <c r="W1874" s="1" t="str">
        <f t="shared" si="146"/>
        <v>Jul</v>
      </c>
      <c r="X1874" s="1" t="str">
        <f t="shared" si="147"/>
        <v>Q3</v>
      </c>
      <c r="Y1874" s="4">
        <f t="shared" si="148"/>
        <v>4</v>
      </c>
      <c r="Z1874" s="5">
        <f t="shared" si="149"/>
        <v>9.9999999999999992E-2</v>
      </c>
    </row>
    <row r="1875" spans="1:26" x14ac:dyDescent="0.3">
      <c r="A1875" s="4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1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1">
        <v>70.98</v>
      </c>
      <c r="S1875" s="4">
        <v>1</v>
      </c>
      <c r="T1875" s="1">
        <v>0</v>
      </c>
      <c r="U1875" s="1">
        <v>20.584199999999999</v>
      </c>
      <c r="V1875" s="4">
        <f t="shared" si="145"/>
        <v>2017</v>
      </c>
      <c r="W1875" s="1" t="str">
        <f t="shared" si="146"/>
        <v>Nov</v>
      </c>
      <c r="X1875" s="1" t="str">
        <f t="shared" si="147"/>
        <v>Q4</v>
      </c>
      <c r="Y1875" s="4">
        <f t="shared" si="148"/>
        <v>4</v>
      </c>
      <c r="Z1875" s="5">
        <f t="shared" si="149"/>
        <v>0.28999999999999998</v>
      </c>
    </row>
    <row r="1876" spans="1:26" x14ac:dyDescent="0.3">
      <c r="A1876" s="4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1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1">
        <v>16.224</v>
      </c>
      <c r="S1876" s="4">
        <v>2</v>
      </c>
      <c r="T1876" s="1">
        <v>0.2</v>
      </c>
      <c r="U1876" s="1">
        <v>5.8811999999999998</v>
      </c>
      <c r="V1876" s="4">
        <f t="shared" si="145"/>
        <v>2014</v>
      </c>
      <c r="W1876" s="1" t="str">
        <f t="shared" si="146"/>
        <v>Jun</v>
      </c>
      <c r="X1876" s="1" t="str">
        <f t="shared" si="147"/>
        <v>Q2</v>
      </c>
      <c r="Y1876" s="4">
        <f t="shared" si="148"/>
        <v>5</v>
      </c>
      <c r="Z1876" s="5">
        <f t="shared" si="149"/>
        <v>0.36249999999999999</v>
      </c>
    </row>
    <row r="1877" spans="1:26" x14ac:dyDescent="0.3">
      <c r="A1877" s="4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1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1">
        <v>176.78399999999999</v>
      </c>
      <c r="S1877" s="4">
        <v>1</v>
      </c>
      <c r="T1877" s="1">
        <v>0.2</v>
      </c>
      <c r="U1877" s="1">
        <v>-22.097999999999999</v>
      </c>
      <c r="V1877" s="4">
        <f t="shared" si="145"/>
        <v>2016</v>
      </c>
      <c r="W1877" s="1" t="str">
        <f t="shared" si="146"/>
        <v>Mar</v>
      </c>
      <c r="X1877" s="1" t="str">
        <f t="shared" si="147"/>
        <v>Q1</v>
      </c>
      <c r="Y1877" s="4">
        <f t="shared" si="148"/>
        <v>6</v>
      </c>
      <c r="Z1877" s="5">
        <f t="shared" si="149"/>
        <v>-0.125</v>
      </c>
    </row>
    <row r="1878" spans="1:26" x14ac:dyDescent="0.3">
      <c r="A1878" s="4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1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1">
        <v>470.37599999999998</v>
      </c>
      <c r="S1878" s="4">
        <v>3</v>
      </c>
      <c r="T1878" s="1">
        <v>0.2</v>
      </c>
      <c r="U1878" s="1">
        <v>47.037599999999998</v>
      </c>
      <c r="V1878" s="4">
        <f t="shared" si="145"/>
        <v>2017</v>
      </c>
      <c r="W1878" s="1" t="str">
        <f t="shared" si="146"/>
        <v>Mar</v>
      </c>
      <c r="X1878" s="1" t="str">
        <f t="shared" si="147"/>
        <v>Q1</v>
      </c>
      <c r="Y1878" s="4">
        <f t="shared" si="148"/>
        <v>4</v>
      </c>
      <c r="Z1878" s="5">
        <f t="shared" si="149"/>
        <v>0.1</v>
      </c>
    </row>
    <row r="1879" spans="1:26" x14ac:dyDescent="0.3">
      <c r="A1879" s="4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1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1">
        <v>393.56799999999998</v>
      </c>
      <c r="S1879" s="4">
        <v>4</v>
      </c>
      <c r="T1879" s="1">
        <v>0.2</v>
      </c>
      <c r="U1879" s="1">
        <v>-44.276400000000002</v>
      </c>
      <c r="V1879" s="4">
        <f t="shared" si="145"/>
        <v>2017</v>
      </c>
      <c r="W1879" s="1" t="str">
        <f t="shared" si="146"/>
        <v>Dec</v>
      </c>
      <c r="X1879" s="1" t="str">
        <f t="shared" si="147"/>
        <v>Q4</v>
      </c>
      <c r="Y1879" s="4">
        <f t="shared" si="148"/>
        <v>4</v>
      </c>
      <c r="Z1879" s="5">
        <f t="shared" si="149"/>
        <v>-0.11250000000000002</v>
      </c>
    </row>
    <row r="1880" spans="1:26" x14ac:dyDescent="0.3">
      <c r="A1880" s="4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1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1">
        <v>302.37599999999998</v>
      </c>
      <c r="S1880" s="4">
        <v>3</v>
      </c>
      <c r="T1880" s="1">
        <v>0.2</v>
      </c>
      <c r="U1880" s="1">
        <v>22.6782</v>
      </c>
      <c r="V1880" s="4">
        <f t="shared" si="145"/>
        <v>2017</v>
      </c>
      <c r="W1880" s="1" t="str">
        <f t="shared" si="146"/>
        <v>Dec</v>
      </c>
      <c r="X1880" s="1" t="str">
        <f t="shared" si="147"/>
        <v>Q4</v>
      </c>
      <c r="Y1880" s="4">
        <f t="shared" si="148"/>
        <v>4</v>
      </c>
      <c r="Z1880" s="5">
        <f t="shared" si="149"/>
        <v>7.5000000000000011E-2</v>
      </c>
    </row>
    <row r="1881" spans="1:26" x14ac:dyDescent="0.3">
      <c r="A1881" s="4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1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1">
        <v>68.742000000000004</v>
      </c>
      <c r="S1881" s="4">
        <v>9</v>
      </c>
      <c r="T1881" s="1">
        <v>0.7</v>
      </c>
      <c r="U1881" s="1">
        <v>-48.119399999999999</v>
      </c>
      <c r="V1881" s="4">
        <f t="shared" si="145"/>
        <v>2017</v>
      </c>
      <c r="W1881" s="1" t="str">
        <f t="shared" si="146"/>
        <v>Mar</v>
      </c>
      <c r="X1881" s="1" t="str">
        <f t="shared" si="147"/>
        <v>Q1</v>
      </c>
      <c r="Y1881" s="4">
        <f t="shared" si="148"/>
        <v>5</v>
      </c>
      <c r="Z1881" s="5">
        <f t="shared" si="149"/>
        <v>-0.7</v>
      </c>
    </row>
    <row r="1882" spans="1:26" x14ac:dyDescent="0.3">
      <c r="A1882" s="4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1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1">
        <v>29.34</v>
      </c>
      <c r="S1882" s="4">
        <v>3</v>
      </c>
      <c r="T1882" s="1">
        <v>0</v>
      </c>
      <c r="U1882" s="1">
        <v>14.67</v>
      </c>
      <c r="V1882" s="4">
        <f t="shared" si="145"/>
        <v>2015</v>
      </c>
      <c r="W1882" s="1" t="str">
        <f t="shared" si="146"/>
        <v>Mar</v>
      </c>
      <c r="X1882" s="1" t="str">
        <f t="shared" si="147"/>
        <v>Q1</v>
      </c>
      <c r="Y1882" s="4">
        <f t="shared" si="148"/>
        <v>0</v>
      </c>
      <c r="Z1882" s="5">
        <f t="shared" si="149"/>
        <v>0.5</v>
      </c>
    </row>
    <row r="1883" spans="1:26" x14ac:dyDescent="0.3">
      <c r="A1883" s="4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1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1">
        <v>383.60700000000003</v>
      </c>
      <c r="S1883" s="4">
        <v>7</v>
      </c>
      <c r="T1883" s="1">
        <v>0.1</v>
      </c>
      <c r="U1883" s="1">
        <v>63.9345</v>
      </c>
      <c r="V1883" s="4">
        <f t="shared" si="145"/>
        <v>2015</v>
      </c>
      <c r="W1883" s="1" t="str">
        <f t="shared" si="146"/>
        <v>Mar</v>
      </c>
      <c r="X1883" s="1" t="str">
        <f t="shared" si="147"/>
        <v>Q1</v>
      </c>
      <c r="Y1883" s="4">
        <f t="shared" si="148"/>
        <v>0</v>
      </c>
      <c r="Z1883" s="5">
        <f t="shared" si="149"/>
        <v>0.16666666666666666</v>
      </c>
    </row>
    <row r="1884" spans="1:26" x14ac:dyDescent="0.3">
      <c r="A1884" s="4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1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1">
        <v>563.4</v>
      </c>
      <c r="S1884" s="4">
        <v>4</v>
      </c>
      <c r="T1884" s="1">
        <v>0</v>
      </c>
      <c r="U1884" s="1">
        <v>67.608000000000004</v>
      </c>
      <c r="V1884" s="4">
        <f t="shared" si="145"/>
        <v>2015</v>
      </c>
      <c r="W1884" s="1" t="str">
        <f t="shared" si="146"/>
        <v>Mar</v>
      </c>
      <c r="X1884" s="1" t="str">
        <f t="shared" si="147"/>
        <v>Q1</v>
      </c>
      <c r="Y1884" s="4">
        <f t="shared" si="148"/>
        <v>0</v>
      </c>
      <c r="Z1884" s="5">
        <f t="shared" si="149"/>
        <v>0.12000000000000001</v>
      </c>
    </row>
    <row r="1885" spans="1:26" x14ac:dyDescent="0.3">
      <c r="A1885" s="4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1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1">
        <v>217.05600000000001</v>
      </c>
      <c r="S1885" s="4">
        <v>7</v>
      </c>
      <c r="T1885" s="1">
        <v>0.2</v>
      </c>
      <c r="U1885" s="1">
        <v>78.6828</v>
      </c>
      <c r="V1885" s="4">
        <f t="shared" si="145"/>
        <v>2016</v>
      </c>
      <c r="W1885" s="1" t="str">
        <f t="shared" si="146"/>
        <v>Nov</v>
      </c>
      <c r="X1885" s="1" t="str">
        <f t="shared" si="147"/>
        <v>Q4</v>
      </c>
      <c r="Y1885" s="4">
        <f t="shared" si="148"/>
        <v>4</v>
      </c>
      <c r="Z1885" s="5">
        <f t="shared" si="149"/>
        <v>0.36249999999999999</v>
      </c>
    </row>
    <row r="1886" spans="1:26" x14ac:dyDescent="0.3">
      <c r="A1886" s="4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1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1">
        <v>6</v>
      </c>
      <c r="S1886" s="4">
        <v>2</v>
      </c>
      <c r="T1886" s="1">
        <v>0.2</v>
      </c>
      <c r="U1886" s="1">
        <v>2.1</v>
      </c>
      <c r="V1886" s="4">
        <f t="shared" si="145"/>
        <v>2017</v>
      </c>
      <c r="W1886" s="1" t="str">
        <f t="shared" si="146"/>
        <v>Jan</v>
      </c>
      <c r="X1886" s="1" t="str">
        <f t="shared" si="147"/>
        <v>Q1</v>
      </c>
      <c r="Y1886" s="4">
        <f t="shared" si="148"/>
        <v>4</v>
      </c>
      <c r="Z1886" s="5">
        <f t="shared" si="149"/>
        <v>0.35000000000000003</v>
      </c>
    </row>
    <row r="1887" spans="1:26" x14ac:dyDescent="0.3">
      <c r="A1887" s="4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1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1">
        <v>31.56</v>
      </c>
      <c r="S1887" s="4">
        <v>3</v>
      </c>
      <c r="T1887" s="1">
        <v>0</v>
      </c>
      <c r="U1887" s="1">
        <v>10.4148</v>
      </c>
      <c r="V1887" s="4">
        <f t="shared" si="145"/>
        <v>2016</v>
      </c>
      <c r="W1887" s="1" t="str">
        <f t="shared" si="146"/>
        <v>Apr</v>
      </c>
      <c r="X1887" s="1" t="str">
        <f t="shared" si="147"/>
        <v>Q2</v>
      </c>
      <c r="Y1887" s="4">
        <f t="shared" si="148"/>
        <v>4</v>
      </c>
      <c r="Z1887" s="5">
        <f t="shared" si="149"/>
        <v>0.33</v>
      </c>
    </row>
    <row r="1888" spans="1:26" x14ac:dyDescent="0.3">
      <c r="A1888" s="4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1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1">
        <v>7.1040000000000001</v>
      </c>
      <c r="S1888" s="4">
        <v>2</v>
      </c>
      <c r="T1888" s="1">
        <v>0.2</v>
      </c>
      <c r="U1888" s="1">
        <v>2.3976000000000002</v>
      </c>
      <c r="V1888" s="4">
        <f t="shared" si="145"/>
        <v>2014</v>
      </c>
      <c r="W1888" s="1" t="str">
        <f t="shared" si="146"/>
        <v>May</v>
      </c>
      <c r="X1888" s="1" t="str">
        <f t="shared" si="147"/>
        <v>Q2</v>
      </c>
      <c r="Y1888" s="4">
        <f t="shared" si="148"/>
        <v>2</v>
      </c>
      <c r="Z1888" s="5">
        <f t="shared" si="149"/>
        <v>0.33750000000000002</v>
      </c>
    </row>
    <row r="1889" spans="1:26" x14ac:dyDescent="0.3">
      <c r="A1889" s="4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1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1">
        <v>398.35199999999998</v>
      </c>
      <c r="S1889" s="4">
        <v>8</v>
      </c>
      <c r="T1889" s="1">
        <v>0.7</v>
      </c>
      <c r="U1889" s="1">
        <v>-331.96</v>
      </c>
      <c r="V1889" s="4">
        <f t="shared" si="145"/>
        <v>2014</v>
      </c>
      <c r="W1889" s="1" t="str">
        <f t="shared" si="146"/>
        <v>May</v>
      </c>
      <c r="X1889" s="1" t="str">
        <f t="shared" si="147"/>
        <v>Q2</v>
      </c>
      <c r="Y1889" s="4">
        <f t="shared" si="148"/>
        <v>2</v>
      </c>
      <c r="Z1889" s="5">
        <f t="shared" si="149"/>
        <v>-0.83333333333333337</v>
      </c>
    </row>
    <row r="1890" spans="1:26" x14ac:dyDescent="0.3">
      <c r="A1890" s="4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1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1">
        <v>121.792</v>
      </c>
      <c r="S1890" s="4">
        <v>4</v>
      </c>
      <c r="T1890" s="1">
        <v>0.2</v>
      </c>
      <c r="U1890" s="1">
        <v>13.701599999999999</v>
      </c>
      <c r="V1890" s="4">
        <f t="shared" si="145"/>
        <v>2014</v>
      </c>
      <c r="W1890" s="1" t="str">
        <f t="shared" si="146"/>
        <v>Oct</v>
      </c>
      <c r="X1890" s="1" t="str">
        <f t="shared" si="147"/>
        <v>Q4</v>
      </c>
      <c r="Y1890" s="4">
        <f t="shared" si="148"/>
        <v>1</v>
      </c>
      <c r="Z1890" s="5">
        <f t="shared" si="149"/>
        <v>0.11249999999999999</v>
      </c>
    </row>
    <row r="1891" spans="1:26" x14ac:dyDescent="0.3">
      <c r="A1891" s="4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1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1">
        <v>409.59</v>
      </c>
      <c r="S1891" s="4">
        <v>3</v>
      </c>
      <c r="T1891" s="1">
        <v>0.4</v>
      </c>
      <c r="U1891" s="1">
        <v>-122.877</v>
      </c>
      <c r="V1891" s="4">
        <f t="shared" si="145"/>
        <v>2014</v>
      </c>
      <c r="W1891" s="1" t="str">
        <f t="shared" si="146"/>
        <v>Oct</v>
      </c>
      <c r="X1891" s="1" t="str">
        <f t="shared" si="147"/>
        <v>Q4</v>
      </c>
      <c r="Y1891" s="4">
        <f t="shared" si="148"/>
        <v>1</v>
      </c>
      <c r="Z1891" s="5">
        <f t="shared" si="149"/>
        <v>-0.3</v>
      </c>
    </row>
    <row r="1892" spans="1:26" x14ac:dyDescent="0.3">
      <c r="A1892" s="4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1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1">
        <v>10.56</v>
      </c>
      <c r="S1892" s="4">
        <v>2</v>
      </c>
      <c r="T1892" s="1">
        <v>0</v>
      </c>
      <c r="U1892" s="1">
        <v>4.7519999999999998</v>
      </c>
      <c r="V1892" s="4">
        <f t="shared" si="145"/>
        <v>2014</v>
      </c>
      <c r="W1892" s="1" t="str">
        <f t="shared" si="146"/>
        <v>Mar</v>
      </c>
      <c r="X1892" s="1" t="str">
        <f t="shared" si="147"/>
        <v>Q1</v>
      </c>
      <c r="Y1892" s="4">
        <f t="shared" si="148"/>
        <v>4</v>
      </c>
      <c r="Z1892" s="5">
        <f t="shared" si="149"/>
        <v>0.44999999999999996</v>
      </c>
    </row>
    <row r="1893" spans="1:26" x14ac:dyDescent="0.3">
      <c r="A1893" s="4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1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1">
        <v>3.38</v>
      </c>
      <c r="S1893" s="4">
        <v>1</v>
      </c>
      <c r="T1893" s="1">
        <v>0</v>
      </c>
      <c r="U1893" s="1">
        <v>1.2505999999999999</v>
      </c>
      <c r="V1893" s="4">
        <f t="shared" si="145"/>
        <v>2014</v>
      </c>
      <c r="W1893" s="1" t="str">
        <f t="shared" si="146"/>
        <v>Mar</v>
      </c>
      <c r="X1893" s="1" t="str">
        <f t="shared" si="147"/>
        <v>Q1</v>
      </c>
      <c r="Y1893" s="4">
        <f t="shared" si="148"/>
        <v>4</v>
      </c>
      <c r="Z1893" s="5">
        <f t="shared" si="149"/>
        <v>0.37</v>
      </c>
    </row>
    <row r="1894" spans="1:26" x14ac:dyDescent="0.3">
      <c r="A1894" s="4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1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1">
        <v>7.8239999999999998</v>
      </c>
      <c r="S1894" s="4">
        <v>1</v>
      </c>
      <c r="T1894" s="1">
        <v>0.2</v>
      </c>
      <c r="U1894" s="1">
        <v>2.9340000000000002</v>
      </c>
      <c r="V1894" s="4">
        <f t="shared" si="145"/>
        <v>2017</v>
      </c>
      <c r="W1894" s="1" t="str">
        <f t="shared" si="146"/>
        <v>Dec</v>
      </c>
      <c r="X1894" s="1" t="str">
        <f t="shared" si="147"/>
        <v>Q4</v>
      </c>
      <c r="Y1894" s="4">
        <f t="shared" si="148"/>
        <v>2</v>
      </c>
      <c r="Z1894" s="5">
        <f t="shared" si="149"/>
        <v>0.37500000000000006</v>
      </c>
    </row>
    <row r="1895" spans="1:26" x14ac:dyDescent="0.3">
      <c r="A1895" s="4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1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1">
        <v>24.783999999999999</v>
      </c>
      <c r="S1895" s="4">
        <v>1</v>
      </c>
      <c r="T1895" s="1">
        <v>0.2</v>
      </c>
      <c r="U1895" s="1">
        <v>7.7450000000000001</v>
      </c>
      <c r="V1895" s="4">
        <f t="shared" si="145"/>
        <v>2016</v>
      </c>
      <c r="W1895" s="1" t="str">
        <f t="shared" si="146"/>
        <v>Nov</v>
      </c>
      <c r="X1895" s="1" t="str">
        <f t="shared" si="147"/>
        <v>Q4</v>
      </c>
      <c r="Y1895" s="4">
        <f t="shared" si="148"/>
        <v>5</v>
      </c>
      <c r="Z1895" s="5">
        <f t="shared" si="149"/>
        <v>0.3125</v>
      </c>
    </row>
    <row r="1896" spans="1:26" x14ac:dyDescent="0.3">
      <c r="A1896" s="4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1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1">
        <v>34.65</v>
      </c>
      <c r="S1896" s="4">
        <v>3</v>
      </c>
      <c r="T1896" s="1">
        <v>0</v>
      </c>
      <c r="U1896" s="1">
        <v>10.395</v>
      </c>
      <c r="V1896" s="4">
        <f t="shared" si="145"/>
        <v>2017</v>
      </c>
      <c r="W1896" s="1" t="str">
        <f t="shared" si="146"/>
        <v>Dec</v>
      </c>
      <c r="X1896" s="1" t="str">
        <f t="shared" si="147"/>
        <v>Q4</v>
      </c>
      <c r="Y1896" s="4">
        <f t="shared" si="148"/>
        <v>3</v>
      </c>
      <c r="Z1896" s="5">
        <f t="shared" si="149"/>
        <v>0.3</v>
      </c>
    </row>
    <row r="1897" spans="1:26" x14ac:dyDescent="0.3">
      <c r="A1897" s="4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1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1">
        <v>487.98399999999998</v>
      </c>
      <c r="S1897" s="4">
        <v>2</v>
      </c>
      <c r="T1897" s="1">
        <v>0.2</v>
      </c>
      <c r="U1897" s="1">
        <v>152.495</v>
      </c>
      <c r="V1897" s="4">
        <f t="shared" si="145"/>
        <v>2015</v>
      </c>
      <c r="W1897" s="1" t="str">
        <f t="shared" si="146"/>
        <v>Dec</v>
      </c>
      <c r="X1897" s="1" t="str">
        <f t="shared" si="147"/>
        <v>Q4</v>
      </c>
      <c r="Y1897" s="4">
        <f t="shared" si="148"/>
        <v>4</v>
      </c>
      <c r="Z1897" s="5">
        <f t="shared" si="149"/>
        <v>0.3125</v>
      </c>
    </row>
    <row r="1898" spans="1:26" x14ac:dyDescent="0.3">
      <c r="A1898" s="4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1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1">
        <v>1793.98</v>
      </c>
      <c r="S1898" s="4">
        <v>2</v>
      </c>
      <c r="T1898" s="1">
        <v>0</v>
      </c>
      <c r="U1898" s="1">
        <v>843.17060000000004</v>
      </c>
      <c r="V1898" s="4">
        <f t="shared" si="145"/>
        <v>2017</v>
      </c>
      <c r="W1898" s="1" t="str">
        <f t="shared" si="146"/>
        <v>Oct</v>
      </c>
      <c r="X1898" s="1" t="str">
        <f t="shared" si="147"/>
        <v>Q4</v>
      </c>
      <c r="Y1898" s="4">
        <f t="shared" si="148"/>
        <v>3</v>
      </c>
      <c r="Z1898" s="5">
        <f t="shared" si="149"/>
        <v>0.47000000000000003</v>
      </c>
    </row>
    <row r="1899" spans="1:26" x14ac:dyDescent="0.3">
      <c r="A1899" s="4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1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1">
        <v>29.808</v>
      </c>
      <c r="S1899" s="4">
        <v>2</v>
      </c>
      <c r="T1899" s="1">
        <v>0.2</v>
      </c>
      <c r="U1899" s="1">
        <v>10.805400000000001</v>
      </c>
      <c r="V1899" s="4">
        <f t="shared" si="145"/>
        <v>2014</v>
      </c>
      <c r="W1899" s="1" t="str">
        <f t="shared" si="146"/>
        <v>Aug</v>
      </c>
      <c r="X1899" s="1" t="str">
        <f t="shared" si="147"/>
        <v>Q3</v>
      </c>
      <c r="Y1899" s="4">
        <f t="shared" si="148"/>
        <v>4</v>
      </c>
      <c r="Z1899" s="5">
        <f t="shared" si="149"/>
        <v>0.36250000000000004</v>
      </c>
    </row>
    <row r="1900" spans="1:26" x14ac:dyDescent="0.3">
      <c r="A1900" s="4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1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1">
        <v>505.17599999999999</v>
      </c>
      <c r="S1900" s="4">
        <v>4</v>
      </c>
      <c r="T1900" s="1">
        <v>0.7</v>
      </c>
      <c r="U1900" s="1">
        <v>-336.78399999999999</v>
      </c>
      <c r="V1900" s="4">
        <f t="shared" si="145"/>
        <v>2014</v>
      </c>
      <c r="W1900" s="1" t="str">
        <f t="shared" si="146"/>
        <v>Aug</v>
      </c>
      <c r="X1900" s="1" t="str">
        <f t="shared" si="147"/>
        <v>Q3</v>
      </c>
      <c r="Y1900" s="4">
        <f t="shared" si="148"/>
        <v>4</v>
      </c>
      <c r="Z1900" s="5">
        <f t="shared" si="149"/>
        <v>-0.66666666666666663</v>
      </c>
    </row>
    <row r="1901" spans="1:26" x14ac:dyDescent="0.3">
      <c r="A1901" s="4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1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1">
        <v>174.05850000000001</v>
      </c>
      <c r="S1901" s="4">
        <v>3</v>
      </c>
      <c r="T1901" s="1">
        <v>0.45</v>
      </c>
      <c r="U1901" s="1">
        <v>-110.7645</v>
      </c>
      <c r="V1901" s="4">
        <f t="shared" si="145"/>
        <v>2014</v>
      </c>
      <c r="W1901" s="1" t="str">
        <f t="shared" si="146"/>
        <v>Aug</v>
      </c>
      <c r="X1901" s="1" t="str">
        <f t="shared" si="147"/>
        <v>Q3</v>
      </c>
      <c r="Y1901" s="4">
        <f t="shared" si="148"/>
        <v>4</v>
      </c>
      <c r="Z1901" s="5">
        <f t="shared" si="149"/>
        <v>-0.63636363636363635</v>
      </c>
    </row>
    <row r="1902" spans="1:26" x14ac:dyDescent="0.3">
      <c r="A1902" s="4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1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1">
        <v>191.88</v>
      </c>
      <c r="S1902" s="4">
        <v>6</v>
      </c>
      <c r="T1902" s="1">
        <v>0</v>
      </c>
      <c r="U1902" s="1">
        <v>19.187999999999999</v>
      </c>
      <c r="V1902" s="4">
        <f t="shared" si="145"/>
        <v>2016</v>
      </c>
      <c r="W1902" s="1" t="str">
        <f t="shared" si="146"/>
        <v>Jun</v>
      </c>
      <c r="X1902" s="1" t="str">
        <f t="shared" si="147"/>
        <v>Q2</v>
      </c>
      <c r="Y1902" s="4">
        <f t="shared" si="148"/>
        <v>4</v>
      </c>
      <c r="Z1902" s="5">
        <f t="shared" si="149"/>
        <v>9.9999999999999992E-2</v>
      </c>
    </row>
    <row r="1903" spans="1:26" x14ac:dyDescent="0.3">
      <c r="A1903" s="4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1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1">
        <v>14.78</v>
      </c>
      <c r="S1903" s="4">
        <v>2</v>
      </c>
      <c r="T1903" s="1">
        <v>0</v>
      </c>
      <c r="U1903" s="1">
        <v>3.9906000000000001</v>
      </c>
      <c r="V1903" s="4">
        <f t="shared" si="145"/>
        <v>2016</v>
      </c>
      <c r="W1903" s="1" t="str">
        <f t="shared" si="146"/>
        <v>Aug</v>
      </c>
      <c r="X1903" s="1" t="str">
        <f t="shared" si="147"/>
        <v>Q3</v>
      </c>
      <c r="Y1903" s="4">
        <f t="shared" si="148"/>
        <v>3</v>
      </c>
      <c r="Z1903" s="5">
        <f t="shared" si="149"/>
        <v>0.27</v>
      </c>
    </row>
    <row r="1904" spans="1:26" x14ac:dyDescent="0.3">
      <c r="A1904" s="4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1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1">
        <v>5.1840000000000002</v>
      </c>
      <c r="S1904" s="4">
        <v>1</v>
      </c>
      <c r="T1904" s="1">
        <v>0.2</v>
      </c>
      <c r="U1904" s="1">
        <v>1.8144</v>
      </c>
      <c r="V1904" s="4">
        <f t="shared" si="145"/>
        <v>2017</v>
      </c>
      <c r="W1904" s="1" t="str">
        <f t="shared" si="146"/>
        <v>Oct</v>
      </c>
      <c r="X1904" s="1" t="str">
        <f t="shared" si="147"/>
        <v>Q4</v>
      </c>
      <c r="Y1904" s="4">
        <f t="shared" si="148"/>
        <v>1</v>
      </c>
      <c r="Z1904" s="5">
        <f t="shared" si="149"/>
        <v>0.35</v>
      </c>
    </row>
    <row r="1905" spans="1:26" x14ac:dyDescent="0.3">
      <c r="A1905" s="4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1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1">
        <v>478.48</v>
      </c>
      <c r="S1905" s="4">
        <v>2</v>
      </c>
      <c r="T1905" s="1">
        <v>0.2</v>
      </c>
      <c r="U1905" s="1">
        <v>47.847999999999999</v>
      </c>
      <c r="V1905" s="4">
        <f t="shared" si="145"/>
        <v>2017</v>
      </c>
      <c r="W1905" s="1" t="str">
        <f t="shared" si="146"/>
        <v>Oct</v>
      </c>
      <c r="X1905" s="1" t="str">
        <f t="shared" si="147"/>
        <v>Q4</v>
      </c>
      <c r="Y1905" s="4">
        <f t="shared" si="148"/>
        <v>1</v>
      </c>
      <c r="Z1905" s="5">
        <f t="shared" si="149"/>
        <v>9.9999999999999992E-2</v>
      </c>
    </row>
    <row r="1906" spans="1:26" x14ac:dyDescent="0.3">
      <c r="A1906" s="4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1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1">
        <v>28.4</v>
      </c>
      <c r="S1906" s="4">
        <v>2</v>
      </c>
      <c r="T1906" s="1">
        <v>0.2</v>
      </c>
      <c r="U1906" s="1">
        <v>6.7450000000000001</v>
      </c>
      <c r="V1906" s="4">
        <f t="shared" si="145"/>
        <v>2017</v>
      </c>
      <c r="W1906" s="1" t="str">
        <f t="shared" si="146"/>
        <v>Oct</v>
      </c>
      <c r="X1906" s="1" t="str">
        <f t="shared" si="147"/>
        <v>Q4</v>
      </c>
      <c r="Y1906" s="4">
        <f t="shared" si="148"/>
        <v>1</v>
      </c>
      <c r="Z1906" s="5">
        <f t="shared" si="149"/>
        <v>0.23750000000000002</v>
      </c>
    </row>
    <row r="1907" spans="1:26" x14ac:dyDescent="0.3">
      <c r="A1907" s="4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1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1">
        <v>909.12</v>
      </c>
      <c r="S1907" s="4">
        <v>8</v>
      </c>
      <c r="T1907" s="1">
        <v>0</v>
      </c>
      <c r="U1907" s="1">
        <v>9.0912000000000006</v>
      </c>
      <c r="V1907" s="4">
        <f t="shared" si="145"/>
        <v>2017</v>
      </c>
      <c r="W1907" s="1" t="str">
        <f t="shared" si="146"/>
        <v>Oct</v>
      </c>
      <c r="X1907" s="1" t="str">
        <f t="shared" si="147"/>
        <v>Q4</v>
      </c>
      <c r="Y1907" s="4">
        <f t="shared" si="148"/>
        <v>3</v>
      </c>
      <c r="Z1907" s="5">
        <f t="shared" si="149"/>
        <v>0.01</v>
      </c>
    </row>
    <row r="1908" spans="1:26" x14ac:dyDescent="0.3">
      <c r="A1908" s="4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1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1">
        <v>2.952</v>
      </c>
      <c r="S1908" s="4">
        <v>2</v>
      </c>
      <c r="T1908" s="1">
        <v>0.7</v>
      </c>
      <c r="U1908" s="1">
        <v>-2.1648000000000001</v>
      </c>
      <c r="V1908" s="4">
        <f t="shared" si="145"/>
        <v>2016</v>
      </c>
      <c r="W1908" s="1" t="str">
        <f t="shared" si="146"/>
        <v>May</v>
      </c>
      <c r="X1908" s="1" t="str">
        <f t="shared" si="147"/>
        <v>Q2</v>
      </c>
      <c r="Y1908" s="4">
        <f t="shared" si="148"/>
        <v>4</v>
      </c>
      <c r="Z1908" s="5">
        <f t="shared" si="149"/>
        <v>-0.73333333333333339</v>
      </c>
    </row>
    <row r="1909" spans="1:26" x14ac:dyDescent="0.3">
      <c r="A1909" s="4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1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1">
        <v>27.018000000000001</v>
      </c>
      <c r="S1909" s="4">
        <v>6</v>
      </c>
      <c r="T1909" s="1">
        <v>0.7</v>
      </c>
      <c r="U1909" s="1">
        <v>-21.6144</v>
      </c>
      <c r="V1909" s="4">
        <f t="shared" si="145"/>
        <v>2016</v>
      </c>
      <c r="W1909" s="1" t="str">
        <f t="shared" si="146"/>
        <v>May</v>
      </c>
      <c r="X1909" s="1" t="str">
        <f t="shared" si="147"/>
        <v>Q2</v>
      </c>
      <c r="Y1909" s="4">
        <f t="shared" si="148"/>
        <v>4</v>
      </c>
      <c r="Z1909" s="5">
        <f t="shared" si="149"/>
        <v>-0.79999999999999993</v>
      </c>
    </row>
    <row r="1910" spans="1:26" x14ac:dyDescent="0.3">
      <c r="A1910" s="4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1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1">
        <v>136.91999999999999</v>
      </c>
      <c r="S1910" s="4">
        <v>4</v>
      </c>
      <c r="T1910" s="1">
        <v>0</v>
      </c>
      <c r="U1910" s="1">
        <v>41.076000000000001</v>
      </c>
      <c r="V1910" s="4">
        <f t="shared" si="145"/>
        <v>2015</v>
      </c>
      <c r="W1910" s="1" t="str">
        <f t="shared" si="146"/>
        <v>Feb</v>
      </c>
      <c r="X1910" s="1" t="str">
        <f t="shared" si="147"/>
        <v>Q1</v>
      </c>
      <c r="Y1910" s="4">
        <f t="shared" si="148"/>
        <v>1</v>
      </c>
      <c r="Z1910" s="5">
        <f t="shared" si="149"/>
        <v>0.30000000000000004</v>
      </c>
    </row>
    <row r="1911" spans="1:26" x14ac:dyDescent="0.3">
      <c r="A1911" s="4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1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1">
        <v>18.96</v>
      </c>
      <c r="S1911" s="4">
        <v>2</v>
      </c>
      <c r="T1911" s="1">
        <v>0</v>
      </c>
      <c r="U1911" s="1">
        <v>8.532</v>
      </c>
      <c r="V1911" s="4">
        <f t="shared" si="145"/>
        <v>2017</v>
      </c>
      <c r="W1911" s="1" t="str">
        <f t="shared" si="146"/>
        <v>Dec</v>
      </c>
      <c r="X1911" s="1" t="str">
        <f t="shared" si="147"/>
        <v>Q4</v>
      </c>
      <c r="Y1911" s="4">
        <f t="shared" si="148"/>
        <v>5</v>
      </c>
      <c r="Z1911" s="5">
        <f t="shared" si="149"/>
        <v>0.44999999999999996</v>
      </c>
    </row>
    <row r="1912" spans="1:26" x14ac:dyDescent="0.3">
      <c r="A1912" s="4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1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1">
        <v>99.39</v>
      </c>
      <c r="S1912" s="4">
        <v>3</v>
      </c>
      <c r="T1912" s="1">
        <v>0</v>
      </c>
      <c r="U1912" s="1">
        <v>40.749899999999997</v>
      </c>
      <c r="V1912" s="4">
        <f t="shared" si="145"/>
        <v>2016</v>
      </c>
      <c r="W1912" s="1" t="str">
        <f t="shared" si="146"/>
        <v>Nov</v>
      </c>
      <c r="X1912" s="1" t="str">
        <f t="shared" si="147"/>
        <v>Q4</v>
      </c>
      <c r="Y1912" s="4">
        <f t="shared" si="148"/>
        <v>7</v>
      </c>
      <c r="Z1912" s="5">
        <f t="shared" si="149"/>
        <v>0.41</v>
      </c>
    </row>
    <row r="1913" spans="1:26" x14ac:dyDescent="0.3">
      <c r="A1913" s="4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1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1">
        <v>273.89600000000002</v>
      </c>
      <c r="S1913" s="4">
        <v>7</v>
      </c>
      <c r="T1913" s="1">
        <v>0.2</v>
      </c>
      <c r="U1913" s="1">
        <v>92.439899999999994</v>
      </c>
      <c r="V1913" s="4">
        <f t="shared" si="145"/>
        <v>2017</v>
      </c>
      <c r="W1913" s="1" t="str">
        <f t="shared" si="146"/>
        <v>Jul</v>
      </c>
      <c r="X1913" s="1" t="str">
        <f t="shared" si="147"/>
        <v>Q3</v>
      </c>
      <c r="Y1913" s="4">
        <f t="shared" si="148"/>
        <v>3</v>
      </c>
      <c r="Z1913" s="5">
        <f t="shared" si="149"/>
        <v>0.33749999999999997</v>
      </c>
    </row>
    <row r="1914" spans="1:26" x14ac:dyDescent="0.3">
      <c r="A1914" s="4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1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1">
        <v>597.13199999999995</v>
      </c>
      <c r="S1914" s="4">
        <v>3</v>
      </c>
      <c r="T1914" s="1">
        <v>0.4</v>
      </c>
      <c r="U1914" s="1">
        <v>49.761000000000003</v>
      </c>
      <c r="V1914" s="4">
        <f t="shared" si="145"/>
        <v>2017</v>
      </c>
      <c r="W1914" s="1" t="str">
        <f t="shared" si="146"/>
        <v>Jul</v>
      </c>
      <c r="X1914" s="1" t="str">
        <f t="shared" si="147"/>
        <v>Q3</v>
      </c>
      <c r="Y1914" s="4">
        <f t="shared" si="148"/>
        <v>3</v>
      </c>
      <c r="Z1914" s="5">
        <f t="shared" si="149"/>
        <v>8.3333333333333343E-2</v>
      </c>
    </row>
    <row r="1915" spans="1:26" x14ac:dyDescent="0.3">
      <c r="A1915" s="4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1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1">
        <v>149.94999999999999</v>
      </c>
      <c r="S1915" s="4">
        <v>5</v>
      </c>
      <c r="T1915" s="1">
        <v>0</v>
      </c>
      <c r="U1915" s="1">
        <v>65.977999999999994</v>
      </c>
      <c r="V1915" s="4">
        <f t="shared" si="145"/>
        <v>2014</v>
      </c>
      <c r="W1915" s="1" t="str">
        <f t="shared" si="146"/>
        <v>Jan</v>
      </c>
      <c r="X1915" s="1" t="str">
        <f t="shared" si="147"/>
        <v>Q1</v>
      </c>
      <c r="Y1915" s="4">
        <f t="shared" si="148"/>
        <v>2</v>
      </c>
      <c r="Z1915" s="5">
        <f t="shared" si="149"/>
        <v>0.44</v>
      </c>
    </row>
    <row r="1916" spans="1:26" x14ac:dyDescent="0.3">
      <c r="A1916" s="4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1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1">
        <v>4.6079999999999997</v>
      </c>
      <c r="S1916" s="4">
        <v>2</v>
      </c>
      <c r="T1916" s="1">
        <v>0.2</v>
      </c>
      <c r="U1916" s="1">
        <v>1.6704000000000001</v>
      </c>
      <c r="V1916" s="4">
        <f t="shared" si="145"/>
        <v>2017</v>
      </c>
      <c r="W1916" s="1" t="str">
        <f t="shared" si="146"/>
        <v>Apr</v>
      </c>
      <c r="X1916" s="1" t="str">
        <f t="shared" si="147"/>
        <v>Q2</v>
      </c>
      <c r="Y1916" s="4">
        <f t="shared" si="148"/>
        <v>5</v>
      </c>
      <c r="Z1916" s="5">
        <f t="shared" si="149"/>
        <v>0.36250000000000004</v>
      </c>
    </row>
    <row r="1917" spans="1:26" x14ac:dyDescent="0.3">
      <c r="A1917" s="4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1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1">
        <v>15.528</v>
      </c>
      <c r="S1917" s="4">
        <v>3</v>
      </c>
      <c r="T1917" s="1">
        <v>0.2</v>
      </c>
      <c r="U1917" s="1">
        <v>4.8525</v>
      </c>
      <c r="V1917" s="4">
        <f t="shared" si="145"/>
        <v>2017</v>
      </c>
      <c r="W1917" s="1" t="str">
        <f t="shared" si="146"/>
        <v>Apr</v>
      </c>
      <c r="X1917" s="1" t="str">
        <f t="shared" si="147"/>
        <v>Q2</v>
      </c>
      <c r="Y1917" s="4">
        <f t="shared" si="148"/>
        <v>5</v>
      </c>
      <c r="Z1917" s="5">
        <f t="shared" si="149"/>
        <v>0.3125</v>
      </c>
    </row>
    <row r="1918" spans="1:26" x14ac:dyDescent="0.3">
      <c r="A1918" s="4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1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1">
        <v>11.952</v>
      </c>
      <c r="S1918" s="4">
        <v>3</v>
      </c>
      <c r="T1918" s="1">
        <v>0.2</v>
      </c>
      <c r="U1918" s="1">
        <v>3.8843999999999999</v>
      </c>
      <c r="V1918" s="4">
        <f t="shared" si="145"/>
        <v>2017</v>
      </c>
      <c r="W1918" s="1" t="str">
        <f t="shared" si="146"/>
        <v>Apr</v>
      </c>
      <c r="X1918" s="1" t="str">
        <f t="shared" si="147"/>
        <v>Q2</v>
      </c>
      <c r="Y1918" s="4">
        <f t="shared" si="148"/>
        <v>5</v>
      </c>
      <c r="Z1918" s="5">
        <f t="shared" si="149"/>
        <v>0.32500000000000001</v>
      </c>
    </row>
    <row r="1919" spans="1:26" x14ac:dyDescent="0.3">
      <c r="A1919" s="4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1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1">
        <v>11.65</v>
      </c>
      <c r="S1919" s="4">
        <v>5</v>
      </c>
      <c r="T1919" s="1">
        <v>0</v>
      </c>
      <c r="U1919" s="1">
        <v>3.3784999999999998</v>
      </c>
      <c r="V1919" s="4">
        <f t="shared" si="145"/>
        <v>2015</v>
      </c>
      <c r="W1919" s="1" t="str">
        <f t="shared" si="146"/>
        <v>Nov</v>
      </c>
      <c r="X1919" s="1" t="str">
        <f t="shared" si="147"/>
        <v>Q4</v>
      </c>
      <c r="Y1919" s="4">
        <f t="shared" si="148"/>
        <v>6</v>
      </c>
      <c r="Z1919" s="5">
        <f t="shared" si="149"/>
        <v>0.28999999999999998</v>
      </c>
    </row>
    <row r="1920" spans="1:26" x14ac:dyDescent="0.3">
      <c r="A1920" s="4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1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1">
        <v>299.89999999999998</v>
      </c>
      <c r="S1920" s="4">
        <v>2</v>
      </c>
      <c r="T1920" s="1">
        <v>0</v>
      </c>
      <c r="U1920" s="1">
        <v>74.974999999999994</v>
      </c>
      <c r="V1920" s="4">
        <f t="shared" si="145"/>
        <v>2015</v>
      </c>
      <c r="W1920" s="1" t="str">
        <f t="shared" si="146"/>
        <v>Oct</v>
      </c>
      <c r="X1920" s="1" t="str">
        <f t="shared" si="147"/>
        <v>Q4</v>
      </c>
      <c r="Y1920" s="4">
        <f t="shared" si="148"/>
        <v>2</v>
      </c>
      <c r="Z1920" s="5">
        <f t="shared" si="149"/>
        <v>0.25</v>
      </c>
    </row>
    <row r="1921" spans="1:26" x14ac:dyDescent="0.3">
      <c r="A1921" s="4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1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1">
        <v>895.92</v>
      </c>
      <c r="S1921" s="4">
        <v>5</v>
      </c>
      <c r="T1921" s="1">
        <v>0.2</v>
      </c>
      <c r="U1921" s="1">
        <v>302.37299999999999</v>
      </c>
      <c r="V1921" s="4">
        <f t="shared" si="145"/>
        <v>2017</v>
      </c>
      <c r="W1921" s="1" t="str">
        <f t="shared" si="146"/>
        <v>Aug</v>
      </c>
      <c r="X1921" s="1" t="str">
        <f t="shared" si="147"/>
        <v>Q3</v>
      </c>
      <c r="Y1921" s="4">
        <f t="shared" si="148"/>
        <v>2</v>
      </c>
      <c r="Z1921" s="5">
        <f t="shared" si="149"/>
        <v>0.33750000000000002</v>
      </c>
    </row>
    <row r="1922" spans="1:26" x14ac:dyDescent="0.3">
      <c r="A1922" s="4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1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1">
        <v>462.56400000000002</v>
      </c>
      <c r="S1922" s="4">
        <v>2</v>
      </c>
      <c r="T1922" s="1">
        <v>0.1</v>
      </c>
      <c r="U1922" s="1">
        <v>97.6524</v>
      </c>
      <c r="V1922" s="4">
        <f t="shared" ref="V1922:V1985" si="150">YEAR(C1922)</f>
        <v>2017</v>
      </c>
      <c r="W1922" s="1" t="str">
        <f t="shared" ref="W1922:W1985" si="151">TEXT(C1922,"mmm")</f>
        <v>Aug</v>
      </c>
      <c r="X1922" s="1" t="str">
        <f t="shared" ref="X1922:X1985" si="152">"Q"&amp;ROUNDUP(MONTH(C1922)/3,0)</f>
        <v>Q3</v>
      </c>
      <c r="Y1922" s="4">
        <f t="shared" ref="Y1922:Y1985" si="153">D1922-C1922</f>
        <v>2</v>
      </c>
      <c r="Z1922" s="5">
        <f t="shared" ref="Z1922:Z1985" si="154">IFERROR(U1922/R1922,0)</f>
        <v>0.21111111111111111</v>
      </c>
    </row>
    <row r="1923" spans="1:26" x14ac:dyDescent="0.3">
      <c r="A1923" s="4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1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1">
        <v>15.007999999999999</v>
      </c>
      <c r="S1923" s="4">
        <v>2</v>
      </c>
      <c r="T1923" s="1">
        <v>0.2</v>
      </c>
      <c r="U1923" s="1">
        <v>1.5007999999999999</v>
      </c>
      <c r="V1923" s="4">
        <f t="shared" si="150"/>
        <v>2015</v>
      </c>
      <c r="W1923" s="1" t="str">
        <f t="shared" si="151"/>
        <v>Oct</v>
      </c>
      <c r="X1923" s="1" t="str">
        <f t="shared" si="152"/>
        <v>Q4</v>
      </c>
      <c r="Y1923" s="4">
        <f t="shared" si="153"/>
        <v>6</v>
      </c>
      <c r="Z1923" s="5">
        <f t="shared" si="154"/>
        <v>0.1</v>
      </c>
    </row>
    <row r="1924" spans="1:26" x14ac:dyDescent="0.3">
      <c r="A1924" s="4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1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1">
        <v>863.64</v>
      </c>
      <c r="S1924" s="4">
        <v>9</v>
      </c>
      <c r="T1924" s="1">
        <v>0.2</v>
      </c>
      <c r="U1924" s="1">
        <v>107.955</v>
      </c>
      <c r="V1924" s="4">
        <f t="shared" si="150"/>
        <v>2016</v>
      </c>
      <c r="W1924" s="1" t="str">
        <f t="shared" si="151"/>
        <v>Jul</v>
      </c>
      <c r="X1924" s="1" t="str">
        <f t="shared" si="152"/>
        <v>Q3</v>
      </c>
      <c r="Y1924" s="4">
        <f t="shared" si="153"/>
        <v>2</v>
      </c>
      <c r="Z1924" s="5">
        <f t="shared" si="154"/>
        <v>0.125</v>
      </c>
    </row>
    <row r="1925" spans="1:26" x14ac:dyDescent="0.3">
      <c r="A1925" s="4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1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1">
        <v>47.616</v>
      </c>
      <c r="S1925" s="4">
        <v>3</v>
      </c>
      <c r="T1925" s="1">
        <v>0.2</v>
      </c>
      <c r="U1925" s="1">
        <v>3.5712000000000002</v>
      </c>
      <c r="V1925" s="4">
        <f t="shared" si="150"/>
        <v>2016</v>
      </c>
      <c r="W1925" s="1" t="str">
        <f t="shared" si="151"/>
        <v>Jul</v>
      </c>
      <c r="X1925" s="1" t="str">
        <f t="shared" si="152"/>
        <v>Q3</v>
      </c>
      <c r="Y1925" s="4">
        <f t="shared" si="153"/>
        <v>2</v>
      </c>
      <c r="Z1925" s="5">
        <f t="shared" si="154"/>
        <v>7.4999999999999997E-2</v>
      </c>
    </row>
    <row r="1926" spans="1:26" x14ac:dyDescent="0.3">
      <c r="A1926" s="4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1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1">
        <v>92.94</v>
      </c>
      <c r="S1926" s="4">
        <v>3</v>
      </c>
      <c r="T1926" s="1">
        <v>0</v>
      </c>
      <c r="U1926" s="1">
        <v>41.823</v>
      </c>
      <c r="V1926" s="4">
        <f t="shared" si="150"/>
        <v>2017</v>
      </c>
      <c r="W1926" s="1" t="str">
        <f t="shared" si="151"/>
        <v>Dec</v>
      </c>
      <c r="X1926" s="1" t="str">
        <f t="shared" si="152"/>
        <v>Q4</v>
      </c>
      <c r="Y1926" s="4">
        <f t="shared" si="153"/>
        <v>2</v>
      </c>
      <c r="Z1926" s="5">
        <f t="shared" si="154"/>
        <v>0.45</v>
      </c>
    </row>
    <row r="1927" spans="1:26" x14ac:dyDescent="0.3">
      <c r="A1927" s="4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1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1">
        <v>199.98</v>
      </c>
      <c r="S1927" s="4">
        <v>2</v>
      </c>
      <c r="T1927" s="1">
        <v>0</v>
      </c>
      <c r="U1927" s="1">
        <v>69.992999999999995</v>
      </c>
      <c r="V1927" s="4">
        <f t="shared" si="150"/>
        <v>2017</v>
      </c>
      <c r="W1927" s="1" t="str">
        <f t="shared" si="151"/>
        <v>Mar</v>
      </c>
      <c r="X1927" s="1" t="str">
        <f t="shared" si="152"/>
        <v>Q1</v>
      </c>
      <c r="Y1927" s="4">
        <f t="shared" si="153"/>
        <v>4</v>
      </c>
      <c r="Z1927" s="5">
        <f t="shared" si="154"/>
        <v>0.35</v>
      </c>
    </row>
    <row r="1928" spans="1:26" x14ac:dyDescent="0.3">
      <c r="A1928" s="4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1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1">
        <v>177.48</v>
      </c>
      <c r="S1928" s="4">
        <v>3</v>
      </c>
      <c r="T1928" s="1">
        <v>0.2</v>
      </c>
      <c r="U1928" s="1">
        <v>19.9665</v>
      </c>
      <c r="V1928" s="4">
        <f t="shared" si="150"/>
        <v>2016</v>
      </c>
      <c r="W1928" s="1" t="str">
        <f t="shared" si="151"/>
        <v>Jun</v>
      </c>
      <c r="X1928" s="1" t="str">
        <f t="shared" si="152"/>
        <v>Q2</v>
      </c>
      <c r="Y1928" s="4">
        <f t="shared" si="153"/>
        <v>6</v>
      </c>
      <c r="Z1928" s="5">
        <f t="shared" si="154"/>
        <v>0.1125</v>
      </c>
    </row>
    <row r="1929" spans="1:26" x14ac:dyDescent="0.3">
      <c r="A1929" s="4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1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1">
        <v>88.768000000000001</v>
      </c>
      <c r="S1929" s="4">
        <v>2</v>
      </c>
      <c r="T1929" s="1">
        <v>0.2</v>
      </c>
      <c r="U1929" s="1">
        <v>31.0688</v>
      </c>
      <c r="V1929" s="4">
        <f t="shared" si="150"/>
        <v>2017</v>
      </c>
      <c r="W1929" s="1" t="str">
        <f t="shared" si="151"/>
        <v>Nov</v>
      </c>
      <c r="X1929" s="1" t="str">
        <f t="shared" si="152"/>
        <v>Q4</v>
      </c>
      <c r="Y1929" s="4">
        <f t="shared" si="153"/>
        <v>3</v>
      </c>
      <c r="Z1929" s="5">
        <f t="shared" si="154"/>
        <v>0.35</v>
      </c>
    </row>
    <row r="1930" spans="1:26" x14ac:dyDescent="0.3">
      <c r="A1930" s="4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1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1">
        <v>6.48</v>
      </c>
      <c r="S1930" s="4">
        <v>1</v>
      </c>
      <c r="T1930" s="1">
        <v>0</v>
      </c>
      <c r="U1930" s="1">
        <v>3.1103999999999998</v>
      </c>
      <c r="V1930" s="4">
        <f t="shared" si="150"/>
        <v>2017</v>
      </c>
      <c r="W1930" s="1" t="str">
        <f t="shared" si="151"/>
        <v>Mar</v>
      </c>
      <c r="X1930" s="1" t="str">
        <f t="shared" si="152"/>
        <v>Q1</v>
      </c>
      <c r="Y1930" s="4">
        <f t="shared" si="153"/>
        <v>2</v>
      </c>
      <c r="Z1930" s="5">
        <f t="shared" si="154"/>
        <v>0.47999999999999993</v>
      </c>
    </row>
    <row r="1931" spans="1:26" x14ac:dyDescent="0.3">
      <c r="A1931" s="4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1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1">
        <v>46.51</v>
      </c>
      <c r="S1931" s="4">
        <v>1</v>
      </c>
      <c r="T1931" s="1">
        <v>0</v>
      </c>
      <c r="U1931" s="1">
        <v>1.8604000000000001</v>
      </c>
      <c r="V1931" s="4">
        <f t="shared" si="150"/>
        <v>2017</v>
      </c>
      <c r="W1931" s="1" t="str">
        <f t="shared" si="151"/>
        <v>Mar</v>
      </c>
      <c r="X1931" s="1" t="str">
        <f t="shared" si="152"/>
        <v>Q1</v>
      </c>
      <c r="Y1931" s="4">
        <f t="shared" si="153"/>
        <v>2</v>
      </c>
      <c r="Z1931" s="5">
        <f t="shared" si="154"/>
        <v>0.04</v>
      </c>
    </row>
    <row r="1932" spans="1:26" x14ac:dyDescent="0.3">
      <c r="A1932" s="4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1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1">
        <v>659.976</v>
      </c>
      <c r="S1932" s="4">
        <v>3</v>
      </c>
      <c r="T1932" s="1">
        <v>0.2</v>
      </c>
      <c r="U1932" s="1">
        <v>49.498199999999997</v>
      </c>
      <c r="V1932" s="4">
        <f t="shared" si="150"/>
        <v>2017</v>
      </c>
      <c r="W1932" s="1" t="str">
        <f t="shared" si="151"/>
        <v>Mar</v>
      </c>
      <c r="X1932" s="1" t="str">
        <f t="shared" si="152"/>
        <v>Q1</v>
      </c>
      <c r="Y1932" s="4">
        <f t="shared" si="153"/>
        <v>2</v>
      </c>
      <c r="Z1932" s="5">
        <f t="shared" si="154"/>
        <v>7.4999999999999997E-2</v>
      </c>
    </row>
    <row r="1933" spans="1:26" x14ac:dyDescent="0.3">
      <c r="A1933" s="4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1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1">
        <v>271.99200000000002</v>
      </c>
      <c r="S1933" s="4">
        <v>1</v>
      </c>
      <c r="T1933" s="1">
        <v>0.2</v>
      </c>
      <c r="U1933" s="1">
        <v>23.799299999999999</v>
      </c>
      <c r="V1933" s="4">
        <f t="shared" si="150"/>
        <v>2016</v>
      </c>
      <c r="W1933" s="1" t="str">
        <f t="shared" si="151"/>
        <v>Nov</v>
      </c>
      <c r="X1933" s="1" t="str">
        <f t="shared" si="152"/>
        <v>Q4</v>
      </c>
      <c r="Y1933" s="4">
        <f t="shared" si="153"/>
        <v>2</v>
      </c>
      <c r="Z1933" s="5">
        <f t="shared" si="154"/>
        <v>8.7499999999999994E-2</v>
      </c>
    </row>
    <row r="1934" spans="1:26" x14ac:dyDescent="0.3">
      <c r="A1934" s="4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1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1">
        <v>145.74</v>
      </c>
      <c r="S1934" s="4">
        <v>3</v>
      </c>
      <c r="T1934" s="1">
        <v>0</v>
      </c>
      <c r="U1934" s="1">
        <v>23.3184</v>
      </c>
      <c r="V1934" s="4">
        <f t="shared" si="150"/>
        <v>2017</v>
      </c>
      <c r="W1934" s="1" t="str">
        <f t="shared" si="151"/>
        <v>Aug</v>
      </c>
      <c r="X1934" s="1" t="str">
        <f t="shared" si="152"/>
        <v>Q3</v>
      </c>
      <c r="Y1934" s="4">
        <f t="shared" si="153"/>
        <v>4</v>
      </c>
      <c r="Z1934" s="5">
        <f t="shared" si="154"/>
        <v>0.16</v>
      </c>
    </row>
    <row r="1935" spans="1:26" x14ac:dyDescent="0.3">
      <c r="A1935" s="4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1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1">
        <v>15.4</v>
      </c>
      <c r="S1935" s="4">
        <v>5</v>
      </c>
      <c r="T1935" s="1">
        <v>0</v>
      </c>
      <c r="U1935" s="1">
        <v>7.3920000000000003</v>
      </c>
      <c r="V1935" s="4">
        <f t="shared" si="150"/>
        <v>2017</v>
      </c>
      <c r="W1935" s="1" t="str">
        <f t="shared" si="151"/>
        <v>Aug</v>
      </c>
      <c r="X1935" s="1" t="str">
        <f t="shared" si="152"/>
        <v>Q3</v>
      </c>
      <c r="Y1935" s="4">
        <f t="shared" si="153"/>
        <v>4</v>
      </c>
      <c r="Z1935" s="5">
        <f t="shared" si="154"/>
        <v>0.48000000000000004</v>
      </c>
    </row>
    <row r="1936" spans="1:26" x14ac:dyDescent="0.3">
      <c r="A1936" s="4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1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1">
        <v>244.55</v>
      </c>
      <c r="S1936" s="4">
        <v>5</v>
      </c>
      <c r="T1936" s="1">
        <v>0</v>
      </c>
      <c r="U1936" s="1">
        <v>114.9385</v>
      </c>
      <c r="V1936" s="4">
        <f t="shared" si="150"/>
        <v>2017</v>
      </c>
      <c r="W1936" s="1" t="str">
        <f t="shared" si="151"/>
        <v>Nov</v>
      </c>
      <c r="X1936" s="1" t="str">
        <f t="shared" si="152"/>
        <v>Q4</v>
      </c>
      <c r="Y1936" s="4">
        <f t="shared" si="153"/>
        <v>6</v>
      </c>
      <c r="Z1936" s="5">
        <f t="shared" si="154"/>
        <v>0.47</v>
      </c>
    </row>
    <row r="1937" spans="1:26" x14ac:dyDescent="0.3">
      <c r="A1937" s="4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1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1">
        <v>166.16</v>
      </c>
      <c r="S1937" s="4">
        <v>8</v>
      </c>
      <c r="T1937" s="1">
        <v>0</v>
      </c>
      <c r="U1937" s="1">
        <v>59.817599999999999</v>
      </c>
      <c r="V1937" s="4">
        <f t="shared" si="150"/>
        <v>2017</v>
      </c>
      <c r="W1937" s="1" t="str">
        <f t="shared" si="151"/>
        <v>Nov</v>
      </c>
      <c r="X1937" s="1" t="str">
        <f t="shared" si="152"/>
        <v>Q4</v>
      </c>
      <c r="Y1937" s="4">
        <f t="shared" si="153"/>
        <v>6</v>
      </c>
      <c r="Z1937" s="5">
        <f t="shared" si="154"/>
        <v>0.36</v>
      </c>
    </row>
    <row r="1938" spans="1:26" x14ac:dyDescent="0.3">
      <c r="A1938" s="4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1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1">
        <v>14.73</v>
      </c>
      <c r="S1938" s="4">
        <v>3</v>
      </c>
      <c r="T1938" s="1">
        <v>0</v>
      </c>
      <c r="U1938" s="1">
        <v>4.8609</v>
      </c>
      <c r="V1938" s="4">
        <f t="shared" si="150"/>
        <v>2015</v>
      </c>
      <c r="W1938" s="1" t="str">
        <f t="shared" si="151"/>
        <v>May</v>
      </c>
      <c r="X1938" s="1" t="str">
        <f t="shared" si="152"/>
        <v>Q2</v>
      </c>
      <c r="Y1938" s="4">
        <f t="shared" si="153"/>
        <v>2</v>
      </c>
      <c r="Z1938" s="5">
        <f t="shared" si="154"/>
        <v>0.33</v>
      </c>
    </row>
    <row r="1939" spans="1:26" x14ac:dyDescent="0.3">
      <c r="A1939" s="4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1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1">
        <v>19.968</v>
      </c>
      <c r="S1939" s="4">
        <v>2</v>
      </c>
      <c r="T1939" s="1">
        <v>0.7</v>
      </c>
      <c r="U1939" s="1">
        <v>-13.311999999999999</v>
      </c>
      <c r="V1939" s="4">
        <f t="shared" si="150"/>
        <v>2016</v>
      </c>
      <c r="W1939" s="1" t="str">
        <f t="shared" si="151"/>
        <v>Jul</v>
      </c>
      <c r="X1939" s="1" t="str">
        <f t="shared" si="152"/>
        <v>Q3</v>
      </c>
      <c r="Y1939" s="4">
        <f t="shared" si="153"/>
        <v>4</v>
      </c>
      <c r="Z1939" s="5">
        <f t="shared" si="154"/>
        <v>-0.66666666666666663</v>
      </c>
    </row>
    <row r="1940" spans="1:26" x14ac:dyDescent="0.3">
      <c r="A1940" s="4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1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1">
        <v>33.488</v>
      </c>
      <c r="S1940" s="4">
        <v>7</v>
      </c>
      <c r="T1940" s="1">
        <v>0.2</v>
      </c>
      <c r="U1940" s="1">
        <v>-1.2558</v>
      </c>
      <c r="V1940" s="4">
        <f t="shared" si="150"/>
        <v>2016</v>
      </c>
      <c r="W1940" s="1" t="str">
        <f t="shared" si="151"/>
        <v>Jul</v>
      </c>
      <c r="X1940" s="1" t="str">
        <f t="shared" si="152"/>
        <v>Q3</v>
      </c>
      <c r="Y1940" s="4">
        <f t="shared" si="153"/>
        <v>4</v>
      </c>
      <c r="Z1940" s="5">
        <f t="shared" si="154"/>
        <v>-3.7499999999999999E-2</v>
      </c>
    </row>
    <row r="1941" spans="1:26" x14ac:dyDescent="0.3">
      <c r="A1941" s="4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1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1">
        <v>8.7360000000000007</v>
      </c>
      <c r="S1941" s="4">
        <v>4</v>
      </c>
      <c r="T1941" s="1">
        <v>0.7</v>
      </c>
      <c r="U1941" s="1">
        <v>-6.1151999999999997</v>
      </c>
      <c r="V1941" s="4">
        <f t="shared" si="150"/>
        <v>2016</v>
      </c>
      <c r="W1941" s="1" t="str">
        <f t="shared" si="151"/>
        <v>Jul</v>
      </c>
      <c r="X1941" s="1" t="str">
        <f t="shared" si="152"/>
        <v>Q3</v>
      </c>
      <c r="Y1941" s="4">
        <f t="shared" si="153"/>
        <v>4</v>
      </c>
      <c r="Z1941" s="5">
        <f t="shared" si="154"/>
        <v>-0.7</v>
      </c>
    </row>
    <row r="1942" spans="1:26" x14ac:dyDescent="0.3">
      <c r="A1942" s="4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1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1">
        <v>662.88</v>
      </c>
      <c r="S1942" s="4">
        <v>3</v>
      </c>
      <c r="T1942" s="1">
        <v>0.2</v>
      </c>
      <c r="U1942" s="1">
        <v>74.573999999999998</v>
      </c>
      <c r="V1942" s="4">
        <f t="shared" si="150"/>
        <v>2016</v>
      </c>
      <c r="W1942" s="1" t="str">
        <f t="shared" si="151"/>
        <v>Jul</v>
      </c>
      <c r="X1942" s="1" t="str">
        <f t="shared" si="152"/>
        <v>Q3</v>
      </c>
      <c r="Y1942" s="4">
        <f t="shared" si="153"/>
        <v>4</v>
      </c>
      <c r="Z1942" s="5">
        <f t="shared" si="154"/>
        <v>0.1125</v>
      </c>
    </row>
    <row r="1943" spans="1:26" x14ac:dyDescent="0.3">
      <c r="A1943" s="4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1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1">
        <v>47.36</v>
      </c>
      <c r="S1943" s="4">
        <v>4</v>
      </c>
      <c r="T1943" s="1">
        <v>0.2</v>
      </c>
      <c r="U1943" s="1">
        <v>17.760000000000002</v>
      </c>
      <c r="V1943" s="4">
        <f t="shared" si="150"/>
        <v>2017</v>
      </c>
      <c r="W1943" s="1" t="str">
        <f t="shared" si="151"/>
        <v>Aug</v>
      </c>
      <c r="X1943" s="1" t="str">
        <f t="shared" si="152"/>
        <v>Q3</v>
      </c>
      <c r="Y1943" s="4">
        <f t="shared" si="153"/>
        <v>3</v>
      </c>
      <c r="Z1943" s="5">
        <f t="shared" si="154"/>
        <v>0.37500000000000006</v>
      </c>
    </row>
    <row r="1944" spans="1:26" x14ac:dyDescent="0.3">
      <c r="A1944" s="4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1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1">
        <v>27.44</v>
      </c>
      <c r="S1944" s="4">
        <v>2</v>
      </c>
      <c r="T1944" s="1">
        <v>0.2</v>
      </c>
      <c r="U1944" s="1">
        <v>2.4009999999999998</v>
      </c>
      <c r="V1944" s="4">
        <f t="shared" si="150"/>
        <v>2017</v>
      </c>
      <c r="W1944" s="1" t="str">
        <f t="shared" si="151"/>
        <v>Aug</v>
      </c>
      <c r="X1944" s="1" t="str">
        <f t="shared" si="152"/>
        <v>Q3</v>
      </c>
      <c r="Y1944" s="4">
        <f t="shared" si="153"/>
        <v>3</v>
      </c>
      <c r="Z1944" s="5">
        <f t="shared" si="154"/>
        <v>8.7499999999999994E-2</v>
      </c>
    </row>
    <row r="1945" spans="1:26" x14ac:dyDescent="0.3">
      <c r="A1945" s="4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1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1">
        <v>3.24</v>
      </c>
      <c r="S1945" s="4">
        <v>9</v>
      </c>
      <c r="T1945" s="1">
        <v>0.8</v>
      </c>
      <c r="U1945" s="1">
        <v>-5.1840000000000002</v>
      </c>
      <c r="V1945" s="4">
        <f t="shared" si="150"/>
        <v>2017</v>
      </c>
      <c r="W1945" s="1" t="str">
        <f t="shared" si="151"/>
        <v>Aug</v>
      </c>
      <c r="X1945" s="1" t="str">
        <f t="shared" si="152"/>
        <v>Q3</v>
      </c>
      <c r="Y1945" s="4">
        <f t="shared" si="153"/>
        <v>3</v>
      </c>
      <c r="Z1945" s="5">
        <f t="shared" si="154"/>
        <v>-1.5999999999999999</v>
      </c>
    </row>
    <row r="1946" spans="1:26" x14ac:dyDescent="0.3">
      <c r="A1946" s="4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1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1">
        <v>95.968000000000004</v>
      </c>
      <c r="S1946" s="4">
        <v>4</v>
      </c>
      <c r="T1946" s="1">
        <v>0.2</v>
      </c>
      <c r="U1946" s="1">
        <v>26.391200000000001</v>
      </c>
      <c r="V1946" s="4">
        <f t="shared" si="150"/>
        <v>2016</v>
      </c>
      <c r="W1946" s="1" t="str">
        <f t="shared" si="151"/>
        <v>Jun</v>
      </c>
      <c r="X1946" s="1" t="str">
        <f t="shared" si="152"/>
        <v>Q2</v>
      </c>
      <c r="Y1946" s="4">
        <f t="shared" si="153"/>
        <v>6</v>
      </c>
      <c r="Z1946" s="5">
        <f t="shared" si="154"/>
        <v>0.27500000000000002</v>
      </c>
    </row>
    <row r="1947" spans="1:26" x14ac:dyDescent="0.3">
      <c r="A1947" s="4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1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1">
        <v>10.368</v>
      </c>
      <c r="S1947" s="4">
        <v>2</v>
      </c>
      <c r="T1947" s="1">
        <v>0.2</v>
      </c>
      <c r="U1947" s="1">
        <v>3.6288</v>
      </c>
      <c r="V1947" s="4">
        <f t="shared" si="150"/>
        <v>2016</v>
      </c>
      <c r="W1947" s="1" t="str">
        <f t="shared" si="151"/>
        <v>Jun</v>
      </c>
      <c r="X1947" s="1" t="str">
        <f t="shared" si="152"/>
        <v>Q2</v>
      </c>
      <c r="Y1947" s="4">
        <f t="shared" si="153"/>
        <v>6</v>
      </c>
      <c r="Z1947" s="5">
        <f t="shared" si="154"/>
        <v>0.35</v>
      </c>
    </row>
    <row r="1948" spans="1:26" x14ac:dyDescent="0.3">
      <c r="A1948" s="4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1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1">
        <v>23.1</v>
      </c>
      <c r="S1948" s="4">
        <v>2</v>
      </c>
      <c r="T1948" s="1">
        <v>0</v>
      </c>
      <c r="U1948" s="1">
        <v>6.468</v>
      </c>
      <c r="V1948" s="4">
        <f t="shared" si="150"/>
        <v>2017</v>
      </c>
      <c r="W1948" s="1" t="str">
        <f t="shared" si="151"/>
        <v>Sep</v>
      </c>
      <c r="X1948" s="1" t="str">
        <f t="shared" si="152"/>
        <v>Q3</v>
      </c>
      <c r="Y1948" s="4">
        <f t="shared" si="153"/>
        <v>4</v>
      </c>
      <c r="Z1948" s="5">
        <f t="shared" si="154"/>
        <v>0.27999999999999997</v>
      </c>
    </row>
    <row r="1949" spans="1:26" x14ac:dyDescent="0.3">
      <c r="A1949" s="4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1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1">
        <v>11.54</v>
      </c>
      <c r="S1949" s="4">
        <v>2</v>
      </c>
      <c r="T1949" s="1">
        <v>0</v>
      </c>
      <c r="U1949" s="1">
        <v>3.4620000000000002</v>
      </c>
      <c r="V1949" s="4">
        <f t="shared" si="150"/>
        <v>2017</v>
      </c>
      <c r="W1949" s="1" t="str">
        <f t="shared" si="151"/>
        <v>Sep</v>
      </c>
      <c r="X1949" s="1" t="str">
        <f t="shared" si="152"/>
        <v>Q3</v>
      </c>
      <c r="Y1949" s="4">
        <f t="shared" si="153"/>
        <v>4</v>
      </c>
      <c r="Z1949" s="5">
        <f t="shared" si="154"/>
        <v>0.30000000000000004</v>
      </c>
    </row>
    <row r="1950" spans="1:26" x14ac:dyDescent="0.3">
      <c r="A1950" s="4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1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1">
        <v>254.52600000000001</v>
      </c>
      <c r="S1950" s="4">
        <v>1</v>
      </c>
      <c r="T1950" s="1">
        <v>0.4</v>
      </c>
      <c r="U1950" s="1">
        <v>-93.3262</v>
      </c>
      <c r="V1950" s="4">
        <f t="shared" si="150"/>
        <v>2017</v>
      </c>
      <c r="W1950" s="1" t="str">
        <f t="shared" si="151"/>
        <v>Sep</v>
      </c>
      <c r="X1950" s="1" t="str">
        <f t="shared" si="152"/>
        <v>Q3</v>
      </c>
      <c r="Y1950" s="4">
        <f t="shared" si="153"/>
        <v>4</v>
      </c>
      <c r="Z1950" s="5">
        <f t="shared" si="154"/>
        <v>-0.36666666666666664</v>
      </c>
    </row>
    <row r="1951" spans="1:26" x14ac:dyDescent="0.3">
      <c r="A1951" s="4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1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1">
        <v>12.98</v>
      </c>
      <c r="S1951" s="4">
        <v>1</v>
      </c>
      <c r="T1951" s="1">
        <v>0</v>
      </c>
      <c r="U1951" s="1">
        <v>3.7642000000000002</v>
      </c>
      <c r="V1951" s="4">
        <f t="shared" si="150"/>
        <v>2017</v>
      </c>
      <c r="W1951" s="1" t="str">
        <f t="shared" si="151"/>
        <v>Sep</v>
      </c>
      <c r="X1951" s="1" t="str">
        <f t="shared" si="152"/>
        <v>Q3</v>
      </c>
      <c r="Y1951" s="4">
        <f t="shared" si="153"/>
        <v>4</v>
      </c>
      <c r="Z1951" s="5">
        <f t="shared" si="154"/>
        <v>0.28999999999999998</v>
      </c>
    </row>
    <row r="1952" spans="1:26" x14ac:dyDescent="0.3">
      <c r="A1952" s="4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1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1">
        <v>26.431999999999999</v>
      </c>
      <c r="S1952" s="4">
        <v>8</v>
      </c>
      <c r="T1952" s="1">
        <v>0.2</v>
      </c>
      <c r="U1952" s="1">
        <v>8.9207999999999998</v>
      </c>
      <c r="V1952" s="4">
        <f t="shared" si="150"/>
        <v>2017</v>
      </c>
      <c r="W1952" s="1" t="str">
        <f t="shared" si="151"/>
        <v>Sep</v>
      </c>
      <c r="X1952" s="1" t="str">
        <f t="shared" si="152"/>
        <v>Q3</v>
      </c>
      <c r="Y1952" s="4">
        <f t="shared" si="153"/>
        <v>4</v>
      </c>
      <c r="Z1952" s="5">
        <f t="shared" si="154"/>
        <v>0.33750000000000002</v>
      </c>
    </row>
    <row r="1953" spans="1:26" x14ac:dyDescent="0.3">
      <c r="A1953" s="4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1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1">
        <v>197.97</v>
      </c>
      <c r="S1953" s="4">
        <v>3</v>
      </c>
      <c r="T1953" s="1">
        <v>0</v>
      </c>
      <c r="U1953" s="1">
        <v>57.411299999999997</v>
      </c>
      <c r="V1953" s="4">
        <f t="shared" si="150"/>
        <v>2017</v>
      </c>
      <c r="W1953" s="1" t="str">
        <f t="shared" si="151"/>
        <v>Sep</v>
      </c>
      <c r="X1953" s="1" t="str">
        <f t="shared" si="152"/>
        <v>Q3</v>
      </c>
      <c r="Y1953" s="4">
        <f t="shared" si="153"/>
        <v>4</v>
      </c>
      <c r="Z1953" s="5">
        <f t="shared" si="154"/>
        <v>0.28999999999999998</v>
      </c>
    </row>
    <row r="1954" spans="1:26" x14ac:dyDescent="0.3">
      <c r="A1954" s="4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1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1">
        <v>18.899999999999999</v>
      </c>
      <c r="S1954" s="4">
        <v>6</v>
      </c>
      <c r="T1954" s="1">
        <v>0</v>
      </c>
      <c r="U1954" s="1">
        <v>9.0719999999999992</v>
      </c>
      <c r="V1954" s="4">
        <f t="shared" si="150"/>
        <v>2017</v>
      </c>
      <c r="W1954" s="1" t="str">
        <f t="shared" si="151"/>
        <v>Sep</v>
      </c>
      <c r="X1954" s="1" t="str">
        <f t="shared" si="152"/>
        <v>Q3</v>
      </c>
      <c r="Y1954" s="4">
        <f t="shared" si="153"/>
        <v>4</v>
      </c>
      <c r="Z1954" s="5">
        <f t="shared" si="154"/>
        <v>0.48</v>
      </c>
    </row>
    <row r="1955" spans="1:26" x14ac:dyDescent="0.3">
      <c r="A1955" s="4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1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1">
        <v>1282.4100000000001</v>
      </c>
      <c r="S1955" s="4">
        <v>5</v>
      </c>
      <c r="T1955" s="1">
        <v>0.1</v>
      </c>
      <c r="U1955" s="1">
        <v>213.73500000000001</v>
      </c>
      <c r="V1955" s="4">
        <f t="shared" si="150"/>
        <v>2017</v>
      </c>
      <c r="W1955" s="1" t="str">
        <f t="shared" si="151"/>
        <v>Sep</v>
      </c>
      <c r="X1955" s="1" t="str">
        <f t="shared" si="152"/>
        <v>Q3</v>
      </c>
      <c r="Y1955" s="4">
        <f t="shared" si="153"/>
        <v>4</v>
      </c>
      <c r="Z1955" s="5">
        <f t="shared" si="154"/>
        <v>0.16666666666666666</v>
      </c>
    </row>
    <row r="1956" spans="1:26" x14ac:dyDescent="0.3">
      <c r="A1956" s="4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1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1">
        <v>4.92</v>
      </c>
      <c r="S1956" s="4">
        <v>3</v>
      </c>
      <c r="T1956" s="1">
        <v>0</v>
      </c>
      <c r="U1956" s="1">
        <v>2.214</v>
      </c>
      <c r="V1956" s="4">
        <f t="shared" si="150"/>
        <v>2017</v>
      </c>
      <c r="W1956" s="1" t="str">
        <f t="shared" si="151"/>
        <v>Sep</v>
      </c>
      <c r="X1956" s="1" t="str">
        <f t="shared" si="152"/>
        <v>Q3</v>
      </c>
      <c r="Y1956" s="4">
        <f t="shared" si="153"/>
        <v>4</v>
      </c>
      <c r="Z1956" s="5">
        <f t="shared" si="154"/>
        <v>0.45</v>
      </c>
    </row>
    <row r="1957" spans="1:26" x14ac:dyDescent="0.3">
      <c r="A1957" s="4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1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1">
        <v>238</v>
      </c>
      <c r="S1957" s="4">
        <v>2</v>
      </c>
      <c r="T1957" s="1">
        <v>0</v>
      </c>
      <c r="U1957" s="1">
        <v>38.08</v>
      </c>
      <c r="V1957" s="4">
        <f t="shared" si="150"/>
        <v>2017</v>
      </c>
      <c r="W1957" s="1" t="str">
        <f t="shared" si="151"/>
        <v>Sep</v>
      </c>
      <c r="X1957" s="1" t="str">
        <f t="shared" si="152"/>
        <v>Q3</v>
      </c>
      <c r="Y1957" s="4">
        <f t="shared" si="153"/>
        <v>4</v>
      </c>
      <c r="Z1957" s="5">
        <f t="shared" si="154"/>
        <v>0.16</v>
      </c>
    </row>
    <row r="1958" spans="1:26" x14ac:dyDescent="0.3">
      <c r="A1958" s="4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1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1">
        <v>167.97</v>
      </c>
      <c r="S1958" s="4">
        <v>3</v>
      </c>
      <c r="T1958" s="1">
        <v>0</v>
      </c>
      <c r="U1958" s="1">
        <v>40.312800000000003</v>
      </c>
      <c r="V1958" s="4">
        <f t="shared" si="150"/>
        <v>2017</v>
      </c>
      <c r="W1958" s="1" t="str">
        <f t="shared" si="151"/>
        <v>Sep</v>
      </c>
      <c r="X1958" s="1" t="str">
        <f t="shared" si="152"/>
        <v>Q3</v>
      </c>
      <c r="Y1958" s="4">
        <f t="shared" si="153"/>
        <v>4</v>
      </c>
      <c r="Z1958" s="5">
        <f t="shared" si="154"/>
        <v>0.24000000000000002</v>
      </c>
    </row>
    <row r="1959" spans="1:26" x14ac:dyDescent="0.3">
      <c r="A1959" s="4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1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1">
        <v>17.12</v>
      </c>
      <c r="S1959" s="4">
        <v>4</v>
      </c>
      <c r="T1959" s="1">
        <v>0</v>
      </c>
      <c r="U1959" s="1">
        <v>7.7039999999999997</v>
      </c>
      <c r="V1959" s="4">
        <f t="shared" si="150"/>
        <v>2017</v>
      </c>
      <c r="W1959" s="1" t="str">
        <f t="shared" si="151"/>
        <v>Sep</v>
      </c>
      <c r="X1959" s="1" t="str">
        <f t="shared" si="152"/>
        <v>Q3</v>
      </c>
      <c r="Y1959" s="4">
        <f t="shared" si="153"/>
        <v>4</v>
      </c>
      <c r="Z1959" s="5">
        <f t="shared" si="154"/>
        <v>0.44999999999999996</v>
      </c>
    </row>
    <row r="1960" spans="1:26" x14ac:dyDescent="0.3">
      <c r="A1960" s="4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1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1">
        <v>16.2</v>
      </c>
      <c r="S1960" s="4">
        <v>3</v>
      </c>
      <c r="T1960" s="1">
        <v>0</v>
      </c>
      <c r="U1960" s="1">
        <v>7.7759999999999998</v>
      </c>
      <c r="V1960" s="4">
        <f t="shared" si="150"/>
        <v>2017</v>
      </c>
      <c r="W1960" s="1" t="str">
        <f t="shared" si="151"/>
        <v>Sep</v>
      </c>
      <c r="X1960" s="1" t="str">
        <f t="shared" si="152"/>
        <v>Q3</v>
      </c>
      <c r="Y1960" s="4">
        <f t="shared" si="153"/>
        <v>5</v>
      </c>
      <c r="Z1960" s="5">
        <f t="shared" si="154"/>
        <v>0.48</v>
      </c>
    </row>
    <row r="1961" spans="1:26" x14ac:dyDescent="0.3">
      <c r="A1961" s="4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1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1">
        <v>33.99</v>
      </c>
      <c r="S1961" s="4">
        <v>3</v>
      </c>
      <c r="T1961" s="1">
        <v>0</v>
      </c>
      <c r="U1961" s="1">
        <v>14.6157</v>
      </c>
      <c r="V1961" s="4">
        <f t="shared" si="150"/>
        <v>2017</v>
      </c>
      <c r="W1961" s="1" t="str">
        <f t="shared" si="151"/>
        <v>Sep</v>
      </c>
      <c r="X1961" s="1" t="str">
        <f t="shared" si="152"/>
        <v>Q3</v>
      </c>
      <c r="Y1961" s="4">
        <f t="shared" si="153"/>
        <v>5</v>
      </c>
      <c r="Z1961" s="5">
        <f t="shared" si="154"/>
        <v>0.43</v>
      </c>
    </row>
    <row r="1962" spans="1:26" x14ac:dyDescent="0.3">
      <c r="A1962" s="4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1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1">
        <v>296.85000000000002</v>
      </c>
      <c r="S1962" s="4">
        <v>5</v>
      </c>
      <c r="T1962" s="1">
        <v>0</v>
      </c>
      <c r="U1962" s="1">
        <v>53.433</v>
      </c>
      <c r="V1962" s="4">
        <f t="shared" si="150"/>
        <v>2017</v>
      </c>
      <c r="W1962" s="1" t="str">
        <f t="shared" si="151"/>
        <v>Sep</v>
      </c>
      <c r="X1962" s="1" t="str">
        <f t="shared" si="152"/>
        <v>Q3</v>
      </c>
      <c r="Y1962" s="4">
        <f t="shared" si="153"/>
        <v>5</v>
      </c>
      <c r="Z1962" s="5">
        <f t="shared" si="154"/>
        <v>0.18</v>
      </c>
    </row>
    <row r="1963" spans="1:26" x14ac:dyDescent="0.3">
      <c r="A1963" s="4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1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1">
        <v>112.8</v>
      </c>
      <c r="S1963" s="4">
        <v>6</v>
      </c>
      <c r="T1963" s="1">
        <v>0</v>
      </c>
      <c r="U1963" s="1">
        <v>6.7679999999999998</v>
      </c>
      <c r="V1963" s="4">
        <f t="shared" si="150"/>
        <v>2017</v>
      </c>
      <c r="W1963" s="1" t="str">
        <f t="shared" si="151"/>
        <v>Sep</v>
      </c>
      <c r="X1963" s="1" t="str">
        <f t="shared" si="152"/>
        <v>Q3</v>
      </c>
      <c r="Y1963" s="4">
        <f t="shared" si="153"/>
        <v>5</v>
      </c>
      <c r="Z1963" s="5">
        <f t="shared" si="154"/>
        <v>0.06</v>
      </c>
    </row>
    <row r="1964" spans="1:26" x14ac:dyDescent="0.3">
      <c r="A1964" s="4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1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1">
        <v>13.71</v>
      </c>
      <c r="S1964" s="4">
        <v>3</v>
      </c>
      <c r="T1964" s="1">
        <v>0</v>
      </c>
      <c r="U1964" s="1">
        <v>6.5808</v>
      </c>
      <c r="V1964" s="4">
        <f t="shared" si="150"/>
        <v>2017</v>
      </c>
      <c r="W1964" s="1" t="str">
        <f t="shared" si="151"/>
        <v>Sep</v>
      </c>
      <c r="X1964" s="1" t="str">
        <f t="shared" si="152"/>
        <v>Q3</v>
      </c>
      <c r="Y1964" s="4">
        <f t="shared" si="153"/>
        <v>5</v>
      </c>
      <c r="Z1964" s="5">
        <f t="shared" si="154"/>
        <v>0.48</v>
      </c>
    </row>
    <row r="1965" spans="1:26" x14ac:dyDescent="0.3">
      <c r="A1965" s="4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1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1">
        <v>24.9</v>
      </c>
      <c r="S1965" s="4">
        <v>5</v>
      </c>
      <c r="T1965" s="1">
        <v>0</v>
      </c>
      <c r="U1965" s="1">
        <v>11.702999999999999</v>
      </c>
      <c r="V1965" s="4">
        <f t="shared" si="150"/>
        <v>2017</v>
      </c>
      <c r="W1965" s="1" t="str">
        <f t="shared" si="151"/>
        <v>Sep</v>
      </c>
      <c r="X1965" s="1" t="str">
        <f t="shared" si="152"/>
        <v>Q3</v>
      </c>
      <c r="Y1965" s="4">
        <f t="shared" si="153"/>
        <v>5</v>
      </c>
      <c r="Z1965" s="5">
        <f t="shared" si="154"/>
        <v>0.47000000000000003</v>
      </c>
    </row>
    <row r="1966" spans="1:26" x14ac:dyDescent="0.3">
      <c r="A1966" s="4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1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1">
        <v>286.29000000000002</v>
      </c>
      <c r="S1966" s="4">
        <v>3</v>
      </c>
      <c r="T1966" s="1">
        <v>0</v>
      </c>
      <c r="U1966" s="1">
        <v>17.177399999999999</v>
      </c>
      <c r="V1966" s="4">
        <f t="shared" si="150"/>
        <v>2017</v>
      </c>
      <c r="W1966" s="1" t="str">
        <f t="shared" si="151"/>
        <v>Sep</v>
      </c>
      <c r="X1966" s="1" t="str">
        <f t="shared" si="152"/>
        <v>Q3</v>
      </c>
      <c r="Y1966" s="4">
        <f t="shared" si="153"/>
        <v>5</v>
      </c>
      <c r="Z1966" s="5">
        <f t="shared" si="154"/>
        <v>5.9999999999999991E-2</v>
      </c>
    </row>
    <row r="1967" spans="1:26" x14ac:dyDescent="0.3">
      <c r="A1967" s="4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1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1">
        <v>24.18</v>
      </c>
      <c r="S1967" s="4">
        <v>2</v>
      </c>
      <c r="T1967" s="1">
        <v>0</v>
      </c>
      <c r="U1967" s="1">
        <v>7.2539999999999996</v>
      </c>
      <c r="V1967" s="4">
        <f t="shared" si="150"/>
        <v>2017</v>
      </c>
      <c r="W1967" s="1" t="str">
        <f t="shared" si="151"/>
        <v>Sep</v>
      </c>
      <c r="X1967" s="1" t="str">
        <f t="shared" si="152"/>
        <v>Q3</v>
      </c>
      <c r="Y1967" s="4">
        <f t="shared" si="153"/>
        <v>5</v>
      </c>
      <c r="Z1967" s="5">
        <f t="shared" si="154"/>
        <v>0.3</v>
      </c>
    </row>
    <row r="1968" spans="1:26" x14ac:dyDescent="0.3">
      <c r="A1968" s="4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1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1">
        <v>281.97000000000003</v>
      </c>
      <c r="S1968" s="4">
        <v>3</v>
      </c>
      <c r="T1968" s="1">
        <v>0</v>
      </c>
      <c r="U1968" s="1">
        <v>78.951599999999999</v>
      </c>
      <c r="V1968" s="4">
        <f t="shared" si="150"/>
        <v>2017</v>
      </c>
      <c r="W1968" s="1" t="str">
        <f t="shared" si="151"/>
        <v>Dec</v>
      </c>
      <c r="X1968" s="1" t="str">
        <f t="shared" si="152"/>
        <v>Q4</v>
      </c>
      <c r="Y1968" s="4">
        <f t="shared" si="153"/>
        <v>7</v>
      </c>
      <c r="Z1968" s="5">
        <f t="shared" si="154"/>
        <v>0.27999999999999997</v>
      </c>
    </row>
    <row r="1969" spans="1:26" x14ac:dyDescent="0.3">
      <c r="A1969" s="4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1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1">
        <v>69.5</v>
      </c>
      <c r="S1969" s="4">
        <v>5</v>
      </c>
      <c r="T1969" s="1">
        <v>0</v>
      </c>
      <c r="U1969" s="1">
        <v>20.155000000000001</v>
      </c>
      <c r="V1969" s="4">
        <f t="shared" si="150"/>
        <v>2017</v>
      </c>
      <c r="W1969" s="1" t="str">
        <f t="shared" si="151"/>
        <v>Dec</v>
      </c>
      <c r="X1969" s="1" t="str">
        <f t="shared" si="152"/>
        <v>Q4</v>
      </c>
      <c r="Y1969" s="4">
        <f t="shared" si="153"/>
        <v>7</v>
      </c>
      <c r="Z1969" s="5">
        <f t="shared" si="154"/>
        <v>0.29000000000000004</v>
      </c>
    </row>
    <row r="1970" spans="1:26" x14ac:dyDescent="0.3">
      <c r="A1970" s="4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1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1">
        <v>166.44</v>
      </c>
      <c r="S1970" s="4">
        <v>3</v>
      </c>
      <c r="T1970" s="1">
        <v>0</v>
      </c>
      <c r="U1970" s="1">
        <v>79.891199999999998</v>
      </c>
      <c r="V1970" s="4">
        <f t="shared" si="150"/>
        <v>2017</v>
      </c>
      <c r="W1970" s="1" t="str">
        <f t="shared" si="151"/>
        <v>Dec</v>
      </c>
      <c r="X1970" s="1" t="str">
        <f t="shared" si="152"/>
        <v>Q4</v>
      </c>
      <c r="Y1970" s="4">
        <f t="shared" si="153"/>
        <v>7</v>
      </c>
      <c r="Z1970" s="5">
        <f t="shared" si="154"/>
        <v>0.48</v>
      </c>
    </row>
    <row r="1971" spans="1:26" x14ac:dyDescent="0.3">
      <c r="A1971" s="4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1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1">
        <v>291.95999999999998</v>
      </c>
      <c r="S1971" s="4">
        <v>4</v>
      </c>
      <c r="T1971" s="1">
        <v>0</v>
      </c>
      <c r="U1971" s="1">
        <v>102.18600000000001</v>
      </c>
      <c r="V1971" s="4">
        <f t="shared" si="150"/>
        <v>2017</v>
      </c>
      <c r="W1971" s="1" t="str">
        <f t="shared" si="151"/>
        <v>Sep</v>
      </c>
      <c r="X1971" s="1" t="str">
        <f t="shared" si="152"/>
        <v>Q3</v>
      </c>
      <c r="Y1971" s="4">
        <f t="shared" si="153"/>
        <v>6</v>
      </c>
      <c r="Z1971" s="5">
        <f t="shared" si="154"/>
        <v>0.35000000000000003</v>
      </c>
    </row>
    <row r="1972" spans="1:26" x14ac:dyDescent="0.3">
      <c r="A1972" s="4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1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1">
        <v>6.4080000000000004</v>
      </c>
      <c r="S1972" s="4">
        <v>3</v>
      </c>
      <c r="T1972" s="1">
        <v>0.2</v>
      </c>
      <c r="U1972" s="1">
        <v>0.64080000000000004</v>
      </c>
      <c r="V1972" s="4">
        <f t="shared" si="150"/>
        <v>2017</v>
      </c>
      <c r="W1972" s="1" t="str">
        <f t="shared" si="151"/>
        <v>May</v>
      </c>
      <c r="X1972" s="1" t="str">
        <f t="shared" si="152"/>
        <v>Q2</v>
      </c>
      <c r="Y1972" s="4">
        <f t="shared" si="153"/>
        <v>5</v>
      </c>
      <c r="Z1972" s="5">
        <f t="shared" si="154"/>
        <v>0.1</v>
      </c>
    </row>
    <row r="1973" spans="1:26" x14ac:dyDescent="0.3">
      <c r="A1973" s="4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1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1">
        <v>408.74400000000003</v>
      </c>
      <c r="S1973" s="4">
        <v>7</v>
      </c>
      <c r="T1973" s="1">
        <v>0.2</v>
      </c>
      <c r="U1973" s="1">
        <v>76.639499999999998</v>
      </c>
      <c r="V1973" s="4">
        <f t="shared" si="150"/>
        <v>2017</v>
      </c>
      <c r="W1973" s="1" t="str">
        <f t="shared" si="151"/>
        <v>May</v>
      </c>
      <c r="X1973" s="1" t="str">
        <f t="shared" si="152"/>
        <v>Q2</v>
      </c>
      <c r="Y1973" s="4">
        <f t="shared" si="153"/>
        <v>5</v>
      </c>
      <c r="Z1973" s="5">
        <f t="shared" si="154"/>
        <v>0.18749999999999997</v>
      </c>
    </row>
    <row r="1974" spans="1:26" x14ac:dyDescent="0.3">
      <c r="A1974" s="4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1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1">
        <v>5.1040000000000001</v>
      </c>
      <c r="S1974" s="4">
        <v>4</v>
      </c>
      <c r="T1974" s="1">
        <v>0.8</v>
      </c>
      <c r="U1974" s="1">
        <v>-8.6768000000000001</v>
      </c>
      <c r="V1974" s="4">
        <f t="shared" si="150"/>
        <v>2014</v>
      </c>
      <c r="W1974" s="1" t="str">
        <f t="shared" si="151"/>
        <v>Dec</v>
      </c>
      <c r="X1974" s="1" t="str">
        <f t="shared" si="152"/>
        <v>Q4</v>
      </c>
      <c r="Y1974" s="4">
        <f t="shared" si="153"/>
        <v>5</v>
      </c>
      <c r="Z1974" s="5">
        <f t="shared" si="154"/>
        <v>-1.7</v>
      </c>
    </row>
    <row r="1975" spans="1:26" x14ac:dyDescent="0.3">
      <c r="A1975" s="4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1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1">
        <v>2.8959999999999999</v>
      </c>
      <c r="S1975" s="4">
        <v>2</v>
      </c>
      <c r="T1975" s="1">
        <v>0.2</v>
      </c>
      <c r="U1975" s="1">
        <v>0.47060000000000002</v>
      </c>
      <c r="V1975" s="4">
        <f t="shared" si="150"/>
        <v>2014</v>
      </c>
      <c r="W1975" s="1" t="str">
        <f t="shared" si="151"/>
        <v>Dec</v>
      </c>
      <c r="X1975" s="1" t="str">
        <f t="shared" si="152"/>
        <v>Q4</v>
      </c>
      <c r="Y1975" s="4">
        <f t="shared" si="153"/>
        <v>5</v>
      </c>
      <c r="Z1975" s="5">
        <f t="shared" si="154"/>
        <v>0.16250000000000001</v>
      </c>
    </row>
    <row r="1976" spans="1:26" x14ac:dyDescent="0.3">
      <c r="A1976" s="4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1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1">
        <v>35.015999999999998</v>
      </c>
      <c r="S1976" s="4">
        <v>3</v>
      </c>
      <c r="T1976" s="1">
        <v>0.2</v>
      </c>
      <c r="U1976" s="1">
        <v>-2.1884999999999999</v>
      </c>
      <c r="V1976" s="4">
        <f t="shared" si="150"/>
        <v>2014</v>
      </c>
      <c r="W1976" s="1" t="str">
        <f t="shared" si="151"/>
        <v>Dec</v>
      </c>
      <c r="X1976" s="1" t="str">
        <f t="shared" si="152"/>
        <v>Q4</v>
      </c>
      <c r="Y1976" s="4">
        <f t="shared" si="153"/>
        <v>5</v>
      </c>
      <c r="Z1976" s="5">
        <f t="shared" si="154"/>
        <v>-6.25E-2</v>
      </c>
    </row>
    <row r="1977" spans="1:26" x14ac:dyDescent="0.3">
      <c r="A1977" s="4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1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1">
        <v>275.97000000000003</v>
      </c>
      <c r="S1977" s="4">
        <v>3</v>
      </c>
      <c r="T1977" s="1">
        <v>0</v>
      </c>
      <c r="U1977" s="1">
        <v>11.0388</v>
      </c>
      <c r="V1977" s="4">
        <f t="shared" si="150"/>
        <v>2014</v>
      </c>
      <c r="W1977" s="1" t="str">
        <f t="shared" si="151"/>
        <v>Oct</v>
      </c>
      <c r="X1977" s="1" t="str">
        <f t="shared" si="152"/>
        <v>Q4</v>
      </c>
      <c r="Y1977" s="4">
        <f t="shared" si="153"/>
        <v>2</v>
      </c>
      <c r="Z1977" s="5">
        <f t="shared" si="154"/>
        <v>3.9999999999999994E-2</v>
      </c>
    </row>
    <row r="1978" spans="1:26" x14ac:dyDescent="0.3">
      <c r="A1978" s="4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1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1">
        <v>1394.95</v>
      </c>
      <c r="S1978" s="4">
        <v>5</v>
      </c>
      <c r="T1978" s="1">
        <v>0</v>
      </c>
      <c r="U1978" s="1">
        <v>362.68700000000001</v>
      </c>
      <c r="V1978" s="4">
        <f t="shared" si="150"/>
        <v>2014</v>
      </c>
      <c r="W1978" s="1" t="str">
        <f t="shared" si="151"/>
        <v>Oct</v>
      </c>
      <c r="X1978" s="1" t="str">
        <f t="shared" si="152"/>
        <v>Q4</v>
      </c>
      <c r="Y1978" s="4">
        <f t="shared" si="153"/>
        <v>2</v>
      </c>
      <c r="Z1978" s="5">
        <f t="shared" si="154"/>
        <v>0.26</v>
      </c>
    </row>
    <row r="1979" spans="1:26" x14ac:dyDescent="0.3">
      <c r="A1979" s="4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1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1">
        <v>545.88</v>
      </c>
      <c r="S1979" s="4">
        <v>6</v>
      </c>
      <c r="T1979" s="1">
        <v>0</v>
      </c>
      <c r="U1979" s="1">
        <v>70.964399999999998</v>
      </c>
      <c r="V1979" s="4">
        <f t="shared" si="150"/>
        <v>2014</v>
      </c>
      <c r="W1979" s="1" t="str">
        <f t="shared" si="151"/>
        <v>Oct</v>
      </c>
      <c r="X1979" s="1" t="str">
        <f t="shared" si="152"/>
        <v>Q4</v>
      </c>
      <c r="Y1979" s="4">
        <f t="shared" si="153"/>
        <v>2</v>
      </c>
      <c r="Z1979" s="5">
        <f t="shared" si="154"/>
        <v>0.13</v>
      </c>
    </row>
    <row r="1980" spans="1:26" x14ac:dyDescent="0.3">
      <c r="A1980" s="4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1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1">
        <v>5.2480000000000002</v>
      </c>
      <c r="S1980" s="4">
        <v>2</v>
      </c>
      <c r="T1980" s="1">
        <v>0.2</v>
      </c>
      <c r="U1980" s="1">
        <v>0.59040000000000004</v>
      </c>
      <c r="V1980" s="4">
        <f t="shared" si="150"/>
        <v>2015</v>
      </c>
      <c r="W1980" s="1" t="str">
        <f t="shared" si="151"/>
        <v>May</v>
      </c>
      <c r="X1980" s="1" t="str">
        <f t="shared" si="152"/>
        <v>Q2</v>
      </c>
      <c r="Y1980" s="4">
        <f t="shared" si="153"/>
        <v>4</v>
      </c>
      <c r="Z1980" s="5">
        <f t="shared" si="154"/>
        <v>0.1125</v>
      </c>
    </row>
    <row r="1981" spans="1:26" x14ac:dyDescent="0.3">
      <c r="A1981" s="4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1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1">
        <v>933.53599999999994</v>
      </c>
      <c r="S1981" s="4">
        <v>4</v>
      </c>
      <c r="T1981" s="1">
        <v>0.2</v>
      </c>
      <c r="U1981" s="1">
        <v>105.0228</v>
      </c>
      <c r="V1981" s="4">
        <f t="shared" si="150"/>
        <v>2016</v>
      </c>
      <c r="W1981" s="1" t="str">
        <f t="shared" si="151"/>
        <v>Apr</v>
      </c>
      <c r="X1981" s="1" t="str">
        <f t="shared" si="152"/>
        <v>Q2</v>
      </c>
      <c r="Y1981" s="4">
        <f t="shared" si="153"/>
        <v>0</v>
      </c>
      <c r="Z1981" s="5">
        <f t="shared" si="154"/>
        <v>0.11250000000000002</v>
      </c>
    </row>
    <row r="1982" spans="1:26" x14ac:dyDescent="0.3">
      <c r="A1982" s="4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1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1">
        <v>42.975999999999999</v>
      </c>
      <c r="S1982" s="4">
        <v>4</v>
      </c>
      <c r="T1982" s="1">
        <v>0.2</v>
      </c>
      <c r="U1982" s="1">
        <v>4.2976000000000001</v>
      </c>
      <c r="V1982" s="4">
        <f t="shared" si="150"/>
        <v>2016</v>
      </c>
      <c r="W1982" s="1" t="str">
        <f t="shared" si="151"/>
        <v>Apr</v>
      </c>
      <c r="X1982" s="1" t="str">
        <f t="shared" si="152"/>
        <v>Q2</v>
      </c>
      <c r="Y1982" s="4">
        <f t="shared" si="153"/>
        <v>0</v>
      </c>
      <c r="Z1982" s="5">
        <f t="shared" si="154"/>
        <v>0.1</v>
      </c>
    </row>
    <row r="1983" spans="1:26" x14ac:dyDescent="0.3">
      <c r="A1983" s="4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1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1">
        <v>3.76</v>
      </c>
      <c r="S1983" s="4">
        <v>2</v>
      </c>
      <c r="T1983" s="1">
        <v>0</v>
      </c>
      <c r="U1983" s="1">
        <v>1.8048</v>
      </c>
      <c r="V1983" s="4">
        <f t="shared" si="150"/>
        <v>2015</v>
      </c>
      <c r="W1983" s="1" t="str">
        <f t="shared" si="151"/>
        <v>Dec</v>
      </c>
      <c r="X1983" s="1" t="str">
        <f t="shared" si="152"/>
        <v>Q4</v>
      </c>
      <c r="Y1983" s="4">
        <f t="shared" si="153"/>
        <v>2</v>
      </c>
      <c r="Z1983" s="5">
        <f t="shared" si="154"/>
        <v>0.48000000000000004</v>
      </c>
    </row>
    <row r="1984" spans="1:26" x14ac:dyDescent="0.3">
      <c r="A1984" s="4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1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1">
        <v>479.96</v>
      </c>
      <c r="S1984" s="4">
        <v>4</v>
      </c>
      <c r="T1984" s="1">
        <v>0</v>
      </c>
      <c r="U1984" s="1">
        <v>134.3888</v>
      </c>
      <c r="V1984" s="4">
        <f t="shared" si="150"/>
        <v>2014</v>
      </c>
      <c r="W1984" s="1" t="str">
        <f t="shared" si="151"/>
        <v>Dec</v>
      </c>
      <c r="X1984" s="1" t="str">
        <f t="shared" si="152"/>
        <v>Q4</v>
      </c>
      <c r="Y1984" s="4">
        <f t="shared" si="153"/>
        <v>6</v>
      </c>
      <c r="Z1984" s="5">
        <f t="shared" si="154"/>
        <v>0.28000000000000003</v>
      </c>
    </row>
    <row r="1985" spans="1:26" x14ac:dyDescent="0.3">
      <c r="A1985" s="4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1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1">
        <v>320.88</v>
      </c>
      <c r="S1985" s="4">
        <v>6</v>
      </c>
      <c r="T1985" s="1">
        <v>0</v>
      </c>
      <c r="U1985" s="1">
        <v>93.055199999999999</v>
      </c>
      <c r="V1985" s="4">
        <f t="shared" si="150"/>
        <v>2014</v>
      </c>
      <c r="W1985" s="1" t="str">
        <f t="shared" si="151"/>
        <v>Nov</v>
      </c>
      <c r="X1985" s="1" t="str">
        <f t="shared" si="152"/>
        <v>Q4</v>
      </c>
      <c r="Y1985" s="4">
        <f t="shared" si="153"/>
        <v>2</v>
      </c>
      <c r="Z1985" s="5">
        <f t="shared" si="154"/>
        <v>0.28999999999999998</v>
      </c>
    </row>
    <row r="1986" spans="1:26" x14ac:dyDescent="0.3">
      <c r="A1986" s="4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1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1">
        <v>23.88</v>
      </c>
      <c r="S1986" s="4">
        <v>3</v>
      </c>
      <c r="T1986" s="1">
        <v>0</v>
      </c>
      <c r="U1986" s="1">
        <v>10.507199999999999</v>
      </c>
      <c r="V1986" s="4">
        <f t="shared" ref="V1986:V2049" si="155">YEAR(C1986)</f>
        <v>2014</v>
      </c>
      <c r="W1986" s="1" t="str">
        <f t="shared" ref="W1986:W2049" si="156">TEXT(C1986,"mmm")</f>
        <v>Nov</v>
      </c>
      <c r="X1986" s="1" t="str">
        <f t="shared" ref="X1986:X2049" si="157">"Q"&amp;ROUNDUP(MONTH(C1986)/3,0)</f>
        <v>Q4</v>
      </c>
      <c r="Y1986" s="4">
        <f t="shared" ref="Y1986:Y2049" si="158">D1986-C1986</f>
        <v>2</v>
      </c>
      <c r="Z1986" s="5">
        <f t="shared" ref="Z1986:Z2049" si="159">IFERROR(U1986/R1986,0)</f>
        <v>0.44</v>
      </c>
    </row>
    <row r="1987" spans="1:26" x14ac:dyDescent="0.3">
      <c r="A1987" s="4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1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1">
        <v>26.76</v>
      </c>
      <c r="S1987" s="4">
        <v>4</v>
      </c>
      <c r="T1987" s="1">
        <v>0</v>
      </c>
      <c r="U1987" s="1">
        <v>12.3096</v>
      </c>
      <c r="V1987" s="4">
        <f t="shared" si="155"/>
        <v>2014</v>
      </c>
      <c r="W1987" s="1" t="str">
        <f t="shared" si="156"/>
        <v>Nov</v>
      </c>
      <c r="X1987" s="1" t="str">
        <f t="shared" si="157"/>
        <v>Q4</v>
      </c>
      <c r="Y1987" s="4">
        <f t="shared" si="158"/>
        <v>2</v>
      </c>
      <c r="Z1987" s="5">
        <f t="shared" si="159"/>
        <v>0.45999999999999996</v>
      </c>
    </row>
    <row r="1988" spans="1:26" x14ac:dyDescent="0.3">
      <c r="A1988" s="4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1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1">
        <v>1439.9760000000001</v>
      </c>
      <c r="S1988" s="4">
        <v>4</v>
      </c>
      <c r="T1988" s="1">
        <v>0.4</v>
      </c>
      <c r="U1988" s="1">
        <v>191.99680000000001</v>
      </c>
      <c r="V1988" s="4">
        <f t="shared" si="155"/>
        <v>2016</v>
      </c>
      <c r="W1988" s="1" t="str">
        <f t="shared" si="156"/>
        <v>Jul</v>
      </c>
      <c r="X1988" s="1" t="str">
        <f t="shared" si="157"/>
        <v>Q3</v>
      </c>
      <c r="Y1988" s="4">
        <f t="shared" si="158"/>
        <v>2</v>
      </c>
      <c r="Z1988" s="5">
        <f t="shared" si="159"/>
        <v>0.13333333333333333</v>
      </c>
    </row>
    <row r="1989" spans="1:26" x14ac:dyDescent="0.3">
      <c r="A1989" s="4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1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1">
        <v>17.22</v>
      </c>
      <c r="S1989" s="4">
        <v>3</v>
      </c>
      <c r="T1989" s="1">
        <v>0</v>
      </c>
      <c r="U1989" s="1">
        <v>7.9211999999999998</v>
      </c>
      <c r="V1989" s="4">
        <f t="shared" si="155"/>
        <v>2015</v>
      </c>
      <c r="W1989" s="1" t="str">
        <f t="shared" si="156"/>
        <v>Nov</v>
      </c>
      <c r="X1989" s="1" t="str">
        <f t="shared" si="157"/>
        <v>Q4</v>
      </c>
      <c r="Y1989" s="4">
        <f t="shared" si="158"/>
        <v>4</v>
      </c>
      <c r="Z1989" s="5">
        <f t="shared" si="159"/>
        <v>0.46</v>
      </c>
    </row>
    <row r="1990" spans="1:26" x14ac:dyDescent="0.3">
      <c r="A1990" s="4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1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1">
        <v>1024.3800000000001</v>
      </c>
      <c r="S1990" s="4">
        <v>7</v>
      </c>
      <c r="T1990" s="1">
        <v>0</v>
      </c>
      <c r="U1990" s="1">
        <v>215.1198</v>
      </c>
      <c r="V1990" s="4">
        <f t="shared" si="155"/>
        <v>2015</v>
      </c>
      <c r="W1990" s="1" t="str">
        <f t="shared" si="156"/>
        <v>Nov</v>
      </c>
      <c r="X1990" s="1" t="str">
        <f t="shared" si="157"/>
        <v>Q4</v>
      </c>
      <c r="Y1990" s="4">
        <f t="shared" si="158"/>
        <v>4</v>
      </c>
      <c r="Z1990" s="5">
        <f t="shared" si="159"/>
        <v>0.20999999999999996</v>
      </c>
    </row>
    <row r="1991" spans="1:26" x14ac:dyDescent="0.3">
      <c r="A1991" s="4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1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1">
        <v>26.22</v>
      </c>
      <c r="S1991" s="4">
        <v>3</v>
      </c>
      <c r="T1991" s="1">
        <v>0</v>
      </c>
      <c r="U1991" s="1">
        <v>12.323399999999999</v>
      </c>
      <c r="V1991" s="4">
        <f t="shared" si="155"/>
        <v>2015</v>
      </c>
      <c r="W1991" s="1" t="str">
        <f t="shared" si="156"/>
        <v>Nov</v>
      </c>
      <c r="X1991" s="1" t="str">
        <f t="shared" si="157"/>
        <v>Q4</v>
      </c>
      <c r="Y1991" s="4">
        <f t="shared" si="158"/>
        <v>4</v>
      </c>
      <c r="Z1991" s="5">
        <f t="shared" si="159"/>
        <v>0.47</v>
      </c>
    </row>
    <row r="1992" spans="1:26" x14ac:dyDescent="0.3">
      <c r="A1992" s="4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1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1">
        <v>17.34</v>
      </c>
      <c r="S1992" s="4">
        <v>3</v>
      </c>
      <c r="T1992" s="1">
        <v>0</v>
      </c>
      <c r="U1992" s="1">
        <v>8.4966000000000008</v>
      </c>
      <c r="V1992" s="4">
        <f t="shared" si="155"/>
        <v>2015</v>
      </c>
      <c r="W1992" s="1" t="str">
        <f t="shared" si="156"/>
        <v>Nov</v>
      </c>
      <c r="X1992" s="1" t="str">
        <f t="shared" si="157"/>
        <v>Q4</v>
      </c>
      <c r="Y1992" s="4">
        <f t="shared" si="158"/>
        <v>4</v>
      </c>
      <c r="Z1992" s="5">
        <f t="shared" si="159"/>
        <v>0.49000000000000005</v>
      </c>
    </row>
    <row r="1993" spans="1:26" x14ac:dyDescent="0.3">
      <c r="A1993" s="4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1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1">
        <v>4.9560000000000004</v>
      </c>
      <c r="S1993" s="4">
        <v>4</v>
      </c>
      <c r="T1993" s="1">
        <v>0.7</v>
      </c>
      <c r="U1993" s="1">
        <v>-3.7995999999999999</v>
      </c>
      <c r="V1993" s="4">
        <f t="shared" si="155"/>
        <v>2017</v>
      </c>
      <c r="W1993" s="1" t="str">
        <f t="shared" si="156"/>
        <v>Feb</v>
      </c>
      <c r="X1993" s="1" t="str">
        <f t="shared" si="157"/>
        <v>Q1</v>
      </c>
      <c r="Y1993" s="4">
        <f t="shared" si="158"/>
        <v>4</v>
      </c>
      <c r="Z1993" s="5">
        <f t="shared" si="159"/>
        <v>-0.76666666666666661</v>
      </c>
    </row>
    <row r="1994" spans="1:26" x14ac:dyDescent="0.3">
      <c r="A1994" s="4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1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1">
        <v>71.040000000000006</v>
      </c>
      <c r="S1994" s="4">
        <v>6</v>
      </c>
      <c r="T1994" s="1">
        <v>0.2</v>
      </c>
      <c r="U1994" s="1">
        <v>26.64</v>
      </c>
      <c r="V1994" s="4">
        <f t="shared" si="155"/>
        <v>2017</v>
      </c>
      <c r="W1994" s="1" t="str">
        <f t="shared" si="156"/>
        <v>Jun</v>
      </c>
      <c r="X1994" s="1" t="str">
        <f t="shared" si="157"/>
        <v>Q2</v>
      </c>
      <c r="Y1994" s="4">
        <f t="shared" si="158"/>
        <v>7</v>
      </c>
      <c r="Z1994" s="5">
        <f t="shared" si="159"/>
        <v>0.375</v>
      </c>
    </row>
    <row r="1995" spans="1:26" x14ac:dyDescent="0.3">
      <c r="A1995" s="4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1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1">
        <v>5.3440000000000003</v>
      </c>
      <c r="S1995" s="4">
        <v>2</v>
      </c>
      <c r="T1995" s="1">
        <v>0.2</v>
      </c>
      <c r="U1995" s="1">
        <v>0.73480000000000001</v>
      </c>
      <c r="V1995" s="4">
        <f t="shared" si="155"/>
        <v>2017</v>
      </c>
      <c r="W1995" s="1" t="str">
        <f t="shared" si="156"/>
        <v>Jun</v>
      </c>
      <c r="X1995" s="1" t="str">
        <f t="shared" si="157"/>
        <v>Q2</v>
      </c>
      <c r="Y1995" s="4">
        <f t="shared" si="158"/>
        <v>7</v>
      </c>
      <c r="Z1995" s="5">
        <f t="shared" si="159"/>
        <v>0.13749999999999998</v>
      </c>
    </row>
    <row r="1996" spans="1:26" x14ac:dyDescent="0.3">
      <c r="A1996" s="4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1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1">
        <v>11.304</v>
      </c>
      <c r="S1996" s="4">
        <v>3</v>
      </c>
      <c r="T1996" s="1">
        <v>0.2</v>
      </c>
      <c r="U1996" s="1">
        <v>-2.1194999999999999</v>
      </c>
      <c r="V1996" s="4">
        <f t="shared" si="155"/>
        <v>2017</v>
      </c>
      <c r="W1996" s="1" t="str">
        <f t="shared" si="156"/>
        <v>Jun</v>
      </c>
      <c r="X1996" s="1" t="str">
        <f t="shared" si="157"/>
        <v>Q2</v>
      </c>
      <c r="Y1996" s="4">
        <f t="shared" si="158"/>
        <v>7</v>
      </c>
      <c r="Z1996" s="5">
        <f t="shared" si="159"/>
        <v>-0.1875</v>
      </c>
    </row>
    <row r="1997" spans="1:26" x14ac:dyDescent="0.3">
      <c r="A1997" s="4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1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1">
        <v>294.62</v>
      </c>
      <c r="S1997" s="4">
        <v>5</v>
      </c>
      <c r="T1997" s="1">
        <v>0.8</v>
      </c>
      <c r="U1997" s="1">
        <v>-766.01199999999994</v>
      </c>
      <c r="V1997" s="4">
        <f t="shared" si="155"/>
        <v>2017</v>
      </c>
      <c r="W1997" s="1" t="str">
        <f t="shared" si="156"/>
        <v>Dec</v>
      </c>
      <c r="X1997" s="1" t="str">
        <f t="shared" si="157"/>
        <v>Q4</v>
      </c>
      <c r="Y1997" s="4">
        <f t="shared" si="158"/>
        <v>2</v>
      </c>
      <c r="Z1997" s="5">
        <f t="shared" si="159"/>
        <v>-2.5999999999999996</v>
      </c>
    </row>
    <row r="1998" spans="1:26" x14ac:dyDescent="0.3">
      <c r="A1998" s="4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1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1">
        <v>8.7520000000000007</v>
      </c>
      <c r="S1998" s="4">
        <v>4</v>
      </c>
      <c r="T1998" s="1">
        <v>0.6</v>
      </c>
      <c r="U1998" s="1">
        <v>-3.7195999999999998</v>
      </c>
      <c r="V1998" s="4">
        <f t="shared" si="155"/>
        <v>2017</v>
      </c>
      <c r="W1998" s="1" t="str">
        <f t="shared" si="156"/>
        <v>Dec</v>
      </c>
      <c r="X1998" s="1" t="str">
        <f t="shared" si="157"/>
        <v>Q4</v>
      </c>
      <c r="Y1998" s="4">
        <f t="shared" si="158"/>
        <v>2</v>
      </c>
      <c r="Z1998" s="5">
        <f t="shared" si="159"/>
        <v>-0.42499999999999993</v>
      </c>
    </row>
    <row r="1999" spans="1:26" x14ac:dyDescent="0.3">
      <c r="A1999" s="4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1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1">
        <v>15</v>
      </c>
      <c r="S1999" s="4">
        <v>4</v>
      </c>
      <c r="T1999" s="1">
        <v>0</v>
      </c>
      <c r="U1999" s="1">
        <v>7.2</v>
      </c>
      <c r="V1999" s="4">
        <f t="shared" si="155"/>
        <v>2014</v>
      </c>
      <c r="W1999" s="1" t="str">
        <f t="shared" si="156"/>
        <v>Feb</v>
      </c>
      <c r="X1999" s="1" t="str">
        <f t="shared" si="157"/>
        <v>Q1</v>
      </c>
      <c r="Y1999" s="4">
        <f t="shared" si="158"/>
        <v>3</v>
      </c>
      <c r="Z1999" s="5">
        <f t="shared" si="159"/>
        <v>0.48000000000000004</v>
      </c>
    </row>
    <row r="2000" spans="1:26" x14ac:dyDescent="0.3">
      <c r="A2000" s="4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1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1">
        <v>161.61000000000001</v>
      </c>
      <c r="S2000" s="4">
        <v>1</v>
      </c>
      <c r="T2000" s="1">
        <v>0</v>
      </c>
      <c r="U2000" s="1">
        <v>42.018599999999999</v>
      </c>
      <c r="V2000" s="4">
        <f t="shared" si="155"/>
        <v>2014</v>
      </c>
      <c r="W2000" s="1" t="str">
        <f t="shared" si="156"/>
        <v>Feb</v>
      </c>
      <c r="X2000" s="1" t="str">
        <f t="shared" si="157"/>
        <v>Q1</v>
      </c>
      <c r="Y2000" s="4">
        <f t="shared" si="158"/>
        <v>3</v>
      </c>
      <c r="Z2000" s="5">
        <f t="shared" si="159"/>
        <v>0.25999999999999995</v>
      </c>
    </row>
    <row r="2001" spans="1:26" x14ac:dyDescent="0.3">
      <c r="A2001" s="4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1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1">
        <v>144.94999999999999</v>
      </c>
      <c r="S2001" s="4">
        <v>5</v>
      </c>
      <c r="T2001" s="1">
        <v>0</v>
      </c>
      <c r="U2001" s="1">
        <v>42.035499999999999</v>
      </c>
      <c r="V2001" s="4">
        <f t="shared" si="155"/>
        <v>2014</v>
      </c>
      <c r="W2001" s="1" t="str">
        <f t="shared" si="156"/>
        <v>Feb</v>
      </c>
      <c r="X2001" s="1" t="str">
        <f t="shared" si="157"/>
        <v>Q1</v>
      </c>
      <c r="Y2001" s="4">
        <f t="shared" si="158"/>
        <v>3</v>
      </c>
      <c r="Z2001" s="5">
        <f t="shared" si="159"/>
        <v>0.29000000000000004</v>
      </c>
    </row>
    <row r="2002" spans="1:26" x14ac:dyDescent="0.3">
      <c r="A2002" s="4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1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1">
        <v>199.95</v>
      </c>
      <c r="S2002" s="4">
        <v>5</v>
      </c>
      <c r="T2002" s="1">
        <v>0</v>
      </c>
      <c r="U2002" s="1">
        <v>21.994499999999999</v>
      </c>
      <c r="V2002" s="4">
        <f t="shared" si="155"/>
        <v>2017</v>
      </c>
      <c r="W2002" s="1" t="str">
        <f t="shared" si="156"/>
        <v>Apr</v>
      </c>
      <c r="X2002" s="1" t="str">
        <f t="shared" si="157"/>
        <v>Q2</v>
      </c>
      <c r="Y2002" s="4">
        <f t="shared" si="158"/>
        <v>7</v>
      </c>
      <c r="Z2002" s="5">
        <f t="shared" si="159"/>
        <v>0.11</v>
      </c>
    </row>
    <row r="2003" spans="1:26" x14ac:dyDescent="0.3">
      <c r="A2003" s="4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1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1">
        <v>41.86</v>
      </c>
      <c r="S2003" s="4">
        <v>7</v>
      </c>
      <c r="T2003" s="1">
        <v>0</v>
      </c>
      <c r="U2003" s="1">
        <v>14.2324</v>
      </c>
      <c r="V2003" s="4">
        <f t="shared" si="155"/>
        <v>2017</v>
      </c>
      <c r="W2003" s="1" t="str">
        <f t="shared" si="156"/>
        <v>Apr</v>
      </c>
      <c r="X2003" s="1" t="str">
        <f t="shared" si="157"/>
        <v>Q2</v>
      </c>
      <c r="Y2003" s="4">
        <f t="shared" si="158"/>
        <v>7</v>
      </c>
      <c r="Z2003" s="5">
        <f t="shared" si="159"/>
        <v>0.34</v>
      </c>
    </row>
    <row r="2004" spans="1:26" x14ac:dyDescent="0.3">
      <c r="A2004" s="4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1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1">
        <v>95.94</v>
      </c>
      <c r="S2004" s="4">
        <v>3</v>
      </c>
      <c r="T2004" s="1">
        <v>0</v>
      </c>
      <c r="U2004" s="1">
        <v>9.5939999999999994</v>
      </c>
      <c r="V2004" s="4">
        <f t="shared" si="155"/>
        <v>2017</v>
      </c>
      <c r="W2004" s="1" t="str">
        <f t="shared" si="156"/>
        <v>Dec</v>
      </c>
      <c r="X2004" s="1" t="str">
        <f t="shared" si="157"/>
        <v>Q4</v>
      </c>
      <c r="Y2004" s="4">
        <f t="shared" si="158"/>
        <v>3</v>
      </c>
      <c r="Z2004" s="5">
        <f t="shared" si="159"/>
        <v>9.9999999999999992E-2</v>
      </c>
    </row>
    <row r="2005" spans="1:26" x14ac:dyDescent="0.3">
      <c r="A2005" s="4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1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1">
        <v>304.45</v>
      </c>
      <c r="S2005" s="4">
        <v>5</v>
      </c>
      <c r="T2005" s="1">
        <v>0</v>
      </c>
      <c r="U2005" s="1">
        <v>76.112499999999997</v>
      </c>
      <c r="V2005" s="4">
        <f t="shared" si="155"/>
        <v>2017</v>
      </c>
      <c r="W2005" s="1" t="str">
        <f t="shared" si="156"/>
        <v>Dec</v>
      </c>
      <c r="X2005" s="1" t="str">
        <f t="shared" si="157"/>
        <v>Q4</v>
      </c>
      <c r="Y2005" s="4">
        <f t="shared" si="158"/>
        <v>3</v>
      </c>
      <c r="Z2005" s="5">
        <f t="shared" si="159"/>
        <v>0.25</v>
      </c>
    </row>
    <row r="2006" spans="1:26" x14ac:dyDescent="0.3">
      <c r="A2006" s="4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1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1">
        <v>11.364000000000001</v>
      </c>
      <c r="S2006" s="4">
        <v>3</v>
      </c>
      <c r="T2006" s="1">
        <v>0.8</v>
      </c>
      <c r="U2006" s="1">
        <v>-17.045999999999999</v>
      </c>
      <c r="V2006" s="4">
        <f t="shared" si="155"/>
        <v>2017</v>
      </c>
      <c r="W2006" s="1" t="str">
        <f t="shared" si="156"/>
        <v>Apr</v>
      </c>
      <c r="X2006" s="1" t="str">
        <f t="shared" si="157"/>
        <v>Q2</v>
      </c>
      <c r="Y2006" s="4">
        <f t="shared" si="158"/>
        <v>7</v>
      </c>
      <c r="Z2006" s="5">
        <f t="shared" si="159"/>
        <v>-1.4999999999999998</v>
      </c>
    </row>
    <row r="2007" spans="1:26" x14ac:dyDescent="0.3">
      <c r="A2007" s="4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1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1">
        <v>29.68</v>
      </c>
      <c r="S2007" s="4">
        <v>7</v>
      </c>
      <c r="T2007" s="1">
        <v>0</v>
      </c>
      <c r="U2007" s="1">
        <v>11.575200000000001</v>
      </c>
      <c r="V2007" s="4">
        <f t="shared" si="155"/>
        <v>2014</v>
      </c>
      <c r="W2007" s="1" t="str">
        <f t="shared" si="156"/>
        <v>Dec</v>
      </c>
      <c r="X2007" s="1" t="str">
        <f t="shared" si="157"/>
        <v>Q4</v>
      </c>
      <c r="Y2007" s="4">
        <f t="shared" si="158"/>
        <v>4</v>
      </c>
      <c r="Z2007" s="5">
        <f t="shared" si="159"/>
        <v>0.39</v>
      </c>
    </row>
    <row r="2008" spans="1:26" x14ac:dyDescent="0.3">
      <c r="A2008" s="4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1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1">
        <v>47.53</v>
      </c>
      <c r="S2008" s="4">
        <v>7</v>
      </c>
      <c r="T2008" s="1">
        <v>0</v>
      </c>
      <c r="U2008" s="1">
        <v>16.1602</v>
      </c>
      <c r="V2008" s="4">
        <f t="shared" si="155"/>
        <v>2014</v>
      </c>
      <c r="W2008" s="1" t="str">
        <f t="shared" si="156"/>
        <v>Dec</v>
      </c>
      <c r="X2008" s="1" t="str">
        <f t="shared" si="157"/>
        <v>Q4</v>
      </c>
      <c r="Y2008" s="4">
        <f t="shared" si="158"/>
        <v>4</v>
      </c>
      <c r="Z2008" s="5">
        <f t="shared" si="159"/>
        <v>0.33999999999999997</v>
      </c>
    </row>
    <row r="2009" spans="1:26" x14ac:dyDescent="0.3">
      <c r="A2009" s="4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1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1">
        <v>183.37200000000001</v>
      </c>
      <c r="S2009" s="4">
        <v>2</v>
      </c>
      <c r="T2009" s="1">
        <v>0.3</v>
      </c>
      <c r="U2009" s="1">
        <v>-36.674399999999999</v>
      </c>
      <c r="V2009" s="4">
        <f t="shared" si="155"/>
        <v>2017</v>
      </c>
      <c r="W2009" s="1" t="str">
        <f t="shared" si="156"/>
        <v>Aug</v>
      </c>
      <c r="X2009" s="1" t="str">
        <f t="shared" si="157"/>
        <v>Q3</v>
      </c>
      <c r="Y2009" s="4">
        <f t="shared" si="158"/>
        <v>1</v>
      </c>
      <c r="Z2009" s="5">
        <f t="shared" si="159"/>
        <v>-0.19999999999999998</v>
      </c>
    </row>
    <row r="2010" spans="1:26" x14ac:dyDescent="0.3">
      <c r="A2010" s="4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1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1">
        <v>4.2240000000000002</v>
      </c>
      <c r="S2010" s="4">
        <v>3</v>
      </c>
      <c r="T2010" s="1">
        <v>0.2</v>
      </c>
      <c r="U2010" s="1">
        <v>0.47520000000000001</v>
      </c>
      <c r="V2010" s="4">
        <f t="shared" si="155"/>
        <v>2014</v>
      </c>
      <c r="W2010" s="1" t="str">
        <f t="shared" si="156"/>
        <v>Nov</v>
      </c>
      <c r="X2010" s="1" t="str">
        <f t="shared" si="157"/>
        <v>Q4</v>
      </c>
      <c r="Y2010" s="4">
        <f t="shared" si="158"/>
        <v>6</v>
      </c>
      <c r="Z2010" s="5">
        <f t="shared" si="159"/>
        <v>0.1125</v>
      </c>
    </row>
    <row r="2011" spans="1:26" x14ac:dyDescent="0.3">
      <c r="A2011" s="4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1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1">
        <v>333.05599999999998</v>
      </c>
      <c r="S2011" s="4">
        <v>2</v>
      </c>
      <c r="T2011" s="1">
        <v>0.2</v>
      </c>
      <c r="U2011" s="1">
        <v>29.142399999999999</v>
      </c>
      <c r="V2011" s="4">
        <f t="shared" si="155"/>
        <v>2014</v>
      </c>
      <c r="W2011" s="1" t="str">
        <f t="shared" si="156"/>
        <v>Nov</v>
      </c>
      <c r="X2011" s="1" t="str">
        <f t="shared" si="157"/>
        <v>Q4</v>
      </c>
      <c r="Y2011" s="4">
        <f t="shared" si="158"/>
        <v>6</v>
      </c>
      <c r="Z2011" s="5">
        <f t="shared" si="159"/>
        <v>8.7499999999999994E-2</v>
      </c>
    </row>
    <row r="2012" spans="1:26" x14ac:dyDescent="0.3">
      <c r="A2012" s="4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1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1">
        <v>24.896000000000001</v>
      </c>
      <c r="S2012" s="4">
        <v>4</v>
      </c>
      <c r="T2012" s="1">
        <v>0.2</v>
      </c>
      <c r="U2012" s="1">
        <v>7.78</v>
      </c>
      <c r="V2012" s="4">
        <f t="shared" si="155"/>
        <v>2014</v>
      </c>
      <c r="W2012" s="1" t="str">
        <f t="shared" si="156"/>
        <v>Nov</v>
      </c>
      <c r="X2012" s="1" t="str">
        <f t="shared" si="157"/>
        <v>Q4</v>
      </c>
      <c r="Y2012" s="4">
        <f t="shared" si="158"/>
        <v>6</v>
      </c>
      <c r="Z2012" s="5">
        <f t="shared" si="159"/>
        <v>0.3125</v>
      </c>
    </row>
    <row r="2013" spans="1:26" x14ac:dyDescent="0.3">
      <c r="A2013" s="4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1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1">
        <v>159.98400000000001</v>
      </c>
      <c r="S2013" s="4">
        <v>2</v>
      </c>
      <c r="T2013" s="1">
        <v>0.2</v>
      </c>
      <c r="U2013" s="1">
        <v>35.996400000000001</v>
      </c>
      <c r="V2013" s="4">
        <f t="shared" si="155"/>
        <v>2015</v>
      </c>
      <c r="W2013" s="1" t="str">
        <f t="shared" si="156"/>
        <v>Dec</v>
      </c>
      <c r="X2013" s="1" t="str">
        <f t="shared" si="157"/>
        <v>Q4</v>
      </c>
      <c r="Y2013" s="4">
        <f t="shared" si="158"/>
        <v>0</v>
      </c>
      <c r="Z2013" s="5">
        <f t="shared" si="159"/>
        <v>0.22500000000000001</v>
      </c>
    </row>
    <row r="2014" spans="1:26" x14ac:dyDescent="0.3">
      <c r="A2014" s="4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1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1">
        <v>46.344000000000001</v>
      </c>
      <c r="S2014" s="4">
        <v>3</v>
      </c>
      <c r="T2014" s="1">
        <v>0.2</v>
      </c>
      <c r="U2014" s="1">
        <v>4.6344000000000003</v>
      </c>
      <c r="V2014" s="4">
        <f t="shared" si="155"/>
        <v>2015</v>
      </c>
      <c r="W2014" s="1" t="str">
        <f t="shared" si="156"/>
        <v>Dec</v>
      </c>
      <c r="X2014" s="1" t="str">
        <f t="shared" si="157"/>
        <v>Q4</v>
      </c>
      <c r="Y2014" s="4">
        <f t="shared" si="158"/>
        <v>0</v>
      </c>
      <c r="Z2014" s="5">
        <f t="shared" si="159"/>
        <v>0.1</v>
      </c>
    </row>
    <row r="2015" spans="1:26" x14ac:dyDescent="0.3">
      <c r="A2015" s="4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1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1">
        <v>350.98</v>
      </c>
      <c r="S2015" s="4">
        <v>1</v>
      </c>
      <c r="T2015" s="1">
        <v>0</v>
      </c>
      <c r="U2015" s="1">
        <v>84.235200000000006</v>
      </c>
      <c r="V2015" s="4">
        <f t="shared" si="155"/>
        <v>2016</v>
      </c>
      <c r="W2015" s="1" t="str">
        <f t="shared" si="156"/>
        <v>Sep</v>
      </c>
      <c r="X2015" s="1" t="str">
        <f t="shared" si="157"/>
        <v>Q3</v>
      </c>
      <c r="Y2015" s="4">
        <f t="shared" si="158"/>
        <v>5</v>
      </c>
      <c r="Z2015" s="5">
        <f t="shared" si="159"/>
        <v>0.24</v>
      </c>
    </row>
    <row r="2016" spans="1:26" x14ac:dyDescent="0.3">
      <c r="A2016" s="4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1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1">
        <v>13.08</v>
      </c>
      <c r="S2016" s="4">
        <v>2</v>
      </c>
      <c r="T2016" s="1">
        <v>0</v>
      </c>
      <c r="U2016" s="1">
        <v>6.0167999999999999</v>
      </c>
      <c r="V2016" s="4">
        <f t="shared" si="155"/>
        <v>2016</v>
      </c>
      <c r="W2016" s="1" t="str">
        <f t="shared" si="156"/>
        <v>Sep</v>
      </c>
      <c r="X2016" s="1" t="str">
        <f t="shared" si="157"/>
        <v>Q3</v>
      </c>
      <c r="Y2016" s="4">
        <f t="shared" si="158"/>
        <v>5</v>
      </c>
      <c r="Z2016" s="5">
        <f t="shared" si="159"/>
        <v>0.45999999999999996</v>
      </c>
    </row>
    <row r="2017" spans="1:26" x14ac:dyDescent="0.3">
      <c r="A2017" s="4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1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1">
        <v>900.08</v>
      </c>
      <c r="S2017" s="4">
        <v>4</v>
      </c>
      <c r="T2017" s="1">
        <v>0</v>
      </c>
      <c r="U2017" s="1">
        <v>117.0104</v>
      </c>
      <c r="V2017" s="4">
        <f t="shared" si="155"/>
        <v>2016</v>
      </c>
      <c r="W2017" s="1" t="str">
        <f t="shared" si="156"/>
        <v>Sep</v>
      </c>
      <c r="X2017" s="1" t="str">
        <f t="shared" si="157"/>
        <v>Q3</v>
      </c>
      <c r="Y2017" s="4">
        <f t="shared" si="158"/>
        <v>5</v>
      </c>
      <c r="Z2017" s="5">
        <f t="shared" si="159"/>
        <v>0.13</v>
      </c>
    </row>
    <row r="2018" spans="1:26" x14ac:dyDescent="0.3">
      <c r="A2018" s="4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1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1">
        <v>17.568000000000001</v>
      </c>
      <c r="S2018" s="4">
        <v>2</v>
      </c>
      <c r="T2018" s="1">
        <v>0.2</v>
      </c>
      <c r="U2018" s="1">
        <v>6.3684000000000003</v>
      </c>
      <c r="V2018" s="4">
        <f t="shared" si="155"/>
        <v>2015</v>
      </c>
      <c r="W2018" s="1" t="str">
        <f t="shared" si="156"/>
        <v>Mar</v>
      </c>
      <c r="X2018" s="1" t="str">
        <f t="shared" si="157"/>
        <v>Q1</v>
      </c>
      <c r="Y2018" s="4">
        <f t="shared" si="158"/>
        <v>4</v>
      </c>
      <c r="Z2018" s="5">
        <f t="shared" si="159"/>
        <v>0.36249999999999999</v>
      </c>
    </row>
    <row r="2019" spans="1:26" x14ac:dyDescent="0.3">
      <c r="A2019" s="4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1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1">
        <v>14.62</v>
      </c>
      <c r="S2019" s="4">
        <v>2</v>
      </c>
      <c r="T2019" s="1">
        <v>0</v>
      </c>
      <c r="U2019" s="1">
        <v>6.8714000000000004</v>
      </c>
      <c r="V2019" s="4">
        <f t="shared" si="155"/>
        <v>2015</v>
      </c>
      <c r="W2019" s="1" t="str">
        <f t="shared" si="156"/>
        <v>Mar</v>
      </c>
      <c r="X2019" s="1" t="str">
        <f t="shared" si="157"/>
        <v>Q1</v>
      </c>
      <c r="Y2019" s="4">
        <f t="shared" si="158"/>
        <v>4</v>
      </c>
      <c r="Z2019" s="5">
        <f t="shared" si="159"/>
        <v>0.47000000000000003</v>
      </c>
    </row>
    <row r="2020" spans="1:26" x14ac:dyDescent="0.3">
      <c r="A2020" s="4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1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1">
        <v>33.36</v>
      </c>
      <c r="S2020" s="4">
        <v>4</v>
      </c>
      <c r="T2020" s="1">
        <v>0</v>
      </c>
      <c r="U2020" s="1">
        <v>8.6736000000000004</v>
      </c>
      <c r="V2020" s="4">
        <f t="shared" si="155"/>
        <v>2015</v>
      </c>
      <c r="W2020" s="1" t="str">
        <f t="shared" si="156"/>
        <v>Mar</v>
      </c>
      <c r="X2020" s="1" t="str">
        <f t="shared" si="157"/>
        <v>Q1</v>
      </c>
      <c r="Y2020" s="4">
        <f t="shared" si="158"/>
        <v>4</v>
      </c>
      <c r="Z2020" s="5">
        <f t="shared" si="159"/>
        <v>0.26</v>
      </c>
    </row>
    <row r="2021" spans="1:26" x14ac:dyDescent="0.3">
      <c r="A2021" s="4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1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1">
        <v>40.14</v>
      </c>
      <c r="S2021" s="4">
        <v>6</v>
      </c>
      <c r="T2021" s="1">
        <v>0</v>
      </c>
      <c r="U2021" s="1">
        <v>19.668600000000001</v>
      </c>
      <c r="V2021" s="4">
        <f t="shared" si="155"/>
        <v>2015</v>
      </c>
      <c r="W2021" s="1" t="str">
        <f t="shared" si="156"/>
        <v>Mar</v>
      </c>
      <c r="X2021" s="1" t="str">
        <f t="shared" si="157"/>
        <v>Q1</v>
      </c>
      <c r="Y2021" s="4">
        <f t="shared" si="158"/>
        <v>4</v>
      </c>
      <c r="Z2021" s="5">
        <f t="shared" si="159"/>
        <v>0.49000000000000005</v>
      </c>
    </row>
    <row r="2022" spans="1:26" x14ac:dyDescent="0.3">
      <c r="A2022" s="4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1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1">
        <v>1606.23</v>
      </c>
      <c r="S2022" s="4">
        <v>9</v>
      </c>
      <c r="T2022" s="1">
        <v>0</v>
      </c>
      <c r="U2022" s="1">
        <v>481.86900000000003</v>
      </c>
      <c r="V2022" s="4">
        <f t="shared" si="155"/>
        <v>2016</v>
      </c>
      <c r="W2022" s="1" t="str">
        <f t="shared" si="156"/>
        <v>Sep</v>
      </c>
      <c r="X2022" s="1" t="str">
        <f t="shared" si="157"/>
        <v>Q3</v>
      </c>
      <c r="Y2022" s="4">
        <f t="shared" si="158"/>
        <v>2</v>
      </c>
      <c r="Z2022" s="5">
        <f t="shared" si="159"/>
        <v>0.3</v>
      </c>
    </row>
    <row r="2023" spans="1:26" x14ac:dyDescent="0.3">
      <c r="A2023" s="4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1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1">
        <v>17.04</v>
      </c>
      <c r="S2023" s="4">
        <v>3</v>
      </c>
      <c r="T2023" s="1">
        <v>0</v>
      </c>
      <c r="U2023" s="1">
        <v>7.6680000000000001</v>
      </c>
      <c r="V2023" s="4">
        <f t="shared" si="155"/>
        <v>2016</v>
      </c>
      <c r="W2023" s="1" t="str">
        <f t="shared" si="156"/>
        <v>Sep</v>
      </c>
      <c r="X2023" s="1" t="str">
        <f t="shared" si="157"/>
        <v>Q3</v>
      </c>
      <c r="Y2023" s="4">
        <f t="shared" si="158"/>
        <v>2</v>
      </c>
      <c r="Z2023" s="5">
        <f t="shared" si="159"/>
        <v>0.45</v>
      </c>
    </row>
    <row r="2024" spans="1:26" x14ac:dyDescent="0.3">
      <c r="A2024" s="4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1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1">
        <v>49.53</v>
      </c>
      <c r="S2024" s="4">
        <v>3</v>
      </c>
      <c r="T2024" s="1">
        <v>0</v>
      </c>
      <c r="U2024" s="1">
        <v>23.7744</v>
      </c>
      <c r="V2024" s="4">
        <f t="shared" si="155"/>
        <v>2016</v>
      </c>
      <c r="W2024" s="1" t="str">
        <f t="shared" si="156"/>
        <v>Sep</v>
      </c>
      <c r="X2024" s="1" t="str">
        <f t="shared" si="157"/>
        <v>Q3</v>
      </c>
      <c r="Y2024" s="4">
        <f t="shared" si="158"/>
        <v>2</v>
      </c>
      <c r="Z2024" s="5">
        <f t="shared" si="159"/>
        <v>0.48</v>
      </c>
    </row>
    <row r="2025" spans="1:26" x14ac:dyDescent="0.3">
      <c r="A2025" s="4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1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1">
        <v>872.32</v>
      </c>
      <c r="S2025" s="4">
        <v>4</v>
      </c>
      <c r="T2025" s="1">
        <v>0</v>
      </c>
      <c r="U2025" s="1">
        <v>244.24959999999999</v>
      </c>
      <c r="V2025" s="4">
        <f t="shared" si="155"/>
        <v>2016</v>
      </c>
      <c r="W2025" s="1" t="str">
        <f t="shared" si="156"/>
        <v>Sep</v>
      </c>
      <c r="X2025" s="1" t="str">
        <f t="shared" si="157"/>
        <v>Q3</v>
      </c>
      <c r="Y2025" s="4">
        <f t="shared" si="158"/>
        <v>2</v>
      </c>
      <c r="Z2025" s="5">
        <f t="shared" si="159"/>
        <v>0.27999999999999997</v>
      </c>
    </row>
    <row r="2026" spans="1:26" x14ac:dyDescent="0.3">
      <c r="A2026" s="4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1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1">
        <v>239.12</v>
      </c>
      <c r="S2026" s="4">
        <v>5</v>
      </c>
      <c r="T2026" s="1">
        <v>0.2</v>
      </c>
      <c r="U2026" s="1">
        <v>77.713999999999999</v>
      </c>
      <c r="V2026" s="4">
        <f t="shared" si="155"/>
        <v>2017</v>
      </c>
      <c r="W2026" s="1" t="str">
        <f t="shared" si="156"/>
        <v>Aug</v>
      </c>
      <c r="X2026" s="1" t="str">
        <f t="shared" si="157"/>
        <v>Q3</v>
      </c>
      <c r="Y2026" s="4">
        <f t="shared" si="158"/>
        <v>2</v>
      </c>
      <c r="Z2026" s="5">
        <f t="shared" si="159"/>
        <v>0.32500000000000001</v>
      </c>
    </row>
    <row r="2027" spans="1:26" x14ac:dyDescent="0.3">
      <c r="A2027" s="4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1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1">
        <v>141.96</v>
      </c>
      <c r="S2027" s="4">
        <v>2</v>
      </c>
      <c r="T2027" s="1">
        <v>0</v>
      </c>
      <c r="U2027" s="1">
        <v>39.748800000000003</v>
      </c>
      <c r="V2027" s="4">
        <f t="shared" si="155"/>
        <v>2015</v>
      </c>
      <c r="W2027" s="1" t="str">
        <f t="shared" si="156"/>
        <v>Mar</v>
      </c>
      <c r="X2027" s="1" t="str">
        <f t="shared" si="157"/>
        <v>Q1</v>
      </c>
      <c r="Y2027" s="4">
        <f t="shared" si="158"/>
        <v>2</v>
      </c>
      <c r="Z2027" s="5">
        <f t="shared" si="159"/>
        <v>0.28000000000000003</v>
      </c>
    </row>
    <row r="2028" spans="1:26" x14ac:dyDescent="0.3">
      <c r="A2028" s="4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1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1">
        <v>33.024000000000001</v>
      </c>
      <c r="S2028" s="4">
        <v>2</v>
      </c>
      <c r="T2028" s="1">
        <v>0.2</v>
      </c>
      <c r="U2028" s="1">
        <v>11.558400000000001</v>
      </c>
      <c r="V2028" s="4">
        <f t="shared" si="155"/>
        <v>2016</v>
      </c>
      <c r="W2028" s="1" t="str">
        <f t="shared" si="156"/>
        <v>Sep</v>
      </c>
      <c r="X2028" s="1" t="str">
        <f t="shared" si="157"/>
        <v>Q3</v>
      </c>
      <c r="Y2028" s="4">
        <f t="shared" si="158"/>
        <v>2</v>
      </c>
      <c r="Z2028" s="5">
        <f t="shared" si="159"/>
        <v>0.35000000000000003</v>
      </c>
    </row>
    <row r="2029" spans="1:26" x14ac:dyDescent="0.3">
      <c r="A2029" s="4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1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1">
        <v>67.135999999999996</v>
      </c>
      <c r="S2029" s="4">
        <v>4</v>
      </c>
      <c r="T2029" s="1">
        <v>0.2</v>
      </c>
      <c r="U2029" s="1">
        <v>23.497599999999998</v>
      </c>
      <c r="V2029" s="4">
        <f t="shared" si="155"/>
        <v>2016</v>
      </c>
      <c r="W2029" s="1" t="str">
        <f t="shared" si="156"/>
        <v>Sep</v>
      </c>
      <c r="X2029" s="1" t="str">
        <f t="shared" si="157"/>
        <v>Q3</v>
      </c>
      <c r="Y2029" s="4">
        <f t="shared" si="158"/>
        <v>2</v>
      </c>
      <c r="Z2029" s="5">
        <f t="shared" si="159"/>
        <v>0.35</v>
      </c>
    </row>
    <row r="2030" spans="1:26" x14ac:dyDescent="0.3">
      <c r="A2030" s="4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1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1">
        <v>14.73</v>
      </c>
      <c r="S2030" s="4">
        <v>3</v>
      </c>
      <c r="T2030" s="1">
        <v>0</v>
      </c>
      <c r="U2030" s="1">
        <v>6.9230999999999998</v>
      </c>
      <c r="V2030" s="4">
        <f t="shared" si="155"/>
        <v>2015</v>
      </c>
      <c r="W2030" s="1" t="str">
        <f t="shared" si="156"/>
        <v>Nov</v>
      </c>
      <c r="X2030" s="1" t="str">
        <f t="shared" si="157"/>
        <v>Q4</v>
      </c>
      <c r="Y2030" s="4">
        <f t="shared" si="158"/>
        <v>4</v>
      </c>
      <c r="Z2030" s="5">
        <f t="shared" si="159"/>
        <v>0.47</v>
      </c>
    </row>
    <row r="2031" spans="1:26" x14ac:dyDescent="0.3">
      <c r="A2031" s="4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1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1">
        <v>104.9</v>
      </c>
      <c r="S2031" s="4">
        <v>5</v>
      </c>
      <c r="T2031" s="1">
        <v>0</v>
      </c>
      <c r="U2031" s="1">
        <v>25.175999999999998</v>
      </c>
      <c r="V2031" s="4">
        <f t="shared" si="155"/>
        <v>2015</v>
      </c>
      <c r="W2031" s="1" t="str">
        <f t="shared" si="156"/>
        <v>Nov</v>
      </c>
      <c r="X2031" s="1" t="str">
        <f t="shared" si="157"/>
        <v>Q4</v>
      </c>
      <c r="Y2031" s="4">
        <f t="shared" si="158"/>
        <v>4</v>
      </c>
      <c r="Z2031" s="5">
        <f t="shared" si="159"/>
        <v>0.23999999999999996</v>
      </c>
    </row>
    <row r="2032" spans="1:26" x14ac:dyDescent="0.3">
      <c r="A2032" s="4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1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1">
        <v>61.04</v>
      </c>
      <c r="S2032" s="4">
        <v>4</v>
      </c>
      <c r="T2032" s="1">
        <v>0</v>
      </c>
      <c r="U2032" s="1">
        <v>30.52</v>
      </c>
      <c r="V2032" s="4">
        <f t="shared" si="155"/>
        <v>2015</v>
      </c>
      <c r="W2032" s="1" t="str">
        <f t="shared" si="156"/>
        <v>Nov</v>
      </c>
      <c r="X2032" s="1" t="str">
        <f t="shared" si="157"/>
        <v>Q4</v>
      </c>
      <c r="Y2032" s="4">
        <f t="shared" si="158"/>
        <v>4</v>
      </c>
      <c r="Z2032" s="5">
        <f t="shared" si="159"/>
        <v>0.5</v>
      </c>
    </row>
    <row r="2033" spans="1:26" x14ac:dyDescent="0.3">
      <c r="A2033" s="4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1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1">
        <v>10.95</v>
      </c>
      <c r="S2033" s="4">
        <v>3</v>
      </c>
      <c r="T2033" s="1">
        <v>0</v>
      </c>
      <c r="U2033" s="1">
        <v>5.1464999999999996</v>
      </c>
      <c r="V2033" s="4">
        <f t="shared" si="155"/>
        <v>2015</v>
      </c>
      <c r="W2033" s="1" t="str">
        <f t="shared" si="156"/>
        <v>Nov</v>
      </c>
      <c r="X2033" s="1" t="str">
        <f t="shared" si="157"/>
        <v>Q4</v>
      </c>
      <c r="Y2033" s="4">
        <f t="shared" si="158"/>
        <v>4</v>
      </c>
      <c r="Z2033" s="5">
        <f t="shared" si="159"/>
        <v>0.47</v>
      </c>
    </row>
    <row r="2034" spans="1:26" x14ac:dyDescent="0.3">
      <c r="A2034" s="4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1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1">
        <v>9.3919999999999995</v>
      </c>
      <c r="S2034" s="4">
        <v>2</v>
      </c>
      <c r="T2034" s="1">
        <v>0.2</v>
      </c>
      <c r="U2034" s="1">
        <v>3.2871999999999999</v>
      </c>
      <c r="V2034" s="4">
        <f t="shared" si="155"/>
        <v>2016</v>
      </c>
      <c r="W2034" s="1" t="str">
        <f t="shared" si="156"/>
        <v>Dec</v>
      </c>
      <c r="X2034" s="1" t="str">
        <f t="shared" si="157"/>
        <v>Q4</v>
      </c>
      <c r="Y2034" s="4">
        <f t="shared" si="158"/>
        <v>4</v>
      </c>
      <c r="Z2034" s="5">
        <f t="shared" si="159"/>
        <v>0.35000000000000003</v>
      </c>
    </row>
    <row r="2035" spans="1:26" x14ac:dyDescent="0.3">
      <c r="A2035" s="4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1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1">
        <v>9.3279999999999994</v>
      </c>
      <c r="S2035" s="4">
        <v>1</v>
      </c>
      <c r="T2035" s="1">
        <v>0.2</v>
      </c>
      <c r="U2035" s="1">
        <v>0.81620000000000004</v>
      </c>
      <c r="V2035" s="4">
        <f t="shared" si="155"/>
        <v>2016</v>
      </c>
      <c r="W2035" s="1" t="str">
        <f t="shared" si="156"/>
        <v>Dec</v>
      </c>
      <c r="X2035" s="1" t="str">
        <f t="shared" si="157"/>
        <v>Q4</v>
      </c>
      <c r="Y2035" s="4">
        <f t="shared" si="158"/>
        <v>4</v>
      </c>
      <c r="Z2035" s="5">
        <f t="shared" si="159"/>
        <v>8.7500000000000008E-2</v>
      </c>
    </row>
    <row r="2036" spans="1:26" x14ac:dyDescent="0.3">
      <c r="A2036" s="4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1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1">
        <v>8.26</v>
      </c>
      <c r="S2036" s="4">
        <v>2</v>
      </c>
      <c r="T2036" s="1">
        <v>0</v>
      </c>
      <c r="U2036" s="1">
        <v>3.8822000000000001</v>
      </c>
      <c r="V2036" s="4">
        <f t="shared" si="155"/>
        <v>2017</v>
      </c>
      <c r="W2036" s="1" t="str">
        <f t="shared" si="156"/>
        <v>Sep</v>
      </c>
      <c r="X2036" s="1" t="str">
        <f t="shared" si="157"/>
        <v>Q3</v>
      </c>
      <c r="Y2036" s="4">
        <f t="shared" si="158"/>
        <v>4</v>
      </c>
      <c r="Z2036" s="5">
        <f t="shared" si="159"/>
        <v>0.47000000000000003</v>
      </c>
    </row>
    <row r="2037" spans="1:26" x14ac:dyDescent="0.3">
      <c r="A2037" s="4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1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1">
        <v>269.97000000000003</v>
      </c>
      <c r="S2037" s="4">
        <v>3</v>
      </c>
      <c r="T2037" s="1">
        <v>0</v>
      </c>
      <c r="U2037" s="1">
        <v>51.2943</v>
      </c>
      <c r="V2037" s="4">
        <f t="shared" si="155"/>
        <v>2017</v>
      </c>
      <c r="W2037" s="1" t="str">
        <f t="shared" si="156"/>
        <v>Sep</v>
      </c>
      <c r="X2037" s="1" t="str">
        <f t="shared" si="157"/>
        <v>Q3</v>
      </c>
      <c r="Y2037" s="4">
        <f t="shared" si="158"/>
        <v>4</v>
      </c>
      <c r="Z2037" s="5">
        <f t="shared" si="159"/>
        <v>0.18999999999999997</v>
      </c>
    </row>
    <row r="2038" spans="1:26" x14ac:dyDescent="0.3">
      <c r="A2038" s="4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1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1">
        <v>29.04</v>
      </c>
      <c r="S2038" s="4">
        <v>3</v>
      </c>
      <c r="T2038" s="1">
        <v>0</v>
      </c>
      <c r="U2038" s="1">
        <v>13.9392</v>
      </c>
      <c r="V2038" s="4">
        <f t="shared" si="155"/>
        <v>2015</v>
      </c>
      <c r="W2038" s="1" t="str">
        <f t="shared" si="156"/>
        <v>Jan</v>
      </c>
      <c r="X2038" s="1" t="str">
        <f t="shared" si="157"/>
        <v>Q1</v>
      </c>
      <c r="Y2038" s="4">
        <f t="shared" si="158"/>
        <v>4</v>
      </c>
      <c r="Z2038" s="5">
        <f t="shared" si="159"/>
        <v>0.48</v>
      </c>
    </row>
    <row r="2039" spans="1:26" x14ac:dyDescent="0.3">
      <c r="A2039" s="4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1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1">
        <v>14.62</v>
      </c>
      <c r="S2039" s="4">
        <v>2</v>
      </c>
      <c r="T2039" s="1">
        <v>0</v>
      </c>
      <c r="U2039" s="1">
        <v>6.8714000000000004</v>
      </c>
      <c r="V2039" s="4">
        <f t="shared" si="155"/>
        <v>2015</v>
      </c>
      <c r="W2039" s="1" t="str">
        <f t="shared" si="156"/>
        <v>Jan</v>
      </c>
      <c r="X2039" s="1" t="str">
        <f t="shared" si="157"/>
        <v>Q1</v>
      </c>
      <c r="Y2039" s="4">
        <f t="shared" si="158"/>
        <v>4</v>
      </c>
      <c r="Z2039" s="5">
        <f t="shared" si="159"/>
        <v>0.47000000000000003</v>
      </c>
    </row>
    <row r="2040" spans="1:26" x14ac:dyDescent="0.3">
      <c r="A2040" s="4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1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1">
        <v>11.952</v>
      </c>
      <c r="S2040" s="4">
        <v>3</v>
      </c>
      <c r="T2040" s="1">
        <v>0.2</v>
      </c>
      <c r="U2040" s="1">
        <v>4.3326000000000002</v>
      </c>
      <c r="V2040" s="4">
        <f t="shared" si="155"/>
        <v>2015</v>
      </c>
      <c r="W2040" s="1" t="str">
        <f t="shared" si="156"/>
        <v>Jun</v>
      </c>
      <c r="X2040" s="1" t="str">
        <f t="shared" si="157"/>
        <v>Q2</v>
      </c>
      <c r="Y2040" s="4">
        <f t="shared" si="158"/>
        <v>5</v>
      </c>
      <c r="Z2040" s="5">
        <f t="shared" si="159"/>
        <v>0.36250000000000004</v>
      </c>
    </row>
    <row r="2041" spans="1:26" x14ac:dyDescent="0.3">
      <c r="A2041" s="4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1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1">
        <v>4.5359999999999996</v>
      </c>
      <c r="S2041" s="4">
        <v>7</v>
      </c>
      <c r="T2041" s="1">
        <v>0.7</v>
      </c>
      <c r="U2041" s="1">
        <v>-3.3264</v>
      </c>
      <c r="V2041" s="4">
        <f t="shared" si="155"/>
        <v>2015</v>
      </c>
      <c r="W2041" s="1" t="str">
        <f t="shared" si="156"/>
        <v>Jun</v>
      </c>
      <c r="X2041" s="1" t="str">
        <f t="shared" si="157"/>
        <v>Q2</v>
      </c>
      <c r="Y2041" s="4">
        <f t="shared" si="158"/>
        <v>5</v>
      </c>
      <c r="Z2041" s="5">
        <f t="shared" si="159"/>
        <v>-0.73333333333333339</v>
      </c>
    </row>
    <row r="2042" spans="1:26" x14ac:dyDescent="0.3">
      <c r="A2042" s="4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1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1">
        <v>9.1560000000000006</v>
      </c>
      <c r="S2042" s="4">
        <v>2</v>
      </c>
      <c r="T2042" s="1">
        <v>0.7</v>
      </c>
      <c r="U2042" s="1">
        <v>-6.1040000000000001</v>
      </c>
      <c r="V2042" s="4">
        <f t="shared" si="155"/>
        <v>2015</v>
      </c>
      <c r="W2042" s="1" t="str">
        <f t="shared" si="156"/>
        <v>Jun</v>
      </c>
      <c r="X2042" s="1" t="str">
        <f t="shared" si="157"/>
        <v>Q2</v>
      </c>
      <c r="Y2042" s="4">
        <f t="shared" si="158"/>
        <v>5</v>
      </c>
      <c r="Z2042" s="5">
        <f t="shared" si="159"/>
        <v>-0.66666666666666663</v>
      </c>
    </row>
    <row r="2043" spans="1:26" x14ac:dyDescent="0.3">
      <c r="A2043" s="4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1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1">
        <v>75.36</v>
      </c>
      <c r="S2043" s="4">
        <v>5</v>
      </c>
      <c r="T2043" s="1">
        <v>0.2</v>
      </c>
      <c r="U2043" s="1">
        <v>20.724</v>
      </c>
      <c r="V2043" s="4">
        <f t="shared" si="155"/>
        <v>2015</v>
      </c>
      <c r="W2043" s="1" t="str">
        <f t="shared" si="156"/>
        <v>Jun</v>
      </c>
      <c r="X2043" s="1" t="str">
        <f t="shared" si="157"/>
        <v>Q2</v>
      </c>
      <c r="Y2043" s="4">
        <f t="shared" si="158"/>
        <v>5</v>
      </c>
      <c r="Z2043" s="5">
        <f t="shared" si="159"/>
        <v>0.27500000000000002</v>
      </c>
    </row>
    <row r="2044" spans="1:26" x14ac:dyDescent="0.3">
      <c r="A2044" s="4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1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1">
        <v>57.503999999999998</v>
      </c>
      <c r="S2044" s="4">
        <v>6</v>
      </c>
      <c r="T2044" s="1">
        <v>0.2</v>
      </c>
      <c r="U2044" s="1">
        <v>20.1264</v>
      </c>
      <c r="V2044" s="4">
        <f t="shared" si="155"/>
        <v>2015</v>
      </c>
      <c r="W2044" s="1" t="str">
        <f t="shared" si="156"/>
        <v>Oct</v>
      </c>
      <c r="X2044" s="1" t="str">
        <f t="shared" si="157"/>
        <v>Q4</v>
      </c>
      <c r="Y2044" s="4">
        <f t="shared" si="158"/>
        <v>6</v>
      </c>
      <c r="Z2044" s="5">
        <f t="shared" si="159"/>
        <v>0.35000000000000003</v>
      </c>
    </row>
    <row r="2045" spans="1:26" x14ac:dyDescent="0.3">
      <c r="A2045" s="4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1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1">
        <v>38.863999999999997</v>
      </c>
      <c r="S2045" s="4">
        <v>7</v>
      </c>
      <c r="T2045" s="1">
        <v>0.2</v>
      </c>
      <c r="U2045" s="1">
        <v>7.7728000000000002</v>
      </c>
      <c r="V2045" s="4">
        <f t="shared" si="155"/>
        <v>2017</v>
      </c>
      <c r="W2045" s="1" t="str">
        <f t="shared" si="156"/>
        <v>Nov</v>
      </c>
      <c r="X2045" s="1" t="str">
        <f t="shared" si="157"/>
        <v>Q4</v>
      </c>
      <c r="Y2045" s="4">
        <f t="shared" si="158"/>
        <v>5</v>
      </c>
      <c r="Z2045" s="5">
        <f t="shared" si="159"/>
        <v>0.2</v>
      </c>
    </row>
    <row r="2046" spans="1:26" x14ac:dyDescent="0.3">
      <c r="A2046" s="4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1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1">
        <v>15.552</v>
      </c>
      <c r="S2046" s="4">
        <v>3</v>
      </c>
      <c r="T2046" s="1">
        <v>0.2</v>
      </c>
      <c r="U2046" s="1">
        <v>5.4432</v>
      </c>
      <c r="V2046" s="4">
        <f t="shared" si="155"/>
        <v>2014</v>
      </c>
      <c r="W2046" s="1" t="str">
        <f t="shared" si="156"/>
        <v>Aug</v>
      </c>
      <c r="X2046" s="1" t="str">
        <f t="shared" si="157"/>
        <v>Q3</v>
      </c>
      <c r="Y2046" s="4">
        <f t="shared" si="158"/>
        <v>6</v>
      </c>
      <c r="Z2046" s="5">
        <f t="shared" si="159"/>
        <v>0.35000000000000003</v>
      </c>
    </row>
    <row r="2047" spans="1:26" x14ac:dyDescent="0.3">
      <c r="A2047" s="4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1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1">
        <v>162.63999999999999</v>
      </c>
      <c r="S2047" s="4">
        <v>2</v>
      </c>
      <c r="T2047" s="1">
        <v>0</v>
      </c>
      <c r="U2047" s="1">
        <v>45.539200000000001</v>
      </c>
      <c r="V2047" s="4">
        <f t="shared" si="155"/>
        <v>2016</v>
      </c>
      <c r="W2047" s="1" t="str">
        <f t="shared" si="156"/>
        <v>Jul</v>
      </c>
      <c r="X2047" s="1" t="str">
        <f t="shared" si="157"/>
        <v>Q3</v>
      </c>
      <c r="Y2047" s="4">
        <f t="shared" si="158"/>
        <v>4</v>
      </c>
      <c r="Z2047" s="5">
        <f t="shared" si="159"/>
        <v>0.28000000000000003</v>
      </c>
    </row>
    <row r="2048" spans="1:26" x14ac:dyDescent="0.3">
      <c r="A2048" s="4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1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1">
        <v>597</v>
      </c>
      <c r="S2048" s="4">
        <v>3</v>
      </c>
      <c r="T2048" s="1">
        <v>0</v>
      </c>
      <c r="U2048" s="1">
        <v>280.58999999999997</v>
      </c>
      <c r="V2048" s="4">
        <f t="shared" si="155"/>
        <v>2016</v>
      </c>
      <c r="W2048" s="1" t="str">
        <f t="shared" si="156"/>
        <v>Jul</v>
      </c>
      <c r="X2048" s="1" t="str">
        <f t="shared" si="157"/>
        <v>Q3</v>
      </c>
      <c r="Y2048" s="4">
        <f t="shared" si="158"/>
        <v>4</v>
      </c>
      <c r="Z2048" s="5">
        <f t="shared" si="159"/>
        <v>0.47</v>
      </c>
    </row>
    <row r="2049" spans="1:26" x14ac:dyDescent="0.3">
      <c r="A2049" s="4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1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1">
        <v>55.48</v>
      </c>
      <c r="S2049" s="4">
        <v>1</v>
      </c>
      <c r="T2049" s="1">
        <v>0</v>
      </c>
      <c r="U2049" s="1">
        <v>26.630400000000002</v>
      </c>
      <c r="V2049" s="4">
        <f t="shared" si="155"/>
        <v>2016</v>
      </c>
      <c r="W2049" s="1" t="str">
        <f t="shared" si="156"/>
        <v>Jul</v>
      </c>
      <c r="X2049" s="1" t="str">
        <f t="shared" si="157"/>
        <v>Q3</v>
      </c>
      <c r="Y2049" s="4">
        <f t="shared" si="158"/>
        <v>4</v>
      </c>
      <c r="Z2049" s="5">
        <f t="shared" si="159"/>
        <v>0.48000000000000004</v>
      </c>
    </row>
    <row r="2050" spans="1:26" x14ac:dyDescent="0.3">
      <c r="A2050" s="4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1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1">
        <v>289.8</v>
      </c>
      <c r="S2050" s="4">
        <v>7</v>
      </c>
      <c r="T2050" s="1">
        <v>0.2</v>
      </c>
      <c r="U2050" s="1">
        <v>36.225000000000001</v>
      </c>
      <c r="V2050" s="4">
        <f t="shared" ref="V2050:V2113" si="160">YEAR(C2050)</f>
        <v>2015</v>
      </c>
      <c r="W2050" s="1" t="str">
        <f t="shared" ref="W2050:W2113" si="161">TEXT(C2050,"mmm")</f>
        <v>Jul</v>
      </c>
      <c r="X2050" s="1" t="str">
        <f t="shared" ref="X2050:X2113" si="162">"Q"&amp;ROUNDUP(MONTH(C2050)/3,0)</f>
        <v>Q3</v>
      </c>
      <c r="Y2050" s="4">
        <f t="shared" ref="Y2050:Y2113" si="163">D2050-C2050</f>
        <v>2</v>
      </c>
      <c r="Z2050" s="5">
        <f t="shared" ref="Z2050:Z2113" si="164">IFERROR(U2050/R2050,0)</f>
        <v>0.125</v>
      </c>
    </row>
    <row r="2051" spans="1:26" x14ac:dyDescent="0.3">
      <c r="A2051" s="4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1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1">
        <v>2.5019999999999998</v>
      </c>
      <c r="S2051" s="4">
        <v>3</v>
      </c>
      <c r="T2051" s="1">
        <v>0.7</v>
      </c>
      <c r="U2051" s="1">
        <v>-2.0015999999999998</v>
      </c>
      <c r="V2051" s="4">
        <f t="shared" si="160"/>
        <v>2015</v>
      </c>
      <c r="W2051" s="1" t="str">
        <f t="shared" si="161"/>
        <v>Jul</v>
      </c>
      <c r="X2051" s="1" t="str">
        <f t="shared" si="162"/>
        <v>Q3</v>
      </c>
      <c r="Y2051" s="4">
        <f t="shared" si="163"/>
        <v>2</v>
      </c>
      <c r="Z2051" s="5">
        <f t="shared" si="164"/>
        <v>-0.8</v>
      </c>
    </row>
    <row r="2052" spans="1:26" x14ac:dyDescent="0.3">
      <c r="A2052" s="4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1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1">
        <v>6.48</v>
      </c>
      <c r="S2052" s="4">
        <v>4</v>
      </c>
      <c r="T2052" s="1">
        <v>0.7</v>
      </c>
      <c r="U2052" s="1">
        <v>-4.7519999999999998</v>
      </c>
      <c r="V2052" s="4">
        <f t="shared" si="160"/>
        <v>2015</v>
      </c>
      <c r="W2052" s="1" t="str">
        <f t="shared" si="161"/>
        <v>Jul</v>
      </c>
      <c r="X2052" s="1" t="str">
        <f t="shared" si="162"/>
        <v>Q3</v>
      </c>
      <c r="Y2052" s="4">
        <f t="shared" si="163"/>
        <v>2</v>
      </c>
      <c r="Z2052" s="5">
        <f t="shared" si="164"/>
        <v>-0.73333333333333328</v>
      </c>
    </row>
    <row r="2053" spans="1:26" x14ac:dyDescent="0.3">
      <c r="A2053" s="4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1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1">
        <v>341.488</v>
      </c>
      <c r="S2053" s="4">
        <v>8</v>
      </c>
      <c r="T2053" s="1">
        <v>0.3</v>
      </c>
      <c r="U2053" s="1">
        <v>-73.176000000000002</v>
      </c>
      <c r="V2053" s="4">
        <f t="shared" si="160"/>
        <v>2015</v>
      </c>
      <c r="W2053" s="1" t="str">
        <f t="shared" si="161"/>
        <v>Jul</v>
      </c>
      <c r="X2053" s="1" t="str">
        <f t="shared" si="162"/>
        <v>Q3</v>
      </c>
      <c r="Y2053" s="4">
        <f t="shared" si="163"/>
        <v>2</v>
      </c>
      <c r="Z2053" s="5">
        <f t="shared" si="164"/>
        <v>-0.2142857142857143</v>
      </c>
    </row>
    <row r="2054" spans="1:26" x14ac:dyDescent="0.3">
      <c r="A2054" s="4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1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1">
        <v>11.12</v>
      </c>
      <c r="S2054" s="4">
        <v>5</v>
      </c>
      <c r="T2054" s="1">
        <v>0.2</v>
      </c>
      <c r="U2054" s="1">
        <v>0.83399999999999996</v>
      </c>
      <c r="V2054" s="4">
        <f t="shared" si="160"/>
        <v>2015</v>
      </c>
      <c r="W2054" s="1" t="str">
        <f t="shared" si="161"/>
        <v>Jul</v>
      </c>
      <c r="X2054" s="1" t="str">
        <f t="shared" si="162"/>
        <v>Q3</v>
      </c>
      <c r="Y2054" s="4">
        <f t="shared" si="163"/>
        <v>2</v>
      </c>
      <c r="Z2054" s="5">
        <f t="shared" si="164"/>
        <v>7.4999999999999997E-2</v>
      </c>
    </row>
    <row r="2055" spans="1:26" x14ac:dyDescent="0.3">
      <c r="A2055" s="4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1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1">
        <v>25.344000000000001</v>
      </c>
      <c r="S2055" s="4">
        <v>6</v>
      </c>
      <c r="T2055" s="1">
        <v>0.2</v>
      </c>
      <c r="U2055" s="1">
        <v>3.4847999999999999</v>
      </c>
      <c r="V2055" s="4">
        <f t="shared" si="160"/>
        <v>2015</v>
      </c>
      <c r="W2055" s="1" t="str">
        <f t="shared" si="161"/>
        <v>Jul</v>
      </c>
      <c r="X2055" s="1" t="str">
        <f t="shared" si="162"/>
        <v>Q3</v>
      </c>
      <c r="Y2055" s="4">
        <f t="shared" si="163"/>
        <v>2</v>
      </c>
      <c r="Z2055" s="5">
        <f t="shared" si="164"/>
        <v>0.13749999999999998</v>
      </c>
    </row>
    <row r="2056" spans="1:26" x14ac:dyDescent="0.3">
      <c r="A2056" s="4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1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1">
        <v>17.309999999999999</v>
      </c>
      <c r="S2056" s="4">
        <v>3</v>
      </c>
      <c r="T2056" s="1">
        <v>0</v>
      </c>
      <c r="U2056" s="1">
        <v>5.1929999999999996</v>
      </c>
      <c r="V2056" s="4">
        <f t="shared" si="160"/>
        <v>2016</v>
      </c>
      <c r="W2056" s="1" t="str">
        <f t="shared" si="161"/>
        <v>Dec</v>
      </c>
      <c r="X2056" s="1" t="str">
        <f t="shared" si="162"/>
        <v>Q4</v>
      </c>
      <c r="Y2056" s="4">
        <f t="shared" si="163"/>
        <v>6</v>
      </c>
      <c r="Z2056" s="5">
        <f t="shared" si="164"/>
        <v>0.3</v>
      </c>
    </row>
    <row r="2057" spans="1:26" x14ac:dyDescent="0.3">
      <c r="A2057" s="4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1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1">
        <v>199.95</v>
      </c>
      <c r="S2057" s="4">
        <v>5</v>
      </c>
      <c r="T2057" s="1">
        <v>0</v>
      </c>
      <c r="U2057" s="1">
        <v>63.984000000000002</v>
      </c>
      <c r="V2057" s="4">
        <f t="shared" si="160"/>
        <v>2017</v>
      </c>
      <c r="W2057" s="1" t="str">
        <f t="shared" si="161"/>
        <v>Dec</v>
      </c>
      <c r="X2057" s="1" t="str">
        <f t="shared" si="162"/>
        <v>Q4</v>
      </c>
      <c r="Y2057" s="4">
        <f t="shared" si="163"/>
        <v>3</v>
      </c>
      <c r="Z2057" s="5">
        <f t="shared" si="164"/>
        <v>0.32</v>
      </c>
    </row>
    <row r="2058" spans="1:26" x14ac:dyDescent="0.3">
      <c r="A2058" s="4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1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1">
        <v>1586.69</v>
      </c>
      <c r="S2058" s="4">
        <v>7</v>
      </c>
      <c r="T2058" s="1">
        <v>0</v>
      </c>
      <c r="U2058" s="1">
        <v>412.5394</v>
      </c>
      <c r="V2058" s="4">
        <f t="shared" si="160"/>
        <v>2017</v>
      </c>
      <c r="W2058" s="1" t="str">
        <f t="shared" si="161"/>
        <v>Dec</v>
      </c>
      <c r="X2058" s="1" t="str">
        <f t="shared" si="162"/>
        <v>Q4</v>
      </c>
      <c r="Y2058" s="4">
        <f t="shared" si="163"/>
        <v>3</v>
      </c>
      <c r="Z2058" s="5">
        <f t="shared" si="164"/>
        <v>0.26</v>
      </c>
    </row>
    <row r="2059" spans="1:26" x14ac:dyDescent="0.3">
      <c r="A2059" s="4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1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1">
        <v>84.99</v>
      </c>
      <c r="S2059" s="4">
        <v>1</v>
      </c>
      <c r="T2059" s="1">
        <v>0</v>
      </c>
      <c r="U2059" s="1">
        <v>30.596399999999999</v>
      </c>
      <c r="V2059" s="4">
        <f t="shared" si="160"/>
        <v>2017</v>
      </c>
      <c r="W2059" s="1" t="str">
        <f t="shared" si="161"/>
        <v>Dec</v>
      </c>
      <c r="X2059" s="1" t="str">
        <f t="shared" si="162"/>
        <v>Q4</v>
      </c>
      <c r="Y2059" s="4">
        <f t="shared" si="163"/>
        <v>3</v>
      </c>
      <c r="Z2059" s="5">
        <f t="shared" si="164"/>
        <v>0.36</v>
      </c>
    </row>
    <row r="2060" spans="1:26" x14ac:dyDescent="0.3">
      <c r="A2060" s="4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1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1">
        <v>411.8</v>
      </c>
      <c r="S2060" s="4">
        <v>2</v>
      </c>
      <c r="T2060" s="1">
        <v>0</v>
      </c>
      <c r="U2060" s="1">
        <v>70.006</v>
      </c>
      <c r="V2060" s="4">
        <f t="shared" si="160"/>
        <v>2017</v>
      </c>
      <c r="W2060" s="1" t="str">
        <f t="shared" si="161"/>
        <v>Dec</v>
      </c>
      <c r="X2060" s="1" t="str">
        <f t="shared" si="162"/>
        <v>Q4</v>
      </c>
      <c r="Y2060" s="4">
        <f t="shared" si="163"/>
        <v>3</v>
      </c>
      <c r="Z2060" s="5">
        <f t="shared" si="164"/>
        <v>0.16999999999999998</v>
      </c>
    </row>
    <row r="2061" spans="1:26" x14ac:dyDescent="0.3">
      <c r="A2061" s="4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1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1">
        <v>11.34</v>
      </c>
      <c r="S2061" s="4">
        <v>3</v>
      </c>
      <c r="T2061" s="1">
        <v>0</v>
      </c>
      <c r="U2061" s="1">
        <v>5.2164000000000001</v>
      </c>
      <c r="V2061" s="4">
        <f t="shared" si="160"/>
        <v>2014</v>
      </c>
      <c r="W2061" s="1" t="str">
        <f t="shared" si="161"/>
        <v>Oct</v>
      </c>
      <c r="X2061" s="1" t="str">
        <f t="shared" si="162"/>
        <v>Q4</v>
      </c>
      <c r="Y2061" s="4">
        <f t="shared" si="163"/>
        <v>4</v>
      </c>
      <c r="Z2061" s="5">
        <f t="shared" si="164"/>
        <v>0.46</v>
      </c>
    </row>
    <row r="2062" spans="1:26" x14ac:dyDescent="0.3">
      <c r="A2062" s="4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1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1">
        <v>80.3</v>
      </c>
      <c r="S2062" s="4">
        <v>5</v>
      </c>
      <c r="T2062" s="1">
        <v>0</v>
      </c>
      <c r="U2062" s="1">
        <v>20.878</v>
      </c>
      <c r="V2062" s="4">
        <f t="shared" si="160"/>
        <v>2014</v>
      </c>
      <c r="W2062" s="1" t="str">
        <f t="shared" si="161"/>
        <v>Oct</v>
      </c>
      <c r="X2062" s="1" t="str">
        <f t="shared" si="162"/>
        <v>Q4</v>
      </c>
      <c r="Y2062" s="4">
        <f t="shared" si="163"/>
        <v>4</v>
      </c>
      <c r="Z2062" s="5">
        <f t="shared" si="164"/>
        <v>0.26</v>
      </c>
    </row>
    <row r="2063" spans="1:26" x14ac:dyDescent="0.3">
      <c r="A2063" s="4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1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1">
        <v>15.968</v>
      </c>
      <c r="S2063" s="4">
        <v>2</v>
      </c>
      <c r="T2063" s="1">
        <v>0.2</v>
      </c>
      <c r="U2063" s="1">
        <v>5.3891999999999998</v>
      </c>
      <c r="V2063" s="4">
        <f t="shared" si="160"/>
        <v>2014</v>
      </c>
      <c r="W2063" s="1" t="str">
        <f t="shared" si="161"/>
        <v>Oct</v>
      </c>
      <c r="X2063" s="1" t="str">
        <f t="shared" si="162"/>
        <v>Q4</v>
      </c>
      <c r="Y2063" s="4">
        <f t="shared" si="163"/>
        <v>4</v>
      </c>
      <c r="Z2063" s="5">
        <f t="shared" si="164"/>
        <v>0.33749999999999997</v>
      </c>
    </row>
    <row r="2064" spans="1:26" x14ac:dyDescent="0.3">
      <c r="A2064" s="4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1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1">
        <v>64.739999999999995</v>
      </c>
      <c r="S2064" s="4">
        <v>13</v>
      </c>
      <c r="T2064" s="1">
        <v>0</v>
      </c>
      <c r="U2064" s="1">
        <v>30.427800000000001</v>
      </c>
      <c r="V2064" s="4">
        <f t="shared" si="160"/>
        <v>2014</v>
      </c>
      <c r="W2064" s="1" t="str">
        <f t="shared" si="161"/>
        <v>Oct</v>
      </c>
      <c r="X2064" s="1" t="str">
        <f t="shared" si="162"/>
        <v>Q4</v>
      </c>
      <c r="Y2064" s="4">
        <f t="shared" si="163"/>
        <v>4</v>
      </c>
      <c r="Z2064" s="5">
        <f t="shared" si="164"/>
        <v>0.47000000000000008</v>
      </c>
    </row>
    <row r="2065" spans="1:26" x14ac:dyDescent="0.3">
      <c r="A2065" s="4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1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1">
        <v>19.295999999999999</v>
      </c>
      <c r="S2065" s="4">
        <v>3</v>
      </c>
      <c r="T2065" s="1">
        <v>0.2</v>
      </c>
      <c r="U2065" s="1">
        <v>6.03</v>
      </c>
      <c r="V2065" s="4">
        <f t="shared" si="160"/>
        <v>2014</v>
      </c>
      <c r="W2065" s="1" t="str">
        <f t="shared" si="161"/>
        <v>Oct</v>
      </c>
      <c r="X2065" s="1" t="str">
        <f t="shared" si="162"/>
        <v>Q4</v>
      </c>
      <c r="Y2065" s="4">
        <f t="shared" si="163"/>
        <v>4</v>
      </c>
      <c r="Z2065" s="5">
        <f t="shared" si="164"/>
        <v>0.3125</v>
      </c>
    </row>
    <row r="2066" spans="1:26" x14ac:dyDescent="0.3">
      <c r="A2066" s="4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1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1">
        <v>405.64</v>
      </c>
      <c r="S2066" s="4">
        <v>4</v>
      </c>
      <c r="T2066" s="1">
        <v>0</v>
      </c>
      <c r="U2066" s="1">
        <v>12.1692</v>
      </c>
      <c r="V2066" s="4">
        <f t="shared" si="160"/>
        <v>2014</v>
      </c>
      <c r="W2066" s="1" t="str">
        <f t="shared" si="161"/>
        <v>Oct</v>
      </c>
      <c r="X2066" s="1" t="str">
        <f t="shared" si="162"/>
        <v>Q4</v>
      </c>
      <c r="Y2066" s="4">
        <f t="shared" si="163"/>
        <v>4</v>
      </c>
      <c r="Z2066" s="5">
        <f t="shared" si="164"/>
        <v>3.0000000000000002E-2</v>
      </c>
    </row>
    <row r="2067" spans="1:26" x14ac:dyDescent="0.3">
      <c r="A2067" s="4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1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1">
        <v>146.352</v>
      </c>
      <c r="S2067" s="4">
        <v>3</v>
      </c>
      <c r="T2067" s="1">
        <v>0.2</v>
      </c>
      <c r="U2067" s="1">
        <v>-9.1470000000000002</v>
      </c>
      <c r="V2067" s="4">
        <f t="shared" si="160"/>
        <v>2014</v>
      </c>
      <c r="W2067" s="1" t="str">
        <f t="shared" si="161"/>
        <v>Oct</v>
      </c>
      <c r="X2067" s="1" t="str">
        <f t="shared" si="162"/>
        <v>Q4</v>
      </c>
      <c r="Y2067" s="4">
        <f t="shared" si="163"/>
        <v>4</v>
      </c>
      <c r="Z2067" s="5">
        <f t="shared" si="164"/>
        <v>-6.25E-2</v>
      </c>
    </row>
    <row r="2068" spans="1:26" x14ac:dyDescent="0.3">
      <c r="A2068" s="4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1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1">
        <v>251.91</v>
      </c>
      <c r="S2068" s="4">
        <v>9</v>
      </c>
      <c r="T2068" s="1">
        <v>0</v>
      </c>
      <c r="U2068" s="1">
        <v>47.862900000000003</v>
      </c>
      <c r="V2068" s="4">
        <f t="shared" si="160"/>
        <v>2014</v>
      </c>
      <c r="W2068" s="1" t="str">
        <f t="shared" si="161"/>
        <v>Oct</v>
      </c>
      <c r="X2068" s="1" t="str">
        <f t="shared" si="162"/>
        <v>Q4</v>
      </c>
      <c r="Y2068" s="4">
        <f t="shared" si="163"/>
        <v>4</v>
      </c>
      <c r="Z2068" s="5">
        <f t="shared" si="164"/>
        <v>0.19</v>
      </c>
    </row>
    <row r="2069" spans="1:26" x14ac:dyDescent="0.3">
      <c r="A2069" s="4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1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1">
        <v>12.39</v>
      </c>
      <c r="S2069" s="4">
        <v>3</v>
      </c>
      <c r="T2069" s="1">
        <v>0</v>
      </c>
      <c r="U2069" s="1">
        <v>3.7170000000000001</v>
      </c>
      <c r="V2069" s="4">
        <f t="shared" si="160"/>
        <v>2014</v>
      </c>
      <c r="W2069" s="1" t="str">
        <f t="shared" si="161"/>
        <v>Oct</v>
      </c>
      <c r="X2069" s="1" t="str">
        <f t="shared" si="162"/>
        <v>Q4</v>
      </c>
      <c r="Y2069" s="4">
        <f t="shared" si="163"/>
        <v>4</v>
      </c>
      <c r="Z2069" s="5">
        <f t="shared" si="164"/>
        <v>0.3</v>
      </c>
    </row>
    <row r="2070" spans="1:26" x14ac:dyDescent="0.3">
      <c r="A2070" s="4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1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1">
        <v>199.96</v>
      </c>
      <c r="S2070" s="4">
        <v>4</v>
      </c>
      <c r="T2070" s="1">
        <v>0</v>
      </c>
      <c r="U2070" s="1">
        <v>69.986000000000004</v>
      </c>
      <c r="V2070" s="4">
        <f t="shared" si="160"/>
        <v>2015</v>
      </c>
      <c r="W2070" s="1" t="str">
        <f t="shared" si="161"/>
        <v>Apr</v>
      </c>
      <c r="X2070" s="1" t="str">
        <f t="shared" si="162"/>
        <v>Q2</v>
      </c>
      <c r="Y2070" s="4">
        <f t="shared" si="163"/>
        <v>6</v>
      </c>
      <c r="Z2070" s="5">
        <f t="shared" si="164"/>
        <v>0.35000000000000003</v>
      </c>
    </row>
    <row r="2071" spans="1:26" x14ac:dyDescent="0.3">
      <c r="A2071" s="4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1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1">
        <v>710.83199999999999</v>
      </c>
      <c r="S2071" s="4">
        <v>3</v>
      </c>
      <c r="T2071" s="1">
        <v>0.2</v>
      </c>
      <c r="U2071" s="1">
        <v>-97.739400000000003</v>
      </c>
      <c r="V2071" s="4">
        <f t="shared" si="160"/>
        <v>2015</v>
      </c>
      <c r="W2071" s="1" t="str">
        <f t="shared" si="161"/>
        <v>Apr</v>
      </c>
      <c r="X2071" s="1" t="str">
        <f t="shared" si="162"/>
        <v>Q2</v>
      </c>
      <c r="Y2071" s="4">
        <f t="shared" si="163"/>
        <v>6</v>
      </c>
      <c r="Z2071" s="5">
        <f t="shared" si="164"/>
        <v>-0.13750000000000001</v>
      </c>
    </row>
    <row r="2072" spans="1:26" x14ac:dyDescent="0.3">
      <c r="A2072" s="4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1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1">
        <v>1.9410000000000001</v>
      </c>
      <c r="S2072" s="4">
        <v>1</v>
      </c>
      <c r="T2072" s="1">
        <v>0.7</v>
      </c>
      <c r="U2072" s="1">
        <v>-1.294</v>
      </c>
      <c r="V2072" s="4">
        <f t="shared" si="160"/>
        <v>2016</v>
      </c>
      <c r="W2072" s="1" t="str">
        <f t="shared" si="161"/>
        <v>Jul</v>
      </c>
      <c r="X2072" s="1" t="str">
        <f t="shared" si="162"/>
        <v>Q3</v>
      </c>
      <c r="Y2072" s="4">
        <f t="shared" si="163"/>
        <v>2</v>
      </c>
      <c r="Z2072" s="5">
        <f t="shared" si="164"/>
        <v>-0.66666666666666663</v>
      </c>
    </row>
    <row r="2073" spans="1:26" x14ac:dyDescent="0.3">
      <c r="A2073" s="4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1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1">
        <v>283.92</v>
      </c>
      <c r="S2073" s="4">
        <v>5</v>
      </c>
      <c r="T2073" s="1">
        <v>0.2</v>
      </c>
      <c r="U2073" s="1">
        <v>-46.137</v>
      </c>
      <c r="V2073" s="4">
        <f t="shared" si="160"/>
        <v>2017</v>
      </c>
      <c r="W2073" s="1" t="str">
        <f t="shared" si="161"/>
        <v>Nov</v>
      </c>
      <c r="X2073" s="1" t="str">
        <f t="shared" si="162"/>
        <v>Q4</v>
      </c>
      <c r="Y2073" s="4">
        <f t="shared" si="163"/>
        <v>5</v>
      </c>
      <c r="Z2073" s="5">
        <f t="shared" si="164"/>
        <v>-0.16250000000000001</v>
      </c>
    </row>
    <row r="2074" spans="1:26" x14ac:dyDescent="0.3">
      <c r="A2074" s="4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1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1">
        <v>7.3120000000000003</v>
      </c>
      <c r="S2074" s="4">
        <v>2</v>
      </c>
      <c r="T2074" s="1">
        <v>0.2</v>
      </c>
      <c r="U2074" s="1">
        <v>2.5592000000000001</v>
      </c>
      <c r="V2074" s="4">
        <f t="shared" si="160"/>
        <v>2016</v>
      </c>
      <c r="W2074" s="1" t="str">
        <f t="shared" si="161"/>
        <v>Nov</v>
      </c>
      <c r="X2074" s="1" t="str">
        <f t="shared" si="162"/>
        <v>Q4</v>
      </c>
      <c r="Y2074" s="4">
        <f t="shared" si="163"/>
        <v>6</v>
      </c>
      <c r="Z2074" s="5">
        <f t="shared" si="164"/>
        <v>0.35000000000000003</v>
      </c>
    </row>
    <row r="2075" spans="1:26" x14ac:dyDescent="0.3">
      <c r="A2075" s="4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1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1">
        <v>59.97</v>
      </c>
      <c r="S2075" s="4">
        <v>3</v>
      </c>
      <c r="T2075" s="1">
        <v>0</v>
      </c>
      <c r="U2075" s="1">
        <v>13.793100000000001</v>
      </c>
      <c r="V2075" s="4">
        <f t="shared" si="160"/>
        <v>2017</v>
      </c>
      <c r="W2075" s="1" t="str">
        <f t="shared" si="161"/>
        <v>Nov</v>
      </c>
      <c r="X2075" s="1" t="str">
        <f t="shared" si="162"/>
        <v>Q4</v>
      </c>
      <c r="Y2075" s="4">
        <f t="shared" si="163"/>
        <v>5</v>
      </c>
      <c r="Z2075" s="5">
        <f t="shared" si="164"/>
        <v>0.23</v>
      </c>
    </row>
    <row r="2076" spans="1:26" x14ac:dyDescent="0.3">
      <c r="A2076" s="4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1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1">
        <v>761.54399999999998</v>
      </c>
      <c r="S2076" s="4">
        <v>7</v>
      </c>
      <c r="T2076" s="1">
        <v>0.2</v>
      </c>
      <c r="U2076" s="1">
        <v>66.635099999999994</v>
      </c>
      <c r="V2076" s="4">
        <f t="shared" si="160"/>
        <v>2017</v>
      </c>
      <c r="W2076" s="1" t="str">
        <f t="shared" si="161"/>
        <v>Nov</v>
      </c>
      <c r="X2076" s="1" t="str">
        <f t="shared" si="162"/>
        <v>Q4</v>
      </c>
      <c r="Y2076" s="4">
        <f t="shared" si="163"/>
        <v>5</v>
      </c>
      <c r="Z2076" s="5">
        <f t="shared" si="164"/>
        <v>8.7499999999999994E-2</v>
      </c>
    </row>
    <row r="2077" spans="1:26" x14ac:dyDescent="0.3">
      <c r="A2077" s="4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1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1">
        <v>58.2</v>
      </c>
      <c r="S2077" s="4">
        <v>3</v>
      </c>
      <c r="T2077" s="1">
        <v>0</v>
      </c>
      <c r="U2077" s="1">
        <v>28.518000000000001</v>
      </c>
      <c r="V2077" s="4">
        <f t="shared" si="160"/>
        <v>2014</v>
      </c>
      <c r="W2077" s="1" t="str">
        <f t="shared" si="161"/>
        <v>Dec</v>
      </c>
      <c r="X2077" s="1" t="str">
        <f t="shared" si="162"/>
        <v>Q4</v>
      </c>
      <c r="Y2077" s="4">
        <f t="shared" si="163"/>
        <v>4</v>
      </c>
      <c r="Z2077" s="5">
        <f t="shared" si="164"/>
        <v>0.49</v>
      </c>
    </row>
    <row r="2078" spans="1:26" x14ac:dyDescent="0.3">
      <c r="A2078" s="4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1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1">
        <v>39.9</v>
      </c>
      <c r="S2078" s="4">
        <v>5</v>
      </c>
      <c r="T2078" s="1">
        <v>0</v>
      </c>
      <c r="U2078" s="1">
        <v>19.95</v>
      </c>
      <c r="V2078" s="4">
        <f t="shared" si="160"/>
        <v>2017</v>
      </c>
      <c r="W2078" s="1" t="str">
        <f t="shared" si="161"/>
        <v>Sep</v>
      </c>
      <c r="X2078" s="1" t="str">
        <f t="shared" si="162"/>
        <v>Q3</v>
      </c>
      <c r="Y2078" s="4">
        <f t="shared" si="163"/>
        <v>3</v>
      </c>
      <c r="Z2078" s="5">
        <f t="shared" si="164"/>
        <v>0.5</v>
      </c>
    </row>
    <row r="2079" spans="1:26" x14ac:dyDescent="0.3">
      <c r="A2079" s="4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1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1">
        <v>90.86</v>
      </c>
      <c r="S2079" s="4">
        <v>7</v>
      </c>
      <c r="T2079" s="1">
        <v>0</v>
      </c>
      <c r="U2079" s="1">
        <v>26.349399999999999</v>
      </c>
      <c r="V2079" s="4">
        <f t="shared" si="160"/>
        <v>2017</v>
      </c>
      <c r="W2079" s="1" t="str">
        <f t="shared" si="161"/>
        <v>Sep</v>
      </c>
      <c r="X2079" s="1" t="str">
        <f t="shared" si="162"/>
        <v>Q3</v>
      </c>
      <c r="Y2079" s="4">
        <f t="shared" si="163"/>
        <v>3</v>
      </c>
      <c r="Z2079" s="5">
        <f t="shared" si="164"/>
        <v>0.28999999999999998</v>
      </c>
    </row>
    <row r="2080" spans="1:26" x14ac:dyDescent="0.3">
      <c r="A2080" s="4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1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1">
        <v>94.85</v>
      </c>
      <c r="S2080" s="4">
        <v>5</v>
      </c>
      <c r="T2080" s="1">
        <v>0</v>
      </c>
      <c r="U2080" s="1">
        <v>45.527999999999999</v>
      </c>
      <c r="V2080" s="4">
        <f t="shared" si="160"/>
        <v>2017</v>
      </c>
      <c r="W2080" s="1" t="str">
        <f t="shared" si="161"/>
        <v>Sep</v>
      </c>
      <c r="X2080" s="1" t="str">
        <f t="shared" si="162"/>
        <v>Q3</v>
      </c>
      <c r="Y2080" s="4">
        <f t="shared" si="163"/>
        <v>3</v>
      </c>
      <c r="Z2080" s="5">
        <f t="shared" si="164"/>
        <v>0.48000000000000004</v>
      </c>
    </row>
    <row r="2081" spans="1:26" x14ac:dyDescent="0.3">
      <c r="A2081" s="4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1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1">
        <v>106.232</v>
      </c>
      <c r="S2081" s="4">
        <v>7</v>
      </c>
      <c r="T2081" s="1">
        <v>0.2</v>
      </c>
      <c r="U2081" s="1">
        <v>37.181199999999997</v>
      </c>
      <c r="V2081" s="4">
        <f t="shared" si="160"/>
        <v>2015</v>
      </c>
      <c r="W2081" s="1" t="str">
        <f t="shared" si="161"/>
        <v>Dec</v>
      </c>
      <c r="X2081" s="1" t="str">
        <f t="shared" si="162"/>
        <v>Q4</v>
      </c>
      <c r="Y2081" s="4">
        <f t="shared" si="163"/>
        <v>5</v>
      </c>
      <c r="Z2081" s="5">
        <f t="shared" si="164"/>
        <v>0.35</v>
      </c>
    </row>
    <row r="2082" spans="1:26" x14ac:dyDescent="0.3">
      <c r="A2082" s="4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1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1">
        <v>111.98399999999999</v>
      </c>
      <c r="S2082" s="4">
        <v>2</v>
      </c>
      <c r="T2082" s="1">
        <v>0.2</v>
      </c>
      <c r="U2082" s="1">
        <v>11.198399999999999</v>
      </c>
      <c r="V2082" s="4">
        <f t="shared" si="160"/>
        <v>2015</v>
      </c>
      <c r="W2082" s="1" t="str">
        <f t="shared" si="161"/>
        <v>Dec</v>
      </c>
      <c r="X2082" s="1" t="str">
        <f t="shared" si="162"/>
        <v>Q4</v>
      </c>
      <c r="Y2082" s="4">
        <f t="shared" si="163"/>
        <v>5</v>
      </c>
      <c r="Z2082" s="5">
        <f t="shared" si="164"/>
        <v>0.1</v>
      </c>
    </row>
    <row r="2083" spans="1:26" x14ac:dyDescent="0.3">
      <c r="A2083" s="4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1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1">
        <v>7.7119999999999997</v>
      </c>
      <c r="S2083" s="4">
        <v>2</v>
      </c>
      <c r="T2083" s="1">
        <v>0.2</v>
      </c>
      <c r="U2083" s="1">
        <v>1.7352000000000001</v>
      </c>
      <c r="V2083" s="4">
        <f t="shared" si="160"/>
        <v>2015</v>
      </c>
      <c r="W2083" s="1" t="str">
        <f t="shared" si="161"/>
        <v>Dec</v>
      </c>
      <c r="X2083" s="1" t="str">
        <f t="shared" si="162"/>
        <v>Q4</v>
      </c>
      <c r="Y2083" s="4">
        <f t="shared" si="163"/>
        <v>5</v>
      </c>
      <c r="Z2083" s="5">
        <f t="shared" si="164"/>
        <v>0.22500000000000001</v>
      </c>
    </row>
    <row r="2084" spans="1:26" x14ac:dyDescent="0.3">
      <c r="A2084" s="4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1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1">
        <v>37.44</v>
      </c>
      <c r="S2084" s="4">
        <v>6</v>
      </c>
      <c r="T2084" s="1">
        <v>0</v>
      </c>
      <c r="U2084" s="1">
        <v>16.847999999999999</v>
      </c>
      <c r="V2084" s="4">
        <f t="shared" si="160"/>
        <v>2017</v>
      </c>
      <c r="W2084" s="1" t="str">
        <f t="shared" si="161"/>
        <v>Feb</v>
      </c>
      <c r="X2084" s="1" t="str">
        <f t="shared" si="162"/>
        <v>Q1</v>
      </c>
      <c r="Y2084" s="4">
        <f t="shared" si="163"/>
        <v>6</v>
      </c>
      <c r="Z2084" s="5">
        <f t="shared" si="164"/>
        <v>0.45</v>
      </c>
    </row>
    <row r="2085" spans="1:26" x14ac:dyDescent="0.3">
      <c r="A2085" s="4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1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1">
        <v>23.68</v>
      </c>
      <c r="S2085" s="4">
        <v>2</v>
      </c>
      <c r="T2085" s="1">
        <v>0.2</v>
      </c>
      <c r="U2085" s="1">
        <v>8.8800000000000008</v>
      </c>
      <c r="V2085" s="4">
        <f t="shared" si="160"/>
        <v>2014</v>
      </c>
      <c r="W2085" s="1" t="str">
        <f t="shared" si="161"/>
        <v>Nov</v>
      </c>
      <c r="X2085" s="1" t="str">
        <f t="shared" si="162"/>
        <v>Q4</v>
      </c>
      <c r="Y2085" s="4">
        <f t="shared" si="163"/>
        <v>6</v>
      </c>
      <c r="Z2085" s="5">
        <f t="shared" si="164"/>
        <v>0.37500000000000006</v>
      </c>
    </row>
    <row r="2086" spans="1:26" x14ac:dyDescent="0.3">
      <c r="A2086" s="4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1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1">
        <v>122.12</v>
      </c>
      <c r="S2086" s="4">
        <v>4</v>
      </c>
      <c r="T2086" s="1">
        <v>0</v>
      </c>
      <c r="U2086" s="1">
        <v>56.175199999999997</v>
      </c>
      <c r="V2086" s="4">
        <f t="shared" si="160"/>
        <v>2016</v>
      </c>
      <c r="W2086" s="1" t="str">
        <f t="shared" si="161"/>
        <v>Jun</v>
      </c>
      <c r="X2086" s="1" t="str">
        <f t="shared" si="162"/>
        <v>Q2</v>
      </c>
      <c r="Y2086" s="4">
        <f t="shared" si="163"/>
        <v>5</v>
      </c>
      <c r="Z2086" s="5">
        <f t="shared" si="164"/>
        <v>0.45999999999999996</v>
      </c>
    </row>
    <row r="2087" spans="1:26" x14ac:dyDescent="0.3">
      <c r="A2087" s="4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1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1">
        <v>18.45</v>
      </c>
      <c r="S2087" s="4">
        <v>5</v>
      </c>
      <c r="T2087" s="1">
        <v>0</v>
      </c>
      <c r="U2087" s="1">
        <v>8.6715</v>
      </c>
      <c r="V2087" s="4">
        <f t="shared" si="160"/>
        <v>2016</v>
      </c>
      <c r="W2087" s="1" t="str">
        <f t="shared" si="161"/>
        <v>Jun</v>
      </c>
      <c r="X2087" s="1" t="str">
        <f t="shared" si="162"/>
        <v>Q2</v>
      </c>
      <c r="Y2087" s="4">
        <f t="shared" si="163"/>
        <v>5</v>
      </c>
      <c r="Z2087" s="5">
        <f t="shared" si="164"/>
        <v>0.47000000000000003</v>
      </c>
    </row>
    <row r="2088" spans="1:26" x14ac:dyDescent="0.3">
      <c r="A2088" s="4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1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1">
        <v>324.89999999999998</v>
      </c>
      <c r="S2088" s="4">
        <v>5</v>
      </c>
      <c r="T2088" s="1">
        <v>0</v>
      </c>
      <c r="U2088" s="1">
        <v>38.988</v>
      </c>
      <c r="V2088" s="4">
        <f t="shared" si="160"/>
        <v>2016</v>
      </c>
      <c r="W2088" s="1" t="str">
        <f t="shared" si="161"/>
        <v>Jun</v>
      </c>
      <c r="X2088" s="1" t="str">
        <f t="shared" si="162"/>
        <v>Q2</v>
      </c>
      <c r="Y2088" s="4">
        <f t="shared" si="163"/>
        <v>5</v>
      </c>
      <c r="Z2088" s="5">
        <f t="shared" si="164"/>
        <v>0.12000000000000001</v>
      </c>
    </row>
    <row r="2089" spans="1:26" x14ac:dyDescent="0.3">
      <c r="A2089" s="4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1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1">
        <v>146.72999999999999</v>
      </c>
      <c r="S2089" s="4">
        <v>3</v>
      </c>
      <c r="T2089" s="1">
        <v>0</v>
      </c>
      <c r="U2089" s="1">
        <v>68.963099999999997</v>
      </c>
      <c r="V2089" s="4">
        <f t="shared" si="160"/>
        <v>2016</v>
      </c>
      <c r="W2089" s="1" t="str">
        <f t="shared" si="161"/>
        <v>Jun</v>
      </c>
      <c r="X2089" s="1" t="str">
        <f t="shared" si="162"/>
        <v>Q2</v>
      </c>
      <c r="Y2089" s="4">
        <f t="shared" si="163"/>
        <v>5</v>
      </c>
      <c r="Z2089" s="5">
        <f t="shared" si="164"/>
        <v>0.47000000000000003</v>
      </c>
    </row>
    <row r="2090" spans="1:26" x14ac:dyDescent="0.3">
      <c r="A2090" s="4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1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1">
        <v>3.96</v>
      </c>
      <c r="S2090" s="4">
        <v>2</v>
      </c>
      <c r="T2090" s="1">
        <v>0</v>
      </c>
      <c r="U2090" s="1">
        <v>1.4652000000000001</v>
      </c>
      <c r="V2090" s="4">
        <f t="shared" si="160"/>
        <v>2016</v>
      </c>
      <c r="W2090" s="1" t="str">
        <f t="shared" si="161"/>
        <v>Jun</v>
      </c>
      <c r="X2090" s="1" t="str">
        <f t="shared" si="162"/>
        <v>Q2</v>
      </c>
      <c r="Y2090" s="4">
        <f t="shared" si="163"/>
        <v>5</v>
      </c>
      <c r="Z2090" s="5">
        <f t="shared" si="164"/>
        <v>0.37</v>
      </c>
    </row>
    <row r="2091" spans="1:26" x14ac:dyDescent="0.3">
      <c r="A2091" s="4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1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1">
        <v>5.76</v>
      </c>
      <c r="S2091" s="4">
        <v>2</v>
      </c>
      <c r="T2091" s="1">
        <v>0</v>
      </c>
      <c r="U2091" s="1">
        <v>2.6496</v>
      </c>
      <c r="V2091" s="4">
        <f t="shared" si="160"/>
        <v>2015</v>
      </c>
      <c r="W2091" s="1" t="str">
        <f t="shared" si="161"/>
        <v>Oct</v>
      </c>
      <c r="X2091" s="1" t="str">
        <f t="shared" si="162"/>
        <v>Q4</v>
      </c>
      <c r="Y2091" s="4">
        <f t="shared" si="163"/>
        <v>4</v>
      </c>
      <c r="Z2091" s="5">
        <f t="shared" si="164"/>
        <v>0.46</v>
      </c>
    </row>
    <row r="2092" spans="1:26" x14ac:dyDescent="0.3">
      <c r="A2092" s="4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1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1">
        <v>26.55</v>
      </c>
      <c r="S2092" s="4">
        <v>3</v>
      </c>
      <c r="T2092" s="1">
        <v>0</v>
      </c>
      <c r="U2092" s="1">
        <v>13.009499999999999</v>
      </c>
      <c r="V2092" s="4">
        <f t="shared" si="160"/>
        <v>2017</v>
      </c>
      <c r="W2092" s="1" t="str">
        <f t="shared" si="161"/>
        <v>Jul</v>
      </c>
      <c r="X2092" s="1" t="str">
        <f t="shared" si="162"/>
        <v>Q3</v>
      </c>
      <c r="Y2092" s="4">
        <f t="shared" si="163"/>
        <v>4</v>
      </c>
      <c r="Z2092" s="5">
        <f t="shared" si="164"/>
        <v>0.48999999999999994</v>
      </c>
    </row>
    <row r="2093" spans="1:26" x14ac:dyDescent="0.3">
      <c r="A2093" s="4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1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1">
        <v>310.44299999999998</v>
      </c>
      <c r="S2093" s="4">
        <v>3</v>
      </c>
      <c r="T2093" s="1">
        <v>0.3</v>
      </c>
      <c r="U2093" s="1">
        <v>-48.783900000000003</v>
      </c>
      <c r="V2093" s="4">
        <f t="shared" si="160"/>
        <v>2017</v>
      </c>
      <c r="W2093" s="1" t="str">
        <f t="shared" si="161"/>
        <v>Jul</v>
      </c>
      <c r="X2093" s="1" t="str">
        <f t="shared" si="162"/>
        <v>Q3</v>
      </c>
      <c r="Y2093" s="4">
        <f t="shared" si="163"/>
        <v>4</v>
      </c>
      <c r="Z2093" s="5">
        <f t="shared" si="164"/>
        <v>-0.15714285714285717</v>
      </c>
    </row>
    <row r="2094" spans="1:26" x14ac:dyDescent="0.3">
      <c r="A2094" s="4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1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1">
        <v>479.9</v>
      </c>
      <c r="S2094" s="4">
        <v>5</v>
      </c>
      <c r="T2094" s="1">
        <v>0</v>
      </c>
      <c r="U2094" s="1">
        <v>81.582999999999998</v>
      </c>
      <c r="V2094" s="4">
        <f t="shared" si="160"/>
        <v>2014</v>
      </c>
      <c r="W2094" s="1" t="str">
        <f t="shared" si="161"/>
        <v>Nov</v>
      </c>
      <c r="X2094" s="1" t="str">
        <f t="shared" si="162"/>
        <v>Q4</v>
      </c>
      <c r="Y2094" s="4">
        <f t="shared" si="163"/>
        <v>4</v>
      </c>
      <c r="Z2094" s="5">
        <f t="shared" si="164"/>
        <v>0.17</v>
      </c>
    </row>
    <row r="2095" spans="1:26" x14ac:dyDescent="0.3">
      <c r="A2095" s="4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1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1">
        <v>12.88</v>
      </c>
      <c r="S2095" s="4">
        <v>1</v>
      </c>
      <c r="T2095" s="1">
        <v>0</v>
      </c>
      <c r="U2095" s="1">
        <v>0.38640000000000002</v>
      </c>
      <c r="V2095" s="4">
        <f t="shared" si="160"/>
        <v>2015</v>
      </c>
      <c r="W2095" s="1" t="str">
        <f t="shared" si="161"/>
        <v>Apr</v>
      </c>
      <c r="X2095" s="1" t="str">
        <f t="shared" si="162"/>
        <v>Q2</v>
      </c>
      <c r="Y2095" s="4">
        <f t="shared" si="163"/>
        <v>2</v>
      </c>
      <c r="Z2095" s="5">
        <f t="shared" si="164"/>
        <v>0.03</v>
      </c>
    </row>
    <row r="2096" spans="1:26" x14ac:dyDescent="0.3">
      <c r="A2096" s="4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1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1">
        <v>13.12</v>
      </c>
      <c r="S2096" s="4">
        <v>5</v>
      </c>
      <c r="T2096" s="1">
        <v>0.2</v>
      </c>
      <c r="U2096" s="1">
        <v>1.476</v>
      </c>
      <c r="V2096" s="4">
        <f t="shared" si="160"/>
        <v>2015</v>
      </c>
      <c r="W2096" s="1" t="str">
        <f t="shared" si="161"/>
        <v>Nov</v>
      </c>
      <c r="X2096" s="1" t="str">
        <f t="shared" si="162"/>
        <v>Q4</v>
      </c>
      <c r="Y2096" s="4">
        <f t="shared" si="163"/>
        <v>4</v>
      </c>
      <c r="Z2096" s="5">
        <f t="shared" si="164"/>
        <v>0.1125</v>
      </c>
    </row>
    <row r="2097" spans="1:26" x14ac:dyDescent="0.3">
      <c r="A2097" s="4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1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1">
        <v>511.84</v>
      </c>
      <c r="S2097" s="4">
        <v>8</v>
      </c>
      <c r="T2097" s="1">
        <v>0</v>
      </c>
      <c r="U2097" s="1">
        <v>240.56479999999999</v>
      </c>
      <c r="V2097" s="4">
        <f t="shared" si="160"/>
        <v>2016</v>
      </c>
      <c r="W2097" s="1" t="str">
        <f t="shared" si="161"/>
        <v>May</v>
      </c>
      <c r="X2097" s="1" t="str">
        <f t="shared" si="162"/>
        <v>Q2</v>
      </c>
      <c r="Y2097" s="4">
        <f t="shared" si="163"/>
        <v>5</v>
      </c>
      <c r="Z2097" s="5">
        <f t="shared" si="164"/>
        <v>0.47000000000000003</v>
      </c>
    </row>
    <row r="2098" spans="1:26" x14ac:dyDescent="0.3">
      <c r="A2098" s="4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1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1">
        <v>91.96</v>
      </c>
      <c r="S2098" s="4">
        <v>4</v>
      </c>
      <c r="T2098" s="1">
        <v>0</v>
      </c>
      <c r="U2098" s="1">
        <v>25.748799999999999</v>
      </c>
      <c r="V2098" s="4">
        <f t="shared" si="160"/>
        <v>2016</v>
      </c>
      <c r="W2098" s="1" t="str">
        <f t="shared" si="161"/>
        <v>May</v>
      </c>
      <c r="X2098" s="1" t="str">
        <f t="shared" si="162"/>
        <v>Q2</v>
      </c>
      <c r="Y2098" s="4">
        <f t="shared" si="163"/>
        <v>5</v>
      </c>
      <c r="Z2098" s="5">
        <f t="shared" si="164"/>
        <v>0.28000000000000003</v>
      </c>
    </row>
    <row r="2099" spans="1:26" x14ac:dyDescent="0.3">
      <c r="A2099" s="4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1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1">
        <v>8.34</v>
      </c>
      <c r="S2099" s="4">
        <v>3</v>
      </c>
      <c r="T2099" s="1">
        <v>0</v>
      </c>
      <c r="U2099" s="1">
        <v>2.1684000000000001</v>
      </c>
      <c r="V2099" s="4">
        <f t="shared" si="160"/>
        <v>2016</v>
      </c>
      <c r="W2099" s="1" t="str">
        <f t="shared" si="161"/>
        <v>May</v>
      </c>
      <c r="X2099" s="1" t="str">
        <f t="shared" si="162"/>
        <v>Q2</v>
      </c>
      <c r="Y2099" s="4">
        <f t="shared" si="163"/>
        <v>5</v>
      </c>
      <c r="Z2099" s="5">
        <f t="shared" si="164"/>
        <v>0.26</v>
      </c>
    </row>
    <row r="2100" spans="1:26" x14ac:dyDescent="0.3">
      <c r="A2100" s="4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1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1">
        <v>37.68</v>
      </c>
      <c r="S2100" s="4">
        <v>3</v>
      </c>
      <c r="T2100" s="1">
        <v>0.2</v>
      </c>
      <c r="U2100" s="1">
        <v>2.355</v>
      </c>
      <c r="V2100" s="4">
        <f t="shared" si="160"/>
        <v>2017</v>
      </c>
      <c r="W2100" s="1" t="str">
        <f t="shared" si="161"/>
        <v>Sep</v>
      </c>
      <c r="X2100" s="1" t="str">
        <f t="shared" si="162"/>
        <v>Q3</v>
      </c>
      <c r="Y2100" s="4">
        <f t="shared" si="163"/>
        <v>5</v>
      </c>
      <c r="Z2100" s="5">
        <f t="shared" si="164"/>
        <v>6.25E-2</v>
      </c>
    </row>
    <row r="2101" spans="1:26" x14ac:dyDescent="0.3">
      <c r="A2101" s="4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1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1">
        <v>279.94400000000002</v>
      </c>
      <c r="S2101" s="4">
        <v>7</v>
      </c>
      <c r="T2101" s="1">
        <v>0.2</v>
      </c>
      <c r="U2101" s="1">
        <v>80.483900000000006</v>
      </c>
      <c r="V2101" s="4">
        <f t="shared" si="160"/>
        <v>2017</v>
      </c>
      <c r="W2101" s="1" t="str">
        <f t="shared" si="161"/>
        <v>Sep</v>
      </c>
      <c r="X2101" s="1" t="str">
        <f t="shared" si="162"/>
        <v>Q3</v>
      </c>
      <c r="Y2101" s="4">
        <f t="shared" si="163"/>
        <v>5</v>
      </c>
      <c r="Z2101" s="5">
        <f t="shared" si="164"/>
        <v>0.28749999999999998</v>
      </c>
    </row>
    <row r="2102" spans="1:26" x14ac:dyDescent="0.3">
      <c r="A2102" s="4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1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1">
        <v>636.40800000000002</v>
      </c>
      <c r="S2102" s="4">
        <v>3</v>
      </c>
      <c r="T2102" s="1">
        <v>0.2</v>
      </c>
      <c r="U2102" s="1">
        <v>-15.9102</v>
      </c>
      <c r="V2102" s="4">
        <f t="shared" si="160"/>
        <v>2014</v>
      </c>
      <c r="W2102" s="1" t="str">
        <f t="shared" si="161"/>
        <v>Mar</v>
      </c>
      <c r="X2102" s="1" t="str">
        <f t="shared" si="162"/>
        <v>Q1</v>
      </c>
      <c r="Y2102" s="4">
        <f t="shared" si="163"/>
        <v>7</v>
      </c>
      <c r="Z2102" s="5">
        <f t="shared" si="164"/>
        <v>-2.4999999999999998E-2</v>
      </c>
    </row>
    <row r="2103" spans="1:26" x14ac:dyDescent="0.3">
      <c r="A2103" s="4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1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1">
        <v>83.168000000000006</v>
      </c>
      <c r="S2103" s="4">
        <v>4</v>
      </c>
      <c r="T2103" s="1">
        <v>0.2</v>
      </c>
      <c r="U2103" s="1">
        <v>9.3564000000000007</v>
      </c>
      <c r="V2103" s="4">
        <f t="shared" si="160"/>
        <v>2014</v>
      </c>
      <c r="W2103" s="1" t="str">
        <f t="shared" si="161"/>
        <v>Mar</v>
      </c>
      <c r="X2103" s="1" t="str">
        <f t="shared" si="162"/>
        <v>Q1</v>
      </c>
      <c r="Y2103" s="4">
        <f t="shared" si="163"/>
        <v>7</v>
      </c>
      <c r="Z2103" s="5">
        <f t="shared" si="164"/>
        <v>0.1125</v>
      </c>
    </row>
    <row r="2104" spans="1:26" x14ac:dyDescent="0.3">
      <c r="A2104" s="4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1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1">
        <v>259.13600000000002</v>
      </c>
      <c r="S2104" s="4">
        <v>4</v>
      </c>
      <c r="T2104" s="1">
        <v>0.2</v>
      </c>
      <c r="U2104" s="1">
        <v>-25.913599999999999</v>
      </c>
      <c r="V2104" s="4">
        <f t="shared" si="160"/>
        <v>2014</v>
      </c>
      <c r="W2104" s="1" t="str">
        <f t="shared" si="161"/>
        <v>Jul</v>
      </c>
      <c r="X2104" s="1" t="str">
        <f t="shared" si="162"/>
        <v>Q3</v>
      </c>
      <c r="Y2104" s="4">
        <f t="shared" si="163"/>
        <v>0</v>
      </c>
      <c r="Z2104" s="5">
        <f t="shared" si="164"/>
        <v>-9.9999999999999992E-2</v>
      </c>
    </row>
    <row r="2105" spans="1:26" x14ac:dyDescent="0.3">
      <c r="A2105" s="4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1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1">
        <v>221.92</v>
      </c>
      <c r="S2105" s="4">
        <v>4</v>
      </c>
      <c r="T2105" s="1">
        <v>0</v>
      </c>
      <c r="U2105" s="1">
        <v>106.52160000000001</v>
      </c>
      <c r="V2105" s="4">
        <f t="shared" si="160"/>
        <v>2017</v>
      </c>
      <c r="W2105" s="1" t="str">
        <f t="shared" si="161"/>
        <v>Mar</v>
      </c>
      <c r="X2105" s="1" t="str">
        <f t="shared" si="162"/>
        <v>Q1</v>
      </c>
      <c r="Y2105" s="4">
        <f t="shared" si="163"/>
        <v>4</v>
      </c>
      <c r="Z2105" s="5">
        <f t="shared" si="164"/>
        <v>0.48000000000000004</v>
      </c>
    </row>
    <row r="2106" spans="1:26" x14ac:dyDescent="0.3">
      <c r="A2106" s="4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1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1">
        <v>26</v>
      </c>
      <c r="S2106" s="4">
        <v>2</v>
      </c>
      <c r="T2106" s="1">
        <v>0</v>
      </c>
      <c r="U2106" s="1">
        <v>11.7</v>
      </c>
      <c r="V2106" s="4">
        <f t="shared" si="160"/>
        <v>2017</v>
      </c>
      <c r="W2106" s="1" t="str">
        <f t="shared" si="161"/>
        <v>Mar</v>
      </c>
      <c r="X2106" s="1" t="str">
        <f t="shared" si="162"/>
        <v>Q1</v>
      </c>
      <c r="Y2106" s="4">
        <f t="shared" si="163"/>
        <v>4</v>
      </c>
      <c r="Z2106" s="5">
        <f t="shared" si="164"/>
        <v>0.44999999999999996</v>
      </c>
    </row>
    <row r="2107" spans="1:26" x14ac:dyDescent="0.3">
      <c r="A2107" s="4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1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1">
        <v>15.552</v>
      </c>
      <c r="S2107" s="4">
        <v>3</v>
      </c>
      <c r="T2107" s="1">
        <v>0.2</v>
      </c>
      <c r="U2107" s="1">
        <v>5.4432</v>
      </c>
      <c r="V2107" s="4">
        <f t="shared" si="160"/>
        <v>2014</v>
      </c>
      <c r="W2107" s="1" t="str">
        <f t="shared" si="161"/>
        <v>Sep</v>
      </c>
      <c r="X2107" s="1" t="str">
        <f t="shared" si="162"/>
        <v>Q3</v>
      </c>
      <c r="Y2107" s="4">
        <f t="shared" si="163"/>
        <v>5</v>
      </c>
      <c r="Z2107" s="5">
        <f t="shared" si="164"/>
        <v>0.35000000000000003</v>
      </c>
    </row>
    <row r="2108" spans="1:26" x14ac:dyDescent="0.3">
      <c r="A2108" s="4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1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1">
        <v>0.876</v>
      </c>
      <c r="S2108" s="4">
        <v>1</v>
      </c>
      <c r="T2108" s="1">
        <v>0.8</v>
      </c>
      <c r="U2108" s="1">
        <v>-1.4016</v>
      </c>
      <c r="V2108" s="4">
        <f t="shared" si="160"/>
        <v>2014</v>
      </c>
      <c r="W2108" s="1" t="str">
        <f t="shared" si="161"/>
        <v>Sep</v>
      </c>
      <c r="X2108" s="1" t="str">
        <f t="shared" si="162"/>
        <v>Q3</v>
      </c>
      <c r="Y2108" s="4">
        <f t="shared" si="163"/>
        <v>0</v>
      </c>
      <c r="Z2108" s="5">
        <f t="shared" si="164"/>
        <v>-1.5999999999999999</v>
      </c>
    </row>
    <row r="2109" spans="1:26" x14ac:dyDescent="0.3">
      <c r="A2109" s="4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1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1">
        <v>19.98</v>
      </c>
      <c r="S2109" s="4">
        <v>1</v>
      </c>
      <c r="T2109" s="1">
        <v>0</v>
      </c>
      <c r="U2109" s="1">
        <v>9.3905999999999992</v>
      </c>
      <c r="V2109" s="4">
        <f t="shared" si="160"/>
        <v>2015</v>
      </c>
      <c r="W2109" s="1" t="str">
        <f t="shared" si="161"/>
        <v>Oct</v>
      </c>
      <c r="X2109" s="1" t="str">
        <f t="shared" si="162"/>
        <v>Q4</v>
      </c>
      <c r="Y2109" s="4">
        <f t="shared" si="163"/>
        <v>0</v>
      </c>
      <c r="Z2109" s="5">
        <f t="shared" si="164"/>
        <v>0.47</v>
      </c>
    </row>
    <row r="2110" spans="1:26" x14ac:dyDescent="0.3">
      <c r="A2110" s="4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1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1">
        <v>398.35199999999998</v>
      </c>
      <c r="S2110" s="4">
        <v>3</v>
      </c>
      <c r="T2110" s="1">
        <v>0.2</v>
      </c>
      <c r="U2110" s="1">
        <v>124.485</v>
      </c>
      <c r="V2110" s="4">
        <f t="shared" si="160"/>
        <v>2015</v>
      </c>
      <c r="W2110" s="1" t="str">
        <f t="shared" si="161"/>
        <v>Oct</v>
      </c>
      <c r="X2110" s="1" t="str">
        <f t="shared" si="162"/>
        <v>Q4</v>
      </c>
      <c r="Y2110" s="4">
        <f t="shared" si="163"/>
        <v>0</v>
      </c>
      <c r="Z2110" s="5">
        <f t="shared" si="164"/>
        <v>0.3125</v>
      </c>
    </row>
    <row r="2111" spans="1:26" x14ac:dyDescent="0.3">
      <c r="A2111" s="4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1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1">
        <v>5.04</v>
      </c>
      <c r="S2111" s="4">
        <v>3</v>
      </c>
      <c r="T2111" s="1">
        <v>0</v>
      </c>
      <c r="U2111" s="1">
        <v>1.26</v>
      </c>
      <c r="V2111" s="4">
        <f t="shared" si="160"/>
        <v>2015</v>
      </c>
      <c r="W2111" s="1" t="str">
        <f t="shared" si="161"/>
        <v>Oct</v>
      </c>
      <c r="X2111" s="1" t="str">
        <f t="shared" si="162"/>
        <v>Q4</v>
      </c>
      <c r="Y2111" s="4">
        <f t="shared" si="163"/>
        <v>0</v>
      </c>
      <c r="Z2111" s="5">
        <f t="shared" si="164"/>
        <v>0.25</v>
      </c>
    </row>
    <row r="2112" spans="1:26" x14ac:dyDescent="0.3">
      <c r="A2112" s="4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1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1">
        <v>17.45</v>
      </c>
      <c r="S2112" s="4">
        <v>5</v>
      </c>
      <c r="T2112" s="1">
        <v>0</v>
      </c>
      <c r="U2112" s="1">
        <v>8.0269999999999992</v>
      </c>
      <c r="V2112" s="4">
        <f t="shared" si="160"/>
        <v>2015</v>
      </c>
      <c r="W2112" s="1" t="str">
        <f t="shared" si="161"/>
        <v>Oct</v>
      </c>
      <c r="X2112" s="1" t="str">
        <f t="shared" si="162"/>
        <v>Q4</v>
      </c>
      <c r="Y2112" s="4">
        <f t="shared" si="163"/>
        <v>0</v>
      </c>
      <c r="Z2112" s="5">
        <f t="shared" si="164"/>
        <v>0.45999999999999996</v>
      </c>
    </row>
    <row r="2113" spans="1:26" x14ac:dyDescent="0.3">
      <c r="A2113" s="4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1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1">
        <v>323.13600000000002</v>
      </c>
      <c r="S2113" s="4">
        <v>4</v>
      </c>
      <c r="T2113" s="1">
        <v>0.2</v>
      </c>
      <c r="U2113" s="1">
        <v>20.196000000000002</v>
      </c>
      <c r="V2113" s="4">
        <f t="shared" si="160"/>
        <v>2015</v>
      </c>
      <c r="W2113" s="1" t="str">
        <f t="shared" si="161"/>
        <v>Oct</v>
      </c>
      <c r="X2113" s="1" t="str">
        <f t="shared" si="162"/>
        <v>Q4</v>
      </c>
      <c r="Y2113" s="4">
        <f t="shared" si="163"/>
        <v>0</v>
      </c>
      <c r="Z2113" s="5">
        <f t="shared" si="164"/>
        <v>6.25E-2</v>
      </c>
    </row>
    <row r="2114" spans="1:26" x14ac:dyDescent="0.3">
      <c r="A2114" s="4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1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1">
        <v>29.7</v>
      </c>
      <c r="S2114" s="4">
        <v>3</v>
      </c>
      <c r="T2114" s="1">
        <v>0</v>
      </c>
      <c r="U2114" s="1">
        <v>8.0190000000000001</v>
      </c>
      <c r="V2114" s="4">
        <f t="shared" ref="V2114:V2177" si="165">YEAR(C2114)</f>
        <v>2015</v>
      </c>
      <c r="W2114" s="1" t="str">
        <f t="shared" ref="W2114:W2177" si="166">TEXT(C2114,"mmm")</f>
        <v>Oct</v>
      </c>
      <c r="X2114" s="1" t="str">
        <f t="shared" ref="X2114:X2177" si="167">"Q"&amp;ROUNDUP(MONTH(C2114)/3,0)</f>
        <v>Q4</v>
      </c>
      <c r="Y2114" s="4">
        <f t="shared" ref="Y2114:Y2177" si="168">D2114-C2114</f>
        <v>0</v>
      </c>
      <c r="Z2114" s="5">
        <f t="shared" ref="Z2114:Z2177" si="169">IFERROR(U2114/R2114,0)</f>
        <v>0.27</v>
      </c>
    </row>
    <row r="2115" spans="1:26" x14ac:dyDescent="0.3">
      <c r="A2115" s="4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1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1">
        <v>1295.8399999999999</v>
      </c>
      <c r="S2115" s="4">
        <v>4</v>
      </c>
      <c r="T2115" s="1">
        <v>0.2</v>
      </c>
      <c r="U2115" s="1">
        <v>145.78200000000001</v>
      </c>
      <c r="V2115" s="4">
        <f t="shared" si="165"/>
        <v>2015</v>
      </c>
      <c r="W2115" s="1" t="str">
        <f t="shared" si="166"/>
        <v>Oct</v>
      </c>
      <c r="X2115" s="1" t="str">
        <f t="shared" si="167"/>
        <v>Q4</v>
      </c>
      <c r="Y2115" s="4">
        <f t="shared" si="168"/>
        <v>0</v>
      </c>
      <c r="Z2115" s="5">
        <f t="shared" si="169"/>
        <v>0.11250000000000002</v>
      </c>
    </row>
    <row r="2116" spans="1:26" x14ac:dyDescent="0.3">
      <c r="A2116" s="4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1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1">
        <v>46.84</v>
      </c>
      <c r="S2116" s="4">
        <v>2</v>
      </c>
      <c r="T2116" s="1">
        <v>0</v>
      </c>
      <c r="U2116" s="1">
        <v>12.646800000000001</v>
      </c>
      <c r="V2116" s="4">
        <f t="shared" si="165"/>
        <v>2015</v>
      </c>
      <c r="W2116" s="1" t="str">
        <f t="shared" si="166"/>
        <v>Oct</v>
      </c>
      <c r="X2116" s="1" t="str">
        <f t="shared" si="167"/>
        <v>Q4</v>
      </c>
      <c r="Y2116" s="4">
        <f t="shared" si="168"/>
        <v>0</v>
      </c>
      <c r="Z2116" s="5">
        <f t="shared" si="169"/>
        <v>0.27</v>
      </c>
    </row>
    <row r="2117" spans="1:26" x14ac:dyDescent="0.3">
      <c r="A2117" s="4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1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1">
        <v>425.83300000000003</v>
      </c>
      <c r="S2117" s="4">
        <v>1</v>
      </c>
      <c r="T2117" s="1">
        <v>0.15</v>
      </c>
      <c r="U2117" s="1">
        <v>20.039200000000001</v>
      </c>
      <c r="V2117" s="4">
        <f t="shared" si="165"/>
        <v>2015</v>
      </c>
      <c r="W2117" s="1" t="str">
        <f t="shared" si="166"/>
        <v>Oct</v>
      </c>
      <c r="X2117" s="1" t="str">
        <f t="shared" si="167"/>
        <v>Q4</v>
      </c>
      <c r="Y2117" s="4">
        <f t="shared" si="168"/>
        <v>0</v>
      </c>
      <c r="Z2117" s="5">
        <f t="shared" si="169"/>
        <v>4.7058823529411764E-2</v>
      </c>
    </row>
    <row r="2118" spans="1:26" x14ac:dyDescent="0.3">
      <c r="A2118" s="4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1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1">
        <v>209.67</v>
      </c>
      <c r="S2118" s="4">
        <v>1</v>
      </c>
      <c r="T2118" s="1">
        <v>0.4</v>
      </c>
      <c r="U2118" s="1">
        <v>-13.978</v>
      </c>
      <c r="V2118" s="4">
        <f t="shared" si="165"/>
        <v>2015</v>
      </c>
      <c r="W2118" s="1" t="str">
        <f t="shared" si="166"/>
        <v>Oct</v>
      </c>
      <c r="X2118" s="1" t="str">
        <f t="shared" si="167"/>
        <v>Q4</v>
      </c>
      <c r="Y2118" s="4">
        <f t="shared" si="168"/>
        <v>5</v>
      </c>
      <c r="Z2118" s="5">
        <f t="shared" si="169"/>
        <v>-6.6666666666666666E-2</v>
      </c>
    </row>
    <row r="2119" spans="1:26" x14ac:dyDescent="0.3">
      <c r="A2119" s="4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1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1">
        <v>159.88</v>
      </c>
      <c r="S2119" s="4">
        <v>7</v>
      </c>
      <c r="T2119" s="1">
        <v>0</v>
      </c>
      <c r="U2119" s="1">
        <v>73.544799999999995</v>
      </c>
      <c r="V2119" s="4">
        <f t="shared" si="165"/>
        <v>2016</v>
      </c>
      <c r="W2119" s="1" t="str">
        <f t="shared" si="166"/>
        <v>Sep</v>
      </c>
      <c r="X2119" s="1" t="str">
        <f t="shared" si="167"/>
        <v>Q3</v>
      </c>
      <c r="Y2119" s="4">
        <f t="shared" si="168"/>
        <v>4</v>
      </c>
      <c r="Z2119" s="5">
        <f t="shared" si="169"/>
        <v>0.45999999999999996</v>
      </c>
    </row>
    <row r="2120" spans="1:26" x14ac:dyDescent="0.3">
      <c r="A2120" s="4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1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1">
        <v>5.28</v>
      </c>
      <c r="S2120" s="4">
        <v>1</v>
      </c>
      <c r="T2120" s="1">
        <v>0</v>
      </c>
      <c r="U2120" s="1">
        <v>2.3759999999999999</v>
      </c>
      <c r="V2120" s="4">
        <f t="shared" si="165"/>
        <v>2017</v>
      </c>
      <c r="W2120" s="1" t="str">
        <f t="shared" si="166"/>
        <v>Apr</v>
      </c>
      <c r="X2120" s="1" t="str">
        <f t="shared" si="167"/>
        <v>Q2</v>
      </c>
      <c r="Y2120" s="4">
        <f t="shared" si="168"/>
        <v>2</v>
      </c>
      <c r="Z2120" s="5">
        <f t="shared" si="169"/>
        <v>0.44999999999999996</v>
      </c>
    </row>
    <row r="2121" spans="1:26" x14ac:dyDescent="0.3">
      <c r="A2121" s="4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1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1">
        <v>895.92</v>
      </c>
      <c r="S2121" s="4">
        <v>5</v>
      </c>
      <c r="T2121" s="1">
        <v>0.2</v>
      </c>
      <c r="U2121" s="1">
        <v>302.37299999999999</v>
      </c>
      <c r="V2121" s="4">
        <f t="shared" si="165"/>
        <v>2017</v>
      </c>
      <c r="W2121" s="1" t="str">
        <f t="shared" si="166"/>
        <v>Apr</v>
      </c>
      <c r="X2121" s="1" t="str">
        <f t="shared" si="167"/>
        <v>Q2</v>
      </c>
      <c r="Y2121" s="4">
        <f t="shared" si="168"/>
        <v>2</v>
      </c>
      <c r="Z2121" s="5">
        <f t="shared" si="169"/>
        <v>0.33750000000000002</v>
      </c>
    </row>
    <row r="2122" spans="1:26" x14ac:dyDescent="0.3">
      <c r="A2122" s="4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1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1">
        <v>2.8079999999999998</v>
      </c>
      <c r="S2122" s="4">
        <v>3</v>
      </c>
      <c r="T2122" s="1">
        <v>0.7</v>
      </c>
      <c r="U2122" s="1">
        <v>-1.9656</v>
      </c>
      <c r="V2122" s="4">
        <f t="shared" si="165"/>
        <v>2017</v>
      </c>
      <c r="W2122" s="1" t="str">
        <f t="shared" si="166"/>
        <v>Jan</v>
      </c>
      <c r="X2122" s="1" t="str">
        <f t="shared" si="167"/>
        <v>Q1</v>
      </c>
      <c r="Y2122" s="4">
        <f t="shared" si="168"/>
        <v>6</v>
      </c>
      <c r="Z2122" s="5">
        <f t="shared" si="169"/>
        <v>-0.70000000000000007</v>
      </c>
    </row>
    <row r="2123" spans="1:26" x14ac:dyDescent="0.3">
      <c r="A2123" s="4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1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1">
        <v>215.976</v>
      </c>
      <c r="S2123" s="4">
        <v>3</v>
      </c>
      <c r="T2123" s="1">
        <v>0.2</v>
      </c>
      <c r="U2123" s="1">
        <v>-2.6997</v>
      </c>
      <c r="V2123" s="4">
        <f t="shared" si="165"/>
        <v>2017</v>
      </c>
      <c r="W2123" s="1" t="str">
        <f t="shared" si="166"/>
        <v>Nov</v>
      </c>
      <c r="X2123" s="1" t="str">
        <f t="shared" si="167"/>
        <v>Q4</v>
      </c>
      <c r="Y2123" s="4">
        <f t="shared" si="168"/>
        <v>2</v>
      </c>
      <c r="Z2123" s="5">
        <f t="shared" si="169"/>
        <v>-1.2500000000000001E-2</v>
      </c>
    </row>
    <row r="2124" spans="1:26" x14ac:dyDescent="0.3">
      <c r="A2124" s="4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1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1">
        <v>241.96</v>
      </c>
      <c r="S2124" s="4">
        <v>2</v>
      </c>
      <c r="T2124" s="1">
        <v>0</v>
      </c>
      <c r="U2124" s="1">
        <v>41.133200000000002</v>
      </c>
      <c r="V2124" s="4">
        <f t="shared" si="165"/>
        <v>2017</v>
      </c>
      <c r="W2124" s="1" t="str">
        <f t="shared" si="166"/>
        <v>Sep</v>
      </c>
      <c r="X2124" s="1" t="str">
        <f t="shared" si="167"/>
        <v>Q3</v>
      </c>
      <c r="Y2124" s="4">
        <f t="shared" si="168"/>
        <v>2</v>
      </c>
      <c r="Z2124" s="5">
        <f t="shared" si="169"/>
        <v>0.17</v>
      </c>
    </row>
    <row r="2125" spans="1:26" x14ac:dyDescent="0.3">
      <c r="A2125" s="4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1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1">
        <v>27.72</v>
      </c>
      <c r="S2125" s="4">
        <v>9</v>
      </c>
      <c r="T2125" s="1">
        <v>0</v>
      </c>
      <c r="U2125" s="1">
        <v>13.3056</v>
      </c>
      <c r="V2125" s="4">
        <f t="shared" si="165"/>
        <v>2017</v>
      </c>
      <c r="W2125" s="1" t="str">
        <f t="shared" si="166"/>
        <v>Sep</v>
      </c>
      <c r="X2125" s="1" t="str">
        <f t="shared" si="167"/>
        <v>Q3</v>
      </c>
      <c r="Y2125" s="4">
        <f t="shared" si="168"/>
        <v>2</v>
      </c>
      <c r="Z2125" s="5">
        <f t="shared" si="169"/>
        <v>0.48000000000000004</v>
      </c>
    </row>
    <row r="2126" spans="1:26" x14ac:dyDescent="0.3">
      <c r="A2126" s="4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1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1">
        <v>104.68</v>
      </c>
      <c r="S2126" s="4">
        <v>5</v>
      </c>
      <c r="T2126" s="1">
        <v>0.2</v>
      </c>
      <c r="U2126" s="1">
        <v>35.329500000000003</v>
      </c>
      <c r="V2126" s="4">
        <f t="shared" si="165"/>
        <v>2017</v>
      </c>
      <c r="W2126" s="1" t="str">
        <f t="shared" si="166"/>
        <v>Dec</v>
      </c>
      <c r="X2126" s="1" t="str">
        <f t="shared" si="167"/>
        <v>Q4</v>
      </c>
      <c r="Y2126" s="4">
        <f t="shared" si="168"/>
        <v>4</v>
      </c>
      <c r="Z2126" s="5">
        <f t="shared" si="169"/>
        <v>0.33750000000000002</v>
      </c>
    </row>
    <row r="2127" spans="1:26" x14ac:dyDescent="0.3">
      <c r="A2127" s="4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1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1">
        <v>62.957999999999998</v>
      </c>
      <c r="S2127" s="4">
        <v>7</v>
      </c>
      <c r="T2127" s="1">
        <v>0.4</v>
      </c>
      <c r="U2127" s="1">
        <v>9.4436999999999998</v>
      </c>
      <c r="V2127" s="4">
        <f t="shared" si="165"/>
        <v>2017</v>
      </c>
      <c r="W2127" s="1" t="str">
        <f t="shared" si="166"/>
        <v>Dec</v>
      </c>
      <c r="X2127" s="1" t="str">
        <f t="shared" si="167"/>
        <v>Q4</v>
      </c>
      <c r="Y2127" s="4">
        <f t="shared" si="168"/>
        <v>4</v>
      </c>
      <c r="Z2127" s="5">
        <f t="shared" si="169"/>
        <v>0.15</v>
      </c>
    </row>
    <row r="2128" spans="1:26" x14ac:dyDescent="0.3">
      <c r="A2128" s="4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1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1">
        <v>86.376000000000005</v>
      </c>
      <c r="S2128" s="4">
        <v>3</v>
      </c>
      <c r="T2128" s="1">
        <v>0.2</v>
      </c>
      <c r="U2128" s="1">
        <v>1.0797000000000001</v>
      </c>
      <c r="V2128" s="4">
        <f t="shared" si="165"/>
        <v>2014</v>
      </c>
      <c r="W2128" s="1" t="str">
        <f t="shared" si="166"/>
        <v>Jun</v>
      </c>
      <c r="X2128" s="1" t="str">
        <f t="shared" si="167"/>
        <v>Q2</v>
      </c>
      <c r="Y2128" s="4">
        <f t="shared" si="168"/>
        <v>5</v>
      </c>
      <c r="Z2128" s="5">
        <f t="shared" si="169"/>
        <v>1.2500000000000001E-2</v>
      </c>
    </row>
    <row r="2129" spans="1:26" x14ac:dyDescent="0.3">
      <c r="A2129" s="4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1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1">
        <v>64.944000000000003</v>
      </c>
      <c r="S2129" s="4">
        <v>3</v>
      </c>
      <c r="T2129" s="1">
        <v>0.2</v>
      </c>
      <c r="U2129" s="1">
        <v>6.4943999999999997</v>
      </c>
      <c r="V2129" s="4">
        <f t="shared" si="165"/>
        <v>2015</v>
      </c>
      <c r="W2129" s="1" t="str">
        <f t="shared" si="166"/>
        <v>Oct</v>
      </c>
      <c r="X2129" s="1" t="str">
        <f t="shared" si="167"/>
        <v>Q4</v>
      </c>
      <c r="Y2129" s="4">
        <f t="shared" si="168"/>
        <v>5</v>
      </c>
      <c r="Z2129" s="5">
        <f t="shared" si="169"/>
        <v>9.9999999999999992E-2</v>
      </c>
    </row>
    <row r="2130" spans="1:26" x14ac:dyDescent="0.3">
      <c r="A2130" s="4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1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1">
        <v>20.736000000000001</v>
      </c>
      <c r="S2130" s="4">
        <v>4</v>
      </c>
      <c r="T2130" s="1">
        <v>0.2</v>
      </c>
      <c r="U2130" s="1">
        <v>7.2576000000000001</v>
      </c>
      <c r="V2130" s="4">
        <f t="shared" si="165"/>
        <v>2015</v>
      </c>
      <c r="W2130" s="1" t="str">
        <f t="shared" si="166"/>
        <v>Oct</v>
      </c>
      <c r="X2130" s="1" t="str">
        <f t="shared" si="167"/>
        <v>Q4</v>
      </c>
      <c r="Y2130" s="4">
        <f t="shared" si="168"/>
        <v>5</v>
      </c>
      <c r="Z2130" s="5">
        <f t="shared" si="169"/>
        <v>0.35</v>
      </c>
    </row>
    <row r="2131" spans="1:26" x14ac:dyDescent="0.3">
      <c r="A2131" s="4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1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1">
        <v>33.28</v>
      </c>
      <c r="S2131" s="4">
        <v>4</v>
      </c>
      <c r="T2131" s="1">
        <v>0</v>
      </c>
      <c r="U2131" s="1">
        <v>9.3184000000000005</v>
      </c>
      <c r="V2131" s="4">
        <f t="shared" si="165"/>
        <v>2014</v>
      </c>
      <c r="W2131" s="1" t="str">
        <f t="shared" si="166"/>
        <v>May</v>
      </c>
      <c r="X2131" s="1" t="str">
        <f t="shared" si="167"/>
        <v>Q2</v>
      </c>
      <c r="Y2131" s="4">
        <f t="shared" si="168"/>
        <v>2</v>
      </c>
      <c r="Z2131" s="5">
        <f t="shared" si="169"/>
        <v>0.28000000000000003</v>
      </c>
    </row>
    <row r="2132" spans="1:26" x14ac:dyDescent="0.3">
      <c r="A2132" s="4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1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1">
        <v>38.520000000000003</v>
      </c>
      <c r="S2132" s="4">
        <v>9</v>
      </c>
      <c r="T2132" s="1">
        <v>0</v>
      </c>
      <c r="U2132" s="1">
        <v>11.9412</v>
      </c>
      <c r="V2132" s="4">
        <f t="shared" si="165"/>
        <v>2014</v>
      </c>
      <c r="W2132" s="1" t="str">
        <f t="shared" si="166"/>
        <v>May</v>
      </c>
      <c r="X2132" s="1" t="str">
        <f t="shared" si="167"/>
        <v>Q2</v>
      </c>
      <c r="Y2132" s="4">
        <f t="shared" si="168"/>
        <v>2</v>
      </c>
      <c r="Z2132" s="5">
        <f t="shared" si="169"/>
        <v>0.31</v>
      </c>
    </row>
    <row r="2133" spans="1:26" x14ac:dyDescent="0.3">
      <c r="A2133" s="4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1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1">
        <v>139.86000000000001</v>
      </c>
      <c r="S2133" s="4">
        <v>7</v>
      </c>
      <c r="T2133" s="1">
        <v>0</v>
      </c>
      <c r="U2133" s="1">
        <v>60.139800000000001</v>
      </c>
      <c r="V2133" s="4">
        <f t="shared" si="165"/>
        <v>2014</v>
      </c>
      <c r="W2133" s="1" t="str">
        <f t="shared" si="166"/>
        <v>May</v>
      </c>
      <c r="X2133" s="1" t="str">
        <f t="shared" si="167"/>
        <v>Q2</v>
      </c>
      <c r="Y2133" s="4">
        <f t="shared" si="168"/>
        <v>2</v>
      </c>
      <c r="Z2133" s="5">
        <f t="shared" si="169"/>
        <v>0.42999999999999994</v>
      </c>
    </row>
    <row r="2134" spans="1:26" x14ac:dyDescent="0.3">
      <c r="A2134" s="4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1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1">
        <v>19.649999999999999</v>
      </c>
      <c r="S2134" s="4">
        <v>3</v>
      </c>
      <c r="T2134" s="1">
        <v>0</v>
      </c>
      <c r="U2134" s="1">
        <v>9.0389999999999997</v>
      </c>
      <c r="V2134" s="4">
        <f t="shared" si="165"/>
        <v>2015</v>
      </c>
      <c r="W2134" s="1" t="str">
        <f t="shared" si="166"/>
        <v>Nov</v>
      </c>
      <c r="X2134" s="1" t="str">
        <f t="shared" si="167"/>
        <v>Q4</v>
      </c>
      <c r="Y2134" s="4">
        <f t="shared" si="168"/>
        <v>6</v>
      </c>
      <c r="Z2134" s="5">
        <f t="shared" si="169"/>
        <v>0.46</v>
      </c>
    </row>
    <row r="2135" spans="1:26" x14ac:dyDescent="0.3">
      <c r="A2135" s="4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1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1">
        <v>152.99100000000001</v>
      </c>
      <c r="S2135" s="4">
        <v>3</v>
      </c>
      <c r="T2135" s="1">
        <v>0.7</v>
      </c>
      <c r="U2135" s="1">
        <v>-122.39279999999999</v>
      </c>
      <c r="V2135" s="4">
        <f t="shared" si="165"/>
        <v>2015</v>
      </c>
      <c r="W2135" s="1" t="str">
        <f t="shared" si="166"/>
        <v>Nov</v>
      </c>
      <c r="X2135" s="1" t="str">
        <f t="shared" si="167"/>
        <v>Q4</v>
      </c>
      <c r="Y2135" s="4">
        <f t="shared" si="168"/>
        <v>4</v>
      </c>
      <c r="Z2135" s="5">
        <f t="shared" si="169"/>
        <v>-0.79999999999999993</v>
      </c>
    </row>
    <row r="2136" spans="1:26" x14ac:dyDescent="0.3">
      <c r="A2136" s="4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1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1">
        <v>10.584</v>
      </c>
      <c r="S2136" s="4">
        <v>7</v>
      </c>
      <c r="T2136" s="1">
        <v>0.2</v>
      </c>
      <c r="U2136" s="1">
        <v>-2.3814000000000002</v>
      </c>
      <c r="V2136" s="4">
        <f t="shared" si="165"/>
        <v>2015</v>
      </c>
      <c r="W2136" s="1" t="str">
        <f t="shared" si="166"/>
        <v>Nov</v>
      </c>
      <c r="X2136" s="1" t="str">
        <f t="shared" si="167"/>
        <v>Q4</v>
      </c>
      <c r="Y2136" s="4">
        <f t="shared" si="168"/>
        <v>4</v>
      </c>
      <c r="Z2136" s="5">
        <f t="shared" si="169"/>
        <v>-0.22500000000000003</v>
      </c>
    </row>
    <row r="2137" spans="1:26" x14ac:dyDescent="0.3">
      <c r="A2137" s="4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1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1">
        <v>94.92</v>
      </c>
      <c r="S2137" s="4">
        <v>4</v>
      </c>
      <c r="T2137" s="1">
        <v>0.4</v>
      </c>
      <c r="U2137" s="1">
        <v>15.82</v>
      </c>
      <c r="V2137" s="4">
        <f t="shared" si="165"/>
        <v>2015</v>
      </c>
      <c r="W2137" s="1" t="str">
        <f t="shared" si="166"/>
        <v>Nov</v>
      </c>
      <c r="X2137" s="1" t="str">
        <f t="shared" si="167"/>
        <v>Q4</v>
      </c>
      <c r="Y2137" s="4">
        <f t="shared" si="168"/>
        <v>4</v>
      </c>
      <c r="Z2137" s="5">
        <f t="shared" si="169"/>
        <v>0.16666666666666666</v>
      </c>
    </row>
    <row r="2138" spans="1:26" x14ac:dyDescent="0.3">
      <c r="A2138" s="4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1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1">
        <v>14.76</v>
      </c>
      <c r="S2138" s="4">
        <v>5</v>
      </c>
      <c r="T2138" s="1">
        <v>0.6</v>
      </c>
      <c r="U2138" s="1">
        <v>-11.439</v>
      </c>
      <c r="V2138" s="4">
        <f t="shared" si="165"/>
        <v>2015</v>
      </c>
      <c r="W2138" s="1" t="str">
        <f t="shared" si="166"/>
        <v>Dec</v>
      </c>
      <c r="X2138" s="1" t="str">
        <f t="shared" si="167"/>
        <v>Q4</v>
      </c>
      <c r="Y2138" s="4">
        <f t="shared" si="168"/>
        <v>5</v>
      </c>
      <c r="Z2138" s="5">
        <f t="shared" si="169"/>
        <v>-0.77500000000000002</v>
      </c>
    </row>
    <row r="2139" spans="1:26" x14ac:dyDescent="0.3">
      <c r="A2139" s="4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1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1">
        <v>3.6560000000000001</v>
      </c>
      <c r="S2139" s="4">
        <v>4</v>
      </c>
      <c r="T2139" s="1">
        <v>0.8</v>
      </c>
      <c r="U2139" s="1">
        <v>-5.8495999999999997</v>
      </c>
      <c r="V2139" s="4">
        <f t="shared" si="165"/>
        <v>2015</v>
      </c>
      <c r="W2139" s="1" t="str">
        <f t="shared" si="166"/>
        <v>Dec</v>
      </c>
      <c r="X2139" s="1" t="str">
        <f t="shared" si="167"/>
        <v>Q4</v>
      </c>
      <c r="Y2139" s="4">
        <f t="shared" si="168"/>
        <v>5</v>
      </c>
      <c r="Z2139" s="5">
        <f t="shared" si="169"/>
        <v>-1.5999999999999999</v>
      </c>
    </row>
    <row r="2140" spans="1:26" x14ac:dyDescent="0.3">
      <c r="A2140" s="4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1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1">
        <v>146.82</v>
      </c>
      <c r="S2140" s="4">
        <v>3</v>
      </c>
      <c r="T2140" s="1">
        <v>0</v>
      </c>
      <c r="U2140" s="1">
        <v>73.41</v>
      </c>
      <c r="V2140" s="4">
        <f t="shared" si="165"/>
        <v>2017</v>
      </c>
      <c r="W2140" s="1" t="str">
        <f t="shared" si="166"/>
        <v>Nov</v>
      </c>
      <c r="X2140" s="1" t="str">
        <f t="shared" si="167"/>
        <v>Q4</v>
      </c>
      <c r="Y2140" s="4">
        <f t="shared" si="168"/>
        <v>0</v>
      </c>
      <c r="Z2140" s="5">
        <f t="shared" si="169"/>
        <v>0.5</v>
      </c>
    </row>
    <row r="2141" spans="1:26" x14ac:dyDescent="0.3">
      <c r="A2141" s="4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1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1">
        <v>149.54400000000001</v>
      </c>
      <c r="S2141" s="4">
        <v>9</v>
      </c>
      <c r="T2141" s="1">
        <v>0.2</v>
      </c>
      <c r="U2141" s="1">
        <v>50.4711</v>
      </c>
      <c r="V2141" s="4">
        <f t="shared" si="165"/>
        <v>2014</v>
      </c>
      <c r="W2141" s="1" t="str">
        <f t="shared" si="166"/>
        <v>Jun</v>
      </c>
      <c r="X2141" s="1" t="str">
        <f t="shared" si="167"/>
        <v>Q2</v>
      </c>
      <c r="Y2141" s="4">
        <f t="shared" si="168"/>
        <v>5</v>
      </c>
      <c r="Z2141" s="5">
        <f t="shared" si="169"/>
        <v>0.33749999999999997</v>
      </c>
    </row>
    <row r="2142" spans="1:26" x14ac:dyDescent="0.3">
      <c r="A2142" s="4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1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1">
        <v>17.14</v>
      </c>
      <c r="S2142" s="4">
        <v>2</v>
      </c>
      <c r="T2142" s="1">
        <v>0</v>
      </c>
      <c r="U2142" s="1">
        <v>4.4564000000000004</v>
      </c>
      <c r="V2142" s="4">
        <f t="shared" si="165"/>
        <v>2014</v>
      </c>
      <c r="W2142" s="1" t="str">
        <f t="shared" si="166"/>
        <v>Jun</v>
      </c>
      <c r="X2142" s="1" t="str">
        <f t="shared" si="167"/>
        <v>Q2</v>
      </c>
      <c r="Y2142" s="4">
        <f t="shared" si="168"/>
        <v>5</v>
      </c>
      <c r="Z2142" s="5">
        <f t="shared" si="169"/>
        <v>0.26</v>
      </c>
    </row>
    <row r="2143" spans="1:26" x14ac:dyDescent="0.3">
      <c r="A2143" s="4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1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1">
        <v>991.76400000000001</v>
      </c>
      <c r="S2143" s="4">
        <v>3</v>
      </c>
      <c r="T2143" s="1">
        <v>0.4</v>
      </c>
      <c r="U2143" s="1">
        <v>-347.11739999999998</v>
      </c>
      <c r="V2143" s="4">
        <f t="shared" si="165"/>
        <v>2014</v>
      </c>
      <c r="W2143" s="1" t="str">
        <f t="shared" si="166"/>
        <v>Jun</v>
      </c>
      <c r="X2143" s="1" t="str">
        <f t="shared" si="167"/>
        <v>Q2</v>
      </c>
      <c r="Y2143" s="4">
        <f t="shared" si="168"/>
        <v>5</v>
      </c>
      <c r="Z2143" s="5">
        <f t="shared" si="169"/>
        <v>-0.35</v>
      </c>
    </row>
    <row r="2144" spans="1:26" x14ac:dyDescent="0.3">
      <c r="A2144" s="4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1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1">
        <v>30.48</v>
      </c>
      <c r="S2144" s="4">
        <v>6</v>
      </c>
      <c r="T2144" s="1">
        <v>0.2</v>
      </c>
      <c r="U2144" s="1">
        <v>9.9060000000000006</v>
      </c>
      <c r="V2144" s="4">
        <f t="shared" si="165"/>
        <v>2016</v>
      </c>
      <c r="W2144" s="1" t="str">
        <f t="shared" si="166"/>
        <v>Sep</v>
      </c>
      <c r="X2144" s="1" t="str">
        <f t="shared" si="167"/>
        <v>Q3</v>
      </c>
      <c r="Y2144" s="4">
        <f t="shared" si="168"/>
        <v>4</v>
      </c>
      <c r="Z2144" s="5">
        <f t="shared" si="169"/>
        <v>0.32500000000000001</v>
      </c>
    </row>
    <row r="2145" spans="1:26" x14ac:dyDescent="0.3">
      <c r="A2145" s="4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1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1">
        <v>23.988</v>
      </c>
      <c r="S2145" s="4">
        <v>2</v>
      </c>
      <c r="T2145" s="1">
        <v>0.4</v>
      </c>
      <c r="U2145" s="1">
        <v>-4.7976000000000001</v>
      </c>
      <c r="V2145" s="4">
        <f t="shared" si="165"/>
        <v>2016</v>
      </c>
      <c r="W2145" s="1" t="str">
        <f t="shared" si="166"/>
        <v>Sep</v>
      </c>
      <c r="X2145" s="1" t="str">
        <f t="shared" si="167"/>
        <v>Q3</v>
      </c>
      <c r="Y2145" s="4">
        <f t="shared" si="168"/>
        <v>4</v>
      </c>
      <c r="Z2145" s="5">
        <f t="shared" si="169"/>
        <v>-0.2</v>
      </c>
    </row>
    <row r="2146" spans="1:26" x14ac:dyDescent="0.3">
      <c r="A2146" s="4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1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1">
        <v>16.687999999999999</v>
      </c>
      <c r="S2146" s="4">
        <v>7</v>
      </c>
      <c r="T2146" s="1">
        <v>0.2</v>
      </c>
      <c r="U2146" s="1">
        <v>5.4236000000000004</v>
      </c>
      <c r="V2146" s="4">
        <f t="shared" si="165"/>
        <v>2016</v>
      </c>
      <c r="W2146" s="1" t="str">
        <f t="shared" si="166"/>
        <v>Sep</v>
      </c>
      <c r="X2146" s="1" t="str">
        <f t="shared" si="167"/>
        <v>Q3</v>
      </c>
      <c r="Y2146" s="4">
        <f t="shared" si="168"/>
        <v>4</v>
      </c>
      <c r="Z2146" s="5">
        <f t="shared" si="169"/>
        <v>0.32500000000000007</v>
      </c>
    </row>
    <row r="2147" spans="1:26" x14ac:dyDescent="0.3">
      <c r="A2147" s="4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1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1">
        <v>422.05799999999999</v>
      </c>
      <c r="S2147" s="4">
        <v>3</v>
      </c>
      <c r="T2147" s="1">
        <v>0.3</v>
      </c>
      <c r="U2147" s="1">
        <v>-18.088200000000001</v>
      </c>
      <c r="V2147" s="4">
        <f t="shared" si="165"/>
        <v>2016</v>
      </c>
      <c r="W2147" s="1" t="str">
        <f t="shared" si="166"/>
        <v>Jun</v>
      </c>
      <c r="X2147" s="1" t="str">
        <f t="shared" si="167"/>
        <v>Q2</v>
      </c>
      <c r="Y2147" s="4">
        <f t="shared" si="168"/>
        <v>4</v>
      </c>
      <c r="Z2147" s="5">
        <f t="shared" si="169"/>
        <v>-4.2857142857142858E-2</v>
      </c>
    </row>
    <row r="2148" spans="1:26" x14ac:dyDescent="0.3">
      <c r="A2148" s="4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1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1">
        <v>38.088000000000001</v>
      </c>
      <c r="S2148" s="4">
        <v>4</v>
      </c>
      <c r="T2148" s="1">
        <v>0.7</v>
      </c>
      <c r="U2148" s="1">
        <v>-27.9312</v>
      </c>
      <c r="V2148" s="4">
        <f t="shared" si="165"/>
        <v>2016</v>
      </c>
      <c r="W2148" s="1" t="str">
        <f t="shared" si="166"/>
        <v>Jun</v>
      </c>
      <c r="X2148" s="1" t="str">
        <f t="shared" si="167"/>
        <v>Q2</v>
      </c>
      <c r="Y2148" s="4">
        <f t="shared" si="168"/>
        <v>4</v>
      </c>
      <c r="Z2148" s="5">
        <f t="shared" si="169"/>
        <v>-0.73333333333333328</v>
      </c>
    </row>
    <row r="2149" spans="1:26" x14ac:dyDescent="0.3">
      <c r="A2149" s="4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1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1">
        <v>254.352</v>
      </c>
      <c r="S2149" s="4">
        <v>6</v>
      </c>
      <c r="T2149" s="1">
        <v>0.2</v>
      </c>
      <c r="U2149" s="1">
        <v>-50.870399999999997</v>
      </c>
      <c r="V2149" s="4">
        <f t="shared" si="165"/>
        <v>2016</v>
      </c>
      <c r="W2149" s="1" t="str">
        <f t="shared" si="166"/>
        <v>Jun</v>
      </c>
      <c r="X2149" s="1" t="str">
        <f t="shared" si="167"/>
        <v>Q2</v>
      </c>
      <c r="Y2149" s="4">
        <f t="shared" si="168"/>
        <v>4</v>
      </c>
      <c r="Z2149" s="5">
        <f t="shared" si="169"/>
        <v>-0.19999999999999998</v>
      </c>
    </row>
    <row r="2150" spans="1:26" x14ac:dyDescent="0.3">
      <c r="A2150" s="4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1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1">
        <v>43.31</v>
      </c>
      <c r="S2150" s="4">
        <v>1</v>
      </c>
      <c r="T2150" s="1">
        <v>0</v>
      </c>
      <c r="U2150" s="1">
        <v>4.3310000000000004</v>
      </c>
      <c r="V2150" s="4">
        <f t="shared" si="165"/>
        <v>2014</v>
      </c>
      <c r="W2150" s="1" t="str">
        <f t="shared" si="166"/>
        <v>Dec</v>
      </c>
      <c r="X2150" s="1" t="str">
        <f t="shared" si="167"/>
        <v>Q4</v>
      </c>
      <c r="Y2150" s="4">
        <f t="shared" si="168"/>
        <v>5</v>
      </c>
      <c r="Z2150" s="5">
        <f t="shared" si="169"/>
        <v>0.1</v>
      </c>
    </row>
    <row r="2151" spans="1:26" x14ac:dyDescent="0.3">
      <c r="A2151" s="4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1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1">
        <v>84.95</v>
      </c>
      <c r="S2151" s="4">
        <v>5</v>
      </c>
      <c r="T2151" s="1">
        <v>0</v>
      </c>
      <c r="U2151" s="1">
        <v>22.087</v>
      </c>
      <c r="V2151" s="4">
        <f t="shared" si="165"/>
        <v>2017</v>
      </c>
      <c r="W2151" s="1" t="str">
        <f t="shared" si="166"/>
        <v>Mar</v>
      </c>
      <c r="X2151" s="1" t="str">
        <f t="shared" si="167"/>
        <v>Q1</v>
      </c>
      <c r="Y2151" s="4">
        <f t="shared" si="168"/>
        <v>5</v>
      </c>
      <c r="Z2151" s="5">
        <f t="shared" si="169"/>
        <v>0.26</v>
      </c>
    </row>
    <row r="2152" spans="1:26" x14ac:dyDescent="0.3">
      <c r="A2152" s="4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1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1">
        <v>233.05799999999999</v>
      </c>
      <c r="S2152" s="4">
        <v>3</v>
      </c>
      <c r="T2152" s="1">
        <v>0.3</v>
      </c>
      <c r="U2152" s="1">
        <v>-53.270400000000002</v>
      </c>
      <c r="V2152" s="4">
        <f t="shared" si="165"/>
        <v>2017</v>
      </c>
      <c r="W2152" s="1" t="str">
        <f t="shared" si="166"/>
        <v>Nov</v>
      </c>
      <c r="X2152" s="1" t="str">
        <f t="shared" si="167"/>
        <v>Q4</v>
      </c>
      <c r="Y2152" s="4">
        <f t="shared" si="168"/>
        <v>7</v>
      </c>
      <c r="Z2152" s="5">
        <f t="shared" si="169"/>
        <v>-0.22857142857142859</v>
      </c>
    </row>
    <row r="2153" spans="1:26" x14ac:dyDescent="0.3">
      <c r="A2153" s="4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1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1">
        <v>111.79</v>
      </c>
      <c r="S2153" s="4">
        <v>7</v>
      </c>
      <c r="T2153" s="1">
        <v>0</v>
      </c>
      <c r="U2153" s="1">
        <v>43.598100000000002</v>
      </c>
      <c r="V2153" s="4">
        <f t="shared" si="165"/>
        <v>2014</v>
      </c>
      <c r="W2153" s="1" t="str">
        <f t="shared" si="166"/>
        <v>Nov</v>
      </c>
      <c r="X2153" s="1" t="str">
        <f t="shared" si="167"/>
        <v>Q4</v>
      </c>
      <c r="Y2153" s="4">
        <f t="shared" si="168"/>
        <v>5</v>
      </c>
      <c r="Z2153" s="5">
        <f t="shared" si="169"/>
        <v>0.39</v>
      </c>
    </row>
    <row r="2154" spans="1:26" x14ac:dyDescent="0.3">
      <c r="A2154" s="4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1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1">
        <v>14.94</v>
      </c>
      <c r="S2154" s="4">
        <v>3</v>
      </c>
      <c r="T2154" s="1">
        <v>0</v>
      </c>
      <c r="U2154" s="1">
        <v>7.0217999999999998</v>
      </c>
      <c r="V2154" s="4">
        <f t="shared" si="165"/>
        <v>2015</v>
      </c>
      <c r="W2154" s="1" t="str">
        <f t="shared" si="166"/>
        <v>Nov</v>
      </c>
      <c r="X2154" s="1" t="str">
        <f t="shared" si="167"/>
        <v>Q4</v>
      </c>
      <c r="Y2154" s="4">
        <f t="shared" si="168"/>
        <v>4</v>
      </c>
      <c r="Z2154" s="5">
        <f t="shared" si="169"/>
        <v>0.47000000000000003</v>
      </c>
    </row>
    <row r="2155" spans="1:26" x14ac:dyDescent="0.3">
      <c r="A2155" s="4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1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1">
        <v>14.16</v>
      </c>
      <c r="S2155" s="4">
        <v>2</v>
      </c>
      <c r="T2155" s="1">
        <v>0.2</v>
      </c>
      <c r="U2155" s="1">
        <v>5.133</v>
      </c>
      <c r="V2155" s="4">
        <f t="shared" si="165"/>
        <v>2016</v>
      </c>
      <c r="W2155" s="1" t="str">
        <f t="shared" si="166"/>
        <v>Jul</v>
      </c>
      <c r="X2155" s="1" t="str">
        <f t="shared" si="167"/>
        <v>Q3</v>
      </c>
      <c r="Y2155" s="4">
        <f t="shared" si="168"/>
        <v>4</v>
      </c>
      <c r="Z2155" s="5">
        <f t="shared" si="169"/>
        <v>0.36249999999999999</v>
      </c>
    </row>
    <row r="2156" spans="1:26" x14ac:dyDescent="0.3">
      <c r="A2156" s="4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1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1">
        <v>22.608000000000001</v>
      </c>
      <c r="S2156" s="4">
        <v>3</v>
      </c>
      <c r="T2156" s="1">
        <v>0.6</v>
      </c>
      <c r="U2156" s="1">
        <v>-10.1736</v>
      </c>
      <c r="V2156" s="4">
        <f t="shared" si="165"/>
        <v>2016</v>
      </c>
      <c r="W2156" s="1" t="str">
        <f t="shared" si="166"/>
        <v>Apr</v>
      </c>
      <c r="X2156" s="1" t="str">
        <f t="shared" si="167"/>
        <v>Q2</v>
      </c>
      <c r="Y2156" s="4">
        <f t="shared" si="168"/>
        <v>5</v>
      </c>
      <c r="Z2156" s="5">
        <f t="shared" si="169"/>
        <v>-0.45</v>
      </c>
    </row>
    <row r="2157" spans="1:26" x14ac:dyDescent="0.3">
      <c r="A2157" s="4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1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1">
        <v>21.48</v>
      </c>
      <c r="S2157" s="4">
        <v>6</v>
      </c>
      <c r="T2157" s="1">
        <v>0</v>
      </c>
      <c r="U2157" s="1">
        <v>10.74</v>
      </c>
      <c r="V2157" s="4">
        <f t="shared" si="165"/>
        <v>2016</v>
      </c>
      <c r="W2157" s="1" t="str">
        <f t="shared" si="166"/>
        <v>Jul</v>
      </c>
      <c r="X2157" s="1" t="str">
        <f t="shared" si="167"/>
        <v>Q3</v>
      </c>
      <c r="Y2157" s="4">
        <f t="shared" si="168"/>
        <v>2</v>
      </c>
      <c r="Z2157" s="5">
        <f t="shared" si="169"/>
        <v>0.5</v>
      </c>
    </row>
    <row r="2158" spans="1:26" x14ac:dyDescent="0.3">
      <c r="A2158" s="4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1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1">
        <v>501.81</v>
      </c>
      <c r="S2158" s="4">
        <v>3</v>
      </c>
      <c r="T2158" s="1">
        <v>0</v>
      </c>
      <c r="U2158" s="1">
        <v>0</v>
      </c>
      <c r="V2158" s="4">
        <f t="shared" si="165"/>
        <v>2014</v>
      </c>
      <c r="W2158" s="1" t="str">
        <f t="shared" si="166"/>
        <v>Jun</v>
      </c>
      <c r="X2158" s="1" t="str">
        <f t="shared" si="167"/>
        <v>Q2</v>
      </c>
      <c r="Y2158" s="4">
        <f t="shared" si="168"/>
        <v>2</v>
      </c>
      <c r="Z2158" s="5">
        <f t="shared" si="169"/>
        <v>0</v>
      </c>
    </row>
    <row r="2159" spans="1:26" x14ac:dyDescent="0.3">
      <c r="A2159" s="4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1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1">
        <v>161.94</v>
      </c>
      <c r="S2159" s="4">
        <v>3</v>
      </c>
      <c r="T2159" s="1">
        <v>0</v>
      </c>
      <c r="U2159" s="1">
        <v>9.7164000000000001</v>
      </c>
      <c r="V2159" s="4">
        <f t="shared" si="165"/>
        <v>2014</v>
      </c>
      <c r="W2159" s="1" t="str">
        <f t="shared" si="166"/>
        <v>Jun</v>
      </c>
      <c r="X2159" s="1" t="str">
        <f t="shared" si="167"/>
        <v>Q2</v>
      </c>
      <c r="Y2159" s="4">
        <f t="shared" si="168"/>
        <v>2</v>
      </c>
      <c r="Z2159" s="5">
        <f t="shared" si="169"/>
        <v>6.0000000000000005E-2</v>
      </c>
    </row>
    <row r="2160" spans="1:26" x14ac:dyDescent="0.3">
      <c r="A2160" s="4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1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1">
        <v>17.856000000000002</v>
      </c>
      <c r="S2160" s="4">
        <v>4</v>
      </c>
      <c r="T2160" s="1">
        <v>0.2</v>
      </c>
      <c r="U2160" s="1">
        <v>2.0087999999999999</v>
      </c>
      <c r="V2160" s="4">
        <f t="shared" si="165"/>
        <v>2017</v>
      </c>
      <c r="W2160" s="1" t="str">
        <f t="shared" si="166"/>
        <v>Oct</v>
      </c>
      <c r="X2160" s="1" t="str">
        <f t="shared" si="167"/>
        <v>Q4</v>
      </c>
      <c r="Y2160" s="4">
        <f t="shared" si="168"/>
        <v>5</v>
      </c>
      <c r="Z2160" s="5">
        <f t="shared" si="169"/>
        <v>0.11249999999999999</v>
      </c>
    </row>
    <row r="2161" spans="1:26" x14ac:dyDescent="0.3">
      <c r="A2161" s="4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1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1">
        <v>8.8079999999999998</v>
      </c>
      <c r="S2161" s="4">
        <v>3</v>
      </c>
      <c r="T2161" s="1">
        <v>0.8</v>
      </c>
      <c r="U2161" s="1">
        <v>-14.973599999999999</v>
      </c>
      <c r="V2161" s="4">
        <f t="shared" si="165"/>
        <v>2016</v>
      </c>
      <c r="W2161" s="1" t="str">
        <f t="shared" si="166"/>
        <v>Sep</v>
      </c>
      <c r="X2161" s="1" t="str">
        <f t="shared" si="167"/>
        <v>Q3</v>
      </c>
      <c r="Y2161" s="4">
        <f t="shared" si="168"/>
        <v>6</v>
      </c>
      <c r="Z2161" s="5">
        <f t="shared" si="169"/>
        <v>-1.7</v>
      </c>
    </row>
    <row r="2162" spans="1:26" x14ac:dyDescent="0.3">
      <c r="A2162" s="4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1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1">
        <v>79.384</v>
      </c>
      <c r="S2162" s="4">
        <v>1</v>
      </c>
      <c r="T2162" s="1">
        <v>0.2</v>
      </c>
      <c r="U2162" s="1">
        <v>29.768999999999998</v>
      </c>
      <c r="V2162" s="4">
        <f t="shared" si="165"/>
        <v>2016</v>
      </c>
      <c r="W2162" s="1" t="str">
        <f t="shared" si="166"/>
        <v>May</v>
      </c>
      <c r="X2162" s="1" t="str">
        <f t="shared" si="167"/>
        <v>Q2</v>
      </c>
      <c r="Y2162" s="4">
        <f t="shared" si="168"/>
        <v>0</v>
      </c>
      <c r="Z2162" s="5">
        <f t="shared" si="169"/>
        <v>0.375</v>
      </c>
    </row>
    <row r="2163" spans="1:26" x14ac:dyDescent="0.3">
      <c r="A2163" s="4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1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1">
        <v>34.58</v>
      </c>
      <c r="S2163" s="4">
        <v>1</v>
      </c>
      <c r="T2163" s="1">
        <v>0</v>
      </c>
      <c r="U2163" s="1">
        <v>10.0282</v>
      </c>
      <c r="V2163" s="4">
        <f t="shared" si="165"/>
        <v>2016</v>
      </c>
      <c r="W2163" s="1" t="str">
        <f t="shared" si="166"/>
        <v>Jan</v>
      </c>
      <c r="X2163" s="1" t="str">
        <f t="shared" si="167"/>
        <v>Q1</v>
      </c>
      <c r="Y2163" s="4">
        <f t="shared" si="168"/>
        <v>5</v>
      </c>
      <c r="Z2163" s="5">
        <f t="shared" si="169"/>
        <v>0.29000000000000004</v>
      </c>
    </row>
    <row r="2164" spans="1:26" x14ac:dyDescent="0.3">
      <c r="A2164" s="4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1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1">
        <v>314.55</v>
      </c>
      <c r="S2164" s="4">
        <v>3</v>
      </c>
      <c r="T2164" s="1">
        <v>0</v>
      </c>
      <c r="U2164" s="1">
        <v>150.98400000000001</v>
      </c>
      <c r="V2164" s="4">
        <f t="shared" si="165"/>
        <v>2017</v>
      </c>
      <c r="W2164" s="1" t="str">
        <f t="shared" si="166"/>
        <v>Mar</v>
      </c>
      <c r="X2164" s="1" t="str">
        <f t="shared" si="167"/>
        <v>Q1</v>
      </c>
      <c r="Y2164" s="4">
        <f t="shared" si="168"/>
        <v>6</v>
      </c>
      <c r="Z2164" s="5">
        <f t="shared" si="169"/>
        <v>0.48000000000000004</v>
      </c>
    </row>
    <row r="2165" spans="1:26" x14ac:dyDescent="0.3">
      <c r="A2165" s="4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1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1">
        <v>191.976</v>
      </c>
      <c r="S2165" s="4">
        <v>3</v>
      </c>
      <c r="T2165" s="1">
        <v>0.2</v>
      </c>
      <c r="U2165" s="1">
        <v>23.997</v>
      </c>
      <c r="V2165" s="4">
        <f t="shared" si="165"/>
        <v>2016</v>
      </c>
      <c r="W2165" s="1" t="str">
        <f t="shared" si="166"/>
        <v>Oct</v>
      </c>
      <c r="X2165" s="1" t="str">
        <f t="shared" si="167"/>
        <v>Q4</v>
      </c>
      <c r="Y2165" s="4">
        <f t="shared" si="168"/>
        <v>6</v>
      </c>
      <c r="Z2165" s="5">
        <f t="shared" si="169"/>
        <v>0.125</v>
      </c>
    </row>
    <row r="2166" spans="1:26" x14ac:dyDescent="0.3">
      <c r="A2166" s="4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1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1">
        <v>8.2880000000000003</v>
      </c>
      <c r="S2166" s="4">
        <v>2</v>
      </c>
      <c r="T2166" s="1">
        <v>0.2</v>
      </c>
      <c r="U2166" s="1">
        <v>3.0044</v>
      </c>
      <c r="V2166" s="4">
        <f t="shared" si="165"/>
        <v>2016</v>
      </c>
      <c r="W2166" s="1" t="str">
        <f t="shared" si="166"/>
        <v>Oct</v>
      </c>
      <c r="X2166" s="1" t="str">
        <f t="shared" si="167"/>
        <v>Q4</v>
      </c>
      <c r="Y2166" s="4">
        <f t="shared" si="168"/>
        <v>6</v>
      </c>
      <c r="Z2166" s="5">
        <f t="shared" si="169"/>
        <v>0.36249999999999999</v>
      </c>
    </row>
    <row r="2167" spans="1:26" x14ac:dyDescent="0.3">
      <c r="A2167" s="4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1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1">
        <v>139.91999999999999</v>
      </c>
      <c r="S2167" s="4">
        <v>5</v>
      </c>
      <c r="T2167" s="1">
        <v>0.6</v>
      </c>
      <c r="U2167" s="1">
        <v>-150.41399999999999</v>
      </c>
      <c r="V2167" s="4">
        <f t="shared" si="165"/>
        <v>2016</v>
      </c>
      <c r="W2167" s="1" t="str">
        <f t="shared" si="166"/>
        <v>Oct</v>
      </c>
      <c r="X2167" s="1" t="str">
        <f t="shared" si="167"/>
        <v>Q4</v>
      </c>
      <c r="Y2167" s="4">
        <f t="shared" si="168"/>
        <v>6</v>
      </c>
      <c r="Z2167" s="5">
        <f t="shared" si="169"/>
        <v>-1.075</v>
      </c>
    </row>
    <row r="2168" spans="1:26" x14ac:dyDescent="0.3">
      <c r="A2168" s="4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1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1">
        <v>15.872</v>
      </c>
      <c r="S2168" s="4">
        <v>1</v>
      </c>
      <c r="T2168" s="1">
        <v>0.2</v>
      </c>
      <c r="U2168" s="1">
        <v>1.1903999999999999</v>
      </c>
      <c r="V2168" s="4">
        <f t="shared" si="165"/>
        <v>2016</v>
      </c>
      <c r="W2168" s="1" t="str">
        <f t="shared" si="166"/>
        <v>Oct</v>
      </c>
      <c r="X2168" s="1" t="str">
        <f t="shared" si="167"/>
        <v>Q4</v>
      </c>
      <c r="Y2168" s="4">
        <f t="shared" si="168"/>
        <v>6</v>
      </c>
      <c r="Z2168" s="5">
        <f t="shared" si="169"/>
        <v>7.4999999999999997E-2</v>
      </c>
    </row>
    <row r="2169" spans="1:26" x14ac:dyDescent="0.3">
      <c r="A2169" s="4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1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1">
        <v>6.2859999999999996</v>
      </c>
      <c r="S2169" s="4">
        <v>7</v>
      </c>
      <c r="T2169" s="1">
        <v>0.8</v>
      </c>
      <c r="U2169" s="1">
        <v>-11.000500000000001</v>
      </c>
      <c r="V2169" s="4">
        <f t="shared" si="165"/>
        <v>2016</v>
      </c>
      <c r="W2169" s="1" t="str">
        <f t="shared" si="166"/>
        <v>Oct</v>
      </c>
      <c r="X2169" s="1" t="str">
        <f t="shared" si="167"/>
        <v>Q4</v>
      </c>
      <c r="Y2169" s="4">
        <f t="shared" si="168"/>
        <v>6</v>
      </c>
      <c r="Z2169" s="5">
        <f t="shared" si="169"/>
        <v>-1.7500000000000002</v>
      </c>
    </row>
    <row r="2170" spans="1:26" x14ac:dyDescent="0.3">
      <c r="A2170" s="4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1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1">
        <v>14.016</v>
      </c>
      <c r="S2170" s="4">
        <v>3</v>
      </c>
      <c r="T2170" s="1">
        <v>0.2</v>
      </c>
      <c r="U2170" s="1">
        <v>1.752</v>
      </c>
      <c r="V2170" s="4">
        <f t="shared" si="165"/>
        <v>2017</v>
      </c>
      <c r="W2170" s="1" t="str">
        <f t="shared" si="166"/>
        <v>Jan</v>
      </c>
      <c r="X2170" s="1" t="str">
        <f t="shared" si="167"/>
        <v>Q1</v>
      </c>
      <c r="Y2170" s="4">
        <f t="shared" si="168"/>
        <v>3</v>
      </c>
      <c r="Z2170" s="5">
        <f t="shared" si="169"/>
        <v>0.125</v>
      </c>
    </row>
    <row r="2171" spans="1:26" x14ac:dyDescent="0.3">
      <c r="A2171" s="4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1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1">
        <v>71.975999999999999</v>
      </c>
      <c r="S2171" s="4">
        <v>3</v>
      </c>
      <c r="T2171" s="1">
        <v>0.2</v>
      </c>
      <c r="U2171" s="1">
        <v>-8.9969999999999999</v>
      </c>
      <c r="V2171" s="4">
        <f t="shared" si="165"/>
        <v>2017</v>
      </c>
      <c r="W2171" s="1" t="str">
        <f t="shared" si="166"/>
        <v>Jan</v>
      </c>
      <c r="X2171" s="1" t="str">
        <f t="shared" si="167"/>
        <v>Q1</v>
      </c>
      <c r="Y2171" s="4">
        <f t="shared" si="168"/>
        <v>3</v>
      </c>
      <c r="Z2171" s="5">
        <f t="shared" si="169"/>
        <v>-0.125</v>
      </c>
    </row>
    <row r="2172" spans="1:26" x14ac:dyDescent="0.3">
      <c r="A2172" s="4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1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1">
        <v>107.982</v>
      </c>
      <c r="S2172" s="4">
        <v>3</v>
      </c>
      <c r="T2172" s="1">
        <v>0.4</v>
      </c>
      <c r="U2172" s="1">
        <v>-26.9955</v>
      </c>
      <c r="V2172" s="4">
        <f t="shared" si="165"/>
        <v>2017</v>
      </c>
      <c r="W2172" s="1" t="str">
        <f t="shared" si="166"/>
        <v>Jan</v>
      </c>
      <c r="X2172" s="1" t="str">
        <f t="shared" si="167"/>
        <v>Q1</v>
      </c>
      <c r="Y2172" s="4">
        <f t="shared" si="168"/>
        <v>3</v>
      </c>
      <c r="Z2172" s="5">
        <f t="shared" si="169"/>
        <v>-0.25</v>
      </c>
    </row>
    <row r="2173" spans="1:26" x14ac:dyDescent="0.3">
      <c r="A2173" s="4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1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1">
        <v>305.31200000000001</v>
      </c>
      <c r="S2173" s="4">
        <v>2</v>
      </c>
      <c r="T2173" s="1">
        <v>0.3</v>
      </c>
      <c r="U2173" s="1">
        <v>-8.7232000000000003</v>
      </c>
      <c r="V2173" s="4">
        <f t="shared" si="165"/>
        <v>2017</v>
      </c>
      <c r="W2173" s="1" t="str">
        <f t="shared" si="166"/>
        <v>Nov</v>
      </c>
      <c r="X2173" s="1" t="str">
        <f t="shared" si="167"/>
        <v>Q4</v>
      </c>
      <c r="Y2173" s="4">
        <f t="shared" si="168"/>
        <v>6</v>
      </c>
      <c r="Z2173" s="5">
        <f t="shared" si="169"/>
        <v>-2.8571428571428571E-2</v>
      </c>
    </row>
    <row r="2174" spans="1:26" x14ac:dyDescent="0.3">
      <c r="A2174" s="4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1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1">
        <v>19.751999999999999</v>
      </c>
      <c r="S2174" s="4">
        <v>3</v>
      </c>
      <c r="T2174" s="1">
        <v>0.2</v>
      </c>
      <c r="U2174" s="1">
        <v>6.9131999999999998</v>
      </c>
      <c r="V2174" s="4">
        <f t="shared" si="165"/>
        <v>2014</v>
      </c>
      <c r="W2174" s="1" t="str">
        <f t="shared" si="166"/>
        <v>Aug</v>
      </c>
      <c r="X2174" s="1" t="str">
        <f t="shared" si="167"/>
        <v>Q3</v>
      </c>
      <c r="Y2174" s="4">
        <f t="shared" si="168"/>
        <v>2</v>
      </c>
      <c r="Z2174" s="5">
        <f t="shared" si="169"/>
        <v>0.35000000000000003</v>
      </c>
    </row>
    <row r="2175" spans="1:26" x14ac:dyDescent="0.3">
      <c r="A2175" s="4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1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1">
        <v>9.2639999999999993</v>
      </c>
      <c r="S2175" s="4">
        <v>3</v>
      </c>
      <c r="T2175" s="1">
        <v>0.8</v>
      </c>
      <c r="U2175" s="1">
        <v>-13.896000000000001</v>
      </c>
      <c r="V2175" s="4">
        <f t="shared" si="165"/>
        <v>2016</v>
      </c>
      <c r="W2175" s="1" t="str">
        <f t="shared" si="166"/>
        <v>Jul</v>
      </c>
      <c r="X2175" s="1" t="str">
        <f t="shared" si="167"/>
        <v>Q3</v>
      </c>
      <c r="Y2175" s="4">
        <f t="shared" si="168"/>
        <v>5</v>
      </c>
      <c r="Z2175" s="5">
        <f t="shared" si="169"/>
        <v>-1.5000000000000002</v>
      </c>
    </row>
    <row r="2176" spans="1:26" x14ac:dyDescent="0.3">
      <c r="A2176" s="4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1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1">
        <v>61.792000000000002</v>
      </c>
      <c r="S2176" s="4">
        <v>4</v>
      </c>
      <c r="T2176" s="1">
        <v>0.2</v>
      </c>
      <c r="U2176" s="1">
        <v>6.1791999999999998</v>
      </c>
      <c r="V2176" s="4">
        <f t="shared" si="165"/>
        <v>2015</v>
      </c>
      <c r="W2176" s="1" t="str">
        <f t="shared" si="166"/>
        <v>Jul</v>
      </c>
      <c r="X2176" s="1" t="str">
        <f t="shared" si="167"/>
        <v>Q3</v>
      </c>
      <c r="Y2176" s="4">
        <f t="shared" si="168"/>
        <v>4</v>
      </c>
      <c r="Z2176" s="5">
        <f t="shared" si="169"/>
        <v>9.9999999999999992E-2</v>
      </c>
    </row>
    <row r="2177" spans="1:26" x14ac:dyDescent="0.3">
      <c r="A2177" s="4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1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1">
        <v>45.68</v>
      </c>
      <c r="S2177" s="4">
        <v>2</v>
      </c>
      <c r="T2177" s="1">
        <v>0</v>
      </c>
      <c r="U2177" s="1">
        <v>21.012799999999999</v>
      </c>
      <c r="V2177" s="4">
        <f t="shared" si="165"/>
        <v>2016</v>
      </c>
      <c r="W2177" s="1" t="str">
        <f t="shared" si="166"/>
        <v>Oct</v>
      </c>
      <c r="X2177" s="1" t="str">
        <f t="shared" si="167"/>
        <v>Q4</v>
      </c>
      <c r="Y2177" s="4">
        <f t="shared" si="168"/>
        <v>6</v>
      </c>
      <c r="Z2177" s="5">
        <f t="shared" si="169"/>
        <v>0.45999999999999996</v>
      </c>
    </row>
    <row r="2178" spans="1:26" x14ac:dyDescent="0.3">
      <c r="A2178" s="4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1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1">
        <v>60.12</v>
      </c>
      <c r="S2178" s="4">
        <v>9</v>
      </c>
      <c r="T2178" s="1">
        <v>0</v>
      </c>
      <c r="U2178" s="1">
        <v>28.857600000000001</v>
      </c>
      <c r="V2178" s="4">
        <f t="shared" ref="V2178:V2241" si="170">YEAR(C2178)</f>
        <v>2016</v>
      </c>
      <c r="W2178" s="1" t="str">
        <f t="shared" ref="W2178:W2241" si="171">TEXT(C2178,"mmm")</f>
        <v>Oct</v>
      </c>
      <c r="X2178" s="1" t="str">
        <f t="shared" ref="X2178:X2241" si="172">"Q"&amp;ROUNDUP(MONTH(C2178)/3,0)</f>
        <v>Q4</v>
      </c>
      <c r="Y2178" s="4">
        <f t="shared" ref="Y2178:Y2241" si="173">D2178-C2178</f>
        <v>6</v>
      </c>
      <c r="Z2178" s="5">
        <f t="shared" ref="Z2178:Z2241" si="174">IFERROR(U2178/R2178,0)</f>
        <v>0.48000000000000004</v>
      </c>
    </row>
    <row r="2179" spans="1:26" x14ac:dyDescent="0.3">
      <c r="A2179" s="4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1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1">
        <v>41.72</v>
      </c>
      <c r="S2179" s="4">
        <v>5</v>
      </c>
      <c r="T2179" s="1">
        <v>0.2</v>
      </c>
      <c r="U2179" s="1">
        <v>13.0375</v>
      </c>
      <c r="V2179" s="4">
        <f t="shared" si="170"/>
        <v>2016</v>
      </c>
      <c r="W2179" s="1" t="str">
        <f t="shared" si="171"/>
        <v>Oct</v>
      </c>
      <c r="X2179" s="1" t="str">
        <f t="shared" si="172"/>
        <v>Q4</v>
      </c>
      <c r="Y2179" s="4">
        <f t="shared" si="173"/>
        <v>6</v>
      </c>
      <c r="Z2179" s="5">
        <f t="shared" si="174"/>
        <v>0.3125</v>
      </c>
    </row>
    <row r="2180" spans="1:26" x14ac:dyDescent="0.3">
      <c r="A2180" s="4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1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1">
        <v>71.599999999999994</v>
      </c>
      <c r="S2180" s="4">
        <v>8</v>
      </c>
      <c r="T2180" s="1">
        <v>0</v>
      </c>
      <c r="U2180" s="1">
        <v>32.936</v>
      </c>
      <c r="V2180" s="4">
        <f t="shared" si="170"/>
        <v>2016</v>
      </c>
      <c r="W2180" s="1" t="str">
        <f t="shared" si="171"/>
        <v>Oct</v>
      </c>
      <c r="X2180" s="1" t="str">
        <f t="shared" si="172"/>
        <v>Q4</v>
      </c>
      <c r="Y2180" s="4">
        <f t="shared" si="173"/>
        <v>6</v>
      </c>
      <c r="Z2180" s="5">
        <f t="shared" si="174"/>
        <v>0.46</v>
      </c>
    </row>
    <row r="2181" spans="1:26" x14ac:dyDescent="0.3">
      <c r="A2181" s="4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1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1">
        <v>85.231999999999999</v>
      </c>
      <c r="S2181" s="4">
        <v>7</v>
      </c>
      <c r="T2181" s="1">
        <v>0.2</v>
      </c>
      <c r="U2181" s="1">
        <v>30.896599999999999</v>
      </c>
      <c r="V2181" s="4">
        <f t="shared" si="170"/>
        <v>2016</v>
      </c>
      <c r="W2181" s="1" t="str">
        <f t="shared" si="171"/>
        <v>May</v>
      </c>
      <c r="X2181" s="1" t="str">
        <f t="shared" si="172"/>
        <v>Q2</v>
      </c>
      <c r="Y2181" s="4">
        <f t="shared" si="173"/>
        <v>4</v>
      </c>
      <c r="Z2181" s="5">
        <f t="shared" si="174"/>
        <v>0.36249999999999999</v>
      </c>
    </row>
    <row r="2182" spans="1:26" x14ac:dyDescent="0.3">
      <c r="A2182" s="4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1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1">
        <v>44.4</v>
      </c>
      <c r="S2182" s="4">
        <v>3</v>
      </c>
      <c r="T2182" s="1">
        <v>0</v>
      </c>
      <c r="U2182" s="1">
        <v>22.2</v>
      </c>
      <c r="V2182" s="4">
        <f t="shared" si="170"/>
        <v>2016</v>
      </c>
      <c r="W2182" s="1" t="str">
        <f t="shared" si="171"/>
        <v>May</v>
      </c>
      <c r="X2182" s="1" t="str">
        <f t="shared" si="172"/>
        <v>Q2</v>
      </c>
      <c r="Y2182" s="4">
        <f t="shared" si="173"/>
        <v>4</v>
      </c>
      <c r="Z2182" s="5">
        <f t="shared" si="174"/>
        <v>0.5</v>
      </c>
    </row>
    <row r="2183" spans="1:26" x14ac:dyDescent="0.3">
      <c r="A2183" s="4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1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1">
        <v>442.76400000000001</v>
      </c>
      <c r="S2183" s="4">
        <v>4</v>
      </c>
      <c r="T2183" s="1">
        <v>0.1</v>
      </c>
      <c r="U2183" s="1">
        <v>59.035200000000003</v>
      </c>
      <c r="V2183" s="4">
        <f t="shared" si="170"/>
        <v>2016</v>
      </c>
      <c r="W2183" s="1" t="str">
        <f t="shared" si="171"/>
        <v>May</v>
      </c>
      <c r="X2183" s="1" t="str">
        <f t="shared" si="172"/>
        <v>Q2</v>
      </c>
      <c r="Y2183" s="4">
        <f t="shared" si="173"/>
        <v>4</v>
      </c>
      <c r="Z2183" s="5">
        <f t="shared" si="174"/>
        <v>0.13333333333333333</v>
      </c>
    </row>
    <row r="2184" spans="1:26" x14ac:dyDescent="0.3">
      <c r="A2184" s="4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1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1">
        <v>3999.95</v>
      </c>
      <c r="S2184" s="4">
        <v>5</v>
      </c>
      <c r="T2184" s="1">
        <v>0</v>
      </c>
      <c r="U2184" s="1">
        <v>1159.9855</v>
      </c>
      <c r="V2184" s="4">
        <f t="shared" si="170"/>
        <v>2016</v>
      </c>
      <c r="W2184" s="1" t="str">
        <f t="shared" si="171"/>
        <v>May</v>
      </c>
      <c r="X2184" s="1" t="str">
        <f t="shared" si="172"/>
        <v>Q2</v>
      </c>
      <c r="Y2184" s="4">
        <f t="shared" si="173"/>
        <v>4</v>
      </c>
      <c r="Z2184" s="5">
        <f t="shared" si="174"/>
        <v>0.29000000000000004</v>
      </c>
    </row>
    <row r="2185" spans="1:26" x14ac:dyDescent="0.3">
      <c r="A2185" s="4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1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1">
        <v>199.95</v>
      </c>
      <c r="S2185" s="4">
        <v>5</v>
      </c>
      <c r="T2185" s="1">
        <v>0</v>
      </c>
      <c r="U2185" s="1">
        <v>21.994499999999999</v>
      </c>
      <c r="V2185" s="4">
        <f t="shared" si="170"/>
        <v>2016</v>
      </c>
      <c r="W2185" s="1" t="str">
        <f t="shared" si="171"/>
        <v>May</v>
      </c>
      <c r="X2185" s="1" t="str">
        <f t="shared" si="172"/>
        <v>Q2</v>
      </c>
      <c r="Y2185" s="4">
        <f t="shared" si="173"/>
        <v>4</v>
      </c>
      <c r="Z2185" s="5">
        <f t="shared" si="174"/>
        <v>0.11</v>
      </c>
    </row>
    <row r="2186" spans="1:26" x14ac:dyDescent="0.3">
      <c r="A2186" s="4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1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1">
        <v>63.68</v>
      </c>
      <c r="S2186" s="4">
        <v>8</v>
      </c>
      <c r="T2186" s="1">
        <v>0</v>
      </c>
      <c r="U2186" s="1">
        <v>28.019200000000001</v>
      </c>
      <c r="V2186" s="4">
        <f t="shared" si="170"/>
        <v>2016</v>
      </c>
      <c r="W2186" s="1" t="str">
        <f t="shared" si="171"/>
        <v>May</v>
      </c>
      <c r="X2186" s="1" t="str">
        <f t="shared" si="172"/>
        <v>Q2</v>
      </c>
      <c r="Y2186" s="4">
        <f t="shared" si="173"/>
        <v>4</v>
      </c>
      <c r="Z2186" s="5">
        <f t="shared" si="174"/>
        <v>0.44</v>
      </c>
    </row>
    <row r="2187" spans="1:26" x14ac:dyDescent="0.3">
      <c r="A2187" s="4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1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1">
        <v>54.896000000000001</v>
      </c>
      <c r="S2187" s="4">
        <v>2</v>
      </c>
      <c r="T2187" s="1">
        <v>0.2</v>
      </c>
      <c r="U2187" s="1">
        <v>18.5274</v>
      </c>
      <c r="V2187" s="4">
        <f t="shared" si="170"/>
        <v>2017</v>
      </c>
      <c r="W2187" s="1" t="str">
        <f t="shared" si="171"/>
        <v>Aug</v>
      </c>
      <c r="X2187" s="1" t="str">
        <f t="shared" si="172"/>
        <v>Q3</v>
      </c>
      <c r="Y2187" s="4">
        <f t="shared" si="173"/>
        <v>3</v>
      </c>
      <c r="Z2187" s="5">
        <f t="shared" si="174"/>
        <v>0.33750000000000002</v>
      </c>
    </row>
    <row r="2188" spans="1:26" x14ac:dyDescent="0.3">
      <c r="A2188" s="4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1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1">
        <v>29</v>
      </c>
      <c r="S2188" s="4">
        <v>2</v>
      </c>
      <c r="T2188" s="1">
        <v>0</v>
      </c>
      <c r="U2188" s="1">
        <v>7.25</v>
      </c>
      <c r="V2188" s="4">
        <f t="shared" si="170"/>
        <v>2016</v>
      </c>
      <c r="W2188" s="1" t="str">
        <f t="shared" si="171"/>
        <v>Jul</v>
      </c>
      <c r="X2188" s="1" t="str">
        <f t="shared" si="172"/>
        <v>Q3</v>
      </c>
      <c r="Y2188" s="4">
        <f t="shared" si="173"/>
        <v>0</v>
      </c>
      <c r="Z2188" s="5">
        <f t="shared" si="174"/>
        <v>0.25</v>
      </c>
    </row>
    <row r="2189" spans="1:26" x14ac:dyDescent="0.3">
      <c r="A2189" s="4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1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1">
        <v>70.08</v>
      </c>
      <c r="S2189" s="4">
        <v>6</v>
      </c>
      <c r="T2189" s="1">
        <v>0</v>
      </c>
      <c r="U2189" s="1">
        <v>35.04</v>
      </c>
      <c r="V2189" s="4">
        <f t="shared" si="170"/>
        <v>2017</v>
      </c>
      <c r="W2189" s="1" t="str">
        <f t="shared" si="171"/>
        <v>Aug</v>
      </c>
      <c r="X2189" s="1" t="str">
        <f t="shared" si="172"/>
        <v>Q3</v>
      </c>
      <c r="Y2189" s="4">
        <f t="shared" si="173"/>
        <v>5</v>
      </c>
      <c r="Z2189" s="5">
        <f t="shared" si="174"/>
        <v>0.5</v>
      </c>
    </row>
    <row r="2190" spans="1:26" x14ac:dyDescent="0.3">
      <c r="A2190" s="4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1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1">
        <v>121.3</v>
      </c>
      <c r="S2190" s="4">
        <v>2</v>
      </c>
      <c r="T2190" s="1">
        <v>0</v>
      </c>
      <c r="U2190" s="1">
        <v>25.472999999999999</v>
      </c>
      <c r="V2190" s="4">
        <f t="shared" si="170"/>
        <v>2017</v>
      </c>
      <c r="W2190" s="1" t="str">
        <f t="shared" si="171"/>
        <v>Aug</v>
      </c>
      <c r="X2190" s="1" t="str">
        <f t="shared" si="172"/>
        <v>Q3</v>
      </c>
      <c r="Y2190" s="4">
        <f t="shared" si="173"/>
        <v>5</v>
      </c>
      <c r="Z2190" s="5">
        <f t="shared" si="174"/>
        <v>0.21</v>
      </c>
    </row>
    <row r="2191" spans="1:26" x14ac:dyDescent="0.3">
      <c r="A2191" s="4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1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1">
        <v>1454.49</v>
      </c>
      <c r="S2191" s="4">
        <v>9</v>
      </c>
      <c r="T2191" s="1">
        <v>0</v>
      </c>
      <c r="U2191" s="1">
        <v>378.16739999999999</v>
      </c>
      <c r="V2191" s="4">
        <f t="shared" si="170"/>
        <v>2017</v>
      </c>
      <c r="W2191" s="1" t="str">
        <f t="shared" si="171"/>
        <v>Aug</v>
      </c>
      <c r="X2191" s="1" t="str">
        <f t="shared" si="172"/>
        <v>Q3</v>
      </c>
      <c r="Y2191" s="4">
        <f t="shared" si="173"/>
        <v>5</v>
      </c>
      <c r="Z2191" s="5">
        <f t="shared" si="174"/>
        <v>0.26</v>
      </c>
    </row>
    <row r="2192" spans="1:26" x14ac:dyDescent="0.3">
      <c r="A2192" s="4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1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1">
        <v>60.81</v>
      </c>
      <c r="S2192" s="4">
        <v>3</v>
      </c>
      <c r="T2192" s="1">
        <v>0</v>
      </c>
      <c r="U2192" s="1">
        <v>17.026800000000001</v>
      </c>
      <c r="V2192" s="4">
        <f t="shared" si="170"/>
        <v>2016</v>
      </c>
      <c r="W2192" s="1" t="str">
        <f t="shared" si="171"/>
        <v>Jun</v>
      </c>
      <c r="X2192" s="1" t="str">
        <f t="shared" si="172"/>
        <v>Q2</v>
      </c>
      <c r="Y2192" s="4">
        <f t="shared" si="173"/>
        <v>4</v>
      </c>
      <c r="Z2192" s="5">
        <f t="shared" si="174"/>
        <v>0.28000000000000003</v>
      </c>
    </row>
    <row r="2193" spans="1:26" x14ac:dyDescent="0.3">
      <c r="A2193" s="4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1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1">
        <v>153.55199999999999</v>
      </c>
      <c r="S2193" s="4">
        <v>3</v>
      </c>
      <c r="T2193" s="1">
        <v>0.2</v>
      </c>
      <c r="U2193" s="1">
        <v>51.823799999999999</v>
      </c>
      <c r="V2193" s="4">
        <f t="shared" si="170"/>
        <v>2016</v>
      </c>
      <c r="W2193" s="1" t="str">
        <f t="shared" si="171"/>
        <v>Dec</v>
      </c>
      <c r="X2193" s="1" t="str">
        <f t="shared" si="172"/>
        <v>Q4</v>
      </c>
      <c r="Y2193" s="4">
        <f t="shared" si="173"/>
        <v>7</v>
      </c>
      <c r="Z2193" s="5">
        <f t="shared" si="174"/>
        <v>0.33750000000000002</v>
      </c>
    </row>
    <row r="2194" spans="1:26" x14ac:dyDescent="0.3">
      <c r="A2194" s="4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1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1">
        <v>65.34</v>
      </c>
      <c r="S2194" s="4">
        <v>3</v>
      </c>
      <c r="T2194" s="1">
        <v>0</v>
      </c>
      <c r="U2194" s="1">
        <v>22.869</v>
      </c>
      <c r="V2194" s="4">
        <f t="shared" si="170"/>
        <v>2016</v>
      </c>
      <c r="W2194" s="1" t="str">
        <f t="shared" si="171"/>
        <v>Dec</v>
      </c>
      <c r="X2194" s="1" t="str">
        <f t="shared" si="172"/>
        <v>Q4</v>
      </c>
      <c r="Y2194" s="4">
        <f t="shared" si="173"/>
        <v>7</v>
      </c>
      <c r="Z2194" s="5">
        <f t="shared" si="174"/>
        <v>0.35</v>
      </c>
    </row>
    <row r="2195" spans="1:26" x14ac:dyDescent="0.3">
      <c r="A2195" s="4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1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1">
        <v>123.92</v>
      </c>
      <c r="S2195" s="4">
        <v>4</v>
      </c>
      <c r="T2195" s="1">
        <v>0</v>
      </c>
      <c r="U2195" s="1">
        <v>55.764000000000003</v>
      </c>
      <c r="V2195" s="4">
        <f t="shared" si="170"/>
        <v>2016</v>
      </c>
      <c r="W2195" s="1" t="str">
        <f t="shared" si="171"/>
        <v>Dec</v>
      </c>
      <c r="X2195" s="1" t="str">
        <f t="shared" si="172"/>
        <v>Q4</v>
      </c>
      <c r="Y2195" s="4">
        <f t="shared" si="173"/>
        <v>7</v>
      </c>
      <c r="Z2195" s="5">
        <f t="shared" si="174"/>
        <v>0.45</v>
      </c>
    </row>
    <row r="2196" spans="1:26" x14ac:dyDescent="0.3">
      <c r="A2196" s="4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1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1">
        <v>35.1</v>
      </c>
      <c r="S2196" s="4">
        <v>3</v>
      </c>
      <c r="T2196" s="1">
        <v>0</v>
      </c>
      <c r="U2196" s="1">
        <v>12.285</v>
      </c>
      <c r="V2196" s="4">
        <f t="shared" si="170"/>
        <v>2016</v>
      </c>
      <c r="W2196" s="1" t="str">
        <f t="shared" si="171"/>
        <v>Dec</v>
      </c>
      <c r="X2196" s="1" t="str">
        <f t="shared" si="172"/>
        <v>Q4</v>
      </c>
      <c r="Y2196" s="4">
        <f t="shared" si="173"/>
        <v>7</v>
      </c>
      <c r="Z2196" s="5">
        <f t="shared" si="174"/>
        <v>0.35</v>
      </c>
    </row>
    <row r="2197" spans="1:26" x14ac:dyDescent="0.3">
      <c r="A2197" s="4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1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1">
        <v>44.75</v>
      </c>
      <c r="S2197" s="4">
        <v>5</v>
      </c>
      <c r="T2197" s="1">
        <v>0</v>
      </c>
      <c r="U2197" s="1">
        <v>8.5024999999999995</v>
      </c>
      <c r="V2197" s="4">
        <f t="shared" si="170"/>
        <v>2016</v>
      </c>
      <c r="W2197" s="1" t="str">
        <f t="shared" si="171"/>
        <v>Dec</v>
      </c>
      <c r="X2197" s="1" t="str">
        <f t="shared" si="172"/>
        <v>Q4</v>
      </c>
      <c r="Y2197" s="4">
        <f t="shared" si="173"/>
        <v>7</v>
      </c>
      <c r="Z2197" s="5">
        <f t="shared" si="174"/>
        <v>0.19</v>
      </c>
    </row>
    <row r="2198" spans="1:26" x14ac:dyDescent="0.3">
      <c r="A2198" s="4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1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1">
        <v>4.7039999999999997</v>
      </c>
      <c r="S2198" s="4">
        <v>2</v>
      </c>
      <c r="T2198" s="1">
        <v>0.2</v>
      </c>
      <c r="U2198" s="1">
        <v>0.41160000000000002</v>
      </c>
      <c r="V2198" s="4">
        <f t="shared" si="170"/>
        <v>2016</v>
      </c>
      <c r="W2198" s="1" t="str">
        <f t="shared" si="171"/>
        <v>Dec</v>
      </c>
      <c r="X2198" s="1" t="str">
        <f t="shared" si="172"/>
        <v>Q4</v>
      </c>
      <c r="Y2198" s="4">
        <f t="shared" si="173"/>
        <v>5</v>
      </c>
      <c r="Z2198" s="5">
        <f t="shared" si="174"/>
        <v>8.7500000000000008E-2</v>
      </c>
    </row>
    <row r="2199" spans="1:26" x14ac:dyDescent="0.3">
      <c r="A2199" s="4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1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1">
        <v>14.67</v>
      </c>
      <c r="S2199" s="4">
        <v>3</v>
      </c>
      <c r="T2199" s="1">
        <v>0</v>
      </c>
      <c r="U2199" s="1">
        <v>3.9609000000000001</v>
      </c>
      <c r="V2199" s="4">
        <f t="shared" si="170"/>
        <v>2014</v>
      </c>
      <c r="W2199" s="1" t="str">
        <f t="shared" si="171"/>
        <v>Nov</v>
      </c>
      <c r="X2199" s="1" t="str">
        <f t="shared" si="172"/>
        <v>Q4</v>
      </c>
      <c r="Y2199" s="4">
        <f t="shared" si="173"/>
        <v>6</v>
      </c>
      <c r="Z2199" s="5">
        <f t="shared" si="174"/>
        <v>0.27</v>
      </c>
    </row>
    <row r="2200" spans="1:26" x14ac:dyDescent="0.3">
      <c r="A2200" s="4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1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1">
        <v>15.552</v>
      </c>
      <c r="S2200" s="4">
        <v>3</v>
      </c>
      <c r="T2200" s="1">
        <v>0.2</v>
      </c>
      <c r="U2200" s="1">
        <v>5.4432</v>
      </c>
      <c r="V2200" s="4">
        <f t="shared" si="170"/>
        <v>2015</v>
      </c>
      <c r="W2200" s="1" t="str">
        <f t="shared" si="171"/>
        <v>Mar</v>
      </c>
      <c r="X2200" s="1" t="str">
        <f t="shared" si="172"/>
        <v>Q1</v>
      </c>
      <c r="Y2200" s="4">
        <f t="shared" si="173"/>
        <v>5</v>
      </c>
      <c r="Z2200" s="5">
        <f t="shared" si="174"/>
        <v>0.35000000000000003</v>
      </c>
    </row>
    <row r="2201" spans="1:26" x14ac:dyDescent="0.3">
      <c r="A2201" s="4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1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1">
        <v>5.2320000000000002</v>
      </c>
      <c r="S2201" s="4">
        <v>1</v>
      </c>
      <c r="T2201" s="1">
        <v>0.2</v>
      </c>
      <c r="U2201" s="1">
        <v>1.7003999999999999</v>
      </c>
      <c r="V2201" s="4">
        <f t="shared" si="170"/>
        <v>2015</v>
      </c>
      <c r="W2201" s="1" t="str">
        <f t="shared" si="171"/>
        <v>Mar</v>
      </c>
      <c r="X2201" s="1" t="str">
        <f t="shared" si="172"/>
        <v>Q1</v>
      </c>
      <c r="Y2201" s="4">
        <f t="shared" si="173"/>
        <v>5</v>
      </c>
      <c r="Z2201" s="5">
        <f t="shared" si="174"/>
        <v>0.32499999999999996</v>
      </c>
    </row>
    <row r="2202" spans="1:26" x14ac:dyDescent="0.3">
      <c r="A2202" s="4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1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1">
        <v>22.2</v>
      </c>
      <c r="S2202" s="4">
        <v>6</v>
      </c>
      <c r="T2202" s="1">
        <v>0</v>
      </c>
      <c r="U2202" s="1">
        <v>9.1020000000000003</v>
      </c>
      <c r="V2202" s="4">
        <f t="shared" si="170"/>
        <v>2014</v>
      </c>
      <c r="W2202" s="1" t="str">
        <f t="shared" si="171"/>
        <v>Jun</v>
      </c>
      <c r="X2202" s="1" t="str">
        <f t="shared" si="172"/>
        <v>Q2</v>
      </c>
      <c r="Y2202" s="4">
        <f t="shared" si="173"/>
        <v>5</v>
      </c>
      <c r="Z2202" s="5">
        <f t="shared" si="174"/>
        <v>0.41000000000000003</v>
      </c>
    </row>
    <row r="2203" spans="1:26" x14ac:dyDescent="0.3">
      <c r="A2203" s="4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1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1">
        <v>881.93</v>
      </c>
      <c r="S2203" s="4">
        <v>7</v>
      </c>
      <c r="T2203" s="1">
        <v>0</v>
      </c>
      <c r="U2203" s="1">
        <v>229.30179999999999</v>
      </c>
      <c r="V2203" s="4">
        <f t="shared" si="170"/>
        <v>2014</v>
      </c>
      <c r="W2203" s="1" t="str">
        <f t="shared" si="171"/>
        <v>Jun</v>
      </c>
      <c r="X2203" s="1" t="str">
        <f t="shared" si="172"/>
        <v>Q2</v>
      </c>
      <c r="Y2203" s="4">
        <f t="shared" si="173"/>
        <v>5</v>
      </c>
      <c r="Z2203" s="5">
        <f t="shared" si="174"/>
        <v>0.26</v>
      </c>
    </row>
    <row r="2204" spans="1:26" x14ac:dyDescent="0.3">
      <c r="A2204" s="4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1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1">
        <v>6.0960000000000001</v>
      </c>
      <c r="S2204" s="4">
        <v>2</v>
      </c>
      <c r="T2204" s="1">
        <v>0.2</v>
      </c>
      <c r="U2204" s="1">
        <v>2.1335999999999999</v>
      </c>
      <c r="V2204" s="4">
        <f t="shared" si="170"/>
        <v>2015</v>
      </c>
      <c r="W2204" s="1" t="str">
        <f t="shared" si="171"/>
        <v>Sep</v>
      </c>
      <c r="X2204" s="1" t="str">
        <f t="shared" si="172"/>
        <v>Q3</v>
      </c>
      <c r="Y2204" s="4">
        <f t="shared" si="173"/>
        <v>6</v>
      </c>
      <c r="Z2204" s="5">
        <f t="shared" si="174"/>
        <v>0.35</v>
      </c>
    </row>
    <row r="2205" spans="1:26" x14ac:dyDescent="0.3">
      <c r="A2205" s="4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1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1">
        <v>191.82</v>
      </c>
      <c r="S2205" s="4">
        <v>3</v>
      </c>
      <c r="T2205" s="1">
        <v>0</v>
      </c>
      <c r="U2205" s="1">
        <v>74.809799999999996</v>
      </c>
      <c r="V2205" s="4">
        <f t="shared" si="170"/>
        <v>2015</v>
      </c>
      <c r="W2205" s="1" t="str">
        <f t="shared" si="171"/>
        <v>Sep</v>
      </c>
      <c r="X2205" s="1" t="str">
        <f t="shared" si="172"/>
        <v>Q3</v>
      </c>
      <c r="Y2205" s="4">
        <f t="shared" si="173"/>
        <v>6</v>
      </c>
      <c r="Z2205" s="5">
        <f t="shared" si="174"/>
        <v>0.39</v>
      </c>
    </row>
    <row r="2206" spans="1:26" x14ac:dyDescent="0.3">
      <c r="A2206" s="4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1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1">
        <v>20.103999999999999</v>
      </c>
      <c r="S2206" s="4">
        <v>1</v>
      </c>
      <c r="T2206" s="1">
        <v>0.2</v>
      </c>
      <c r="U2206" s="1">
        <v>1.7591000000000001</v>
      </c>
      <c r="V2206" s="4">
        <f t="shared" si="170"/>
        <v>2015</v>
      </c>
      <c r="W2206" s="1" t="str">
        <f t="shared" si="171"/>
        <v>Jun</v>
      </c>
      <c r="X2206" s="1" t="str">
        <f t="shared" si="172"/>
        <v>Q2</v>
      </c>
      <c r="Y2206" s="4">
        <f t="shared" si="173"/>
        <v>6</v>
      </c>
      <c r="Z2206" s="5">
        <f t="shared" si="174"/>
        <v>8.7500000000000008E-2</v>
      </c>
    </row>
    <row r="2207" spans="1:26" x14ac:dyDescent="0.3">
      <c r="A2207" s="4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1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1">
        <v>67.56</v>
      </c>
      <c r="S2207" s="4">
        <v>3</v>
      </c>
      <c r="T2207" s="1">
        <v>0.2</v>
      </c>
      <c r="U2207" s="1">
        <v>8.4450000000000003</v>
      </c>
      <c r="V2207" s="4">
        <f t="shared" si="170"/>
        <v>2016</v>
      </c>
      <c r="W2207" s="1" t="str">
        <f t="shared" si="171"/>
        <v>Sep</v>
      </c>
      <c r="X2207" s="1" t="str">
        <f t="shared" si="172"/>
        <v>Q3</v>
      </c>
      <c r="Y2207" s="4">
        <f t="shared" si="173"/>
        <v>2</v>
      </c>
      <c r="Z2207" s="5">
        <f t="shared" si="174"/>
        <v>0.125</v>
      </c>
    </row>
    <row r="2208" spans="1:26" x14ac:dyDescent="0.3">
      <c r="A2208" s="4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1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1">
        <v>29.931999999999999</v>
      </c>
      <c r="S2208" s="4">
        <v>7</v>
      </c>
      <c r="T2208" s="1">
        <v>0.8</v>
      </c>
      <c r="U2208" s="1">
        <v>-46.394599999999997</v>
      </c>
      <c r="V2208" s="4">
        <f t="shared" si="170"/>
        <v>2014</v>
      </c>
      <c r="W2208" s="1" t="str">
        <f t="shared" si="171"/>
        <v>Jul</v>
      </c>
      <c r="X2208" s="1" t="str">
        <f t="shared" si="172"/>
        <v>Q3</v>
      </c>
      <c r="Y2208" s="4">
        <f t="shared" si="173"/>
        <v>6</v>
      </c>
      <c r="Z2208" s="5">
        <f t="shared" si="174"/>
        <v>-1.55</v>
      </c>
    </row>
    <row r="2209" spans="1:26" x14ac:dyDescent="0.3">
      <c r="A2209" s="4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1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1">
        <v>38.271999999999998</v>
      </c>
      <c r="S2209" s="4">
        <v>4</v>
      </c>
      <c r="T2209" s="1">
        <v>0.2</v>
      </c>
      <c r="U2209" s="1">
        <v>3.8271999999999999</v>
      </c>
      <c r="V2209" s="4">
        <f t="shared" si="170"/>
        <v>2014</v>
      </c>
      <c r="W2209" s="1" t="str">
        <f t="shared" si="171"/>
        <v>Jul</v>
      </c>
      <c r="X2209" s="1" t="str">
        <f t="shared" si="172"/>
        <v>Q3</v>
      </c>
      <c r="Y2209" s="4">
        <f t="shared" si="173"/>
        <v>6</v>
      </c>
      <c r="Z2209" s="5">
        <f t="shared" si="174"/>
        <v>0.1</v>
      </c>
    </row>
    <row r="2210" spans="1:26" x14ac:dyDescent="0.3">
      <c r="A2210" s="4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1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1">
        <v>16.52</v>
      </c>
      <c r="S2210" s="4">
        <v>4</v>
      </c>
      <c r="T2210" s="1">
        <v>0</v>
      </c>
      <c r="U2210" s="1">
        <v>7.5991999999999997</v>
      </c>
      <c r="V2210" s="4">
        <f t="shared" si="170"/>
        <v>2015</v>
      </c>
      <c r="W2210" s="1" t="str">
        <f t="shared" si="171"/>
        <v>Aug</v>
      </c>
      <c r="X2210" s="1" t="str">
        <f t="shared" si="172"/>
        <v>Q3</v>
      </c>
      <c r="Y2210" s="4">
        <f t="shared" si="173"/>
        <v>4</v>
      </c>
      <c r="Z2210" s="5">
        <f t="shared" si="174"/>
        <v>0.46</v>
      </c>
    </row>
    <row r="2211" spans="1:26" x14ac:dyDescent="0.3">
      <c r="A2211" s="4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1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1">
        <v>832.93</v>
      </c>
      <c r="S2211" s="4">
        <v>7</v>
      </c>
      <c r="T2211" s="1">
        <v>0</v>
      </c>
      <c r="U2211" s="1">
        <v>233.22040000000001</v>
      </c>
      <c r="V2211" s="4">
        <f t="shared" si="170"/>
        <v>2014</v>
      </c>
      <c r="W2211" s="1" t="str">
        <f t="shared" si="171"/>
        <v>Nov</v>
      </c>
      <c r="X2211" s="1" t="str">
        <f t="shared" si="172"/>
        <v>Q4</v>
      </c>
      <c r="Y2211" s="4">
        <f t="shared" si="173"/>
        <v>2</v>
      </c>
      <c r="Z2211" s="5">
        <f t="shared" si="174"/>
        <v>0.28000000000000003</v>
      </c>
    </row>
    <row r="2212" spans="1:26" x14ac:dyDescent="0.3">
      <c r="A2212" s="4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1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1">
        <v>43.8</v>
      </c>
      <c r="S2212" s="4">
        <v>10</v>
      </c>
      <c r="T2212" s="1">
        <v>0</v>
      </c>
      <c r="U2212" s="1">
        <v>21.024000000000001</v>
      </c>
      <c r="V2212" s="4">
        <f t="shared" si="170"/>
        <v>2014</v>
      </c>
      <c r="W2212" s="1" t="str">
        <f t="shared" si="171"/>
        <v>Nov</v>
      </c>
      <c r="X2212" s="1" t="str">
        <f t="shared" si="172"/>
        <v>Q4</v>
      </c>
      <c r="Y2212" s="4">
        <f t="shared" si="173"/>
        <v>2</v>
      </c>
      <c r="Z2212" s="5">
        <f t="shared" si="174"/>
        <v>0.48000000000000004</v>
      </c>
    </row>
    <row r="2213" spans="1:26" x14ac:dyDescent="0.3">
      <c r="A2213" s="4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1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1">
        <v>167.292</v>
      </c>
      <c r="S2213" s="4">
        <v>6</v>
      </c>
      <c r="T2213" s="1">
        <v>0.1</v>
      </c>
      <c r="U2213" s="1">
        <v>29.7408</v>
      </c>
      <c r="V2213" s="4">
        <f t="shared" si="170"/>
        <v>2016</v>
      </c>
      <c r="W2213" s="1" t="str">
        <f t="shared" si="171"/>
        <v>Nov</v>
      </c>
      <c r="X2213" s="1" t="str">
        <f t="shared" si="172"/>
        <v>Q4</v>
      </c>
      <c r="Y2213" s="4">
        <f t="shared" si="173"/>
        <v>3</v>
      </c>
      <c r="Z2213" s="5">
        <f t="shared" si="174"/>
        <v>0.17777777777777778</v>
      </c>
    </row>
    <row r="2214" spans="1:26" x14ac:dyDescent="0.3">
      <c r="A2214" s="4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1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1">
        <v>27.42</v>
      </c>
      <c r="S2214" s="4">
        <v>1</v>
      </c>
      <c r="T2214" s="1">
        <v>0</v>
      </c>
      <c r="U2214" s="1">
        <v>11.2422</v>
      </c>
      <c r="V2214" s="4">
        <f t="shared" si="170"/>
        <v>2017</v>
      </c>
      <c r="W2214" s="1" t="str">
        <f t="shared" si="171"/>
        <v>Nov</v>
      </c>
      <c r="X2214" s="1" t="str">
        <f t="shared" si="172"/>
        <v>Q4</v>
      </c>
      <c r="Y2214" s="4">
        <f t="shared" si="173"/>
        <v>4</v>
      </c>
      <c r="Z2214" s="5">
        <f t="shared" si="174"/>
        <v>0.41</v>
      </c>
    </row>
    <row r="2215" spans="1:26" x14ac:dyDescent="0.3">
      <c r="A2215" s="4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1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1">
        <v>1.44</v>
      </c>
      <c r="S2215" s="4">
        <v>1</v>
      </c>
      <c r="T2215" s="1">
        <v>0.2</v>
      </c>
      <c r="U2215" s="1">
        <v>0.504</v>
      </c>
      <c r="V2215" s="4">
        <f t="shared" si="170"/>
        <v>2017</v>
      </c>
      <c r="W2215" s="1" t="str">
        <f t="shared" si="171"/>
        <v>Oct</v>
      </c>
      <c r="X2215" s="1" t="str">
        <f t="shared" si="172"/>
        <v>Q4</v>
      </c>
      <c r="Y2215" s="4">
        <f t="shared" si="173"/>
        <v>1</v>
      </c>
      <c r="Z2215" s="5">
        <f t="shared" si="174"/>
        <v>0.35000000000000003</v>
      </c>
    </row>
    <row r="2216" spans="1:26" x14ac:dyDescent="0.3">
      <c r="A2216" s="4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1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1">
        <v>61.776000000000003</v>
      </c>
      <c r="S2216" s="4">
        <v>13</v>
      </c>
      <c r="T2216" s="1">
        <v>0.2</v>
      </c>
      <c r="U2216" s="1">
        <v>20.849399999999999</v>
      </c>
      <c r="V2216" s="4">
        <f t="shared" si="170"/>
        <v>2017</v>
      </c>
      <c r="W2216" s="1" t="str">
        <f t="shared" si="171"/>
        <v>Oct</v>
      </c>
      <c r="X2216" s="1" t="str">
        <f t="shared" si="172"/>
        <v>Q4</v>
      </c>
      <c r="Y2216" s="4">
        <f t="shared" si="173"/>
        <v>1</v>
      </c>
      <c r="Z2216" s="5">
        <f t="shared" si="174"/>
        <v>0.33749999999999997</v>
      </c>
    </row>
    <row r="2217" spans="1:26" x14ac:dyDescent="0.3">
      <c r="A2217" s="4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1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1">
        <v>241.96</v>
      </c>
      <c r="S2217" s="4">
        <v>2</v>
      </c>
      <c r="T2217" s="1">
        <v>0</v>
      </c>
      <c r="U2217" s="1">
        <v>60.49</v>
      </c>
      <c r="V2217" s="4">
        <f t="shared" si="170"/>
        <v>2017</v>
      </c>
      <c r="W2217" s="1" t="str">
        <f t="shared" si="171"/>
        <v>Oct</v>
      </c>
      <c r="X2217" s="1" t="str">
        <f t="shared" si="172"/>
        <v>Q4</v>
      </c>
      <c r="Y2217" s="4">
        <f t="shared" si="173"/>
        <v>1</v>
      </c>
      <c r="Z2217" s="5">
        <f t="shared" si="174"/>
        <v>0.25</v>
      </c>
    </row>
    <row r="2218" spans="1:26" x14ac:dyDescent="0.3">
      <c r="A2218" s="4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1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1">
        <v>108.608</v>
      </c>
      <c r="S2218" s="4">
        <v>4</v>
      </c>
      <c r="T2218" s="1">
        <v>0.2</v>
      </c>
      <c r="U2218" s="1">
        <v>9.5031999999999996</v>
      </c>
      <c r="V2218" s="4">
        <f t="shared" si="170"/>
        <v>2017</v>
      </c>
      <c r="W2218" s="1" t="str">
        <f t="shared" si="171"/>
        <v>Oct</v>
      </c>
      <c r="X2218" s="1" t="str">
        <f t="shared" si="172"/>
        <v>Q4</v>
      </c>
      <c r="Y2218" s="4">
        <f t="shared" si="173"/>
        <v>1</v>
      </c>
      <c r="Z2218" s="5">
        <f t="shared" si="174"/>
        <v>8.7499999999999994E-2</v>
      </c>
    </row>
    <row r="2219" spans="1:26" x14ac:dyDescent="0.3">
      <c r="A2219" s="4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1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1">
        <v>2.8159999999999998</v>
      </c>
      <c r="S2219" s="4">
        <v>2</v>
      </c>
      <c r="T2219" s="1">
        <v>0.2</v>
      </c>
      <c r="U2219" s="1">
        <v>0.98560000000000003</v>
      </c>
      <c r="V2219" s="4">
        <f t="shared" si="170"/>
        <v>2014</v>
      </c>
      <c r="W2219" s="1" t="str">
        <f t="shared" si="171"/>
        <v>Sep</v>
      </c>
      <c r="X2219" s="1" t="str">
        <f t="shared" si="172"/>
        <v>Q3</v>
      </c>
      <c r="Y2219" s="4">
        <f t="shared" si="173"/>
        <v>5</v>
      </c>
      <c r="Z2219" s="5">
        <f t="shared" si="174"/>
        <v>0.35000000000000003</v>
      </c>
    </row>
    <row r="2220" spans="1:26" x14ac:dyDescent="0.3">
      <c r="A2220" s="4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1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1">
        <v>9.984</v>
      </c>
      <c r="S2220" s="4">
        <v>4</v>
      </c>
      <c r="T2220" s="1">
        <v>0.2</v>
      </c>
      <c r="U2220" s="1">
        <v>3.6192000000000002</v>
      </c>
      <c r="V2220" s="4">
        <f t="shared" si="170"/>
        <v>2017</v>
      </c>
      <c r="W2220" s="1" t="str">
        <f t="shared" si="171"/>
        <v>Jul</v>
      </c>
      <c r="X2220" s="1" t="str">
        <f t="shared" si="172"/>
        <v>Q3</v>
      </c>
      <c r="Y2220" s="4">
        <f t="shared" si="173"/>
        <v>4</v>
      </c>
      <c r="Z2220" s="5">
        <f t="shared" si="174"/>
        <v>0.36250000000000004</v>
      </c>
    </row>
    <row r="2221" spans="1:26" x14ac:dyDescent="0.3">
      <c r="A2221" s="4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1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1">
        <v>14.98</v>
      </c>
      <c r="S2221" s="4">
        <v>1</v>
      </c>
      <c r="T2221" s="1">
        <v>0</v>
      </c>
      <c r="U2221" s="1">
        <v>4.1943999999999999</v>
      </c>
      <c r="V2221" s="4">
        <f t="shared" si="170"/>
        <v>2017</v>
      </c>
      <c r="W2221" s="1" t="str">
        <f t="shared" si="171"/>
        <v>Jul</v>
      </c>
      <c r="X2221" s="1" t="str">
        <f t="shared" si="172"/>
        <v>Q3</v>
      </c>
      <c r="Y2221" s="4">
        <f t="shared" si="173"/>
        <v>4</v>
      </c>
      <c r="Z2221" s="5">
        <f t="shared" si="174"/>
        <v>0.27999999999999997</v>
      </c>
    </row>
    <row r="2222" spans="1:26" x14ac:dyDescent="0.3">
      <c r="A2222" s="4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1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1">
        <v>1145.5999999999999</v>
      </c>
      <c r="S2222" s="4">
        <v>4</v>
      </c>
      <c r="T2222" s="1">
        <v>0.2</v>
      </c>
      <c r="U2222" s="1">
        <v>100.24</v>
      </c>
      <c r="V2222" s="4">
        <f t="shared" si="170"/>
        <v>2017</v>
      </c>
      <c r="W2222" s="1" t="str">
        <f t="shared" si="171"/>
        <v>Jul</v>
      </c>
      <c r="X2222" s="1" t="str">
        <f t="shared" si="172"/>
        <v>Q3</v>
      </c>
      <c r="Y2222" s="4">
        <f t="shared" si="173"/>
        <v>4</v>
      </c>
      <c r="Z2222" s="5">
        <f t="shared" si="174"/>
        <v>8.7500000000000008E-2</v>
      </c>
    </row>
    <row r="2223" spans="1:26" x14ac:dyDescent="0.3">
      <c r="A2223" s="4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1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1">
        <v>485.94</v>
      </c>
      <c r="S2223" s="4">
        <v>2</v>
      </c>
      <c r="T2223" s="1">
        <v>0.4</v>
      </c>
      <c r="U2223" s="1">
        <v>-89.088999999999999</v>
      </c>
      <c r="V2223" s="4">
        <f t="shared" si="170"/>
        <v>2015</v>
      </c>
      <c r="W2223" s="1" t="str">
        <f t="shared" si="171"/>
        <v>Dec</v>
      </c>
      <c r="X2223" s="1" t="str">
        <f t="shared" si="172"/>
        <v>Q4</v>
      </c>
      <c r="Y2223" s="4">
        <f t="shared" si="173"/>
        <v>0</v>
      </c>
      <c r="Z2223" s="5">
        <f t="shared" si="174"/>
        <v>-0.18333333333333332</v>
      </c>
    </row>
    <row r="2224" spans="1:26" x14ac:dyDescent="0.3">
      <c r="A2224" s="4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1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1">
        <v>37.375999999999998</v>
      </c>
      <c r="S2224" s="4">
        <v>8</v>
      </c>
      <c r="T2224" s="1">
        <v>0.2</v>
      </c>
      <c r="U2224" s="1">
        <v>4.6719999999999997</v>
      </c>
      <c r="V2224" s="4">
        <f t="shared" si="170"/>
        <v>2015</v>
      </c>
      <c r="W2224" s="1" t="str">
        <f t="shared" si="171"/>
        <v>Dec</v>
      </c>
      <c r="X2224" s="1" t="str">
        <f t="shared" si="172"/>
        <v>Q4</v>
      </c>
      <c r="Y2224" s="4">
        <f t="shared" si="173"/>
        <v>0</v>
      </c>
      <c r="Z2224" s="5">
        <f t="shared" si="174"/>
        <v>0.125</v>
      </c>
    </row>
    <row r="2225" spans="1:26" x14ac:dyDescent="0.3">
      <c r="A2225" s="4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1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1">
        <v>70.686000000000007</v>
      </c>
      <c r="S2225" s="4">
        <v>1</v>
      </c>
      <c r="T2225" s="1">
        <v>0.3</v>
      </c>
      <c r="U2225" s="1">
        <v>-24.235199999999999</v>
      </c>
      <c r="V2225" s="4">
        <f t="shared" si="170"/>
        <v>2015</v>
      </c>
      <c r="W2225" s="1" t="str">
        <f t="shared" si="171"/>
        <v>Dec</v>
      </c>
      <c r="X2225" s="1" t="str">
        <f t="shared" si="172"/>
        <v>Q4</v>
      </c>
      <c r="Y2225" s="4">
        <f t="shared" si="173"/>
        <v>0</v>
      </c>
      <c r="Z2225" s="5">
        <f t="shared" si="174"/>
        <v>-0.3428571428571428</v>
      </c>
    </row>
    <row r="2226" spans="1:26" x14ac:dyDescent="0.3">
      <c r="A2226" s="4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1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1">
        <v>54.816000000000003</v>
      </c>
      <c r="S2226" s="4">
        <v>3</v>
      </c>
      <c r="T2226" s="1">
        <v>0.2</v>
      </c>
      <c r="U2226" s="1">
        <v>17.815200000000001</v>
      </c>
      <c r="V2226" s="4">
        <f t="shared" si="170"/>
        <v>2017</v>
      </c>
      <c r="W2226" s="1" t="str">
        <f t="shared" si="171"/>
        <v>Jul</v>
      </c>
      <c r="X2226" s="1" t="str">
        <f t="shared" si="172"/>
        <v>Q3</v>
      </c>
      <c r="Y2226" s="4">
        <f t="shared" si="173"/>
        <v>5</v>
      </c>
      <c r="Z2226" s="5">
        <f t="shared" si="174"/>
        <v>0.32500000000000001</v>
      </c>
    </row>
    <row r="2227" spans="1:26" x14ac:dyDescent="0.3">
      <c r="A2227" s="4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1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1">
        <v>72.293999999999997</v>
      </c>
      <c r="S2227" s="4">
        <v>1</v>
      </c>
      <c r="T2227" s="1">
        <v>0.7</v>
      </c>
      <c r="U2227" s="1">
        <v>-98.8018</v>
      </c>
      <c r="V2227" s="4">
        <f t="shared" si="170"/>
        <v>2016</v>
      </c>
      <c r="W2227" s="1" t="str">
        <f t="shared" si="171"/>
        <v>Mar</v>
      </c>
      <c r="X2227" s="1" t="str">
        <f t="shared" si="172"/>
        <v>Q1</v>
      </c>
      <c r="Y2227" s="4">
        <f t="shared" si="173"/>
        <v>2</v>
      </c>
      <c r="Z2227" s="5">
        <f t="shared" si="174"/>
        <v>-1.3666666666666667</v>
      </c>
    </row>
    <row r="2228" spans="1:26" x14ac:dyDescent="0.3">
      <c r="A2228" s="4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1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1">
        <v>2.8959999999999999</v>
      </c>
      <c r="S2228" s="4">
        <v>2</v>
      </c>
      <c r="T2228" s="1">
        <v>0.2</v>
      </c>
      <c r="U2228" s="1">
        <v>0.47060000000000002</v>
      </c>
      <c r="V2228" s="4">
        <f t="shared" si="170"/>
        <v>2017</v>
      </c>
      <c r="W2228" s="1" t="str">
        <f t="shared" si="171"/>
        <v>Jul</v>
      </c>
      <c r="X2228" s="1" t="str">
        <f t="shared" si="172"/>
        <v>Q3</v>
      </c>
      <c r="Y2228" s="4">
        <f t="shared" si="173"/>
        <v>5</v>
      </c>
      <c r="Z2228" s="5">
        <f t="shared" si="174"/>
        <v>0.16250000000000001</v>
      </c>
    </row>
    <row r="2229" spans="1:26" x14ac:dyDescent="0.3">
      <c r="A2229" s="4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1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1">
        <v>124.792</v>
      </c>
      <c r="S2229" s="4">
        <v>1</v>
      </c>
      <c r="T2229" s="1">
        <v>0.2</v>
      </c>
      <c r="U2229" s="1">
        <v>15.599</v>
      </c>
      <c r="V2229" s="4">
        <f t="shared" si="170"/>
        <v>2017</v>
      </c>
      <c r="W2229" s="1" t="str">
        <f t="shared" si="171"/>
        <v>Jul</v>
      </c>
      <c r="X2229" s="1" t="str">
        <f t="shared" si="172"/>
        <v>Q3</v>
      </c>
      <c r="Y2229" s="4">
        <f t="shared" si="173"/>
        <v>5</v>
      </c>
      <c r="Z2229" s="5">
        <f t="shared" si="174"/>
        <v>0.125</v>
      </c>
    </row>
    <row r="2230" spans="1:26" x14ac:dyDescent="0.3">
      <c r="A2230" s="4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1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1">
        <v>330.58800000000002</v>
      </c>
      <c r="S2230" s="4">
        <v>1</v>
      </c>
      <c r="T2230" s="1">
        <v>0.4</v>
      </c>
      <c r="U2230" s="1">
        <v>-115.7058</v>
      </c>
      <c r="V2230" s="4">
        <f t="shared" si="170"/>
        <v>2016</v>
      </c>
      <c r="W2230" s="1" t="str">
        <f t="shared" si="171"/>
        <v>Oct</v>
      </c>
      <c r="X2230" s="1" t="str">
        <f t="shared" si="172"/>
        <v>Q4</v>
      </c>
      <c r="Y2230" s="4">
        <f t="shared" si="173"/>
        <v>4</v>
      </c>
      <c r="Z2230" s="5">
        <f t="shared" si="174"/>
        <v>-0.35</v>
      </c>
    </row>
    <row r="2231" spans="1:26" x14ac:dyDescent="0.3">
      <c r="A2231" s="4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1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1">
        <v>673.56799999999998</v>
      </c>
      <c r="S2231" s="4">
        <v>2</v>
      </c>
      <c r="T2231" s="1">
        <v>0.2</v>
      </c>
      <c r="U2231" s="1">
        <v>252.58799999999999</v>
      </c>
      <c r="V2231" s="4">
        <f t="shared" si="170"/>
        <v>2014</v>
      </c>
      <c r="W2231" s="1" t="str">
        <f t="shared" si="171"/>
        <v>Mar</v>
      </c>
      <c r="X2231" s="1" t="str">
        <f t="shared" si="172"/>
        <v>Q1</v>
      </c>
      <c r="Y2231" s="4">
        <f t="shared" si="173"/>
        <v>5</v>
      </c>
      <c r="Z2231" s="5">
        <f t="shared" si="174"/>
        <v>0.375</v>
      </c>
    </row>
    <row r="2232" spans="1:26" x14ac:dyDescent="0.3">
      <c r="A2232" s="4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1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1">
        <v>52.98</v>
      </c>
      <c r="S2232" s="4">
        <v>2</v>
      </c>
      <c r="T2232" s="1">
        <v>0</v>
      </c>
      <c r="U2232" s="1">
        <v>14.8344</v>
      </c>
      <c r="V2232" s="4">
        <f t="shared" si="170"/>
        <v>2014</v>
      </c>
      <c r="W2232" s="1" t="str">
        <f t="shared" si="171"/>
        <v>Mar</v>
      </c>
      <c r="X2232" s="1" t="str">
        <f t="shared" si="172"/>
        <v>Q1</v>
      </c>
      <c r="Y2232" s="4">
        <f t="shared" si="173"/>
        <v>5</v>
      </c>
      <c r="Z2232" s="5">
        <f t="shared" si="174"/>
        <v>0.28000000000000003</v>
      </c>
    </row>
    <row r="2233" spans="1:26" x14ac:dyDescent="0.3">
      <c r="A2233" s="4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1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1">
        <v>526.45000000000005</v>
      </c>
      <c r="S2233" s="4">
        <v>5</v>
      </c>
      <c r="T2233" s="1">
        <v>0</v>
      </c>
      <c r="U2233" s="1">
        <v>31.587</v>
      </c>
      <c r="V2233" s="4">
        <f t="shared" si="170"/>
        <v>2017</v>
      </c>
      <c r="W2233" s="1" t="str">
        <f t="shared" si="171"/>
        <v>Jun</v>
      </c>
      <c r="X2233" s="1" t="str">
        <f t="shared" si="172"/>
        <v>Q2</v>
      </c>
      <c r="Y2233" s="4">
        <f t="shared" si="173"/>
        <v>5</v>
      </c>
      <c r="Z2233" s="5">
        <f t="shared" si="174"/>
        <v>0.06</v>
      </c>
    </row>
    <row r="2234" spans="1:26" x14ac:dyDescent="0.3">
      <c r="A2234" s="4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1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1">
        <v>228.92</v>
      </c>
      <c r="S2234" s="4">
        <v>5</v>
      </c>
      <c r="T2234" s="1">
        <v>0.2</v>
      </c>
      <c r="U2234" s="1">
        <v>14.307499999999999</v>
      </c>
      <c r="V2234" s="4">
        <f t="shared" si="170"/>
        <v>2017</v>
      </c>
      <c r="W2234" s="1" t="str">
        <f t="shared" si="171"/>
        <v>Jul</v>
      </c>
      <c r="X2234" s="1" t="str">
        <f t="shared" si="172"/>
        <v>Q3</v>
      </c>
      <c r="Y2234" s="4">
        <f t="shared" si="173"/>
        <v>5</v>
      </c>
      <c r="Z2234" s="5">
        <f t="shared" si="174"/>
        <v>6.25E-2</v>
      </c>
    </row>
    <row r="2235" spans="1:26" x14ac:dyDescent="0.3">
      <c r="A2235" s="4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1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1">
        <v>319.96800000000002</v>
      </c>
      <c r="S2235" s="4">
        <v>4</v>
      </c>
      <c r="T2235" s="1">
        <v>0.2</v>
      </c>
      <c r="U2235" s="1">
        <v>35.996400000000001</v>
      </c>
      <c r="V2235" s="4">
        <f t="shared" si="170"/>
        <v>2015</v>
      </c>
      <c r="W2235" s="1" t="str">
        <f t="shared" si="171"/>
        <v>Dec</v>
      </c>
      <c r="X2235" s="1" t="str">
        <f t="shared" si="172"/>
        <v>Q4</v>
      </c>
      <c r="Y2235" s="4">
        <f t="shared" si="173"/>
        <v>2</v>
      </c>
      <c r="Z2235" s="5">
        <f t="shared" si="174"/>
        <v>0.1125</v>
      </c>
    </row>
    <row r="2236" spans="1:26" x14ac:dyDescent="0.3">
      <c r="A2236" s="4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1">
        <v>5408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1">
        <v>205.03</v>
      </c>
      <c r="S2236" s="4">
        <v>7</v>
      </c>
      <c r="T2236" s="1">
        <v>0</v>
      </c>
      <c r="U2236" s="1">
        <v>67.659899999999993</v>
      </c>
      <c r="V2236" s="4">
        <f t="shared" si="170"/>
        <v>2017</v>
      </c>
      <c r="W2236" s="1" t="str">
        <f t="shared" si="171"/>
        <v>Dec</v>
      </c>
      <c r="X2236" s="1" t="str">
        <f t="shared" si="172"/>
        <v>Q4</v>
      </c>
      <c r="Y2236" s="4">
        <f t="shared" si="173"/>
        <v>5</v>
      </c>
      <c r="Z2236" s="5">
        <f t="shared" si="174"/>
        <v>0.32999999999999996</v>
      </c>
    </row>
    <row r="2237" spans="1:26" x14ac:dyDescent="0.3">
      <c r="A2237" s="4">
        <v>2236</v>
      </c>
      <c r="B2237" s="2" t="s">
        <v>5212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1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1">
        <v>190.86</v>
      </c>
      <c r="S2237" s="4">
        <v>2</v>
      </c>
      <c r="T2237" s="1">
        <v>0</v>
      </c>
      <c r="U2237" s="1">
        <v>11.451599999999999</v>
      </c>
      <c r="V2237" s="4">
        <f t="shared" si="170"/>
        <v>2015</v>
      </c>
      <c r="W2237" s="1" t="str">
        <f t="shared" si="171"/>
        <v>Sep</v>
      </c>
      <c r="X2237" s="1" t="str">
        <f t="shared" si="172"/>
        <v>Q3</v>
      </c>
      <c r="Y2237" s="4">
        <f t="shared" si="173"/>
        <v>2</v>
      </c>
      <c r="Z2237" s="5">
        <f t="shared" si="174"/>
        <v>5.9999999999999991E-2</v>
      </c>
    </row>
    <row r="2238" spans="1:26" x14ac:dyDescent="0.3">
      <c r="A2238" s="4">
        <v>2237</v>
      </c>
      <c r="B2238" s="2" t="s">
        <v>5212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1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1">
        <v>24.32</v>
      </c>
      <c r="S2238" s="4">
        <v>8</v>
      </c>
      <c r="T2238" s="1">
        <v>0</v>
      </c>
      <c r="U2238" s="1">
        <v>8.2688000000000006</v>
      </c>
      <c r="V2238" s="4">
        <f t="shared" si="170"/>
        <v>2015</v>
      </c>
      <c r="W2238" s="1" t="str">
        <f t="shared" si="171"/>
        <v>Sep</v>
      </c>
      <c r="X2238" s="1" t="str">
        <f t="shared" si="172"/>
        <v>Q3</v>
      </c>
      <c r="Y2238" s="4">
        <f t="shared" si="173"/>
        <v>2</v>
      </c>
      <c r="Z2238" s="5">
        <f t="shared" si="174"/>
        <v>0.34</v>
      </c>
    </row>
    <row r="2239" spans="1:26" x14ac:dyDescent="0.3">
      <c r="A2239" s="4">
        <v>2238</v>
      </c>
      <c r="B2239" s="2" t="s">
        <v>5215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1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1">
        <v>44.4</v>
      </c>
      <c r="S2239" s="4">
        <v>5</v>
      </c>
      <c r="T2239" s="1">
        <v>0</v>
      </c>
      <c r="U2239" s="1">
        <v>12.432</v>
      </c>
      <c r="V2239" s="4">
        <f t="shared" si="170"/>
        <v>2016</v>
      </c>
      <c r="W2239" s="1" t="str">
        <f t="shared" si="171"/>
        <v>Jul</v>
      </c>
      <c r="X2239" s="1" t="str">
        <f t="shared" si="172"/>
        <v>Q3</v>
      </c>
      <c r="Y2239" s="4">
        <f t="shared" si="173"/>
        <v>6</v>
      </c>
      <c r="Z2239" s="5">
        <f t="shared" si="174"/>
        <v>0.28000000000000003</v>
      </c>
    </row>
    <row r="2240" spans="1:26" x14ac:dyDescent="0.3">
      <c r="A2240" s="4">
        <v>2239</v>
      </c>
      <c r="B2240" s="2" t="s">
        <v>5218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1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1">
        <v>44.4</v>
      </c>
      <c r="S2240" s="4">
        <v>2</v>
      </c>
      <c r="T2240" s="1">
        <v>0.6</v>
      </c>
      <c r="U2240" s="1">
        <v>-52.17</v>
      </c>
      <c r="V2240" s="4">
        <f t="shared" si="170"/>
        <v>2017</v>
      </c>
      <c r="W2240" s="1" t="str">
        <f t="shared" si="171"/>
        <v>Apr</v>
      </c>
      <c r="X2240" s="1" t="str">
        <f t="shared" si="172"/>
        <v>Q2</v>
      </c>
      <c r="Y2240" s="4">
        <f t="shared" si="173"/>
        <v>6</v>
      </c>
      <c r="Z2240" s="5">
        <f t="shared" si="174"/>
        <v>-1.175</v>
      </c>
    </row>
    <row r="2241" spans="1:26" x14ac:dyDescent="0.3">
      <c r="A2241" s="4">
        <v>2240</v>
      </c>
      <c r="B2241" s="2" t="s">
        <v>5221</v>
      </c>
      <c r="C2241" s="3">
        <v>42689</v>
      </c>
      <c r="D2241" s="3">
        <v>42691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1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1">
        <v>1016.792</v>
      </c>
      <c r="S2241" s="4">
        <v>1</v>
      </c>
      <c r="T2241" s="1">
        <v>0.2</v>
      </c>
      <c r="U2241" s="1">
        <v>381.29700000000003</v>
      </c>
      <c r="V2241" s="4">
        <f t="shared" si="170"/>
        <v>2016</v>
      </c>
      <c r="W2241" s="1" t="str">
        <f t="shared" si="171"/>
        <v>Nov</v>
      </c>
      <c r="X2241" s="1" t="str">
        <f t="shared" si="172"/>
        <v>Q4</v>
      </c>
      <c r="Y2241" s="4">
        <f t="shared" si="173"/>
        <v>2</v>
      </c>
      <c r="Z2241" s="5">
        <f t="shared" si="174"/>
        <v>0.375</v>
      </c>
    </row>
    <row r="2242" spans="1:26" x14ac:dyDescent="0.3">
      <c r="A2242" s="4">
        <v>2241</v>
      </c>
      <c r="B2242" s="2" t="s">
        <v>5221</v>
      </c>
      <c r="C2242" s="3">
        <v>42689</v>
      </c>
      <c r="D2242" s="3">
        <v>42691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1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1">
        <v>38.136000000000003</v>
      </c>
      <c r="S2242" s="4">
        <v>7</v>
      </c>
      <c r="T2242" s="1">
        <v>0.2</v>
      </c>
      <c r="U2242" s="1">
        <v>13.3476</v>
      </c>
      <c r="V2242" s="4">
        <f t="shared" ref="V2242:V2305" si="175">YEAR(C2242)</f>
        <v>2016</v>
      </c>
      <c r="W2242" s="1" t="str">
        <f t="shared" ref="W2242:W2305" si="176">TEXT(C2242,"mmm")</f>
        <v>Nov</v>
      </c>
      <c r="X2242" s="1" t="str">
        <f t="shared" ref="X2242:X2305" si="177">"Q"&amp;ROUNDUP(MONTH(C2242)/3,0)</f>
        <v>Q4</v>
      </c>
      <c r="Y2242" s="4">
        <f t="shared" ref="Y2242:Y2305" si="178">D2242-C2242</f>
        <v>2</v>
      </c>
      <c r="Z2242" s="5">
        <f t="shared" ref="Z2242:Z2305" si="179">IFERROR(U2242/R2242,0)</f>
        <v>0.35</v>
      </c>
    </row>
    <row r="2243" spans="1:26" x14ac:dyDescent="0.3">
      <c r="A2243" s="4">
        <v>2242</v>
      </c>
      <c r="B2243" s="2" t="s">
        <v>5226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1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1">
        <v>494.98200000000003</v>
      </c>
      <c r="S2243" s="4">
        <v>3</v>
      </c>
      <c r="T2243" s="1">
        <v>0.4</v>
      </c>
      <c r="U2243" s="1">
        <v>-115.4958</v>
      </c>
      <c r="V2243" s="4">
        <f t="shared" si="175"/>
        <v>2016</v>
      </c>
      <c r="W2243" s="1" t="str">
        <f t="shared" si="176"/>
        <v>Nov</v>
      </c>
      <c r="X2243" s="1" t="str">
        <f t="shared" si="177"/>
        <v>Q4</v>
      </c>
      <c r="Y2243" s="4">
        <f t="shared" si="178"/>
        <v>5</v>
      </c>
      <c r="Z2243" s="5">
        <f t="shared" si="179"/>
        <v>-0.23333333333333334</v>
      </c>
    </row>
    <row r="2244" spans="1:26" x14ac:dyDescent="0.3">
      <c r="A2244" s="4">
        <v>2243</v>
      </c>
      <c r="B2244" s="2" t="s">
        <v>5227</v>
      </c>
      <c r="C2244" s="3">
        <v>43060</v>
      </c>
      <c r="D2244" s="3">
        <v>43064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1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1">
        <v>56.56</v>
      </c>
      <c r="S2244" s="4">
        <v>2</v>
      </c>
      <c r="T2244" s="1">
        <v>0</v>
      </c>
      <c r="U2244" s="1">
        <v>15.2712</v>
      </c>
      <c r="V2244" s="4">
        <f t="shared" si="175"/>
        <v>2017</v>
      </c>
      <c r="W2244" s="1" t="str">
        <f t="shared" si="176"/>
        <v>Nov</v>
      </c>
      <c r="X2244" s="1" t="str">
        <f t="shared" si="177"/>
        <v>Q4</v>
      </c>
      <c r="Y2244" s="4">
        <f t="shared" si="178"/>
        <v>4</v>
      </c>
      <c r="Z2244" s="5">
        <f t="shared" si="179"/>
        <v>0.27</v>
      </c>
    </row>
    <row r="2245" spans="1:26" x14ac:dyDescent="0.3">
      <c r="A2245" s="4">
        <v>2244</v>
      </c>
      <c r="B2245" s="2" t="s">
        <v>5227</v>
      </c>
      <c r="C2245" s="3">
        <v>43060</v>
      </c>
      <c r="D2245" s="3">
        <v>43064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1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1">
        <v>5.56</v>
      </c>
      <c r="S2245" s="4">
        <v>2</v>
      </c>
      <c r="T2245" s="1">
        <v>0</v>
      </c>
      <c r="U2245" s="1">
        <v>1.4456</v>
      </c>
      <c r="V2245" s="4">
        <f t="shared" si="175"/>
        <v>2017</v>
      </c>
      <c r="W2245" s="1" t="str">
        <f t="shared" si="176"/>
        <v>Nov</v>
      </c>
      <c r="X2245" s="1" t="str">
        <f t="shared" si="177"/>
        <v>Q4</v>
      </c>
      <c r="Y2245" s="4">
        <f t="shared" si="178"/>
        <v>4</v>
      </c>
      <c r="Z2245" s="5">
        <f t="shared" si="179"/>
        <v>0.26</v>
      </c>
    </row>
    <row r="2246" spans="1:26" x14ac:dyDescent="0.3">
      <c r="A2246" s="4">
        <v>2245</v>
      </c>
      <c r="B2246" s="2" t="s">
        <v>5227</v>
      </c>
      <c r="C2246" s="3">
        <v>43060</v>
      </c>
      <c r="D2246" s="3">
        <v>43064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1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1">
        <v>9.02</v>
      </c>
      <c r="S2246" s="4">
        <v>2</v>
      </c>
      <c r="T2246" s="1">
        <v>0</v>
      </c>
      <c r="U2246" s="1">
        <v>3.5177999999999998</v>
      </c>
      <c r="V2246" s="4">
        <f t="shared" si="175"/>
        <v>2017</v>
      </c>
      <c r="W2246" s="1" t="str">
        <f t="shared" si="176"/>
        <v>Nov</v>
      </c>
      <c r="X2246" s="1" t="str">
        <f t="shared" si="177"/>
        <v>Q4</v>
      </c>
      <c r="Y2246" s="4">
        <f t="shared" si="178"/>
        <v>4</v>
      </c>
      <c r="Z2246" s="5">
        <f t="shared" si="179"/>
        <v>0.39</v>
      </c>
    </row>
    <row r="2247" spans="1:26" x14ac:dyDescent="0.3">
      <c r="A2247" s="4">
        <v>2246</v>
      </c>
      <c r="B2247" s="2" t="s">
        <v>5227</v>
      </c>
      <c r="C2247" s="3">
        <v>43060</v>
      </c>
      <c r="D2247" s="3">
        <v>43064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1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1">
        <v>8.6199999999999992</v>
      </c>
      <c r="S2247" s="4">
        <v>1</v>
      </c>
      <c r="T2247" s="1">
        <v>0</v>
      </c>
      <c r="U2247" s="1">
        <v>2.2412000000000001</v>
      </c>
      <c r="V2247" s="4">
        <f t="shared" si="175"/>
        <v>2017</v>
      </c>
      <c r="W2247" s="1" t="str">
        <f t="shared" si="176"/>
        <v>Nov</v>
      </c>
      <c r="X2247" s="1" t="str">
        <f t="shared" si="177"/>
        <v>Q4</v>
      </c>
      <c r="Y2247" s="4">
        <f t="shared" si="178"/>
        <v>4</v>
      </c>
      <c r="Z2247" s="5">
        <f t="shared" si="179"/>
        <v>0.26</v>
      </c>
    </row>
    <row r="2248" spans="1:26" x14ac:dyDescent="0.3">
      <c r="A2248" s="4">
        <v>2247</v>
      </c>
      <c r="B2248" s="2" t="s">
        <v>5227</v>
      </c>
      <c r="C2248" s="3">
        <v>43060</v>
      </c>
      <c r="D2248" s="3">
        <v>43064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1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1">
        <v>659.976</v>
      </c>
      <c r="S2248" s="4">
        <v>3</v>
      </c>
      <c r="T2248" s="1">
        <v>0.2</v>
      </c>
      <c r="U2248" s="1">
        <v>49.498199999999997</v>
      </c>
      <c r="V2248" s="4">
        <f t="shared" si="175"/>
        <v>2017</v>
      </c>
      <c r="W2248" s="1" t="str">
        <f t="shared" si="176"/>
        <v>Nov</v>
      </c>
      <c r="X2248" s="1" t="str">
        <f t="shared" si="177"/>
        <v>Q4</v>
      </c>
      <c r="Y2248" s="4">
        <f t="shared" si="178"/>
        <v>4</v>
      </c>
      <c r="Z2248" s="5">
        <f t="shared" si="179"/>
        <v>7.4999999999999997E-2</v>
      </c>
    </row>
    <row r="2249" spans="1:26" x14ac:dyDescent="0.3">
      <c r="A2249" s="4">
        <v>2248</v>
      </c>
      <c r="B2249" s="2" t="s">
        <v>5230</v>
      </c>
      <c r="C2249" s="3">
        <v>42050</v>
      </c>
      <c r="D2249" s="3">
        <v>42053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1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1">
        <v>13.36</v>
      </c>
      <c r="S2249" s="4">
        <v>2</v>
      </c>
      <c r="T2249" s="1">
        <v>0</v>
      </c>
      <c r="U2249" s="1">
        <v>6.4127999999999998</v>
      </c>
      <c r="V2249" s="4">
        <f t="shared" si="175"/>
        <v>2015</v>
      </c>
      <c r="W2249" s="1" t="str">
        <f t="shared" si="176"/>
        <v>Feb</v>
      </c>
      <c r="X2249" s="1" t="str">
        <f t="shared" si="177"/>
        <v>Q1</v>
      </c>
      <c r="Y2249" s="4">
        <f t="shared" si="178"/>
        <v>3</v>
      </c>
      <c r="Z2249" s="5">
        <f t="shared" si="179"/>
        <v>0.48</v>
      </c>
    </row>
    <row r="2250" spans="1:26" x14ac:dyDescent="0.3">
      <c r="A2250" s="4">
        <v>2249</v>
      </c>
      <c r="B2250" s="2" t="s">
        <v>5230</v>
      </c>
      <c r="C2250" s="3">
        <v>42050</v>
      </c>
      <c r="D2250" s="3">
        <v>42053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1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1">
        <v>41.72</v>
      </c>
      <c r="S2250" s="4">
        <v>5</v>
      </c>
      <c r="T2250" s="1">
        <v>0.2</v>
      </c>
      <c r="U2250" s="1">
        <v>13.0375</v>
      </c>
      <c r="V2250" s="4">
        <f t="shared" si="175"/>
        <v>2015</v>
      </c>
      <c r="W2250" s="1" t="str">
        <f t="shared" si="176"/>
        <v>Feb</v>
      </c>
      <c r="X2250" s="1" t="str">
        <f t="shared" si="177"/>
        <v>Q1</v>
      </c>
      <c r="Y2250" s="4">
        <f t="shared" si="178"/>
        <v>3</v>
      </c>
      <c r="Z2250" s="5">
        <f t="shared" si="179"/>
        <v>0.3125</v>
      </c>
    </row>
    <row r="2251" spans="1:26" x14ac:dyDescent="0.3">
      <c r="A2251" s="4">
        <v>2250</v>
      </c>
      <c r="B2251" s="2" t="s">
        <v>5230</v>
      </c>
      <c r="C2251" s="3">
        <v>42050</v>
      </c>
      <c r="D2251" s="3">
        <v>42053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1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1">
        <v>11.52</v>
      </c>
      <c r="S2251" s="4">
        <v>5</v>
      </c>
      <c r="T2251" s="1">
        <v>0.2</v>
      </c>
      <c r="U2251" s="1">
        <v>4.1760000000000002</v>
      </c>
      <c r="V2251" s="4">
        <f t="shared" si="175"/>
        <v>2015</v>
      </c>
      <c r="W2251" s="1" t="str">
        <f t="shared" si="176"/>
        <v>Feb</v>
      </c>
      <c r="X2251" s="1" t="str">
        <f t="shared" si="177"/>
        <v>Q1</v>
      </c>
      <c r="Y2251" s="4">
        <f t="shared" si="178"/>
        <v>3</v>
      </c>
      <c r="Z2251" s="5">
        <f t="shared" si="179"/>
        <v>0.36250000000000004</v>
      </c>
    </row>
    <row r="2252" spans="1:26" x14ac:dyDescent="0.3">
      <c r="A2252" s="4">
        <v>2251</v>
      </c>
      <c r="B2252" s="2" t="s">
        <v>5230</v>
      </c>
      <c r="C2252" s="3">
        <v>42050</v>
      </c>
      <c r="D2252" s="3">
        <v>42053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1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1">
        <v>541.44000000000005</v>
      </c>
      <c r="S2252" s="4">
        <v>6</v>
      </c>
      <c r="T2252" s="1">
        <v>0</v>
      </c>
      <c r="U2252" s="1">
        <v>157.01759999999999</v>
      </c>
      <c r="V2252" s="4">
        <f t="shared" si="175"/>
        <v>2015</v>
      </c>
      <c r="W2252" s="1" t="str">
        <f t="shared" si="176"/>
        <v>Feb</v>
      </c>
      <c r="X2252" s="1" t="str">
        <f t="shared" si="177"/>
        <v>Q1</v>
      </c>
      <c r="Y2252" s="4">
        <f t="shared" si="178"/>
        <v>3</v>
      </c>
      <c r="Z2252" s="5">
        <f t="shared" si="179"/>
        <v>0.28999999999999992</v>
      </c>
    </row>
    <row r="2253" spans="1:26" x14ac:dyDescent="0.3">
      <c r="A2253" s="4">
        <v>2252</v>
      </c>
      <c r="B2253" s="2" t="s">
        <v>5230</v>
      </c>
      <c r="C2253" s="3">
        <v>42050</v>
      </c>
      <c r="D2253" s="3">
        <v>42053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1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1">
        <v>19.440000000000001</v>
      </c>
      <c r="S2253" s="4">
        <v>3</v>
      </c>
      <c r="T2253" s="1">
        <v>0</v>
      </c>
      <c r="U2253" s="1">
        <v>9.3312000000000008</v>
      </c>
      <c r="V2253" s="4">
        <f t="shared" si="175"/>
        <v>2015</v>
      </c>
      <c r="W2253" s="1" t="str">
        <f t="shared" si="176"/>
        <v>Feb</v>
      </c>
      <c r="X2253" s="1" t="str">
        <f t="shared" si="177"/>
        <v>Q1</v>
      </c>
      <c r="Y2253" s="4">
        <f t="shared" si="178"/>
        <v>3</v>
      </c>
      <c r="Z2253" s="5">
        <f t="shared" si="179"/>
        <v>0.48000000000000004</v>
      </c>
    </row>
    <row r="2254" spans="1:26" x14ac:dyDescent="0.3">
      <c r="A2254" s="4">
        <v>2253</v>
      </c>
      <c r="B2254" s="2" t="s">
        <v>5238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1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1">
        <v>143.69999999999999</v>
      </c>
      <c r="S2254" s="4">
        <v>3</v>
      </c>
      <c r="T2254" s="1">
        <v>0</v>
      </c>
      <c r="U2254" s="1">
        <v>68.975999999999999</v>
      </c>
      <c r="V2254" s="4">
        <f t="shared" si="175"/>
        <v>2016</v>
      </c>
      <c r="W2254" s="1" t="str">
        <f t="shared" si="176"/>
        <v>Apr</v>
      </c>
      <c r="X2254" s="1" t="str">
        <f t="shared" si="177"/>
        <v>Q2</v>
      </c>
      <c r="Y2254" s="4">
        <f t="shared" si="178"/>
        <v>2</v>
      </c>
      <c r="Z2254" s="5">
        <f t="shared" si="179"/>
        <v>0.48000000000000004</v>
      </c>
    </row>
    <row r="2255" spans="1:26" x14ac:dyDescent="0.3">
      <c r="A2255" s="4">
        <v>2254</v>
      </c>
      <c r="B2255" s="2" t="s">
        <v>5239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1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1">
        <v>43.26</v>
      </c>
      <c r="S2255" s="4">
        <v>3</v>
      </c>
      <c r="T2255" s="1">
        <v>0</v>
      </c>
      <c r="U2255" s="1">
        <v>14.2758</v>
      </c>
      <c r="V2255" s="4">
        <f t="shared" si="175"/>
        <v>2015</v>
      </c>
      <c r="W2255" s="1" t="str">
        <f t="shared" si="176"/>
        <v>Sep</v>
      </c>
      <c r="X2255" s="1" t="str">
        <f t="shared" si="177"/>
        <v>Q3</v>
      </c>
      <c r="Y2255" s="4">
        <f t="shared" si="178"/>
        <v>3</v>
      </c>
      <c r="Z2255" s="5">
        <f t="shared" si="179"/>
        <v>0.33</v>
      </c>
    </row>
    <row r="2256" spans="1:26" x14ac:dyDescent="0.3">
      <c r="A2256" s="4">
        <v>2255</v>
      </c>
      <c r="B2256" s="2" t="s">
        <v>5239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1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1">
        <v>43.56</v>
      </c>
      <c r="S2256" s="4">
        <v>2</v>
      </c>
      <c r="T2256" s="1">
        <v>0</v>
      </c>
      <c r="U2256" s="1">
        <v>15.246</v>
      </c>
      <c r="V2256" s="4">
        <f t="shared" si="175"/>
        <v>2015</v>
      </c>
      <c r="W2256" s="1" t="str">
        <f t="shared" si="176"/>
        <v>Sep</v>
      </c>
      <c r="X2256" s="1" t="str">
        <f t="shared" si="177"/>
        <v>Q3</v>
      </c>
      <c r="Y2256" s="4">
        <f t="shared" si="178"/>
        <v>3</v>
      </c>
      <c r="Z2256" s="5">
        <f t="shared" si="179"/>
        <v>0.35</v>
      </c>
    </row>
    <row r="2257" spans="1:26" x14ac:dyDescent="0.3">
      <c r="A2257" s="4">
        <v>2256</v>
      </c>
      <c r="B2257" s="2" t="s">
        <v>5240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1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1">
        <v>437.85</v>
      </c>
      <c r="S2257" s="4">
        <v>3</v>
      </c>
      <c r="T2257" s="1">
        <v>0</v>
      </c>
      <c r="U2257" s="1">
        <v>131.35499999999999</v>
      </c>
      <c r="V2257" s="4">
        <f t="shared" si="175"/>
        <v>2016</v>
      </c>
      <c r="W2257" s="1" t="str">
        <f t="shared" si="176"/>
        <v>Sep</v>
      </c>
      <c r="X2257" s="1" t="str">
        <f t="shared" si="177"/>
        <v>Q3</v>
      </c>
      <c r="Y2257" s="4">
        <f t="shared" si="178"/>
        <v>5</v>
      </c>
      <c r="Z2257" s="5">
        <f t="shared" si="179"/>
        <v>0.29999999999999993</v>
      </c>
    </row>
    <row r="2258" spans="1:26" x14ac:dyDescent="0.3">
      <c r="A2258" s="4">
        <v>2257</v>
      </c>
      <c r="B2258" s="2" t="s">
        <v>5240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1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1">
        <v>109.48</v>
      </c>
      <c r="S2258" s="4">
        <v>2</v>
      </c>
      <c r="T2258" s="1">
        <v>0</v>
      </c>
      <c r="U2258" s="1">
        <v>33.938800000000001</v>
      </c>
      <c r="V2258" s="4">
        <f t="shared" si="175"/>
        <v>2016</v>
      </c>
      <c r="W2258" s="1" t="str">
        <f t="shared" si="176"/>
        <v>Sep</v>
      </c>
      <c r="X2258" s="1" t="str">
        <f t="shared" si="177"/>
        <v>Q3</v>
      </c>
      <c r="Y2258" s="4">
        <f t="shared" si="178"/>
        <v>5</v>
      </c>
      <c r="Z2258" s="5">
        <f t="shared" si="179"/>
        <v>0.31</v>
      </c>
    </row>
    <row r="2259" spans="1:26" x14ac:dyDescent="0.3">
      <c r="A2259" s="4">
        <v>2258</v>
      </c>
      <c r="B2259" s="2" t="s">
        <v>5245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1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1">
        <v>1212.96</v>
      </c>
      <c r="S2259" s="4">
        <v>7</v>
      </c>
      <c r="T2259" s="1">
        <v>0.2</v>
      </c>
      <c r="U2259" s="1">
        <v>90.971999999999994</v>
      </c>
      <c r="V2259" s="4">
        <f t="shared" si="175"/>
        <v>2017</v>
      </c>
      <c r="W2259" s="1" t="str">
        <f t="shared" si="176"/>
        <v>Jun</v>
      </c>
      <c r="X2259" s="1" t="str">
        <f t="shared" si="177"/>
        <v>Q2</v>
      </c>
      <c r="Y2259" s="4">
        <f t="shared" si="178"/>
        <v>3</v>
      </c>
      <c r="Z2259" s="5">
        <f t="shared" si="179"/>
        <v>7.4999999999999997E-2</v>
      </c>
    </row>
    <row r="2260" spans="1:26" x14ac:dyDescent="0.3">
      <c r="A2260" s="4">
        <v>2259</v>
      </c>
      <c r="B2260" s="2" t="s">
        <v>5245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1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1">
        <v>18.54</v>
      </c>
      <c r="S2260" s="4">
        <v>2</v>
      </c>
      <c r="T2260" s="1">
        <v>0</v>
      </c>
      <c r="U2260" s="1">
        <v>8.7138000000000009</v>
      </c>
      <c r="V2260" s="4">
        <f t="shared" si="175"/>
        <v>2017</v>
      </c>
      <c r="W2260" s="1" t="str">
        <f t="shared" si="176"/>
        <v>Jun</v>
      </c>
      <c r="X2260" s="1" t="str">
        <f t="shared" si="177"/>
        <v>Q2</v>
      </c>
      <c r="Y2260" s="4">
        <f t="shared" si="178"/>
        <v>3</v>
      </c>
      <c r="Z2260" s="5">
        <f t="shared" si="179"/>
        <v>0.47000000000000008</v>
      </c>
    </row>
    <row r="2261" spans="1:26" x14ac:dyDescent="0.3">
      <c r="A2261" s="4">
        <v>2260</v>
      </c>
      <c r="B2261" s="2" t="s">
        <v>5248</v>
      </c>
      <c r="C2261" s="3">
        <v>42316</v>
      </c>
      <c r="D2261" s="3">
        <v>42318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1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1">
        <v>5</v>
      </c>
      <c r="S2261" s="4">
        <v>1</v>
      </c>
      <c r="T2261" s="1">
        <v>0</v>
      </c>
      <c r="U2261" s="1">
        <v>2.4</v>
      </c>
      <c r="V2261" s="4">
        <f t="shared" si="175"/>
        <v>2015</v>
      </c>
      <c r="W2261" s="1" t="str">
        <f t="shared" si="176"/>
        <v>Nov</v>
      </c>
      <c r="X2261" s="1" t="str">
        <f t="shared" si="177"/>
        <v>Q4</v>
      </c>
      <c r="Y2261" s="4">
        <f t="shared" si="178"/>
        <v>2</v>
      </c>
      <c r="Z2261" s="5">
        <f t="shared" si="179"/>
        <v>0.48</v>
      </c>
    </row>
    <row r="2262" spans="1:26" x14ac:dyDescent="0.3">
      <c r="A2262" s="4">
        <v>2261</v>
      </c>
      <c r="B2262" s="2" t="s">
        <v>5248</v>
      </c>
      <c r="C2262" s="3">
        <v>42316</v>
      </c>
      <c r="D2262" s="3">
        <v>42318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1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1">
        <v>371.97</v>
      </c>
      <c r="S2262" s="4">
        <v>3</v>
      </c>
      <c r="T2262" s="1">
        <v>0</v>
      </c>
      <c r="U2262" s="1">
        <v>66.954599999999999</v>
      </c>
      <c r="V2262" s="4">
        <f t="shared" si="175"/>
        <v>2015</v>
      </c>
      <c r="W2262" s="1" t="str">
        <f t="shared" si="176"/>
        <v>Nov</v>
      </c>
      <c r="X2262" s="1" t="str">
        <f t="shared" si="177"/>
        <v>Q4</v>
      </c>
      <c r="Y2262" s="4">
        <f t="shared" si="178"/>
        <v>2</v>
      </c>
      <c r="Z2262" s="5">
        <f t="shared" si="179"/>
        <v>0.18</v>
      </c>
    </row>
    <row r="2263" spans="1:26" x14ac:dyDescent="0.3">
      <c r="A2263" s="4">
        <v>2262</v>
      </c>
      <c r="B2263" s="2" t="s">
        <v>5251</v>
      </c>
      <c r="C2263" s="3">
        <v>42356</v>
      </c>
      <c r="D2263" s="3">
        <v>42356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1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1">
        <v>166.24</v>
      </c>
      <c r="S2263" s="4">
        <v>1</v>
      </c>
      <c r="T2263" s="1">
        <v>0</v>
      </c>
      <c r="U2263" s="1">
        <v>24.936</v>
      </c>
      <c r="V2263" s="4">
        <f t="shared" si="175"/>
        <v>2015</v>
      </c>
      <c r="W2263" s="1" t="str">
        <f t="shared" si="176"/>
        <v>Dec</v>
      </c>
      <c r="X2263" s="1" t="str">
        <f t="shared" si="177"/>
        <v>Q4</v>
      </c>
      <c r="Y2263" s="4">
        <f t="shared" si="178"/>
        <v>0</v>
      </c>
      <c r="Z2263" s="5">
        <f t="shared" si="179"/>
        <v>0.15</v>
      </c>
    </row>
    <row r="2264" spans="1:26" x14ac:dyDescent="0.3">
      <c r="A2264" s="4">
        <v>2263</v>
      </c>
      <c r="B2264" s="2" t="s">
        <v>5254</v>
      </c>
      <c r="C2264" s="3">
        <v>42772</v>
      </c>
      <c r="D2264" s="3">
        <v>42775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1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1">
        <v>359.97</v>
      </c>
      <c r="S2264" s="4">
        <v>3</v>
      </c>
      <c r="T2264" s="1">
        <v>0</v>
      </c>
      <c r="U2264" s="1">
        <v>79.193399999999997</v>
      </c>
      <c r="V2264" s="4">
        <f t="shared" si="175"/>
        <v>2017</v>
      </c>
      <c r="W2264" s="1" t="str">
        <f t="shared" si="176"/>
        <v>Feb</v>
      </c>
      <c r="X2264" s="1" t="str">
        <f t="shared" si="177"/>
        <v>Q1</v>
      </c>
      <c r="Y2264" s="4">
        <f t="shared" si="178"/>
        <v>3</v>
      </c>
      <c r="Z2264" s="5">
        <f t="shared" si="179"/>
        <v>0.21999999999999997</v>
      </c>
    </row>
    <row r="2265" spans="1:26" x14ac:dyDescent="0.3">
      <c r="A2265" s="4">
        <v>2264</v>
      </c>
      <c r="B2265" s="2" t="s">
        <v>5257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1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1">
        <v>499.98</v>
      </c>
      <c r="S2265" s="4">
        <v>2</v>
      </c>
      <c r="T2265" s="1">
        <v>0</v>
      </c>
      <c r="U2265" s="1">
        <v>114.9954</v>
      </c>
      <c r="V2265" s="4">
        <f t="shared" si="175"/>
        <v>2016</v>
      </c>
      <c r="W2265" s="1" t="str">
        <f t="shared" si="176"/>
        <v>Nov</v>
      </c>
      <c r="X2265" s="1" t="str">
        <f t="shared" si="177"/>
        <v>Q4</v>
      </c>
      <c r="Y2265" s="4">
        <f t="shared" si="178"/>
        <v>2</v>
      </c>
      <c r="Z2265" s="5">
        <f t="shared" si="179"/>
        <v>0.23</v>
      </c>
    </row>
    <row r="2266" spans="1:26" x14ac:dyDescent="0.3">
      <c r="A2266" s="4">
        <v>2265</v>
      </c>
      <c r="B2266" s="2" t="s">
        <v>5257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1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1">
        <v>5.28</v>
      </c>
      <c r="S2266" s="4">
        <v>1</v>
      </c>
      <c r="T2266" s="1">
        <v>0</v>
      </c>
      <c r="U2266" s="1">
        <v>2.3759999999999999</v>
      </c>
      <c r="V2266" s="4">
        <f t="shared" si="175"/>
        <v>2016</v>
      </c>
      <c r="W2266" s="1" t="str">
        <f t="shared" si="176"/>
        <v>Nov</v>
      </c>
      <c r="X2266" s="1" t="str">
        <f t="shared" si="177"/>
        <v>Q4</v>
      </c>
      <c r="Y2266" s="4">
        <f t="shared" si="178"/>
        <v>2</v>
      </c>
      <c r="Z2266" s="5">
        <f t="shared" si="179"/>
        <v>0.44999999999999996</v>
      </c>
    </row>
    <row r="2267" spans="1:26" x14ac:dyDescent="0.3">
      <c r="A2267" s="4">
        <v>2266</v>
      </c>
      <c r="B2267" s="2" t="s">
        <v>5257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1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1">
        <v>8.26</v>
      </c>
      <c r="S2267" s="4">
        <v>2</v>
      </c>
      <c r="T2267" s="1">
        <v>0</v>
      </c>
      <c r="U2267" s="1">
        <v>3.8822000000000001</v>
      </c>
      <c r="V2267" s="4">
        <f t="shared" si="175"/>
        <v>2016</v>
      </c>
      <c r="W2267" s="1" t="str">
        <f t="shared" si="176"/>
        <v>Nov</v>
      </c>
      <c r="X2267" s="1" t="str">
        <f t="shared" si="177"/>
        <v>Q4</v>
      </c>
      <c r="Y2267" s="4">
        <f t="shared" si="178"/>
        <v>2</v>
      </c>
      <c r="Z2267" s="5">
        <f t="shared" si="179"/>
        <v>0.47000000000000003</v>
      </c>
    </row>
    <row r="2268" spans="1:26" x14ac:dyDescent="0.3">
      <c r="A2268" s="4">
        <v>2267</v>
      </c>
      <c r="B2268" s="2" t="s">
        <v>5260</v>
      </c>
      <c r="C2268" s="3">
        <v>43020</v>
      </c>
      <c r="D2268" s="3">
        <v>43020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1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1">
        <v>7.968</v>
      </c>
      <c r="S2268" s="4">
        <v>2</v>
      </c>
      <c r="T2268" s="1">
        <v>0.2</v>
      </c>
      <c r="U2268" s="1">
        <v>2.6892</v>
      </c>
      <c r="V2268" s="4">
        <f t="shared" si="175"/>
        <v>2017</v>
      </c>
      <c r="W2268" s="1" t="str">
        <f t="shared" si="176"/>
        <v>Oct</v>
      </c>
      <c r="X2268" s="1" t="str">
        <f t="shared" si="177"/>
        <v>Q4</v>
      </c>
      <c r="Y2268" s="4">
        <f t="shared" si="178"/>
        <v>0</v>
      </c>
      <c r="Z2268" s="5">
        <f t="shared" si="179"/>
        <v>0.33750000000000002</v>
      </c>
    </row>
    <row r="2269" spans="1:26" x14ac:dyDescent="0.3">
      <c r="A2269" s="4">
        <v>2268</v>
      </c>
      <c r="B2269" s="2" t="s">
        <v>5265</v>
      </c>
      <c r="C2269" s="3">
        <v>42995</v>
      </c>
      <c r="D2269" s="3">
        <v>42995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1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1">
        <v>12.96</v>
      </c>
      <c r="S2269" s="4">
        <v>2</v>
      </c>
      <c r="T2269" s="1">
        <v>0</v>
      </c>
      <c r="U2269" s="1">
        <v>6.3503999999999996</v>
      </c>
      <c r="V2269" s="4">
        <f t="shared" si="175"/>
        <v>2017</v>
      </c>
      <c r="W2269" s="1" t="str">
        <f t="shared" si="176"/>
        <v>Sep</v>
      </c>
      <c r="X2269" s="1" t="str">
        <f t="shared" si="177"/>
        <v>Q3</v>
      </c>
      <c r="Y2269" s="4">
        <f t="shared" si="178"/>
        <v>0</v>
      </c>
      <c r="Z2269" s="5">
        <f t="shared" si="179"/>
        <v>0.48999999999999994</v>
      </c>
    </row>
    <row r="2270" spans="1:26" x14ac:dyDescent="0.3">
      <c r="A2270" s="4">
        <v>2269</v>
      </c>
      <c r="B2270" s="2" t="s">
        <v>5270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1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1">
        <v>6.48</v>
      </c>
      <c r="S2270" s="4">
        <v>1</v>
      </c>
      <c r="T2270" s="1">
        <v>0</v>
      </c>
      <c r="U2270" s="1">
        <v>3.1103999999999998</v>
      </c>
      <c r="V2270" s="4">
        <f t="shared" si="175"/>
        <v>2017</v>
      </c>
      <c r="W2270" s="1" t="str">
        <f t="shared" si="176"/>
        <v>Dec</v>
      </c>
      <c r="X2270" s="1" t="str">
        <f t="shared" si="177"/>
        <v>Q4</v>
      </c>
      <c r="Y2270" s="4">
        <f t="shared" si="178"/>
        <v>6</v>
      </c>
      <c r="Z2270" s="5">
        <f t="shared" si="179"/>
        <v>0.47999999999999993</v>
      </c>
    </row>
    <row r="2271" spans="1:26" x14ac:dyDescent="0.3">
      <c r="A2271" s="4">
        <v>2270</v>
      </c>
      <c r="B2271" s="2" t="s">
        <v>5270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1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1">
        <v>6.984</v>
      </c>
      <c r="S2271" s="4">
        <v>1</v>
      </c>
      <c r="T2271" s="1">
        <v>0.2</v>
      </c>
      <c r="U2271" s="1">
        <v>2.3571</v>
      </c>
      <c r="V2271" s="4">
        <f t="shared" si="175"/>
        <v>2017</v>
      </c>
      <c r="W2271" s="1" t="str">
        <f t="shared" si="176"/>
        <v>Dec</v>
      </c>
      <c r="X2271" s="1" t="str">
        <f t="shared" si="177"/>
        <v>Q4</v>
      </c>
      <c r="Y2271" s="4">
        <f t="shared" si="178"/>
        <v>6</v>
      </c>
      <c r="Z2271" s="5">
        <f t="shared" si="179"/>
        <v>0.33750000000000002</v>
      </c>
    </row>
    <row r="2272" spans="1:26" x14ac:dyDescent="0.3">
      <c r="A2272" s="4">
        <v>2271</v>
      </c>
      <c r="B2272" s="2" t="s">
        <v>5273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1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1">
        <v>47.96</v>
      </c>
      <c r="S2272" s="4">
        <v>5</v>
      </c>
      <c r="T2272" s="1">
        <v>0.2</v>
      </c>
      <c r="U2272" s="1">
        <v>4.1965000000000003</v>
      </c>
      <c r="V2272" s="4">
        <f t="shared" si="175"/>
        <v>2017</v>
      </c>
      <c r="W2272" s="1" t="str">
        <f t="shared" si="176"/>
        <v>Dec</v>
      </c>
      <c r="X2272" s="1" t="str">
        <f t="shared" si="177"/>
        <v>Q4</v>
      </c>
      <c r="Y2272" s="4">
        <f t="shared" si="178"/>
        <v>5</v>
      </c>
      <c r="Z2272" s="5">
        <f t="shared" si="179"/>
        <v>8.7500000000000008E-2</v>
      </c>
    </row>
    <row r="2273" spans="1:26" x14ac:dyDescent="0.3">
      <c r="A2273" s="4">
        <v>2272</v>
      </c>
      <c r="B2273" s="2" t="s">
        <v>5274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1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1">
        <v>199.74</v>
      </c>
      <c r="S2273" s="4">
        <v>6</v>
      </c>
      <c r="T2273" s="1">
        <v>0</v>
      </c>
      <c r="U2273" s="1">
        <v>47.937600000000003</v>
      </c>
      <c r="V2273" s="4">
        <f t="shared" si="175"/>
        <v>2015</v>
      </c>
      <c r="W2273" s="1" t="str">
        <f t="shared" si="176"/>
        <v>Sep</v>
      </c>
      <c r="X2273" s="1" t="str">
        <f t="shared" si="177"/>
        <v>Q3</v>
      </c>
      <c r="Y2273" s="4">
        <f t="shared" si="178"/>
        <v>6</v>
      </c>
      <c r="Z2273" s="5">
        <f t="shared" si="179"/>
        <v>0.24000000000000002</v>
      </c>
    </row>
    <row r="2274" spans="1:26" x14ac:dyDescent="0.3">
      <c r="A2274" s="4">
        <v>2273</v>
      </c>
      <c r="B2274" s="2" t="s">
        <v>5277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1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1">
        <v>435.26</v>
      </c>
      <c r="S2274" s="4">
        <v>7</v>
      </c>
      <c r="T2274" s="1">
        <v>0</v>
      </c>
      <c r="U2274" s="1">
        <v>95.757199999999997</v>
      </c>
      <c r="V2274" s="4">
        <f t="shared" si="175"/>
        <v>2015</v>
      </c>
      <c r="W2274" s="1" t="str">
        <f t="shared" si="176"/>
        <v>Mar</v>
      </c>
      <c r="X2274" s="1" t="str">
        <f t="shared" si="177"/>
        <v>Q1</v>
      </c>
      <c r="Y2274" s="4">
        <f t="shared" si="178"/>
        <v>5</v>
      </c>
      <c r="Z2274" s="5">
        <f t="shared" si="179"/>
        <v>0.22</v>
      </c>
    </row>
    <row r="2275" spans="1:26" x14ac:dyDescent="0.3">
      <c r="A2275" s="4">
        <v>2274</v>
      </c>
      <c r="B2275" s="2" t="s">
        <v>5277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1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1">
        <v>1119.9839999999999</v>
      </c>
      <c r="S2275" s="4">
        <v>2</v>
      </c>
      <c r="T2275" s="1">
        <v>0.2</v>
      </c>
      <c r="U2275" s="1">
        <v>377.99459999999999</v>
      </c>
      <c r="V2275" s="4">
        <f t="shared" si="175"/>
        <v>2015</v>
      </c>
      <c r="W2275" s="1" t="str">
        <f t="shared" si="176"/>
        <v>Mar</v>
      </c>
      <c r="X2275" s="1" t="str">
        <f t="shared" si="177"/>
        <v>Q1</v>
      </c>
      <c r="Y2275" s="4">
        <f t="shared" si="178"/>
        <v>5</v>
      </c>
      <c r="Z2275" s="5">
        <f t="shared" si="179"/>
        <v>0.33750000000000002</v>
      </c>
    </row>
    <row r="2276" spans="1:26" x14ac:dyDescent="0.3">
      <c r="A2276" s="4">
        <v>2275</v>
      </c>
      <c r="B2276" s="2" t="s">
        <v>5282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1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1">
        <v>143.43199999999999</v>
      </c>
      <c r="S2276" s="4">
        <v>1</v>
      </c>
      <c r="T2276" s="1">
        <v>0.2</v>
      </c>
      <c r="U2276" s="1">
        <v>3.5857999999999999</v>
      </c>
      <c r="V2276" s="4">
        <f t="shared" si="175"/>
        <v>2014</v>
      </c>
      <c r="W2276" s="1" t="str">
        <f t="shared" si="176"/>
        <v>Oct</v>
      </c>
      <c r="X2276" s="1" t="str">
        <f t="shared" si="177"/>
        <v>Q4</v>
      </c>
      <c r="Y2276" s="4">
        <f t="shared" si="178"/>
        <v>5</v>
      </c>
      <c r="Z2276" s="5">
        <f t="shared" si="179"/>
        <v>2.5000000000000001E-2</v>
      </c>
    </row>
    <row r="2277" spans="1:26" x14ac:dyDescent="0.3">
      <c r="A2277" s="4">
        <v>2276</v>
      </c>
      <c r="B2277" s="2" t="s">
        <v>5282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1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1">
        <v>122.352</v>
      </c>
      <c r="S2277" s="4">
        <v>3</v>
      </c>
      <c r="T2277" s="1">
        <v>0.2</v>
      </c>
      <c r="U2277" s="1">
        <v>13.7646</v>
      </c>
      <c r="V2277" s="4">
        <f t="shared" si="175"/>
        <v>2014</v>
      </c>
      <c r="W2277" s="1" t="str">
        <f t="shared" si="176"/>
        <v>Oct</v>
      </c>
      <c r="X2277" s="1" t="str">
        <f t="shared" si="177"/>
        <v>Q4</v>
      </c>
      <c r="Y2277" s="4">
        <f t="shared" si="178"/>
        <v>5</v>
      </c>
      <c r="Z2277" s="5">
        <f t="shared" si="179"/>
        <v>0.11249999999999999</v>
      </c>
    </row>
    <row r="2278" spans="1:26" x14ac:dyDescent="0.3">
      <c r="A2278" s="4">
        <v>2277</v>
      </c>
      <c r="B2278" s="2" t="s">
        <v>5285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1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1">
        <v>306.2</v>
      </c>
      <c r="S2278" s="4">
        <v>5</v>
      </c>
      <c r="T2278" s="1">
        <v>0</v>
      </c>
      <c r="U2278" s="1">
        <v>0</v>
      </c>
      <c r="V2278" s="4">
        <f t="shared" si="175"/>
        <v>2014</v>
      </c>
      <c r="W2278" s="1" t="str">
        <f t="shared" si="176"/>
        <v>Jun</v>
      </c>
      <c r="X2278" s="1" t="str">
        <f t="shared" si="177"/>
        <v>Q2</v>
      </c>
      <c r="Y2278" s="4">
        <f t="shared" si="178"/>
        <v>4</v>
      </c>
      <c r="Z2278" s="5">
        <f t="shared" si="179"/>
        <v>0</v>
      </c>
    </row>
    <row r="2279" spans="1:26" x14ac:dyDescent="0.3">
      <c r="A2279" s="4">
        <v>2278</v>
      </c>
      <c r="B2279" s="2" t="s">
        <v>5285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1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1">
        <v>85.98</v>
      </c>
      <c r="S2279" s="4">
        <v>1</v>
      </c>
      <c r="T2279" s="1">
        <v>0</v>
      </c>
      <c r="U2279" s="1">
        <v>22.354800000000001</v>
      </c>
      <c r="V2279" s="4">
        <f t="shared" si="175"/>
        <v>2014</v>
      </c>
      <c r="W2279" s="1" t="str">
        <f t="shared" si="176"/>
        <v>Jun</v>
      </c>
      <c r="X2279" s="1" t="str">
        <f t="shared" si="177"/>
        <v>Q2</v>
      </c>
      <c r="Y2279" s="4">
        <f t="shared" si="178"/>
        <v>4</v>
      </c>
      <c r="Z2279" s="5">
        <f t="shared" si="179"/>
        <v>0.26</v>
      </c>
    </row>
    <row r="2280" spans="1:26" x14ac:dyDescent="0.3">
      <c r="A2280" s="4">
        <v>2279</v>
      </c>
      <c r="B2280" s="2" t="s">
        <v>5285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1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1">
        <v>223.96</v>
      </c>
      <c r="S2280" s="4">
        <v>4</v>
      </c>
      <c r="T2280" s="1">
        <v>0</v>
      </c>
      <c r="U2280" s="1">
        <v>53.750399999999999</v>
      </c>
      <c r="V2280" s="4">
        <f t="shared" si="175"/>
        <v>2014</v>
      </c>
      <c r="W2280" s="1" t="str">
        <f t="shared" si="176"/>
        <v>Jun</v>
      </c>
      <c r="X2280" s="1" t="str">
        <f t="shared" si="177"/>
        <v>Q2</v>
      </c>
      <c r="Y2280" s="4">
        <f t="shared" si="178"/>
        <v>4</v>
      </c>
      <c r="Z2280" s="5">
        <f t="shared" si="179"/>
        <v>0.24</v>
      </c>
    </row>
    <row r="2281" spans="1:26" x14ac:dyDescent="0.3">
      <c r="A2281" s="4">
        <v>2280</v>
      </c>
      <c r="B2281" s="2" t="s">
        <v>5287</v>
      </c>
      <c r="C2281" s="3">
        <v>43038</v>
      </c>
      <c r="D2281" s="3">
        <v>43041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1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1">
        <v>97.567999999999998</v>
      </c>
      <c r="S2281" s="4">
        <v>2</v>
      </c>
      <c r="T2281" s="1">
        <v>0.2</v>
      </c>
      <c r="U2281" s="1">
        <v>-6.0979999999999999</v>
      </c>
      <c r="V2281" s="4">
        <f t="shared" si="175"/>
        <v>2017</v>
      </c>
      <c r="W2281" s="1" t="str">
        <f t="shared" si="176"/>
        <v>Oct</v>
      </c>
      <c r="X2281" s="1" t="str">
        <f t="shared" si="177"/>
        <v>Q4</v>
      </c>
      <c r="Y2281" s="4">
        <f t="shared" si="178"/>
        <v>3</v>
      </c>
      <c r="Z2281" s="5">
        <f t="shared" si="179"/>
        <v>-6.25E-2</v>
      </c>
    </row>
    <row r="2282" spans="1:26" x14ac:dyDescent="0.3">
      <c r="A2282" s="4">
        <v>2281</v>
      </c>
      <c r="B2282" s="2" t="s">
        <v>5287</v>
      </c>
      <c r="C2282" s="3">
        <v>43038</v>
      </c>
      <c r="D2282" s="3">
        <v>43041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1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1">
        <v>614.27200000000005</v>
      </c>
      <c r="S2282" s="4">
        <v>8</v>
      </c>
      <c r="T2282" s="1">
        <v>0.2</v>
      </c>
      <c r="U2282" s="1">
        <v>-23.0352</v>
      </c>
      <c r="V2282" s="4">
        <f t="shared" si="175"/>
        <v>2017</v>
      </c>
      <c r="W2282" s="1" t="str">
        <f t="shared" si="176"/>
        <v>Oct</v>
      </c>
      <c r="X2282" s="1" t="str">
        <f t="shared" si="177"/>
        <v>Q4</v>
      </c>
      <c r="Y2282" s="4">
        <f t="shared" si="178"/>
        <v>3</v>
      </c>
      <c r="Z2282" s="5">
        <f t="shared" si="179"/>
        <v>-3.7499999999999999E-2</v>
      </c>
    </row>
    <row r="2283" spans="1:26" x14ac:dyDescent="0.3">
      <c r="A2283" s="4">
        <v>2282</v>
      </c>
      <c r="B2283" s="2" t="s">
        <v>5287</v>
      </c>
      <c r="C2283" s="3">
        <v>43038</v>
      </c>
      <c r="D2283" s="3">
        <v>43041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1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1">
        <v>199.98</v>
      </c>
      <c r="S2283" s="4">
        <v>2</v>
      </c>
      <c r="T2283" s="1">
        <v>0</v>
      </c>
      <c r="U2283" s="1">
        <v>37.996200000000002</v>
      </c>
      <c r="V2283" s="4">
        <f t="shared" si="175"/>
        <v>2017</v>
      </c>
      <c r="W2283" s="1" t="str">
        <f t="shared" si="176"/>
        <v>Oct</v>
      </c>
      <c r="X2283" s="1" t="str">
        <f t="shared" si="177"/>
        <v>Q4</v>
      </c>
      <c r="Y2283" s="4">
        <f t="shared" si="178"/>
        <v>3</v>
      </c>
      <c r="Z2283" s="5">
        <f t="shared" si="179"/>
        <v>0.19000000000000003</v>
      </c>
    </row>
    <row r="2284" spans="1:26" x14ac:dyDescent="0.3">
      <c r="A2284" s="4">
        <v>2283</v>
      </c>
      <c r="B2284" s="2" t="s">
        <v>5290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1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1">
        <v>48.16</v>
      </c>
      <c r="S2284" s="4">
        <v>7</v>
      </c>
      <c r="T2284" s="1">
        <v>0</v>
      </c>
      <c r="U2284" s="1">
        <v>22.153600000000001</v>
      </c>
      <c r="V2284" s="4">
        <f t="shared" si="175"/>
        <v>2016</v>
      </c>
      <c r="W2284" s="1" t="str">
        <f t="shared" si="176"/>
        <v>Sep</v>
      </c>
      <c r="X2284" s="1" t="str">
        <f t="shared" si="177"/>
        <v>Q3</v>
      </c>
      <c r="Y2284" s="4">
        <f t="shared" si="178"/>
        <v>2</v>
      </c>
      <c r="Z2284" s="5">
        <f t="shared" si="179"/>
        <v>0.46000000000000008</v>
      </c>
    </row>
    <row r="2285" spans="1:26" x14ac:dyDescent="0.3">
      <c r="A2285" s="4">
        <v>2284</v>
      </c>
      <c r="B2285" s="2" t="s">
        <v>5291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1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1">
        <v>23.92</v>
      </c>
      <c r="S2285" s="4">
        <v>2</v>
      </c>
      <c r="T2285" s="1">
        <v>0</v>
      </c>
      <c r="U2285" s="1">
        <v>6.6976000000000004</v>
      </c>
      <c r="V2285" s="4">
        <f t="shared" si="175"/>
        <v>2015</v>
      </c>
      <c r="W2285" s="1" t="str">
        <f t="shared" si="176"/>
        <v>Mar</v>
      </c>
      <c r="X2285" s="1" t="str">
        <f t="shared" si="177"/>
        <v>Q1</v>
      </c>
      <c r="Y2285" s="4">
        <f t="shared" si="178"/>
        <v>4</v>
      </c>
      <c r="Z2285" s="5">
        <f t="shared" si="179"/>
        <v>0.27999999999999997</v>
      </c>
    </row>
    <row r="2286" spans="1:26" x14ac:dyDescent="0.3">
      <c r="A2286" s="4">
        <v>2285</v>
      </c>
      <c r="B2286" s="2" t="s">
        <v>5291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1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1">
        <v>60.69</v>
      </c>
      <c r="S2286" s="4">
        <v>7</v>
      </c>
      <c r="T2286" s="1">
        <v>0</v>
      </c>
      <c r="U2286" s="1">
        <v>16.386299999999999</v>
      </c>
      <c r="V2286" s="4">
        <f t="shared" si="175"/>
        <v>2015</v>
      </c>
      <c r="W2286" s="1" t="str">
        <f t="shared" si="176"/>
        <v>Mar</v>
      </c>
      <c r="X2286" s="1" t="str">
        <f t="shared" si="177"/>
        <v>Q1</v>
      </c>
      <c r="Y2286" s="4">
        <f t="shared" si="178"/>
        <v>4</v>
      </c>
      <c r="Z2286" s="5">
        <f t="shared" si="179"/>
        <v>0.26999999999999996</v>
      </c>
    </row>
    <row r="2287" spans="1:26" x14ac:dyDescent="0.3">
      <c r="A2287" s="4">
        <v>2286</v>
      </c>
      <c r="B2287" s="2" t="s">
        <v>5294</v>
      </c>
      <c r="C2287" s="3">
        <v>42495</v>
      </c>
      <c r="D2287" s="3">
        <v>42498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1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1">
        <v>14.352</v>
      </c>
      <c r="S2287" s="4">
        <v>3</v>
      </c>
      <c r="T2287" s="1">
        <v>0.2</v>
      </c>
      <c r="U2287" s="1">
        <v>5.2026000000000003</v>
      </c>
      <c r="V2287" s="4">
        <f t="shared" si="175"/>
        <v>2016</v>
      </c>
      <c r="W2287" s="1" t="str">
        <f t="shared" si="176"/>
        <v>May</v>
      </c>
      <c r="X2287" s="1" t="str">
        <f t="shared" si="177"/>
        <v>Q2</v>
      </c>
      <c r="Y2287" s="4">
        <f t="shared" si="178"/>
        <v>3</v>
      </c>
      <c r="Z2287" s="5">
        <f t="shared" si="179"/>
        <v>0.36249999999999999</v>
      </c>
    </row>
    <row r="2288" spans="1:26" x14ac:dyDescent="0.3">
      <c r="A2288" s="4">
        <v>2287</v>
      </c>
      <c r="B2288" s="2" t="s">
        <v>5299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1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1">
        <v>35.04</v>
      </c>
      <c r="S2288" s="4">
        <v>2</v>
      </c>
      <c r="T2288" s="1">
        <v>0</v>
      </c>
      <c r="U2288" s="1">
        <v>12.263999999999999</v>
      </c>
      <c r="V2288" s="4">
        <f t="shared" si="175"/>
        <v>2017</v>
      </c>
      <c r="W2288" s="1" t="str">
        <f t="shared" si="176"/>
        <v>Nov</v>
      </c>
      <c r="X2288" s="1" t="str">
        <f t="shared" si="177"/>
        <v>Q4</v>
      </c>
      <c r="Y2288" s="4">
        <f t="shared" si="178"/>
        <v>6</v>
      </c>
      <c r="Z2288" s="5">
        <f t="shared" si="179"/>
        <v>0.35</v>
      </c>
    </row>
    <row r="2289" spans="1:26" x14ac:dyDescent="0.3">
      <c r="A2289" s="4">
        <v>2288</v>
      </c>
      <c r="B2289" s="2" t="s">
        <v>5302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1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1">
        <v>17.48</v>
      </c>
      <c r="S2289" s="4">
        <v>5</v>
      </c>
      <c r="T2289" s="1">
        <v>0.2</v>
      </c>
      <c r="U2289" s="1">
        <v>1.3109999999999999</v>
      </c>
      <c r="V2289" s="4">
        <f t="shared" si="175"/>
        <v>2017</v>
      </c>
      <c r="W2289" s="1" t="str">
        <f t="shared" si="176"/>
        <v>Jun</v>
      </c>
      <c r="X2289" s="1" t="str">
        <f t="shared" si="177"/>
        <v>Q2</v>
      </c>
      <c r="Y2289" s="4">
        <f t="shared" si="178"/>
        <v>4</v>
      </c>
      <c r="Z2289" s="5">
        <f t="shared" si="179"/>
        <v>7.4999999999999997E-2</v>
      </c>
    </row>
    <row r="2290" spans="1:26" x14ac:dyDescent="0.3">
      <c r="A2290" s="4">
        <v>2289</v>
      </c>
      <c r="B2290" s="2" t="s">
        <v>5305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1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1">
        <v>16.399999999999999</v>
      </c>
      <c r="S2290" s="4">
        <v>5</v>
      </c>
      <c r="T2290" s="1">
        <v>0</v>
      </c>
      <c r="U2290" s="1">
        <v>4.7560000000000002</v>
      </c>
      <c r="V2290" s="4">
        <f t="shared" si="175"/>
        <v>2017</v>
      </c>
      <c r="W2290" s="1" t="str">
        <f t="shared" si="176"/>
        <v>Jun</v>
      </c>
      <c r="X2290" s="1" t="str">
        <f t="shared" si="177"/>
        <v>Q2</v>
      </c>
      <c r="Y2290" s="4">
        <f t="shared" si="178"/>
        <v>3</v>
      </c>
      <c r="Z2290" s="5">
        <f t="shared" si="179"/>
        <v>0.29000000000000004</v>
      </c>
    </row>
    <row r="2291" spans="1:26" x14ac:dyDescent="0.3">
      <c r="A2291" s="4">
        <v>2290</v>
      </c>
      <c r="B2291" s="2" t="s">
        <v>5306</v>
      </c>
      <c r="C2291" s="3">
        <v>42743</v>
      </c>
      <c r="D2291" s="3">
        <v>42746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1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1">
        <v>892.98</v>
      </c>
      <c r="S2291" s="4">
        <v>2</v>
      </c>
      <c r="T2291" s="1">
        <v>0</v>
      </c>
      <c r="U2291" s="1">
        <v>80.368200000000002</v>
      </c>
      <c r="V2291" s="4">
        <f t="shared" si="175"/>
        <v>2017</v>
      </c>
      <c r="W2291" s="1" t="str">
        <f t="shared" si="176"/>
        <v>Jan</v>
      </c>
      <c r="X2291" s="1" t="str">
        <f t="shared" si="177"/>
        <v>Q1</v>
      </c>
      <c r="Y2291" s="4">
        <f t="shared" si="178"/>
        <v>3</v>
      </c>
      <c r="Z2291" s="5">
        <f t="shared" si="179"/>
        <v>0.09</v>
      </c>
    </row>
    <row r="2292" spans="1:26" x14ac:dyDescent="0.3">
      <c r="A2292" s="4">
        <v>2291</v>
      </c>
      <c r="B2292" s="2" t="s">
        <v>5311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1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1">
        <v>287.97000000000003</v>
      </c>
      <c r="S2292" s="4">
        <v>3</v>
      </c>
      <c r="T2292" s="1">
        <v>0</v>
      </c>
      <c r="U2292" s="1">
        <v>77.751900000000006</v>
      </c>
      <c r="V2292" s="4">
        <f t="shared" si="175"/>
        <v>2015</v>
      </c>
      <c r="W2292" s="1" t="str">
        <f t="shared" si="176"/>
        <v>Apr</v>
      </c>
      <c r="X2292" s="1" t="str">
        <f t="shared" si="177"/>
        <v>Q2</v>
      </c>
      <c r="Y2292" s="4">
        <f t="shared" si="178"/>
        <v>5</v>
      </c>
      <c r="Z2292" s="5">
        <f t="shared" si="179"/>
        <v>0.27</v>
      </c>
    </row>
    <row r="2293" spans="1:26" x14ac:dyDescent="0.3">
      <c r="A2293" s="4">
        <v>2292</v>
      </c>
      <c r="B2293" s="2" t="s">
        <v>5311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1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1">
        <v>595.38</v>
      </c>
      <c r="S2293" s="4">
        <v>6</v>
      </c>
      <c r="T2293" s="1">
        <v>0</v>
      </c>
      <c r="U2293" s="1">
        <v>297.69</v>
      </c>
      <c r="V2293" s="4">
        <f t="shared" si="175"/>
        <v>2015</v>
      </c>
      <c r="W2293" s="1" t="str">
        <f t="shared" si="176"/>
        <v>Apr</v>
      </c>
      <c r="X2293" s="1" t="str">
        <f t="shared" si="177"/>
        <v>Q2</v>
      </c>
      <c r="Y2293" s="4">
        <f t="shared" si="178"/>
        <v>5</v>
      </c>
      <c r="Z2293" s="5">
        <f t="shared" si="179"/>
        <v>0.5</v>
      </c>
    </row>
    <row r="2294" spans="1:26" x14ac:dyDescent="0.3">
      <c r="A2294" s="4">
        <v>2293</v>
      </c>
      <c r="B2294" s="2" t="s">
        <v>5311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1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1">
        <v>12.96</v>
      </c>
      <c r="S2294" s="4">
        <v>2</v>
      </c>
      <c r="T2294" s="1">
        <v>0</v>
      </c>
      <c r="U2294" s="1">
        <v>6.2207999999999997</v>
      </c>
      <c r="V2294" s="4">
        <f t="shared" si="175"/>
        <v>2015</v>
      </c>
      <c r="W2294" s="1" t="str">
        <f t="shared" si="176"/>
        <v>Apr</v>
      </c>
      <c r="X2294" s="1" t="str">
        <f t="shared" si="177"/>
        <v>Q2</v>
      </c>
      <c r="Y2294" s="4">
        <f t="shared" si="178"/>
        <v>5</v>
      </c>
      <c r="Z2294" s="5">
        <f t="shared" si="179"/>
        <v>0.47999999999999993</v>
      </c>
    </row>
    <row r="2295" spans="1:26" x14ac:dyDescent="0.3">
      <c r="A2295" s="4">
        <v>2294</v>
      </c>
      <c r="B2295" s="2" t="s">
        <v>5312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1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1">
        <v>4.95</v>
      </c>
      <c r="S2295" s="4">
        <v>1</v>
      </c>
      <c r="T2295" s="1">
        <v>0</v>
      </c>
      <c r="U2295" s="1">
        <v>1.3365</v>
      </c>
      <c r="V2295" s="4">
        <f t="shared" si="175"/>
        <v>2015</v>
      </c>
      <c r="W2295" s="1" t="str">
        <f t="shared" si="176"/>
        <v>Nov</v>
      </c>
      <c r="X2295" s="1" t="str">
        <f t="shared" si="177"/>
        <v>Q4</v>
      </c>
      <c r="Y2295" s="4">
        <f t="shared" si="178"/>
        <v>5</v>
      </c>
      <c r="Z2295" s="5">
        <f t="shared" si="179"/>
        <v>0.27</v>
      </c>
    </row>
    <row r="2296" spans="1:26" x14ac:dyDescent="0.3">
      <c r="A2296" s="4">
        <v>2295</v>
      </c>
      <c r="B2296" s="2" t="s">
        <v>5313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1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1">
        <v>181.95</v>
      </c>
      <c r="S2296" s="4">
        <v>3</v>
      </c>
      <c r="T2296" s="1">
        <v>0</v>
      </c>
      <c r="U2296" s="1">
        <v>38.209499999999998</v>
      </c>
      <c r="V2296" s="4">
        <f t="shared" si="175"/>
        <v>2017</v>
      </c>
      <c r="W2296" s="1" t="str">
        <f t="shared" si="176"/>
        <v>Dec</v>
      </c>
      <c r="X2296" s="1" t="str">
        <f t="shared" si="177"/>
        <v>Q4</v>
      </c>
      <c r="Y2296" s="4">
        <f t="shared" si="178"/>
        <v>4</v>
      </c>
      <c r="Z2296" s="5">
        <f t="shared" si="179"/>
        <v>0.21</v>
      </c>
    </row>
    <row r="2297" spans="1:26" x14ac:dyDescent="0.3">
      <c r="A2297" s="4">
        <v>2296</v>
      </c>
      <c r="B2297" s="2" t="s">
        <v>5314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1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1">
        <v>13.52</v>
      </c>
      <c r="S2297" s="4">
        <v>4</v>
      </c>
      <c r="T2297" s="1">
        <v>0</v>
      </c>
      <c r="U2297" s="1">
        <v>6.2191999999999998</v>
      </c>
      <c r="V2297" s="4">
        <f t="shared" si="175"/>
        <v>2015</v>
      </c>
      <c r="W2297" s="1" t="str">
        <f t="shared" si="176"/>
        <v>Nov</v>
      </c>
      <c r="X2297" s="1" t="str">
        <f t="shared" si="177"/>
        <v>Q4</v>
      </c>
      <c r="Y2297" s="4">
        <f t="shared" si="178"/>
        <v>4</v>
      </c>
      <c r="Z2297" s="5">
        <f t="shared" si="179"/>
        <v>0.46</v>
      </c>
    </row>
    <row r="2298" spans="1:26" x14ac:dyDescent="0.3">
      <c r="A2298" s="4">
        <v>2297</v>
      </c>
      <c r="B2298" s="2" t="s">
        <v>5314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1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1">
        <v>259.7</v>
      </c>
      <c r="S2298" s="4">
        <v>5</v>
      </c>
      <c r="T2298" s="1">
        <v>0</v>
      </c>
      <c r="U2298" s="1">
        <v>106.477</v>
      </c>
      <c r="V2298" s="4">
        <f t="shared" si="175"/>
        <v>2015</v>
      </c>
      <c r="W2298" s="1" t="str">
        <f t="shared" si="176"/>
        <v>Nov</v>
      </c>
      <c r="X2298" s="1" t="str">
        <f t="shared" si="177"/>
        <v>Q4</v>
      </c>
      <c r="Y2298" s="4">
        <f t="shared" si="178"/>
        <v>4</v>
      </c>
      <c r="Z2298" s="5">
        <f t="shared" si="179"/>
        <v>0.41000000000000003</v>
      </c>
    </row>
    <row r="2299" spans="1:26" x14ac:dyDescent="0.3">
      <c r="A2299" s="4">
        <v>2298</v>
      </c>
      <c r="B2299" s="2" t="s">
        <v>5314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1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1">
        <v>42.95</v>
      </c>
      <c r="S2299" s="4">
        <v>1</v>
      </c>
      <c r="T2299" s="1">
        <v>0</v>
      </c>
      <c r="U2299" s="1">
        <v>1.2885</v>
      </c>
      <c r="V2299" s="4">
        <f t="shared" si="175"/>
        <v>2015</v>
      </c>
      <c r="W2299" s="1" t="str">
        <f t="shared" si="176"/>
        <v>Nov</v>
      </c>
      <c r="X2299" s="1" t="str">
        <f t="shared" si="177"/>
        <v>Q4</v>
      </c>
      <c r="Y2299" s="4">
        <f t="shared" si="178"/>
        <v>4</v>
      </c>
      <c r="Z2299" s="5">
        <f t="shared" si="179"/>
        <v>0.03</v>
      </c>
    </row>
    <row r="2300" spans="1:26" x14ac:dyDescent="0.3">
      <c r="A2300" s="4">
        <v>2299</v>
      </c>
      <c r="B2300" s="2" t="s">
        <v>5314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1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1">
        <v>1399.93</v>
      </c>
      <c r="S2300" s="4">
        <v>7</v>
      </c>
      <c r="T2300" s="1">
        <v>0</v>
      </c>
      <c r="U2300" s="1">
        <v>601.96990000000005</v>
      </c>
      <c r="V2300" s="4">
        <f t="shared" si="175"/>
        <v>2015</v>
      </c>
      <c r="W2300" s="1" t="str">
        <f t="shared" si="176"/>
        <v>Nov</v>
      </c>
      <c r="X2300" s="1" t="str">
        <f t="shared" si="177"/>
        <v>Q4</v>
      </c>
      <c r="Y2300" s="4">
        <f t="shared" si="178"/>
        <v>4</v>
      </c>
      <c r="Z2300" s="5">
        <f t="shared" si="179"/>
        <v>0.43</v>
      </c>
    </row>
    <row r="2301" spans="1:26" x14ac:dyDescent="0.3">
      <c r="A2301" s="4">
        <v>2300</v>
      </c>
      <c r="B2301" s="2" t="s">
        <v>5314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1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1">
        <v>503.96</v>
      </c>
      <c r="S2301" s="4">
        <v>4</v>
      </c>
      <c r="T2301" s="1">
        <v>0</v>
      </c>
      <c r="U2301" s="1">
        <v>125.99</v>
      </c>
      <c r="V2301" s="4">
        <f t="shared" si="175"/>
        <v>2015</v>
      </c>
      <c r="W2301" s="1" t="str">
        <f t="shared" si="176"/>
        <v>Nov</v>
      </c>
      <c r="X2301" s="1" t="str">
        <f t="shared" si="177"/>
        <v>Q4</v>
      </c>
      <c r="Y2301" s="4">
        <f t="shared" si="178"/>
        <v>4</v>
      </c>
      <c r="Z2301" s="5">
        <f t="shared" si="179"/>
        <v>0.25</v>
      </c>
    </row>
    <row r="2302" spans="1:26" x14ac:dyDescent="0.3">
      <c r="A2302" s="4">
        <v>2301</v>
      </c>
      <c r="B2302" s="2" t="s">
        <v>5317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1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1">
        <v>12.72</v>
      </c>
      <c r="S2302" s="4">
        <v>3</v>
      </c>
      <c r="T2302" s="1">
        <v>0</v>
      </c>
      <c r="U2302" s="1">
        <v>6.36</v>
      </c>
      <c r="V2302" s="4">
        <f t="shared" si="175"/>
        <v>2014</v>
      </c>
      <c r="W2302" s="1" t="str">
        <f t="shared" si="176"/>
        <v>Nov</v>
      </c>
      <c r="X2302" s="1" t="str">
        <f t="shared" si="177"/>
        <v>Q4</v>
      </c>
      <c r="Y2302" s="4">
        <f t="shared" si="178"/>
        <v>4</v>
      </c>
      <c r="Z2302" s="5">
        <f t="shared" si="179"/>
        <v>0.5</v>
      </c>
    </row>
    <row r="2303" spans="1:26" x14ac:dyDescent="0.3">
      <c r="A2303" s="4">
        <v>2302</v>
      </c>
      <c r="B2303" s="2" t="s">
        <v>5317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1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1">
        <v>11.52</v>
      </c>
      <c r="S2303" s="4">
        <v>4</v>
      </c>
      <c r="T2303" s="1">
        <v>0</v>
      </c>
      <c r="U2303" s="1">
        <v>5.6448</v>
      </c>
      <c r="V2303" s="4">
        <f t="shared" si="175"/>
        <v>2014</v>
      </c>
      <c r="W2303" s="1" t="str">
        <f t="shared" si="176"/>
        <v>Nov</v>
      </c>
      <c r="X2303" s="1" t="str">
        <f t="shared" si="177"/>
        <v>Q4</v>
      </c>
      <c r="Y2303" s="4">
        <f t="shared" si="178"/>
        <v>4</v>
      </c>
      <c r="Z2303" s="5">
        <f t="shared" si="179"/>
        <v>0.49000000000000005</v>
      </c>
    </row>
    <row r="2304" spans="1:26" x14ac:dyDescent="0.3">
      <c r="A2304" s="4">
        <v>2303</v>
      </c>
      <c r="B2304" s="2" t="s">
        <v>5319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1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1">
        <v>316</v>
      </c>
      <c r="S2304" s="4">
        <v>4</v>
      </c>
      <c r="T2304" s="1">
        <v>0</v>
      </c>
      <c r="U2304" s="1">
        <v>31.6</v>
      </c>
      <c r="V2304" s="4">
        <f t="shared" si="175"/>
        <v>2016</v>
      </c>
      <c r="W2304" s="1" t="str">
        <f t="shared" si="176"/>
        <v>Jan</v>
      </c>
      <c r="X2304" s="1" t="str">
        <f t="shared" si="177"/>
        <v>Q1</v>
      </c>
      <c r="Y2304" s="4">
        <f t="shared" si="178"/>
        <v>4</v>
      </c>
      <c r="Z2304" s="5">
        <f t="shared" si="179"/>
        <v>0.1</v>
      </c>
    </row>
    <row r="2305" spans="1:26" x14ac:dyDescent="0.3">
      <c r="A2305" s="4">
        <v>2304</v>
      </c>
      <c r="B2305" s="2" t="s">
        <v>5320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1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1">
        <v>723.92</v>
      </c>
      <c r="S2305" s="4">
        <v>4</v>
      </c>
      <c r="T2305" s="1">
        <v>0</v>
      </c>
      <c r="U2305" s="1">
        <v>188.2192</v>
      </c>
      <c r="V2305" s="4">
        <f t="shared" si="175"/>
        <v>2017</v>
      </c>
      <c r="W2305" s="1" t="str">
        <f t="shared" si="176"/>
        <v>Sep</v>
      </c>
      <c r="X2305" s="1" t="str">
        <f t="shared" si="177"/>
        <v>Q3</v>
      </c>
      <c r="Y2305" s="4">
        <f t="shared" si="178"/>
        <v>5</v>
      </c>
      <c r="Z2305" s="5">
        <f t="shared" si="179"/>
        <v>0.26</v>
      </c>
    </row>
    <row r="2306" spans="1:26" x14ac:dyDescent="0.3">
      <c r="A2306" s="4">
        <v>2305</v>
      </c>
      <c r="B2306" s="2" t="s">
        <v>5320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1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1">
        <v>106.32</v>
      </c>
      <c r="S2306" s="4">
        <v>3</v>
      </c>
      <c r="T2306" s="1">
        <v>0</v>
      </c>
      <c r="U2306" s="1">
        <v>49.970399999999998</v>
      </c>
      <c r="V2306" s="4">
        <f t="shared" ref="V2306:V2369" si="180">YEAR(C2306)</f>
        <v>2017</v>
      </c>
      <c r="W2306" s="1" t="str">
        <f t="shared" ref="W2306:W2369" si="181">TEXT(C2306,"mmm")</f>
        <v>Sep</v>
      </c>
      <c r="X2306" s="1" t="str">
        <f t="shared" ref="X2306:X2369" si="182">"Q"&amp;ROUNDUP(MONTH(C2306)/3,0)</f>
        <v>Q3</v>
      </c>
      <c r="Y2306" s="4">
        <f t="shared" ref="Y2306:Y2369" si="183">D2306-C2306</f>
        <v>5</v>
      </c>
      <c r="Z2306" s="5">
        <f t="shared" ref="Z2306:Z2369" si="184">IFERROR(U2306/R2306,0)</f>
        <v>0.47000000000000003</v>
      </c>
    </row>
    <row r="2307" spans="1:26" x14ac:dyDescent="0.3">
      <c r="A2307" s="4">
        <v>2306</v>
      </c>
      <c r="B2307" s="2" t="s">
        <v>5321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1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1">
        <v>141.37200000000001</v>
      </c>
      <c r="S2307" s="4">
        <v>2</v>
      </c>
      <c r="T2307" s="1">
        <v>0.3</v>
      </c>
      <c r="U2307" s="1">
        <v>-14.1372</v>
      </c>
      <c r="V2307" s="4">
        <f t="shared" si="180"/>
        <v>2016</v>
      </c>
      <c r="W2307" s="1" t="str">
        <f t="shared" si="181"/>
        <v>Dec</v>
      </c>
      <c r="X2307" s="1" t="str">
        <f t="shared" si="182"/>
        <v>Q4</v>
      </c>
      <c r="Y2307" s="4">
        <f t="shared" si="183"/>
        <v>1</v>
      </c>
      <c r="Z2307" s="5">
        <f t="shared" si="184"/>
        <v>-9.9999999999999992E-2</v>
      </c>
    </row>
    <row r="2308" spans="1:26" x14ac:dyDescent="0.3">
      <c r="A2308" s="4">
        <v>2307</v>
      </c>
      <c r="B2308" s="2" t="s">
        <v>5322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1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1">
        <v>27.216000000000001</v>
      </c>
      <c r="S2308" s="4">
        <v>3</v>
      </c>
      <c r="T2308" s="1">
        <v>0.2</v>
      </c>
      <c r="U2308" s="1">
        <v>9.8658000000000001</v>
      </c>
      <c r="V2308" s="4">
        <f t="shared" si="180"/>
        <v>2015</v>
      </c>
      <c r="W2308" s="1" t="str">
        <f t="shared" si="181"/>
        <v>Aug</v>
      </c>
      <c r="X2308" s="1" t="str">
        <f t="shared" si="182"/>
        <v>Q3</v>
      </c>
      <c r="Y2308" s="4">
        <f t="shared" si="183"/>
        <v>2</v>
      </c>
      <c r="Z2308" s="5">
        <f t="shared" si="184"/>
        <v>0.36249999999999999</v>
      </c>
    </row>
    <row r="2309" spans="1:26" x14ac:dyDescent="0.3">
      <c r="A2309" s="4">
        <v>2308</v>
      </c>
      <c r="B2309" s="2" t="s">
        <v>5323</v>
      </c>
      <c r="C2309" s="3">
        <v>43044</v>
      </c>
      <c r="D2309" s="3">
        <v>43048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1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1">
        <v>390.75</v>
      </c>
      <c r="S2309" s="4">
        <v>5</v>
      </c>
      <c r="T2309" s="1">
        <v>0</v>
      </c>
      <c r="U2309" s="1">
        <v>171.93</v>
      </c>
      <c r="V2309" s="4">
        <f t="shared" si="180"/>
        <v>2017</v>
      </c>
      <c r="W2309" s="1" t="str">
        <f t="shared" si="181"/>
        <v>Nov</v>
      </c>
      <c r="X2309" s="1" t="str">
        <f t="shared" si="182"/>
        <v>Q4</v>
      </c>
      <c r="Y2309" s="4">
        <f t="shared" si="183"/>
        <v>4</v>
      </c>
      <c r="Z2309" s="5">
        <f t="shared" si="184"/>
        <v>0.44</v>
      </c>
    </row>
    <row r="2310" spans="1:26" x14ac:dyDescent="0.3">
      <c r="A2310" s="4">
        <v>2309</v>
      </c>
      <c r="B2310" s="2" t="s">
        <v>5326</v>
      </c>
      <c r="C2310" s="3">
        <v>42897</v>
      </c>
      <c r="D2310" s="3">
        <v>42898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1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1">
        <v>280.79199999999997</v>
      </c>
      <c r="S2310" s="4">
        <v>1</v>
      </c>
      <c r="T2310" s="1">
        <v>0.2</v>
      </c>
      <c r="U2310" s="1">
        <v>35.098999999999997</v>
      </c>
      <c r="V2310" s="4">
        <f t="shared" si="180"/>
        <v>2017</v>
      </c>
      <c r="W2310" s="1" t="str">
        <f t="shared" si="181"/>
        <v>Jun</v>
      </c>
      <c r="X2310" s="1" t="str">
        <f t="shared" si="182"/>
        <v>Q2</v>
      </c>
      <c r="Y2310" s="4">
        <f t="shared" si="183"/>
        <v>1</v>
      </c>
      <c r="Z2310" s="5">
        <f t="shared" si="184"/>
        <v>0.125</v>
      </c>
    </row>
    <row r="2311" spans="1:26" x14ac:dyDescent="0.3">
      <c r="A2311" s="4">
        <v>2310</v>
      </c>
      <c r="B2311" s="2" t="s">
        <v>5326</v>
      </c>
      <c r="C2311" s="3">
        <v>42897</v>
      </c>
      <c r="D2311" s="3">
        <v>42898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1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1">
        <v>68.447999999999993</v>
      </c>
      <c r="S2311" s="4">
        <v>4</v>
      </c>
      <c r="T2311" s="1">
        <v>0.2</v>
      </c>
      <c r="U2311" s="1">
        <v>7.7004000000000001</v>
      </c>
      <c r="V2311" s="4">
        <f t="shared" si="180"/>
        <v>2017</v>
      </c>
      <c r="W2311" s="1" t="str">
        <f t="shared" si="181"/>
        <v>Jun</v>
      </c>
      <c r="X2311" s="1" t="str">
        <f t="shared" si="182"/>
        <v>Q2</v>
      </c>
      <c r="Y2311" s="4">
        <f t="shared" si="183"/>
        <v>1</v>
      </c>
      <c r="Z2311" s="5">
        <f t="shared" si="184"/>
        <v>0.11250000000000002</v>
      </c>
    </row>
    <row r="2312" spans="1:26" x14ac:dyDescent="0.3">
      <c r="A2312" s="4">
        <v>2311</v>
      </c>
      <c r="B2312" s="2" t="s">
        <v>5326</v>
      </c>
      <c r="C2312" s="3">
        <v>42897</v>
      </c>
      <c r="D2312" s="3">
        <v>42898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1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1">
        <v>88.04</v>
      </c>
      <c r="S2312" s="4">
        <v>5</v>
      </c>
      <c r="T2312" s="1">
        <v>0.2</v>
      </c>
      <c r="U2312" s="1">
        <v>6.6029999999999998</v>
      </c>
      <c r="V2312" s="4">
        <f t="shared" si="180"/>
        <v>2017</v>
      </c>
      <c r="W2312" s="1" t="str">
        <f t="shared" si="181"/>
        <v>Jun</v>
      </c>
      <c r="X2312" s="1" t="str">
        <f t="shared" si="182"/>
        <v>Q2</v>
      </c>
      <c r="Y2312" s="4">
        <f t="shared" si="183"/>
        <v>1</v>
      </c>
      <c r="Z2312" s="5">
        <f t="shared" si="184"/>
        <v>7.4999999999999997E-2</v>
      </c>
    </row>
    <row r="2313" spans="1:26" x14ac:dyDescent="0.3">
      <c r="A2313" s="4">
        <v>2312</v>
      </c>
      <c r="B2313" s="2" t="s">
        <v>5326</v>
      </c>
      <c r="C2313" s="3">
        <v>42897</v>
      </c>
      <c r="D2313" s="3">
        <v>42898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1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1">
        <v>15.872</v>
      </c>
      <c r="S2313" s="4">
        <v>1</v>
      </c>
      <c r="T2313" s="1">
        <v>0.2</v>
      </c>
      <c r="U2313" s="1">
        <v>1.984</v>
      </c>
      <c r="V2313" s="4">
        <f t="shared" si="180"/>
        <v>2017</v>
      </c>
      <c r="W2313" s="1" t="str">
        <f t="shared" si="181"/>
        <v>Jun</v>
      </c>
      <c r="X2313" s="1" t="str">
        <f t="shared" si="182"/>
        <v>Q2</v>
      </c>
      <c r="Y2313" s="4">
        <f t="shared" si="183"/>
        <v>1</v>
      </c>
      <c r="Z2313" s="5">
        <f t="shared" si="184"/>
        <v>0.125</v>
      </c>
    </row>
    <row r="2314" spans="1:26" x14ac:dyDescent="0.3">
      <c r="A2314" s="4">
        <v>2313</v>
      </c>
      <c r="B2314" s="2" t="s">
        <v>5326</v>
      </c>
      <c r="C2314" s="3">
        <v>42897</v>
      </c>
      <c r="D2314" s="3">
        <v>42898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1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1">
        <v>215.59200000000001</v>
      </c>
      <c r="S2314" s="4">
        <v>3</v>
      </c>
      <c r="T2314" s="1">
        <v>0.2</v>
      </c>
      <c r="U2314" s="1">
        <v>-48.508200000000002</v>
      </c>
      <c r="V2314" s="4">
        <f t="shared" si="180"/>
        <v>2017</v>
      </c>
      <c r="W2314" s="1" t="str">
        <f t="shared" si="181"/>
        <v>Jun</v>
      </c>
      <c r="X2314" s="1" t="str">
        <f t="shared" si="182"/>
        <v>Q2</v>
      </c>
      <c r="Y2314" s="4">
        <f t="shared" si="183"/>
        <v>1</v>
      </c>
      <c r="Z2314" s="5">
        <f t="shared" si="184"/>
        <v>-0.22500000000000001</v>
      </c>
    </row>
    <row r="2315" spans="1:26" x14ac:dyDescent="0.3">
      <c r="A2315" s="4">
        <v>2314</v>
      </c>
      <c r="B2315" s="2" t="s">
        <v>5329</v>
      </c>
      <c r="C2315" s="3">
        <v>42936</v>
      </c>
      <c r="D2315" s="3">
        <v>42941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1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1">
        <v>14.62</v>
      </c>
      <c r="S2315" s="4">
        <v>2</v>
      </c>
      <c r="T2315" s="1">
        <v>0</v>
      </c>
      <c r="U2315" s="1">
        <v>6.8714000000000004</v>
      </c>
      <c r="V2315" s="4">
        <f t="shared" si="180"/>
        <v>2017</v>
      </c>
      <c r="W2315" s="1" t="str">
        <f t="shared" si="181"/>
        <v>Jul</v>
      </c>
      <c r="X2315" s="1" t="str">
        <f t="shared" si="182"/>
        <v>Q3</v>
      </c>
      <c r="Y2315" s="4">
        <f t="shared" si="183"/>
        <v>5</v>
      </c>
      <c r="Z2315" s="5">
        <f t="shared" si="184"/>
        <v>0.47000000000000003</v>
      </c>
    </row>
    <row r="2316" spans="1:26" x14ac:dyDescent="0.3">
      <c r="A2316" s="4">
        <v>2315</v>
      </c>
      <c r="B2316" s="2" t="s">
        <v>5329</v>
      </c>
      <c r="C2316" s="3">
        <v>42936</v>
      </c>
      <c r="D2316" s="3">
        <v>42941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1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1">
        <v>416.32</v>
      </c>
      <c r="S2316" s="4">
        <v>2</v>
      </c>
      <c r="T2316" s="1">
        <v>0</v>
      </c>
      <c r="U2316" s="1">
        <v>112.4064</v>
      </c>
      <c r="V2316" s="4">
        <f t="shared" si="180"/>
        <v>2017</v>
      </c>
      <c r="W2316" s="1" t="str">
        <f t="shared" si="181"/>
        <v>Jul</v>
      </c>
      <c r="X2316" s="1" t="str">
        <f t="shared" si="182"/>
        <v>Q3</v>
      </c>
      <c r="Y2316" s="4">
        <f t="shared" si="183"/>
        <v>5</v>
      </c>
      <c r="Z2316" s="5">
        <f t="shared" si="184"/>
        <v>0.27</v>
      </c>
    </row>
    <row r="2317" spans="1:26" x14ac:dyDescent="0.3">
      <c r="A2317" s="4">
        <v>2316</v>
      </c>
      <c r="B2317" s="2" t="s">
        <v>5329</v>
      </c>
      <c r="C2317" s="3">
        <v>42936</v>
      </c>
      <c r="D2317" s="3">
        <v>42941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1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1">
        <v>43</v>
      </c>
      <c r="S2317" s="4">
        <v>5</v>
      </c>
      <c r="T2317" s="1">
        <v>0</v>
      </c>
      <c r="U2317" s="1">
        <v>20.21</v>
      </c>
      <c r="V2317" s="4">
        <f t="shared" si="180"/>
        <v>2017</v>
      </c>
      <c r="W2317" s="1" t="str">
        <f t="shared" si="181"/>
        <v>Jul</v>
      </c>
      <c r="X2317" s="1" t="str">
        <f t="shared" si="182"/>
        <v>Q3</v>
      </c>
      <c r="Y2317" s="4">
        <f t="shared" si="183"/>
        <v>5</v>
      </c>
      <c r="Z2317" s="5">
        <f t="shared" si="184"/>
        <v>0.47000000000000003</v>
      </c>
    </row>
    <row r="2318" spans="1:26" x14ac:dyDescent="0.3">
      <c r="A2318" s="4">
        <v>2317</v>
      </c>
      <c r="B2318" s="2" t="s">
        <v>5329</v>
      </c>
      <c r="C2318" s="3">
        <v>42936</v>
      </c>
      <c r="D2318" s="3">
        <v>42941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1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1">
        <v>182.94</v>
      </c>
      <c r="S2318" s="4">
        <v>3</v>
      </c>
      <c r="T2318" s="1">
        <v>0</v>
      </c>
      <c r="U2318" s="1">
        <v>27.440999999999999</v>
      </c>
      <c r="V2318" s="4">
        <f t="shared" si="180"/>
        <v>2017</v>
      </c>
      <c r="W2318" s="1" t="str">
        <f t="shared" si="181"/>
        <v>Jul</v>
      </c>
      <c r="X2318" s="1" t="str">
        <f t="shared" si="182"/>
        <v>Q3</v>
      </c>
      <c r="Y2318" s="4">
        <f t="shared" si="183"/>
        <v>5</v>
      </c>
      <c r="Z2318" s="5">
        <f t="shared" si="184"/>
        <v>0.15</v>
      </c>
    </row>
    <row r="2319" spans="1:26" x14ac:dyDescent="0.3">
      <c r="A2319" s="4">
        <v>2318</v>
      </c>
      <c r="B2319" s="2" t="s">
        <v>5329</v>
      </c>
      <c r="C2319" s="3">
        <v>42936</v>
      </c>
      <c r="D2319" s="3">
        <v>42941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1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1">
        <v>60.83</v>
      </c>
      <c r="S2319" s="4">
        <v>7</v>
      </c>
      <c r="T2319" s="1">
        <v>0</v>
      </c>
      <c r="U2319" s="1">
        <v>30.414999999999999</v>
      </c>
      <c r="V2319" s="4">
        <f t="shared" si="180"/>
        <v>2017</v>
      </c>
      <c r="W2319" s="1" t="str">
        <f t="shared" si="181"/>
        <v>Jul</v>
      </c>
      <c r="X2319" s="1" t="str">
        <f t="shared" si="182"/>
        <v>Q3</v>
      </c>
      <c r="Y2319" s="4">
        <f t="shared" si="183"/>
        <v>5</v>
      </c>
      <c r="Z2319" s="5">
        <f t="shared" si="184"/>
        <v>0.5</v>
      </c>
    </row>
    <row r="2320" spans="1:26" x14ac:dyDescent="0.3">
      <c r="A2320" s="4">
        <v>2319</v>
      </c>
      <c r="B2320" s="2" t="s">
        <v>5329</v>
      </c>
      <c r="C2320" s="3">
        <v>42936</v>
      </c>
      <c r="D2320" s="3">
        <v>42941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1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1">
        <v>389.97</v>
      </c>
      <c r="S2320" s="4">
        <v>3</v>
      </c>
      <c r="T2320" s="1">
        <v>0</v>
      </c>
      <c r="U2320" s="1">
        <v>132.5898</v>
      </c>
      <c r="V2320" s="4">
        <f t="shared" si="180"/>
        <v>2017</v>
      </c>
      <c r="W2320" s="1" t="str">
        <f t="shared" si="181"/>
        <v>Jul</v>
      </c>
      <c r="X2320" s="1" t="str">
        <f t="shared" si="182"/>
        <v>Q3</v>
      </c>
      <c r="Y2320" s="4">
        <f t="shared" si="183"/>
        <v>5</v>
      </c>
      <c r="Z2320" s="5">
        <f t="shared" si="184"/>
        <v>0.33999999999999997</v>
      </c>
    </row>
    <row r="2321" spans="1:26" x14ac:dyDescent="0.3">
      <c r="A2321" s="4">
        <v>2320</v>
      </c>
      <c r="B2321" s="2" t="s">
        <v>5336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1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1">
        <v>194.32</v>
      </c>
      <c r="S2321" s="4">
        <v>4</v>
      </c>
      <c r="T2321" s="1">
        <v>0</v>
      </c>
      <c r="U2321" s="1">
        <v>56.352800000000002</v>
      </c>
      <c r="V2321" s="4">
        <f t="shared" si="180"/>
        <v>2015</v>
      </c>
      <c r="W2321" s="1" t="str">
        <f t="shared" si="181"/>
        <v>Dec</v>
      </c>
      <c r="X2321" s="1" t="str">
        <f t="shared" si="182"/>
        <v>Q4</v>
      </c>
      <c r="Y2321" s="4">
        <f t="shared" si="183"/>
        <v>3</v>
      </c>
      <c r="Z2321" s="5">
        <f t="shared" si="184"/>
        <v>0.29000000000000004</v>
      </c>
    </row>
    <row r="2322" spans="1:26" x14ac:dyDescent="0.3">
      <c r="A2322" s="4">
        <v>2321</v>
      </c>
      <c r="B2322" s="2" t="s">
        <v>5337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1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1">
        <v>265.93</v>
      </c>
      <c r="S2322" s="4">
        <v>7</v>
      </c>
      <c r="T2322" s="1">
        <v>0</v>
      </c>
      <c r="U2322" s="1">
        <v>63.8232</v>
      </c>
      <c r="V2322" s="4">
        <f t="shared" si="180"/>
        <v>2017</v>
      </c>
      <c r="W2322" s="1" t="str">
        <f t="shared" si="181"/>
        <v>Mar</v>
      </c>
      <c r="X2322" s="1" t="str">
        <f t="shared" si="182"/>
        <v>Q1</v>
      </c>
      <c r="Y2322" s="4">
        <f t="shared" si="183"/>
        <v>4</v>
      </c>
      <c r="Z2322" s="5">
        <f t="shared" si="184"/>
        <v>0.24</v>
      </c>
    </row>
    <row r="2323" spans="1:26" x14ac:dyDescent="0.3">
      <c r="A2323" s="4">
        <v>2322</v>
      </c>
      <c r="B2323" s="2" t="s">
        <v>5340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1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1">
        <v>94.74</v>
      </c>
      <c r="S2323" s="4">
        <v>3</v>
      </c>
      <c r="T2323" s="1">
        <v>0</v>
      </c>
      <c r="U2323" s="1">
        <v>44.527799999999999</v>
      </c>
      <c r="V2323" s="4">
        <f t="shared" si="180"/>
        <v>2015</v>
      </c>
      <c r="W2323" s="1" t="str">
        <f t="shared" si="181"/>
        <v>Dec</v>
      </c>
      <c r="X2323" s="1" t="str">
        <f t="shared" si="182"/>
        <v>Q4</v>
      </c>
      <c r="Y2323" s="4">
        <f t="shared" si="183"/>
        <v>3</v>
      </c>
      <c r="Z2323" s="5">
        <f t="shared" si="184"/>
        <v>0.47000000000000003</v>
      </c>
    </row>
    <row r="2324" spans="1:26" x14ac:dyDescent="0.3">
      <c r="A2324" s="4">
        <v>2323</v>
      </c>
      <c r="B2324" s="2" t="s">
        <v>5340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1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1">
        <v>60.64</v>
      </c>
      <c r="S2324" s="4">
        <v>4</v>
      </c>
      <c r="T2324" s="1">
        <v>0</v>
      </c>
      <c r="U2324" s="1">
        <v>27.894400000000001</v>
      </c>
      <c r="V2324" s="4">
        <f t="shared" si="180"/>
        <v>2015</v>
      </c>
      <c r="W2324" s="1" t="str">
        <f t="shared" si="181"/>
        <v>Dec</v>
      </c>
      <c r="X2324" s="1" t="str">
        <f t="shared" si="182"/>
        <v>Q4</v>
      </c>
      <c r="Y2324" s="4">
        <f t="shared" si="183"/>
        <v>3</v>
      </c>
      <c r="Z2324" s="5">
        <f t="shared" si="184"/>
        <v>0.46</v>
      </c>
    </row>
    <row r="2325" spans="1:26" x14ac:dyDescent="0.3">
      <c r="A2325" s="4">
        <v>2324</v>
      </c>
      <c r="B2325" s="2" t="s">
        <v>5340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1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1">
        <v>76.3</v>
      </c>
      <c r="S2325" s="4">
        <v>5</v>
      </c>
      <c r="T2325" s="1">
        <v>0</v>
      </c>
      <c r="U2325" s="1">
        <v>38.15</v>
      </c>
      <c r="V2325" s="4">
        <f t="shared" si="180"/>
        <v>2015</v>
      </c>
      <c r="W2325" s="1" t="str">
        <f t="shared" si="181"/>
        <v>Dec</v>
      </c>
      <c r="X2325" s="1" t="str">
        <f t="shared" si="182"/>
        <v>Q4</v>
      </c>
      <c r="Y2325" s="4">
        <f t="shared" si="183"/>
        <v>3</v>
      </c>
      <c r="Z2325" s="5">
        <f t="shared" si="184"/>
        <v>0.5</v>
      </c>
    </row>
    <row r="2326" spans="1:26" x14ac:dyDescent="0.3">
      <c r="A2326" s="4">
        <v>2325</v>
      </c>
      <c r="B2326" s="2" t="s">
        <v>5340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1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1">
        <v>364.8</v>
      </c>
      <c r="S2326" s="4">
        <v>12</v>
      </c>
      <c r="T2326" s="1">
        <v>0</v>
      </c>
      <c r="U2326" s="1">
        <v>167.80799999999999</v>
      </c>
      <c r="V2326" s="4">
        <f t="shared" si="180"/>
        <v>2015</v>
      </c>
      <c r="W2326" s="1" t="str">
        <f t="shared" si="181"/>
        <v>Dec</v>
      </c>
      <c r="X2326" s="1" t="str">
        <f t="shared" si="182"/>
        <v>Q4</v>
      </c>
      <c r="Y2326" s="4">
        <f t="shared" si="183"/>
        <v>3</v>
      </c>
      <c r="Z2326" s="5">
        <f t="shared" si="184"/>
        <v>0.45999999999999996</v>
      </c>
    </row>
    <row r="2327" spans="1:26" x14ac:dyDescent="0.3">
      <c r="A2327" s="4">
        <v>2326</v>
      </c>
      <c r="B2327" s="2" t="s">
        <v>5341</v>
      </c>
      <c r="C2327" s="3">
        <v>42262</v>
      </c>
      <c r="D2327" s="3">
        <v>42266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1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1">
        <v>79.872</v>
      </c>
      <c r="S2327" s="4">
        <v>3</v>
      </c>
      <c r="T2327" s="1">
        <v>0.2</v>
      </c>
      <c r="U2327" s="1">
        <v>29.952000000000002</v>
      </c>
      <c r="V2327" s="4">
        <f t="shared" si="180"/>
        <v>2015</v>
      </c>
      <c r="W2327" s="1" t="str">
        <f t="shared" si="181"/>
        <v>Sep</v>
      </c>
      <c r="X2327" s="1" t="str">
        <f t="shared" si="182"/>
        <v>Q3</v>
      </c>
      <c r="Y2327" s="4">
        <f t="shared" si="183"/>
        <v>4</v>
      </c>
      <c r="Z2327" s="5">
        <f t="shared" si="184"/>
        <v>0.375</v>
      </c>
    </row>
    <row r="2328" spans="1:26" x14ac:dyDescent="0.3">
      <c r="A2328" s="4">
        <v>2327</v>
      </c>
      <c r="B2328" s="2" t="s">
        <v>5341</v>
      </c>
      <c r="C2328" s="3">
        <v>42262</v>
      </c>
      <c r="D2328" s="3">
        <v>42266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1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1">
        <v>46.384</v>
      </c>
      <c r="S2328" s="4">
        <v>1</v>
      </c>
      <c r="T2328" s="1">
        <v>0.2</v>
      </c>
      <c r="U2328" s="1">
        <v>1.1596</v>
      </c>
      <c r="V2328" s="4">
        <f t="shared" si="180"/>
        <v>2015</v>
      </c>
      <c r="W2328" s="1" t="str">
        <f t="shared" si="181"/>
        <v>Sep</v>
      </c>
      <c r="X2328" s="1" t="str">
        <f t="shared" si="182"/>
        <v>Q3</v>
      </c>
      <c r="Y2328" s="4">
        <f t="shared" si="183"/>
        <v>4</v>
      </c>
      <c r="Z2328" s="5">
        <f t="shared" si="184"/>
        <v>2.4999999999999998E-2</v>
      </c>
    </row>
    <row r="2329" spans="1:26" x14ac:dyDescent="0.3">
      <c r="A2329" s="4">
        <v>2328</v>
      </c>
      <c r="B2329" s="2" t="s">
        <v>5341</v>
      </c>
      <c r="C2329" s="3">
        <v>42262</v>
      </c>
      <c r="D2329" s="3">
        <v>42266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1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1">
        <v>12.96</v>
      </c>
      <c r="S2329" s="4">
        <v>2</v>
      </c>
      <c r="T2329" s="1">
        <v>0</v>
      </c>
      <c r="U2329" s="1">
        <v>6.2207999999999997</v>
      </c>
      <c r="V2329" s="4">
        <f t="shared" si="180"/>
        <v>2015</v>
      </c>
      <c r="W2329" s="1" t="str">
        <f t="shared" si="181"/>
        <v>Sep</v>
      </c>
      <c r="X2329" s="1" t="str">
        <f t="shared" si="182"/>
        <v>Q3</v>
      </c>
      <c r="Y2329" s="4">
        <f t="shared" si="183"/>
        <v>4</v>
      </c>
      <c r="Z2329" s="5">
        <f t="shared" si="184"/>
        <v>0.47999999999999993</v>
      </c>
    </row>
    <row r="2330" spans="1:26" x14ac:dyDescent="0.3">
      <c r="A2330" s="4">
        <v>2329</v>
      </c>
      <c r="B2330" s="2" t="s">
        <v>5344</v>
      </c>
      <c r="C2330" s="3">
        <v>43001</v>
      </c>
      <c r="D2330" s="3">
        <v>43004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1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1">
        <v>14.352</v>
      </c>
      <c r="S2330" s="4">
        <v>3</v>
      </c>
      <c r="T2330" s="1">
        <v>0.2</v>
      </c>
      <c r="U2330" s="1">
        <v>5.2026000000000003</v>
      </c>
      <c r="V2330" s="4">
        <f t="shared" si="180"/>
        <v>2017</v>
      </c>
      <c r="W2330" s="1" t="str">
        <f t="shared" si="181"/>
        <v>Sep</v>
      </c>
      <c r="X2330" s="1" t="str">
        <f t="shared" si="182"/>
        <v>Q3</v>
      </c>
      <c r="Y2330" s="4">
        <f t="shared" si="183"/>
        <v>3</v>
      </c>
      <c r="Z2330" s="5">
        <f t="shared" si="184"/>
        <v>0.36249999999999999</v>
      </c>
    </row>
    <row r="2331" spans="1:26" x14ac:dyDescent="0.3">
      <c r="A2331" s="4">
        <v>2330</v>
      </c>
      <c r="B2331" s="2" t="s">
        <v>5350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1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1">
        <v>547.13599999999997</v>
      </c>
      <c r="S2331" s="4">
        <v>4</v>
      </c>
      <c r="T2331" s="1">
        <v>0.2</v>
      </c>
      <c r="U2331" s="1">
        <v>-68.391999999999996</v>
      </c>
      <c r="V2331" s="4">
        <f t="shared" si="180"/>
        <v>2015</v>
      </c>
      <c r="W2331" s="1" t="str">
        <f t="shared" si="181"/>
        <v>Dec</v>
      </c>
      <c r="X2331" s="1" t="str">
        <f t="shared" si="182"/>
        <v>Q4</v>
      </c>
      <c r="Y2331" s="4">
        <f t="shared" si="183"/>
        <v>4</v>
      </c>
      <c r="Z2331" s="5">
        <f t="shared" si="184"/>
        <v>-0.125</v>
      </c>
    </row>
    <row r="2332" spans="1:26" x14ac:dyDescent="0.3">
      <c r="A2332" s="4">
        <v>2331</v>
      </c>
      <c r="B2332" s="2" t="s">
        <v>5353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1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1">
        <v>41.96</v>
      </c>
      <c r="S2332" s="4">
        <v>2</v>
      </c>
      <c r="T2332" s="1">
        <v>0</v>
      </c>
      <c r="U2332" s="1">
        <v>2.9371999999999998</v>
      </c>
      <c r="V2332" s="4">
        <f t="shared" si="180"/>
        <v>2016</v>
      </c>
      <c r="W2332" s="1" t="str">
        <f t="shared" si="181"/>
        <v>Sep</v>
      </c>
      <c r="X2332" s="1" t="str">
        <f t="shared" si="182"/>
        <v>Q3</v>
      </c>
      <c r="Y2332" s="4">
        <f t="shared" si="183"/>
        <v>2</v>
      </c>
      <c r="Z2332" s="5">
        <f t="shared" si="184"/>
        <v>6.9999999999999993E-2</v>
      </c>
    </row>
    <row r="2333" spans="1:26" x14ac:dyDescent="0.3">
      <c r="A2333" s="4">
        <v>2332</v>
      </c>
      <c r="B2333" s="2" t="s">
        <v>5353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1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1">
        <v>41.7</v>
      </c>
      <c r="S2333" s="4">
        <v>5</v>
      </c>
      <c r="T2333" s="1">
        <v>0</v>
      </c>
      <c r="U2333" s="1">
        <v>20.85</v>
      </c>
      <c r="V2333" s="4">
        <f t="shared" si="180"/>
        <v>2016</v>
      </c>
      <c r="W2333" s="1" t="str">
        <f t="shared" si="181"/>
        <v>Sep</v>
      </c>
      <c r="X2333" s="1" t="str">
        <f t="shared" si="182"/>
        <v>Q3</v>
      </c>
      <c r="Y2333" s="4">
        <f t="shared" si="183"/>
        <v>2</v>
      </c>
      <c r="Z2333" s="5">
        <f t="shared" si="184"/>
        <v>0.5</v>
      </c>
    </row>
    <row r="2334" spans="1:26" x14ac:dyDescent="0.3">
      <c r="A2334" s="4">
        <v>2333</v>
      </c>
      <c r="B2334" s="2" t="s">
        <v>5356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1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1">
        <v>277.39999999999998</v>
      </c>
      <c r="S2334" s="4">
        <v>5</v>
      </c>
      <c r="T2334" s="1">
        <v>0</v>
      </c>
      <c r="U2334" s="1">
        <v>133.15199999999999</v>
      </c>
      <c r="V2334" s="4">
        <f t="shared" si="180"/>
        <v>2017</v>
      </c>
      <c r="W2334" s="1" t="str">
        <f t="shared" si="181"/>
        <v>Mar</v>
      </c>
      <c r="X2334" s="1" t="str">
        <f t="shared" si="182"/>
        <v>Q1</v>
      </c>
      <c r="Y2334" s="4">
        <f t="shared" si="183"/>
        <v>4</v>
      </c>
      <c r="Z2334" s="5">
        <f t="shared" si="184"/>
        <v>0.48</v>
      </c>
    </row>
    <row r="2335" spans="1:26" x14ac:dyDescent="0.3">
      <c r="A2335" s="4">
        <v>2334</v>
      </c>
      <c r="B2335" s="2" t="s">
        <v>5356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1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1">
        <v>5.78</v>
      </c>
      <c r="S2335" s="4">
        <v>1</v>
      </c>
      <c r="T2335" s="1">
        <v>0</v>
      </c>
      <c r="U2335" s="1">
        <v>2.8321999999999998</v>
      </c>
      <c r="V2335" s="4">
        <f t="shared" si="180"/>
        <v>2017</v>
      </c>
      <c r="W2335" s="1" t="str">
        <f t="shared" si="181"/>
        <v>Mar</v>
      </c>
      <c r="X2335" s="1" t="str">
        <f t="shared" si="182"/>
        <v>Q1</v>
      </c>
      <c r="Y2335" s="4">
        <f t="shared" si="183"/>
        <v>4</v>
      </c>
      <c r="Z2335" s="5">
        <f t="shared" si="184"/>
        <v>0.48999999999999994</v>
      </c>
    </row>
    <row r="2336" spans="1:26" x14ac:dyDescent="0.3">
      <c r="A2336" s="4">
        <v>2335</v>
      </c>
      <c r="B2336" s="2" t="s">
        <v>5357</v>
      </c>
      <c r="C2336" s="3">
        <v>41912</v>
      </c>
      <c r="D2336" s="3">
        <v>41916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1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1">
        <v>69.215999999999994</v>
      </c>
      <c r="S2336" s="4">
        <v>6</v>
      </c>
      <c r="T2336" s="1">
        <v>0.2</v>
      </c>
      <c r="U2336" s="1">
        <v>11.2476</v>
      </c>
      <c r="V2336" s="4">
        <f t="shared" si="180"/>
        <v>2014</v>
      </c>
      <c r="W2336" s="1" t="str">
        <f t="shared" si="181"/>
        <v>Sep</v>
      </c>
      <c r="X2336" s="1" t="str">
        <f t="shared" si="182"/>
        <v>Q3</v>
      </c>
      <c r="Y2336" s="4">
        <f t="shared" si="183"/>
        <v>4</v>
      </c>
      <c r="Z2336" s="5">
        <f t="shared" si="184"/>
        <v>0.16250000000000001</v>
      </c>
    </row>
    <row r="2337" spans="1:26" x14ac:dyDescent="0.3">
      <c r="A2337" s="4">
        <v>2336</v>
      </c>
      <c r="B2337" s="2" t="s">
        <v>5361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1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1">
        <v>10.86</v>
      </c>
      <c r="S2337" s="4">
        <v>3</v>
      </c>
      <c r="T2337" s="1">
        <v>0</v>
      </c>
      <c r="U2337" s="1">
        <v>5.1041999999999996</v>
      </c>
      <c r="V2337" s="4">
        <f t="shared" si="180"/>
        <v>2017</v>
      </c>
      <c r="W2337" s="1" t="str">
        <f t="shared" si="181"/>
        <v>Dec</v>
      </c>
      <c r="X2337" s="1" t="str">
        <f t="shared" si="182"/>
        <v>Q4</v>
      </c>
      <c r="Y2337" s="4">
        <f t="shared" si="183"/>
        <v>0</v>
      </c>
      <c r="Z2337" s="5">
        <f t="shared" si="184"/>
        <v>0.47</v>
      </c>
    </row>
    <row r="2338" spans="1:26" x14ac:dyDescent="0.3">
      <c r="A2338" s="4">
        <v>2337</v>
      </c>
      <c r="B2338" s="2" t="s">
        <v>5361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1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1">
        <v>426.79</v>
      </c>
      <c r="S2338" s="4">
        <v>7</v>
      </c>
      <c r="T2338" s="1">
        <v>0</v>
      </c>
      <c r="U2338" s="1">
        <v>123.76909999999999</v>
      </c>
      <c r="V2338" s="4">
        <f t="shared" si="180"/>
        <v>2017</v>
      </c>
      <c r="W2338" s="1" t="str">
        <f t="shared" si="181"/>
        <v>Dec</v>
      </c>
      <c r="X2338" s="1" t="str">
        <f t="shared" si="182"/>
        <v>Q4</v>
      </c>
      <c r="Y2338" s="4">
        <f t="shared" si="183"/>
        <v>0</v>
      </c>
      <c r="Z2338" s="5">
        <f t="shared" si="184"/>
        <v>0.28999999999999998</v>
      </c>
    </row>
    <row r="2339" spans="1:26" x14ac:dyDescent="0.3">
      <c r="A2339" s="4">
        <v>2338</v>
      </c>
      <c r="B2339" s="2" t="s">
        <v>5364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1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1">
        <v>25.92</v>
      </c>
      <c r="S2339" s="4">
        <v>4</v>
      </c>
      <c r="T2339" s="1">
        <v>0</v>
      </c>
      <c r="U2339" s="1">
        <v>12.441599999999999</v>
      </c>
      <c r="V2339" s="4">
        <f t="shared" si="180"/>
        <v>2014</v>
      </c>
      <c r="W2339" s="1" t="str">
        <f t="shared" si="181"/>
        <v>Aug</v>
      </c>
      <c r="X2339" s="1" t="str">
        <f t="shared" si="182"/>
        <v>Q3</v>
      </c>
      <c r="Y2339" s="4">
        <f t="shared" si="183"/>
        <v>0</v>
      </c>
      <c r="Z2339" s="5">
        <f t="shared" si="184"/>
        <v>0.47999999999999993</v>
      </c>
    </row>
    <row r="2340" spans="1:26" x14ac:dyDescent="0.3">
      <c r="A2340" s="4">
        <v>2339</v>
      </c>
      <c r="B2340" s="2" t="s">
        <v>5364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1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1">
        <v>45.92</v>
      </c>
      <c r="S2340" s="4">
        <v>4</v>
      </c>
      <c r="T2340" s="1">
        <v>0</v>
      </c>
      <c r="U2340" s="1">
        <v>22.500800000000002</v>
      </c>
      <c r="V2340" s="4">
        <f t="shared" si="180"/>
        <v>2014</v>
      </c>
      <c r="W2340" s="1" t="str">
        <f t="shared" si="181"/>
        <v>Aug</v>
      </c>
      <c r="X2340" s="1" t="str">
        <f t="shared" si="182"/>
        <v>Q3</v>
      </c>
      <c r="Y2340" s="4">
        <f t="shared" si="183"/>
        <v>0</v>
      </c>
      <c r="Z2340" s="5">
        <f t="shared" si="184"/>
        <v>0.49</v>
      </c>
    </row>
    <row r="2341" spans="1:26" x14ac:dyDescent="0.3">
      <c r="A2341" s="4">
        <v>2340</v>
      </c>
      <c r="B2341" s="2" t="s">
        <v>5367</v>
      </c>
      <c r="C2341" s="3">
        <v>41870</v>
      </c>
      <c r="D2341" s="3">
        <v>41875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1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1">
        <v>10.72</v>
      </c>
      <c r="S2341" s="4">
        <v>2</v>
      </c>
      <c r="T2341" s="1">
        <v>0.2</v>
      </c>
      <c r="U2341" s="1">
        <v>1.742</v>
      </c>
      <c r="V2341" s="4">
        <f t="shared" si="180"/>
        <v>2014</v>
      </c>
      <c r="W2341" s="1" t="str">
        <f t="shared" si="181"/>
        <v>Aug</v>
      </c>
      <c r="X2341" s="1" t="str">
        <f t="shared" si="182"/>
        <v>Q3</v>
      </c>
      <c r="Y2341" s="4">
        <f t="shared" si="183"/>
        <v>5</v>
      </c>
      <c r="Z2341" s="5">
        <f t="shared" si="184"/>
        <v>0.16249999999999998</v>
      </c>
    </row>
    <row r="2342" spans="1:26" x14ac:dyDescent="0.3">
      <c r="A2342" s="4">
        <v>2341</v>
      </c>
      <c r="B2342" s="2" t="s">
        <v>5368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1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1">
        <v>41.86</v>
      </c>
      <c r="S2342" s="4">
        <v>7</v>
      </c>
      <c r="T2342" s="1">
        <v>0</v>
      </c>
      <c r="U2342" s="1">
        <v>10.465</v>
      </c>
      <c r="V2342" s="4">
        <f t="shared" si="180"/>
        <v>2016</v>
      </c>
      <c r="W2342" s="1" t="str">
        <f t="shared" si="181"/>
        <v>Nov</v>
      </c>
      <c r="X2342" s="1" t="str">
        <f t="shared" si="182"/>
        <v>Q4</v>
      </c>
      <c r="Y2342" s="4">
        <f t="shared" si="183"/>
        <v>5</v>
      </c>
      <c r="Z2342" s="5">
        <f t="shared" si="184"/>
        <v>0.25</v>
      </c>
    </row>
    <row r="2343" spans="1:26" x14ac:dyDescent="0.3">
      <c r="A2343" s="4">
        <v>2342</v>
      </c>
      <c r="B2343" s="2" t="s">
        <v>5369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1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1">
        <v>63.2</v>
      </c>
      <c r="S2343" s="4">
        <v>5</v>
      </c>
      <c r="T2343" s="1">
        <v>0</v>
      </c>
      <c r="U2343" s="1">
        <v>23.384</v>
      </c>
      <c r="V2343" s="4">
        <f t="shared" si="180"/>
        <v>2014</v>
      </c>
      <c r="W2343" s="1" t="str">
        <f t="shared" si="181"/>
        <v>Dec</v>
      </c>
      <c r="X2343" s="1" t="str">
        <f t="shared" si="182"/>
        <v>Q4</v>
      </c>
      <c r="Y2343" s="4">
        <f t="shared" si="183"/>
        <v>3</v>
      </c>
      <c r="Z2343" s="5">
        <f t="shared" si="184"/>
        <v>0.37</v>
      </c>
    </row>
    <row r="2344" spans="1:26" x14ac:dyDescent="0.3">
      <c r="A2344" s="4">
        <v>2343</v>
      </c>
      <c r="B2344" s="2" t="s">
        <v>5369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1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1">
        <v>113.97</v>
      </c>
      <c r="S2344" s="4">
        <v>3</v>
      </c>
      <c r="T2344" s="1">
        <v>0</v>
      </c>
      <c r="U2344" s="1">
        <v>27.352799999999998</v>
      </c>
      <c r="V2344" s="4">
        <f t="shared" si="180"/>
        <v>2014</v>
      </c>
      <c r="W2344" s="1" t="str">
        <f t="shared" si="181"/>
        <v>Dec</v>
      </c>
      <c r="X2344" s="1" t="str">
        <f t="shared" si="182"/>
        <v>Q4</v>
      </c>
      <c r="Y2344" s="4">
        <f t="shared" si="183"/>
        <v>3</v>
      </c>
      <c r="Z2344" s="5">
        <f t="shared" si="184"/>
        <v>0.24</v>
      </c>
    </row>
    <row r="2345" spans="1:26" x14ac:dyDescent="0.3">
      <c r="A2345" s="4">
        <v>2344</v>
      </c>
      <c r="B2345" s="2" t="s">
        <v>5372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1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1">
        <v>123.55200000000001</v>
      </c>
      <c r="S2345" s="4">
        <v>3</v>
      </c>
      <c r="T2345" s="1">
        <v>0.2</v>
      </c>
      <c r="U2345" s="1">
        <v>-29.343599999999999</v>
      </c>
      <c r="V2345" s="4">
        <f t="shared" si="180"/>
        <v>2014</v>
      </c>
      <c r="W2345" s="1" t="str">
        <f t="shared" si="181"/>
        <v>Jul</v>
      </c>
      <c r="X2345" s="1" t="str">
        <f t="shared" si="182"/>
        <v>Q3</v>
      </c>
      <c r="Y2345" s="4">
        <f t="shared" si="183"/>
        <v>4</v>
      </c>
      <c r="Z2345" s="5">
        <f t="shared" si="184"/>
        <v>-0.23749999999999999</v>
      </c>
    </row>
    <row r="2346" spans="1:26" x14ac:dyDescent="0.3">
      <c r="A2346" s="4">
        <v>2345</v>
      </c>
      <c r="B2346" s="2" t="s">
        <v>5373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1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1">
        <v>490.32</v>
      </c>
      <c r="S2346" s="4">
        <v>9</v>
      </c>
      <c r="T2346" s="1">
        <v>0</v>
      </c>
      <c r="U2346" s="1">
        <v>137.28960000000001</v>
      </c>
      <c r="V2346" s="4">
        <f t="shared" si="180"/>
        <v>2016</v>
      </c>
      <c r="W2346" s="1" t="str">
        <f t="shared" si="181"/>
        <v>Feb</v>
      </c>
      <c r="X2346" s="1" t="str">
        <f t="shared" si="182"/>
        <v>Q1</v>
      </c>
      <c r="Y2346" s="4">
        <f t="shared" si="183"/>
        <v>6</v>
      </c>
      <c r="Z2346" s="5">
        <f t="shared" si="184"/>
        <v>0.28000000000000003</v>
      </c>
    </row>
    <row r="2347" spans="1:26" x14ac:dyDescent="0.3">
      <c r="A2347" s="4">
        <v>2346</v>
      </c>
      <c r="B2347" s="2" t="s">
        <v>5376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1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1">
        <v>70.08</v>
      </c>
      <c r="S2347" s="4">
        <v>5</v>
      </c>
      <c r="T2347" s="1">
        <v>0.2</v>
      </c>
      <c r="U2347" s="1">
        <v>24.527999999999999</v>
      </c>
      <c r="V2347" s="4">
        <f t="shared" si="180"/>
        <v>2016</v>
      </c>
      <c r="W2347" s="1" t="str">
        <f t="shared" si="181"/>
        <v>Mar</v>
      </c>
      <c r="X2347" s="1" t="str">
        <f t="shared" si="182"/>
        <v>Q1</v>
      </c>
      <c r="Y2347" s="4">
        <f t="shared" si="183"/>
        <v>5</v>
      </c>
      <c r="Z2347" s="5">
        <f t="shared" si="184"/>
        <v>0.35</v>
      </c>
    </row>
    <row r="2348" spans="1:26" x14ac:dyDescent="0.3">
      <c r="A2348" s="4">
        <v>2347</v>
      </c>
      <c r="B2348" s="2" t="s">
        <v>5376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1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1">
        <v>1.272</v>
      </c>
      <c r="S2348" s="4">
        <v>2</v>
      </c>
      <c r="T2348" s="1">
        <v>0.8</v>
      </c>
      <c r="U2348" s="1">
        <v>-2.1623999999999999</v>
      </c>
      <c r="V2348" s="4">
        <f t="shared" si="180"/>
        <v>2016</v>
      </c>
      <c r="W2348" s="1" t="str">
        <f t="shared" si="181"/>
        <v>Mar</v>
      </c>
      <c r="X2348" s="1" t="str">
        <f t="shared" si="182"/>
        <v>Q1</v>
      </c>
      <c r="Y2348" s="4">
        <f t="shared" si="183"/>
        <v>5</v>
      </c>
      <c r="Z2348" s="5">
        <f t="shared" si="184"/>
        <v>-1.7</v>
      </c>
    </row>
    <row r="2349" spans="1:26" x14ac:dyDescent="0.3">
      <c r="A2349" s="4">
        <v>2348</v>
      </c>
      <c r="B2349" s="2" t="s">
        <v>5376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1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1">
        <v>557.58500000000004</v>
      </c>
      <c r="S2349" s="4">
        <v>5</v>
      </c>
      <c r="T2349" s="1">
        <v>0.3</v>
      </c>
      <c r="U2349" s="1">
        <v>0</v>
      </c>
      <c r="V2349" s="4">
        <f t="shared" si="180"/>
        <v>2016</v>
      </c>
      <c r="W2349" s="1" t="str">
        <f t="shared" si="181"/>
        <v>Mar</v>
      </c>
      <c r="X2349" s="1" t="str">
        <f t="shared" si="182"/>
        <v>Q1</v>
      </c>
      <c r="Y2349" s="4">
        <f t="shared" si="183"/>
        <v>5</v>
      </c>
      <c r="Z2349" s="5">
        <f t="shared" si="184"/>
        <v>0</v>
      </c>
    </row>
    <row r="2350" spans="1:26" x14ac:dyDescent="0.3">
      <c r="A2350" s="4">
        <v>2349</v>
      </c>
      <c r="B2350" s="2" t="s">
        <v>5380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1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1">
        <v>9.0239999999999991</v>
      </c>
      <c r="S2350" s="4">
        <v>6</v>
      </c>
      <c r="T2350" s="1">
        <v>0.2</v>
      </c>
      <c r="U2350" s="1">
        <v>3.1583999999999999</v>
      </c>
      <c r="V2350" s="4">
        <f t="shared" si="180"/>
        <v>2017</v>
      </c>
      <c r="W2350" s="1" t="str">
        <f t="shared" si="181"/>
        <v>Dec</v>
      </c>
      <c r="X2350" s="1" t="str">
        <f t="shared" si="182"/>
        <v>Q4</v>
      </c>
      <c r="Y2350" s="4">
        <f t="shared" si="183"/>
        <v>1</v>
      </c>
      <c r="Z2350" s="5">
        <f t="shared" si="184"/>
        <v>0.35000000000000003</v>
      </c>
    </row>
    <row r="2351" spans="1:26" x14ac:dyDescent="0.3">
      <c r="A2351" s="4">
        <v>2350</v>
      </c>
      <c r="B2351" s="2" t="s">
        <v>5380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1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1">
        <v>69.456000000000003</v>
      </c>
      <c r="S2351" s="4">
        <v>2</v>
      </c>
      <c r="T2351" s="1">
        <v>0.2</v>
      </c>
      <c r="U2351" s="1">
        <v>22.5732</v>
      </c>
      <c r="V2351" s="4">
        <f t="shared" si="180"/>
        <v>2017</v>
      </c>
      <c r="W2351" s="1" t="str">
        <f t="shared" si="181"/>
        <v>Dec</v>
      </c>
      <c r="X2351" s="1" t="str">
        <f t="shared" si="182"/>
        <v>Q4</v>
      </c>
      <c r="Y2351" s="4">
        <f t="shared" si="183"/>
        <v>1</v>
      </c>
      <c r="Z2351" s="5">
        <f t="shared" si="184"/>
        <v>0.32500000000000001</v>
      </c>
    </row>
    <row r="2352" spans="1:26" x14ac:dyDescent="0.3">
      <c r="A2352" s="4">
        <v>2351</v>
      </c>
      <c r="B2352" s="2" t="s">
        <v>5380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1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1">
        <v>10.86</v>
      </c>
      <c r="S2352" s="4">
        <v>2</v>
      </c>
      <c r="T2352" s="1">
        <v>0</v>
      </c>
      <c r="U2352" s="1">
        <v>5.3213999999999997</v>
      </c>
      <c r="V2352" s="4">
        <f t="shared" si="180"/>
        <v>2017</v>
      </c>
      <c r="W2352" s="1" t="str">
        <f t="shared" si="181"/>
        <v>Dec</v>
      </c>
      <c r="X2352" s="1" t="str">
        <f t="shared" si="182"/>
        <v>Q4</v>
      </c>
      <c r="Y2352" s="4">
        <f t="shared" si="183"/>
        <v>1</v>
      </c>
      <c r="Z2352" s="5">
        <f t="shared" si="184"/>
        <v>0.49</v>
      </c>
    </row>
    <row r="2353" spans="1:26" x14ac:dyDescent="0.3">
      <c r="A2353" s="4">
        <v>2352</v>
      </c>
      <c r="B2353" s="2" t="s">
        <v>5380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1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1">
        <v>79.47</v>
      </c>
      <c r="S2353" s="4">
        <v>3</v>
      </c>
      <c r="T2353" s="1">
        <v>0</v>
      </c>
      <c r="U2353" s="1">
        <v>22.2516</v>
      </c>
      <c r="V2353" s="4">
        <f t="shared" si="180"/>
        <v>2017</v>
      </c>
      <c r="W2353" s="1" t="str">
        <f t="shared" si="181"/>
        <v>Dec</v>
      </c>
      <c r="X2353" s="1" t="str">
        <f t="shared" si="182"/>
        <v>Q4</v>
      </c>
      <c r="Y2353" s="4">
        <f t="shared" si="183"/>
        <v>1</v>
      </c>
      <c r="Z2353" s="5">
        <f t="shared" si="184"/>
        <v>0.28000000000000003</v>
      </c>
    </row>
    <row r="2354" spans="1:26" x14ac:dyDescent="0.3">
      <c r="A2354" s="4">
        <v>2353</v>
      </c>
      <c r="B2354" s="2" t="s">
        <v>5380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1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1">
        <v>10.08</v>
      </c>
      <c r="S2354" s="4">
        <v>6</v>
      </c>
      <c r="T2354" s="1">
        <v>0</v>
      </c>
      <c r="U2354" s="1">
        <v>5.04</v>
      </c>
      <c r="V2354" s="4">
        <f t="shared" si="180"/>
        <v>2017</v>
      </c>
      <c r="W2354" s="1" t="str">
        <f t="shared" si="181"/>
        <v>Dec</v>
      </c>
      <c r="X2354" s="1" t="str">
        <f t="shared" si="182"/>
        <v>Q4</v>
      </c>
      <c r="Y2354" s="4">
        <f t="shared" si="183"/>
        <v>1</v>
      </c>
      <c r="Z2354" s="5">
        <f t="shared" si="184"/>
        <v>0.5</v>
      </c>
    </row>
    <row r="2355" spans="1:26" x14ac:dyDescent="0.3">
      <c r="A2355" s="4">
        <v>2354</v>
      </c>
      <c r="B2355" s="2" t="s">
        <v>5383</v>
      </c>
      <c r="C2355" s="3">
        <v>42247</v>
      </c>
      <c r="D2355" s="3">
        <v>42249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1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1">
        <v>1552.8309999999999</v>
      </c>
      <c r="S2355" s="4">
        <v>7</v>
      </c>
      <c r="T2355" s="1">
        <v>0.15</v>
      </c>
      <c r="U2355" s="1">
        <v>200.9546</v>
      </c>
      <c r="V2355" s="4">
        <f t="shared" si="180"/>
        <v>2015</v>
      </c>
      <c r="W2355" s="1" t="str">
        <f t="shared" si="181"/>
        <v>Aug</v>
      </c>
      <c r="X2355" s="1" t="str">
        <f t="shared" si="182"/>
        <v>Q3</v>
      </c>
      <c r="Y2355" s="4">
        <f t="shared" si="183"/>
        <v>2</v>
      </c>
      <c r="Z2355" s="5">
        <f t="shared" si="184"/>
        <v>0.12941176470588237</v>
      </c>
    </row>
    <row r="2356" spans="1:26" x14ac:dyDescent="0.3">
      <c r="A2356" s="4">
        <v>2355</v>
      </c>
      <c r="B2356" s="2" t="s">
        <v>5383</v>
      </c>
      <c r="C2356" s="3">
        <v>42247</v>
      </c>
      <c r="D2356" s="3">
        <v>42249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1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1">
        <v>137.24</v>
      </c>
      <c r="S2356" s="4">
        <v>5</v>
      </c>
      <c r="T2356" s="1">
        <v>0.2</v>
      </c>
      <c r="U2356" s="1">
        <v>46.3185</v>
      </c>
      <c r="V2356" s="4">
        <f t="shared" si="180"/>
        <v>2015</v>
      </c>
      <c r="W2356" s="1" t="str">
        <f t="shared" si="181"/>
        <v>Aug</v>
      </c>
      <c r="X2356" s="1" t="str">
        <f t="shared" si="182"/>
        <v>Q3</v>
      </c>
      <c r="Y2356" s="4">
        <f t="shared" si="183"/>
        <v>2</v>
      </c>
      <c r="Z2356" s="5">
        <f t="shared" si="184"/>
        <v>0.33749999999999997</v>
      </c>
    </row>
    <row r="2357" spans="1:26" x14ac:dyDescent="0.3">
      <c r="A2357" s="4">
        <v>2356</v>
      </c>
      <c r="B2357" s="2" t="s">
        <v>5383</v>
      </c>
      <c r="C2357" s="3">
        <v>42247</v>
      </c>
      <c r="D2357" s="3">
        <v>42249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1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1">
        <v>36.51</v>
      </c>
      <c r="S2357" s="4">
        <v>1</v>
      </c>
      <c r="T2357" s="1">
        <v>0</v>
      </c>
      <c r="U2357" s="1">
        <v>15.699299999999999</v>
      </c>
      <c r="V2357" s="4">
        <f t="shared" si="180"/>
        <v>2015</v>
      </c>
      <c r="W2357" s="1" t="str">
        <f t="shared" si="181"/>
        <v>Aug</v>
      </c>
      <c r="X2357" s="1" t="str">
        <f t="shared" si="182"/>
        <v>Q3</v>
      </c>
      <c r="Y2357" s="4">
        <f t="shared" si="183"/>
        <v>2</v>
      </c>
      <c r="Z2357" s="5">
        <f t="shared" si="184"/>
        <v>0.43</v>
      </c>
    </row>
    <row r="2358" spans="1:26" x14ac:dyDescent="0.3">
      <c r="A2358" s="4">
        <v>2357</v>
      </c>
      <c r="B2358" s="2" t="s">
        <v>5383</v>
      </c>
      <c r="C2358" s="3">
        <v>42247</v>
      </c>
      <c r="D2358" s="3">
        <v>42249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1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1">
        <v>239.976</v>
      </c>
      <c r="S2358" s="4">
        <v>3</v>
      </c>
      <c r="T2358" s="1">
        <v>0.2</v>
      </c>
      <c r="U2358" s="1">
        <v>80.991900000000001</v>
      </c>
      <c r="V2358" s="4">
        <f t="shared" si="180"/>
        <v>2015</v>
      </c>
      <c r="W2358" s="1" t="str">
        <f t="shared" si="181"/>
        <v>Aug</v>
      </c>
      <c r="X2358" s="1" t="str">
        <f t="shared" si="182"/>
        <v>Q3</v>
      </c>
      <c r="Y2358" s="4">
        <f t="shared" si="183"/>
        <v>2</v>
      </c>
      <c r="Z2358" s="5">
        <f t="shared" si="184"/>
        <v>0.33750000000000002</v>
      </c>
    </row>
    <row r="2359" spans="1:26" x14ac:dyDescent="0.3">
      <c r="A2359" s="4">
        <v>2358</v>
      </c>
      <c r="B2359" s="2" t="s">
        <v>5390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1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1">
        <v>1579.7460000000001</v>
      </c>
      <c r="S2359" s="4">
        <v>7</v>
      </c>
      <c r="T2359" s="1">
        <v>0.4</v>
      </c>
      <c r="U2359" s="1">
        <v>-447.59469999999999</v>
      </c>
      <c r="V2359" s="4">
        <f t="shared" si="180"/>
        <v>2014</v>
      </c>
      <c r="W2359" s="1" t="str">
        <f t="shared" si="181"/>
        <v>Mar</v>
      </c>
      <c r="X2359" s="1" t="str">
        <f t="shared" si="182"/>
        <v>Q1</v>
      </c>
      <c r="Y2359" s="4">
        <f t="shared" si="183"/>
        <v>4</v>
      </c>
      <c r="Z2359" s="5">
        <f t="shared" si="184"/>
        <v>-0.28333333333333333</v>
      </c>
    </row>
    <row r="2360" spans="1:26" x14ac:dyDescent="0.3">
      <c r="A2360" s="4">
        <v>2359</v>
      </c>
      <c r="B2360" s="2" t="s">
        <v>5390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1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1">
        <v>1071.576</v>
      </c>
      <c r="S2360" s="4">
        <v>4</v>
      </c>
      <c r="T2360" s="1">
        <v>0.4</v>
      </c>
      <c r="U2360" s="1">
        <v>-553.64760000000001</v>
      </c>
      <c r="V2360" s="4">
        <f t="shared" si="180"/>
        <v>2014</v>
      </c>
      <c r="W2360" s="1" t="str">
        <f t="shared" si="181"/>
        <v>Mar</v>
      </c>
      <c r="X2360" s="1" t="str">
        <f t="shared" si="182"/>
        <v>Q1</v>
      </c>
      <c r="Y2360" s="4">
        <f t="shared" si="183"/>
        <v>4</v>
      </c>
      <c r="Z2360" s="5">
        <f t="shared" si="184"/>
        <v>-0.51666666666666672</v>
      </c>
    </row>
    <row r="2361" spans="1:26" x14ac:dyDescent="0.3">
      <c r="A2361" s="4">
        <v>2360</v>
      </c>
      <c r="B2361" s="2" t="s">
        <v>5390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1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1">
        <v>613.90800000000002</v>
      </c>
      <c r="S2361" s="4">
        <v>3</v>
      </c>
      <c r="T2361" s="1">
        <v>0.4</v>
      </c>
      <c r="U2361" s="1">
        <v>-122.7816</v>
      </c>
      <c r="V2361" s="4">
        <f t="shared" si="180"/>
        <v>2014</v>
      </c>
      <c r="W2361" s="1" t="str">
        <f t="shared" si="181"/>
        <v>Mar</v>
      </c>
      <c r="X2361" s="1" t="str">
        <f t="shared" si="182"/>
        <v>Q1</v>
      </c>
      <c r="Y2361" s="4">
        <f t="shared" si="183"/>
        <v>4</v>
      </c>
      <c r="Z2361" s="5">
        <f t="shared" si="184"/>
        <v>-0.19999999999999998</v>
      </c>
    </row>
    <row r="2362" spans="1:26" x14ac:dyDescent="0.3">
      <c r="A2362" s="4">
        <v>2361</v>
      </c>
      <c r="B2362" s="2" t="s">
        <v>5390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1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1">
        <v>34.86</v>
      </c>
      <c r="S2362" s="4">
        <v>7</v>
      </c>
      <c r="T2362" s="1">
        <v>0</v>
      </c>
      <c r="U2362" s="1">
        <v>16.3842</v>
      </c>
      <c r="V2362" s="4">
        <f t="shared" si="180"/>
        <v>2014</v>
      </c>
      <c r="W2362" s="1" t="str">
        <f t="shared" si="181"/>
        <v>Mar</v>
      </c>
      <c r="X2362" s="1" t="str">
        <f t="shared" si="182"/>
        <v>Q1</v>
      </c>
      <c r="Y2362" s="4">
        <f t="shared" si="183"/>
        <v>4</v>
      </c>
      <c r="Z2362" s="5">
        <f t="shared" si="184"/>
        <v>0.47000000000000003</v>
      </c>
    </row>
    <row r="2363" spans="1:26" x14ac:dyDescent="0.3">
      <c r="A2363" s="4">
        <v>2362</v>
      </c>
      <c r="B2363" s="2" t="s">
        <v>5390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1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1">
        <v>155.04</v>
      </c>
      <c r="S2363" s="4">
        <v>4</v>
      </c>
      <c r="T2363" s="1">
        <v>0</v>
      </c>
      <c r="U2363" s="1">
        <v>75.9696</v>
      </c>
      <c r="V2363" s="4">
        <f t="shared" si="180"/>
        <v>2014</v>
      </c>
      <c r="W2363" s="1" t="str">
        <f t="shared" si="181"/>
        <v>Mar</v>
      </c>
      <c r="X2363" s="1" t="str">
        <f t="shared" si="182"/>
        <v>Q1</v>
      </c>
      <c r="Y2363" s="4">
        <f t="shared" si="183"/>
        <v>4</v>
      </c>
      <c r="Z2363" s="5">
        <f t="shared" si="184"/>
        <v>0.49000000000000005</v>
      </c>
    </row>
    <row r="2364" spans="1:26" x14ac:dyDescent="0.3">
      <c r="A2364" s="4">
        <v>2363</v>
      </c>
      <c r="B2364" s="2" t="s">
        <v>5395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1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1">
        <v>13.71</v>
      </c>
      <c r="S2364" s="4">
        <v>5</v>
      </c>
      <c r="T2364" s="1">
        <v>0.7</v>
      </c>
      <c r="U2364" s="1">
        <v>-10.054</v>
      </c>
      <c r="V2364" s="4">
        <f t="shared" si="180"/>
        <v>2017</v>
      </c>
      <c r="W2364" s="1" t="str">
        <f t="shared" si="181"/>
        <v>Apr</v>
      </c>
      <c r="X2364" s="1" t="str">
        <f t="shared" si="182"/>
        <v>Q2</v>
      </c>
      <c r="Y2364" s="4">
        <f t="shared" si="183"/>
        <v>4</v>
      </c>
      <c r="Z2364" s="5">
        <f t="shared" si="184"/>
        <v>-0.73333333333333328</v>
      </c>
    </row>
    <row r="2365" spans="1:26" x14ac:dyDescent="0.3">
      <c r="A2365" s="4">
        <v>2364</v>
      </c>
      <c r="B2365" s="2" t="s">
        <v>5398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1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1">
        <v>127.88</v>
      </c>
      <c r="S2365" s="4">
        <v>2</v>
      </c>
      <c r="T2365" s="1">
        <v>0</v>
      </c>
      <c r="U2365" s="1">
        <v>40.921599999999998</v>
      </c>
      <c r="V2365" s="4">
        <f t="shared" si="180"/>
        <v>2016</v>
      </c>
      <c r="W2365" s="1" t="str">
        <f t="shared" si="181"/>
        <v>Mar</v>
      </c>
      <c r="X2365" s="1" t="str">
        <f t="shared" si="182"/>
        <v>Q1</v>
      </c>
      <c r="Y2365" s="4">
        <f t="shared" si="183"/>
        <v>5</v>
      </c>
      <c r="Z2365" s="5">
        <f t="shared" si="184"/>
        <v>0.32</v>
      </c>
    </row>
    <row r="2366" spans="1:26" x14ac:dyDescent="0.3">
      <c r="A2366" s="4">
        <v>2365</v>
      </c>
      <c r="B2366" s="2" t="s">
        <v>5398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1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1">
        <v>160.32</v>
      </c>
      <c r="S2366" s="4">
        <v>2</v>
      </c>
      <c r="T2366" s="1">
        <v>0</v>
      </c>
      <c r="U2366" s="1">
        <v>44.889600000000002</v>
      </c>
      <c r="V2366" s="4">
        <f t="shared" si="180"/>
        <v>2016</v>
      </c>
      <c r="W2366" s="1" t="str">
        <f t="shared" si="181"/>
        <v>Mar</v>
      </c>
      <c r="X2366" s="1" t="str">
        <f t="shared" si="182"/>
        <v>Q1</v>
      </c>
      <c r="Y2366" s="4">
        <f t="shared" si="183"/>
        <v>5</v>
      </c>
      <c r="Z2366" s="5">
        <f t="shared" si="184"/>
        <v>0.28000000000000003</v>
      </c>
    </row>
    <row r="2367" spans="1:26" x14ac:dyDescent="0.3">
      <c r="A2367" s="4">
        <v>2366</v>
      </c>
      <c r="B2367" s="2" t="s">
        <v>5398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1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1">
        <v>46</v>
      </c>
      <c r="S2367" s="4">
        <v>4</v>
      </c>
      <c r="T2367" s="1">
        <v>0</v>
      </c>
      <c r="U2367" s="1">
        <v>20.7</v>
      </c>
      <c r="V2367" s="4">
        <f t="shared" si="180"/>
        <v>2016</v>
      </c>
      <c r="W2367" s="1" t="str">
        <f t="shared" si="181"/>
        <v>Mar</v>
      </c>
      <c r="X2367" s="1" t="str">
        <f t="shared" si="182"/>
        <v>Q1</v>
      </c>
      <c r="Y2367" s="4">
        <f t="shared" si="183"/>
        <v>5</v>
      </c>
      <c r="Z2367" s="5">
        <f t="shared" si="184"/>
        <v>0.45</v>
      </c>
    </row>
    <row r="2368" spans="1:26" x14ac:dyDescent="0.3">
      <c r="A2368" s="4">
        <v>2367</v>
      </c>
      <c r="B2368" s="2" t="s">
        <v>5401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1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1">
        <v>120.712</v>
      </c>
      <c r="S2368" s="4">
        <v>1</v>
      </c>
      <c r="T2368" s="1">
        <v>0.2</v>
      </c>
      <c r="U2368" s="1">
        <v>-18.1068</v>
      </c>
      <c r="V2368" s="4">
        <f t="shared" si="180"/>
        <v>2014</v>
      </c>
      <c r="W2368" s="1" t="str">
        <f t="shared" si="181"/>
        <v>Nov</v>
      </c>
      <c r="X2368" s="1" t="str">
        <f t="shared" si="182"/>
        <v>Q4</v>
      </c>
      <c r="Y2368" s="4">
        <f t="shared" si="183"/>
        <v>2</v>
      </c>
      <c r="Z2368" s="5">
        <f t="shared" si="184"/>
        <v>-0.15</v>
      </c>
    </row>
    <row r="2369" spans="1:26" x14ac:dyDescent="0.3">
      <c r="A2369" s="4">
        <v>2368</v>
      </c>
      <c r="B2369" s="2" t="s">
        <v>5405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1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1">
        <v>23.12</v>
      </c>
      <c r="S2369" s="4">
        <v>4</v>
      </c>
      <c r="T2369" s="1">
        <v>0</v>
      </c>
      <c r="U2369" s="1">
        <v>11.328799999999999</v>
      </c>
      <c r="V2369" s="4">
        <f t="shared" si="180"/>
        <v>2017</v>
      </c>
      <c r="W2369" s="1" t="str">
        <f t="shared" si="181"/>
        <v>Feb</v>
      </c>
      <c r="X2369" s="1" t="str">
        <f t="shared" si="182"/>
        <v>Q1</v>
      </c>
      <c r="Y2369" s="4">
        <f t="shared" si="183"/>
        <v>3</v>
      </c>
      <c r="Z2369" s="5">
        <f t="shared" si="184"/>
        <v>0.48999999999999994</v>
      </c>
    </row>
    <row r="2370" spans="1:26" x14ac:dyDescent="0.3">
      <c r="A2370" s="4">
        <v>2369</v>
      </c>
      <c r="B2370" s="2" t="s">
        <v>5406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1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1">
        <v>532.70399999999995</v>
      </c>
      <c r="S2370" s="4">
        <v>6</v>
      </c>
      <c r="T2370" s="1">
        <v>0.2</v>
      </c>
      <c r="U2370" s="1">
        <v>-26.635200000000001</v>
      </c>
      <c r="V2370" s="4">
        <f t="shared" ref="V2370:V2433" si="185">YEAR(C2370)</f>
        <v>2016</v>
      </c>
      <c r="W2370" s="1" t="str">
        <f t="shared" ref="W2370:W2433" si="186">TEXT(C2370,"mmm")</f>
        <v>Sep</v>
      </c>
      <c r="X2370" s="1" t="str">
        <f t="shared" ref="X2370:X2433" si="187">"Q"&amp;ROUNDUP(MONTH(C2370)/3,0)</f>
        <v>Q3</v>
      </c>
      <c r="Y2370" s="4">
        <f t="shared" ref="Y2370:Y2433" si="188">D2370-C2370</f>
        <v>4</v>
      </c>
      <c r="Z2370" s="5">
        <f t="shared" ref="Z2370:Z2433" si="189">IFERROR(U2370/R2370,0)</f>
        <v>-5.000000000000001E-2</v>
      </c>
    </row>
    <row r="2371" spans="1:26" x14ac:dyDescent="0.3">
      <c r="A2371" s="4">
        <v>2370</v>
      </c>
      <c r="B2371" s="2" t="s">
        <v>5406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1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1">
        <v>4.9119999999999999</v>
      </c>
      <c r="S2371" s="4">
        <v>2</v>
      </c>
      <c r="T2371" s="1">
        <v>0.2</v>
      </c>
      <c r="U2371" s="1">
        <v>0.307</v>
      </c>
      <c r="V2371" s="4">
        <f t="shared" si="185"/>
        <v>2016</v>
      </c>
      <c r="W2371" s="1" t="str">
        <f t="shared" si="186"/>
        <v>Sep</v>
      </c>
      <c r="X2371" s="1" t="str">
        <f t="shared" si="187"/>
        <v>Q3</v>
      </c>
      <c r="Y2371" s="4">
        <f t="shared" si="188"/>
        <v>4</v>
      </c>
      <c r="Z2371" s="5">
        <f t="shared" si="189"/>
        <v>6.25E-2</v>
      </c>
    </row>
    <row r="2372" spans="1:26" x14ac:dyDescent="0.3">
      <c r="A2372" s="4">
        <v>2371</v>
      </c>
      <c r="B2372" s="2" t="s">
        <v>5411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1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1">
        <v>252</v>
      </c>
      <c r="S2372" s="4">
        <v>4</v>
      </c>
      <c r="T2372" s="1">
        <v>0</v>
      </c>
      <c r="U2372" s="1">
        <v>93.24</v>
      </c>
      <c r="V2372" s="4">
        <f t="shared" si="185"/>
        <v>2017</v>
      </c>
      <c r="W2372" s="1" t="str">
        <f t="shared" si="186"/>
        <v>Jul</v>
      </c>
      <c r="X2372" s="1" t="str">
        <f t="shared" si="187"/>
        <v>Q3</v>
      </c>
      <c r="Y2372" s="4">
        <f t="shared" si="188"/>
        <v>2</v>
      </c>
      <c r="Z2372" s="5">
        <f t="shared" si="189"/>
        <v>0.37</v>
      </c>
    </row>
    <row r="2373" spans="1:26" x14ac:dyDescent="0.3">
      <c r="A2373" s="4">
        <v>2372</v>
      </c>
      <c r="B2373" s="2" t="s">
        <v>5412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1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1">
        <v>60.287999999999997</v>
      </c>
      <c r="S2373" s="4">
        <v>8</v>
      </c>
      <c r="T2373" s="1">
        <v>0.6</v>
      </c>
      <c r="U2373" s="1">
        <v>-27.1296</v>
      </c>
      <c r="V2373" s="4">
        <f t="shared" si="185"/>
        <v>2016</v>
      </c>
      <c r="W2373" s="1" t="str">
        <f t="shared" si="186"/>
        <v>Jul</v>
      </c>
      <c r="X2373" s="1" t="str">
        <f t="shared" si="187"/>
        <v>Q3</v>
      </c>
      <c r="Y2373" s="4">
        <f t="shared" si="188"/>
        <v>4</v>
      </c>
      <c r="Z2373" s="5">
        <f t="shared" si="189"/>
        <v>-0.45</v>
      </c>
    </row>
    <row r="2374" spans="1:26" x14ac:dyDescent="0.3">
      <c r="A2374" s="4">
        <v>2373</v>
      </c>
      <c r="B2374" s="2" t="s">
        <v>5412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1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1">
        <v>2.6320000000000001</v>
      </c>
      <c r="S2374" s="4">
        <v>1</v>
      </c>
      <c r="T2374" s="1">
        <v>0.2</v>
      </c>
      <c r="U2374" s="1">
        <v>0.82250000000000001</v>
      </c>
      <c r="V2374" s="4">
        <f t="shared" si="185"/>
        <v>2016</v>
      </c>
      <c r="W2374" s="1" t="str">
        <f t="shared" si="186"/>
        <v>Jul</v>
      </c>
      <c r="X2374" s="1" t="str">
        <f t="shared" si="187"/>
        <v>Q3</v>
      </c>
      <c r="Y2374" s="4">
        <f t="shared" si="188"/>
        <v>4</v>
      </c>
      <c r="Z2374" s="5">
        <f t="shared" si="189"/>
        <v>0.3125</v>
      </c>
    </row>
    <row r="2375" spans="1:26" x14ac:dyDescent="0.3">
      <c r="A2375" s="4">
        <v>2374</v>
      </c>
      <c r="B2375" s="2" t="s">
        <v>5412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1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1">
        <v>23.687999999999999</v>
      </c>
      <c r="S2375" s="4">
        <v>9</v>
      </c>
      <c r="T2375" s="1">
        <v>0.2</v>
      </c>
      <c r="U2375" s="1">
        <v>7.6985999999999999</v>
      </c>
      <c r="V2375" s="4">
        <f t="shared" si="185"/>
        <v>2016</v>
      </c>
      <c r="W2375" s="1" t="str">
        <f t="shared" si="186"/>
        <v>Jul</v>
      </c>
      <c r="X2375" s="1" t="str">
        <f t="shared" si="187"/>
        <v>Q3</v>
      </c>
      <c r="Y2375" s="4">
        <f t="shared" si="188"/>
        <v>4</v>
      </c>
      <c r="Z2375" s="5">
        <f t="shared" si="189"/>
        <v>0.32500000000000001</v>
      </c>
    </row>
    <row r="2376" spans="1:26" x14ac:dyDescent="0.3">
      <c r="A2376" s="4">
        <v>2375</v>
      </c>
      <c r="B2376" s="2" t="s">
        <v>5412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1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1">
        <v>253.37200000000001</v>
      </c>
      <c r="S2376" s="4">
        <v>2</v>
      </c>
      <c r="T2376" s="1">
        <v>0.3</v>
      </c>
      <c r="U2376" s="1">
        <v>-14.478400000000001</v>
      </c>
      <c r="V2376" s="4">
        <f t="shared" si="185"/>
        <v>2016</v>
      </c>
      <c r="W2376" s="1" t="str">
        <f t="shared" si="186"/>
        <v>Jul</v>
      </c>
      <c r="X2376" s="1" t="str">
        <f t="shared" si="187"/>
        <v>Q3</v>
      </c>
      <c r="Y2376" s="4">
        <f t="shared" si="188"/>
        <v>4</v>
      </c>
      <c r="Z2376" s="5">
        <f t="shared" si="189"/>
        <v>-5.7142857142857141E-2</v>
      </c>
    </row>
    <row r="2377" spans="1:26" x14ac:dyDescent="0.3">
      <c r="A2377" s="4">
        <v>2376</v>
      </c>
      <c r="B2377" s="2" t="s">
        <v>5415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1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1">
        <v>5.67</v>
      </c>
      <c r="S2377" s="4">
        <v>3</v>
      </c>
      <c r="T2377" s="1">
        <v>0</v>
      </c>
      <c r="U2377" s="1">
        <v>0.1134</v>
      </c>
      <c r="V2377" s="4">
        <f t="shared" si="185"/>
        <v>2017</v>
      </c>
      <c r="W2377" s="1" t="str">
        <f t="shared" si="186"/>
        <v>Jan</v>
      </c>
      <c r="X2377" s="1" t="str">
        <f t="shared" si="187"/>
        <v>Q1</v>
      </c>
      <c r="Y2377" s="4">
        <f t="shared" si="188"/>
        <v>6</v>
      </c>
      <c r="Z2377" s="5">
        <f t="shared" si="189"/>
        <v>0.02</v>
      </c>
    </row>
    <row r="2378" spans="1:26" x14ac:dyDescent="0.3">
      <c r="A2378" s="4">
        <v>2377</v>
      </c>
      <c r="B2378" s="2" t="s">
        <v>5416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1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1">
        <v>76.775999999999996</v>
      </c>
      <c r="S2378" s="4">
        <v>4</v>
      </c>
      <c r="T2378" s="1">
        <v>0.7</v>
      </c>
      <c r="U2378" s="1">
        <v>-58.861600000000003</v>
      </c>
      <c r="V2378" s="4">
        <f t="shared" si="185"/>
        <v>2014</v>
      </c>
      <c r="W2378" s="1" t="str">
        <f t="shared" si="186"/>
        <v>Aug</v>
      </c>
      <c r="X2378" s="1" t="str">
        <f t="shared" si="187"/>
        <v>Q3</v>
      </c>
      <c r="Y2378" s="4">
        <f t="shared" si="188"/>
        <v>2</v>
      </c>
      <c r="Z2378" s="5">
        <f t="shared" si="189"/>
        <v>-0.76666666666666672</v>
      </c>
    </row>
    <row r="2379" spans="1:26" x14ac:dyDescent="0.3">
      <c r="A2379" s="4">
        <v>2378</v>
      </c>
      <c r="B2379" s="2" t="s">
        <v>5416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1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1">
        <v>9.1839999999999993</v>
      </c>
      <c r="S2379" s="4">
        <v>2</v>
      </c>
      <c r="T2379" s="1">
        <v>0.2</v>
      </c>
      <c r="U2379" s="1">
        <v>1.1479999999999999</v>
      </c>
      <c r="V2379" s="4">
        <f t="shared" si="185"/>
        <v>2014</v>
      </c>
      <c r="W2379" s="1" t="str">
        <f t="shared" si="186"/>
        <v>Aug</v>
      </c>
      <c r="X2379" s="1" t="str">
        <f t="shared" si="187"/>
        <v>Q3</v>
      </c>
      <c r="Y2379" s="4">
        <f t="shared" si="188"/>
        <v>2</v>
      </c>
      <c r="Z2379" s="5">
        <f t="shared" si="189"/>
        <v>0.125</v>
      </c>
    </row>
    <row r="2380" spans="1:26" x14ac:dyDescent="0.3">
      <c r="A2380" s="4">
        <v>2379</v>
      </c>
      <c r="B2380" s="2" t="s">
        <v>5419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1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1">
        <v>32.75</v>
      </c>
      <c r="S2380" s="4">
        <v>5</v>
      </c>
      <c r="T2380" s="1">
        <v>0</v>
      </c>
      <c r="U2380" s="1">
        <v>15.065</v>
      </c>
      <c r="V2380" s="4">
        <f t="shared" si="185"/>
        <v>2015</v>
      </c>
      <c r="W2380" s="1" t="str">
        <f t="shared" si="186"/>
        <v>Dec</v>
      </c>
      <c r="X2380" s="1" t="str">
        <f t="shared" si="187"/>
        <v>Q4</v>
      </c>
      <c r="Y2380" s="4">
        <f t="shared" si="188"/>
        <v>5</v>
      </c>
      <c r="Z2380" s="5">
        <f t="shared" si="189"/>
        <v>0.45999999999999996</v>
      </c>
    </row>
    <row r="2381" spans="1:26" x14ac:dyDescent="0.3">
      <c r="A2381" s="4">
        <v>2380</v>
      </c>
      <c r="B2381" s="2" t="s">
        <v>5421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1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1">
        <v>7.2160000000000002</v>
      </c>
      <c r="S2381" s="4">
        <v>2</v>
      </c>
      <c r="T2381" s="1">
        <v>0.2</v>
      </c>
      <c r="U2381" s="1">
        <v>1.7138</v>
      </c>
      <c r="V2381" s="4">
        <f t="shared" si="185"/>
        <v>2016</v>
      </c>
      <c r="W2381" s="1" t="str">
        <f t="shared" si="186"/>
        <v>May</v>
      </c>
      <c r="X2381" s="1" t="str">
        <f t="shared" si="187"/>
        <v>Q2</v>
      </c>
      <c r="Y2381" s="4">
        <f t="shared" si="188"/>
        <v>4</v>
      </c>
      <c r="Z2381" s="5">
        <f t="shared" si="189"/>
        <v>0.23749999999999999</v>
      </c>
    </row>
    <row r="2382" spans="1:26" x14ac:dyDescent="0.3">
      <c r="A2382" s="4">
        <v>2381</v>
      </c>
      <c r="B2382" s="2" t="s">
        <v>5421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1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1">
        <v>49.567999999999998</v>
      </c>
      <c r="S2382" s="4">
        <v>2</v>
      </c>
      <c r="T2382" s="1">
        <v>0.2</v>
      </c>
      <c r="U2382" s="1">
        <v>15.49</v>
      </c>
      <c r="V2382" s="4">
        <f t="shared" si="185"/>
        <v>2016</v>
      </c>
      <c r="W2382" s="1" t="str">
        <f t="shared" si="186"/>
        <v>May</v>
      </c>
      <c r="X2382" s="1" t="str">
        <f t="shared" si="187"/>
        <v>Q2</v>
      </c>
      <c r="Y2382" s="4">
        <f t="shared" si="188"/>
        <v>4</v>
      </c>
      <c r="Z2382" s="5">
        <f t="shared" si="189"/>
        <v>0.3125</v>
      </c>
    </row>
    <row r="2383" spans="1:26" x14ac:dyDescent="0.3">
      <c r="A2383" s="4">
        <v>2382</v>
      </c>
      <c r="B2383" s="2" t="s">
        <v>5421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1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1">
        <v>54.712000000000003</v>
      </c>
      <c r="S2383" s="4">
        <v>7</v>
      </c>
      <c r="T2383" s="1">
        <v>0.2</v>
      </c>
      <c r="U2383" s="1">
        <v>11.626300000000001</v>
      </c>
      <c r="V2383" s="4">
        <f t="shared" si="185"/>
        <v>2016</v>
      </c>
      <c r="W2383" s="1" t="str">
        <f t="shared" si="186"/>
        <v>May</v>
      </c>
      <c r="X2383" s="1" t="str">
        <f t="shared" si="187"/>
        <v>Q2</v>
      </c>
      <c r="Y2383" s="4">
        <f t="shared" si="188"/>
        <v>4</v>
      </c>
      <c r="Z2383" s="5">
        <f t="shared" si="189"/>
        <v>0.21249999999999999</v>
      </c>
    </row>
    <row r="2384" spans="1:26" x14ac:dyDescent="0.3">
      <c r="A2384" s="4">
        <v>2383</v>
      </c>
      <c r="B2384" s="2" t="s">
        <v>5425</v>
      </c>
      <c r="C2384" s="3">
        <v>42819</v>
      </c>
      <c r="D2384" s="3">
        <v>42820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1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1">
        <v>176.04</v>
      </c>
      <c r="S2384" s="4">
        <v>4</v>
      </c>
      <c r="T2384" s="1">
        <v>0</v>
      </c>
      <c r="U2384" s="1">
        <v>45.770400000000002</v>
      </c>
      <c r="V2384" s="4">
        <f t="shared" si="185"/>
        <v>2017</v>
      </c>
      <c r="W2384" s="1" t="str">
        <f t="shared" si="186"/>
        <v>Mar</v>
      </c>
      <c r="X2384" s="1" t="str">
        <f t="shared" si="187"/>
        <v>Q1</v>
      </c>
      <c r="Y2384" s="4">
        <f t="shared" si="188"/>
        <v>1</v>
      </c>
      <c r="Z2384" s="5">
        <f t="shared" si="189"/>
        <v>0.26</v>
      </c>
    </row>
    <row r="2385" spans="1:26" x14ac:dyDescent="0.3">
      <c r="A2385" s="4">
        <v>2384</v>
      </c>
      <c r="B2385" s="2" t="s">
        <v>5425</v>
      </c>
      <c r="C2385" s="3">
        <v>42819</v>
      </c>
      <c r="D2385" s="3">
        <v>42820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1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1">
        <v>16.02</v>
      </c>
      <c r="S2385" s="4">
        <v>9</v>
      </c>
      <c r="T2385" s="1">
        <v>0</v>
      </c>
      <c r="U2385" s="1">
        <v>4.4855999999999998</v>
      </c>
      <c r="V2385" s="4">
        <f t="shared" si="185"/>
        <v>2017</v>
      </c>
      <c r="W2385" s="1" t="str">
        <f t="shared" si="186"/>
        <v>Mar</v>
      </c>
      <c r="X2385" s="1" t="str">
        <f t="shared" si="187"/>
        <v>Q1</v>
      </c>
      <c r="Y2385" s="4">
        <f t="shared" si="188"/>
        <v>1</v>
      </c>
      <c r="Z2385" s="5">
        <f t="shared" si="189"/>
        <v>0.27999999999999997</v>
      </c>
    </row>
    <row r="2386" spans="1:26" x14ac:dyDescent="0.3">
      <c r="A2386" s="4">
        <v>2385</v>
      </c>
      <c r="B2386" s="2" t="s">
        <v>5425</v>
      </c>
      <c r="C2386" s="3">
        <v>42819</v>
      </c>
      <c r="D2386" s="3">
        <v>42820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1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1">
        <v>185.92</v>
      </c>
      <c r="S2386" s="4">
        <v>4</v>
      </c>
      <c r="T2386" s="1">
        <v>0.2</v>
      </c>
      <c r="U2386" s="1">
        <v>62.747999999999998</v>
      </c>
      <c r="V2386" s="4">
        <f t="shared" si="185"/>
        <v>2017</v>
      </c>
      <c r="W2386" s="1" t="str">
        <f t="shared" si="186"/>
        <v>Mar</v>
      </c>
      <c r="X2386" s="1" t="str">
        <f t="shared" si="187"/>
        <v>Q1</v>
      </c>
      <c r="Y2386" s="4">
        <f t="shared" si="188"/>
        <v>1</v>
      </c>
      <c r="Z2386" s="5">
        <f t="shared" si="189"/>
        <v>0.33750000000000002</v>
      </c>
    </row>
    <row r="2387" spans="1:26" x14ac:dyDescent="0.3">
      <c r="A2387" s="4">
        <v>2386</v>
      </c>
      <c r="B2387" s="2" t="s">
        <v>5425</v>
      </c>
      <c r="C2387" s="3">
        <v>42819</v>
      </c>
      <c r="D2387" s="3">
        <v>42820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1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1">
        <v>211.16800000000001</v>
      </c>
      <c r="S2387" s="4">
        <v>4</v>
      </c>
      <c r="T2387" s="1">
        <v>0.2</v>
      </c>
      <c r="U2387" s="1">
        <v>15.8376</v>
      </c>
      <c r="V2387" s="4">
        <f t="shared" si="185"/>
        <v>2017</v>
      </c>
      <c r="W2387" s="1" t="str">
        <f t="shared" si="186"/>
        <v>Mar</v>
      </c>
      <c r="X2387" s="1" t="str">
        <f t="shared" si="187"/>
        <v>Q1</v>
      </c>
      <c r="Y2387" s="4">
        <f t="shared" si="188"/>
        <v>1</v>
      </c>
      <c r="Z2387" s="5">
        <f t="shared" si="189"/>
        <v>7.4999999999999997E-2</v>
      </c>
    </row>
    <row r="2388" spans="1:26" x14ac:dyDescent="0.3">
      <c r="A2388" s="4">
        <v>2387</v>
      </c>
      <c r="B2388" s="2" t="s">
        <v>5425</v>
      </c>
      <c r="C2388" s="3">
        <v>42819</v>
      </c>
      <c r="D2388" s="3">
        <v>42820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1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1">
        <v>479.98399999999998</v>
      </c>
      <c r="S2388" s="4">
        <v>2</v>
      </c>
      <c r="T2388" s="1">
        <v>0.2</v>
      </c>
      <c r="U2388" s="1">
        <v>59.997999999999998</v>
      </c>
      <c r="V2388" s="4">
        <f t="shared" si="185"/>
        <v>2017</v>
      </c>
      <c r="W2388" s="1" t="str">
        <f t="shared" si="186"/>
        <v>Mar</v>
      </c>
      <c r="X2388" s="1" t="str">
        <f t="shared" si="187"/>
        <v>Q1</v>
      </c>
      <c r="Y2388" s="4">
        <f t="shared" si="188"/>
        <v>1</v>
      </c>
      <c r="Z2388" s="5">
        <f t="shared" si="189"/>
        <v>0.125</v>
      </c>
    </row>
    <row r="2389" spans="1:26" x14ac:dyDescent="0.3">
      <c r="A2389" s="4">
        <v>2388</v>
      </c>
      <c r="B2389" s="2" t="s">
        <v>5435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1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1">
        <v>7.86</v>
      </c>
      <c r="S2389" s="4">
        <v>2</v>
      </c>
      <c r="T2389" s="1">
        <v>0</v>
      </c>
      <c r="U2389" s="1">
        <v>3.6156000000000001</v>
      </c>
      <c r="V2389" s="4">
        <f t="shared" si="185"/>
        <v>2015</v>
      </c>
      <c r="W2389" s="1" t="str">
        <f t="shared" si="186"/>
        <v>Dec</v>
      </c>
      <c r="X2389" s="1" t="str">
        <f t="shared" si="187"/>
        <v>Q4</v>
      </c>
      <c r="Y2389" s="4">
        <f t="shared" si="188"/>
        <v>3</v>
      </c>
      <c r="Z2389" s="5">
        <f t="shared" si="189"/>
        <v>0.46</v>
      </c>
    </row>
    <row r="2390" spans="1:26" x14ac:dyDescent="0.3">
      <c r="A2390" s="4">
        <v>2389</v>
      </c>
      <c r="B2390" s="2" t="s">
        <v>5435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1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1">
        <v>24.448</v>
      </c>
      <c r="S2390" s="4">
        <v>2</v>
      </c>
      <c r="T2390" s="1">
        <v>0.2</v>
      </c>
      <c r="U2390" s="1">
        <v>8.8623999999999992</v>
      </c>
      <c r="V2390" s="4">
        <f t="shared" si="185"/>
        <v>2015</v>
      </c>
      <c r="W2390" s="1" t="str">
        <f t="shared" si="186"/>
        <v>Dec</v>
      </c>
      <c r="X2390" s="1" t="str">
        <f t="shared" si="187"/>
        <v>Q4</v>
      </c>
      <c r="Y2390" s="4">
        <f t="shared" si="188"/>
        <v>3</v>
      </c>
      <c r="Z2390" s="5">
        <f t="shared" si="189"/>
        <v>0.36249999999999993</v>
      </c>
    </row>
    <row r="2391" spans="1:26" x14ac:dyDescent="0.3">
      <c r="A2391" s="4">
        <v>2390</v>
      </c>
      <c r="B2391" s="2" t="s">
        <v>5439</v>
      </c>
      <c r="C2391" s="3">
        <v>42344</v>
      </c>
      <c r="D2391" s="3">
        <v>42348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1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1">
        <v>6.48</v>
      </c>
      <c r="S2391" s="4">
        <v>1</v>
      </c>
      <c r="T2391" s="1">
        <v>0</v>
      </c>
      <c r="U2391" s="1">
        <v>3.1103999999999998</v>
      </c>
      <c r="V2391" s="4">
        <f t="shared" si="185"/>
        <v>2015</v>
      </c>
      <c r="W2391" s="1" t="str">
        <f t="shared" si="186"/>
        <v>Dec</v>
      </c>
      <c r="X2391" s="1" t="str">
        <f t="shared" si="187"/>
        <v>Q4</v>
      </c>
      <c r="Y2391" s="4">
        <f t="shared" si="188"/>
        <v>4</v>
      </c>
      <c r="Z2391" s="5">
        <f t="shared" si="189"/>
        <v>0.47999999999999993</v>
      </c>
    </row>
    <row r="2392" spans="1:26" x14ac:dyDescent="0.3">
      <c r="A2392" s="4">
        <v>2391</v>
      </c>
      <c r="B2392" s="2" t="s">
        <v>5439</v>
      </c>
      <c r="C2392" s="3">
        <v>42344</v>
      </c>
      <c r="D2392" s="3">
        <v>42348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1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1">
        <v>41.86</v>
      </c>
      <c r="S2392" s="4">
        <v>7</v>
      </c>
      <c r="T2392" s="1">
        <v>0</v>
      </c>
      <c r="U2392" s="1">
        <v>20.511399999999998</v>
      </c>
      <c r="V2392" s="4">
        <f t="shared" si="185"/>
        <v>2015</v>
      </c>
      <c r="W2392" s="1" t="str">
        <f t="shared" si="186"/>
        <v>Dec</v>
      </c>
      <c r="X2392" s="1" t="str">
        <f t="shared" si="187"/>
        <v>Q4</v>
      </c>
      <c r="Y2392" s="4">
        <f t="shared" si="188"/>
        <v>4</v>
      </c>
      <c r="Z2392" s="5">
        <f t="shared" si="189"/>
        <v>0.49</v>
      </c>
    </row>
    <row r="2393" spans="1:26" x14ac:dyDescent="0.3">
      <c r="A2393" s="4">
        <v>2392</v>
      </c>
      <c r="B2393" s="2" t="s">
        <v>5439</v>
      </c>
      <c r="C2393" s="3">
        <v>42344</v>
      </c>
      <c r="D2393" s="3">
        <v>42348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1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1">
        <v>1619.91</v>
      </c>
      <c r="S2393" s="4">
        <v>9</v>
      </c>
      <c r="T2393" s="1">
        <v>0</v>
      </c>
      <c r="U2393" s="1">
        <v>97.194599999999994</v>
      </c>
      <c r="V2393" s="4">
        <f t="shared" si="185"/>
        <v>2015</v>
      </c>
      <c r="W2393" s="1" t="str">
        <f t="shared" si="186"/>
        <v>Dec</v>
      </c>
      <c r="X2393" s="1" t="str">
        <f t="shared" si="187"/>
        <v>Q4</v>
      </c>
      <c r="Y2393" s="4">
        <f t="shared" si="188"/>
        <v>4</v>
      </c>
      <c r="Z2393" s="5">
        <f t="shared" si="189"/>
        <v>5.9999999999999991E-2</v>
      </c>
    </row>
    <row r="2394" spans="1:26" x14ac:dyDescent="0.3">
      <c r="A2394" s="4">
        <v>2393</v>
      </c>
      <c r="B2394" s="2" t="s">
        <v>5439</v>
      </c>
      <c r="C2394" s="3">
        <v>42344</v>
      </c>
      <c r="D2394" s="3">
        <v>42348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1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1">
        <v>113.92</v>
      </c>
      <c r="S2394" s="4">
        <v>4</v>
      </c>
      <c r="T2394" s="1">
        <v>0</v>
      </c>
      <c r="U2394" s="1">
        <v>42.150399999999998</v>
      </c>
      <c r="V2394" s="4">
        <f t="shared" si="185"/>
        <v>2015</v>
      </c>
      <c r="W2394" s="1" t="str">
        <f t="shared" si="186"/>
        <v>Dec</v>
      </c>
      <c r="X2394" s="1" t="str">
        <f t="shared" si="187"/>
        <v>Q4</v>
      </c>
      <c r="Y2394" s="4">
        <f t="shared" si="188"/>
        <v>4</v>
      </c>
      <c r="Z2394" s="5">
        <f t="shared" si="189"/>
        <v>0.37</v>
      </c>
    </row>
    <row r="2395" spans="1:26" x14ac:dyDescent="0.3">
      <c r="A2395" s="4">
        <v>2394</v>
      </c>
      <c r="B2395" s="2" t="s">
        <v>5448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1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1">
        <v>39.68</v>
      </c>
      <c r="S2395" s="4">
        <v>2</v>
      </c>
      <c r="T2395" s="1">
        <v>0</v>
      </c>
      <c r="U2395" s="1">
        <v>10.316800000000001</v>
      </c>
      <c r="V2395" s="4">
        <f t="shared" si="185"/>
        <v>2016</v>
      </c>
      <c r="W2395" s="1" t="str">
        <f t="shared" si="186"/>
        <v>Mar</v>
      </c>
      <c r="X2395" s="1" t="str">
        <f t="shared" si="187"/>
        <v>Q1</v>
      </c>
      <c r="Y2395" s="4">
        <f t="shared" si="188"/>
        <v>6</v>
      </c>
      <c r="Z2395" s="5">
        <f t="shared" si="189"/>
        <v>0.26</v>
      </c>
    </row>
    <row r="2396" spans="1:26" x14ac:dyDescent="0.3">
      <c r="A2396" s="4">
        <v>2395</v>
      </c>
      <c r="B2396" s="2" t="s">
        <v>5450</v>
      </c>
      <c r="C2396" s="3">
        <v>42322</v>
      </c>
      <c r="D2396" s="3">
        <v>42327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1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1">
        <v>37.6</v>
      </c>
      <c r="S2396" s="4">
        <v>2</v>
      </c>
      <c r="T2396" s="1">
        <v>0</v>
      </c>
      <c r="U2396" s="1">
        <v>2.2559999999999998</v>
      </c>
      <c r="V2396" s="4">
        <f t="shared" si="185"/>
        <v>2015</v>
      </c>
      <c r="W2396" s="1" t="str">
        <f t="shared" si="186"/>
        <v>Nov</v>
      </c>
      <c r="X2396" s="1" t="str">
        <f t="shared" si="187"/>
        <v>Q4</v>
      </c>
      <c r="Y2396" s="4">
        <f t="shared" si="188"/>
        <v>5</v>
      </c>
      <c r="Z2396" s="5">
        <f t="shared" si="189"/>
        <v>5.9999999999999991E-2</v>
      </c>
    </row>
    <row r="2397" spans="1:26" x14ac:dyDescent="0.3">
      <c r="A2397" s="4">
        <v>2396</v>
      </c>
      <c r="B2397" s="2" t="s">
        <v>5450</v>
      </c>
      <c r="C2397" s="3">
        <v>42322</v>
      </c>
      <c r="D2397" s="3">
        <v>42327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1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1">
        <v>59.9</v>
      </c>
      <c r="S2397" s="4">
        <v>2</v>
      </c>
      <c r="T2397" s="1">
        <v>0</v>
      </c>
      <c r="U2397" s="1">
        <v>23.96</v>
      </c>
      <c r="V2397" s="4">
        <f t="shared" si="185"/>
        <v>2015</v>
      </c>
      <c r="W2397" s="1" t="str">
        <f t="shared" si="186"/>
        <v>Nov</v>
      </c>
      <c r="X2397" s="1" t="str">
        <f t="shared" si="187"/>
        <v>Q4</v>
      </c>
      <c r="Y2397" s="4">
        <f t="shared" si="188"/>
        <v>5</v>
      </c>
      <c r="Z2397" s="5">
        <f t="shared" si="189"/>
        <v>0.4</v>
      </c>
    </row>
    <row r="2398" spans="1:26" x14ac:dyDescent="0.3">
      <c r="A2398" s="4">
        <v>2397</v>
      </c>
      <c r="B2398" s="2" t="s">
        <v>5450</v>
      </c>
      <c r="C2398" s="3">
        <v>42322</v>
      </c>
      <c r="D2398" s="3">
        <v>42327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1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1">
        <v>37</v>
      </c>
      <c r="S2398" s="4">
        <v>5</v>
      </c>
      <c r="T2398" s="1">
        <v>0</v>
      </c>
      <c r="U2398" s="1">
        <v>16.649999999999999</v>
      </c>
      <c r="V2398" s="4">
        <f t="shared" si="185"/>
        <v>2015</v>
      </c>
      <c r="W2398" s="1" t="str">
        <f t="shared" si="186"/>
        <v>Nov</v>
      </c>
      <c r="X2398" s="1" t="str">
        <f t="shared" si="187"/>
        <v>Q4</v>
      </c>
      <c r="Y2398" s="4">
        <f t="shared" si="188"/>
        <v>5</v>
      </c>
      <c r="Z2398" s="5">
        <f t="shared" si="189"/>
        <v>0.44999999999999996</v>
      </c>
    </row>
    <row r="2399" spans="1:26" x14ac:dyDescent="0.3">
      <c r="A2399" s="4">
        <v>2398</v>
      </c>
      <c r="B2399" s="2" t="s">
        <v>5451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1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1">
        <v>5.76</v>
      </c>
      <c r="S2399" s="4">
        <v>2</v>
      </c>
      <c r="T2399" s="1">
        <v>0</v>
      </c>
      <c r="U2399" s="1">
        <v>2.8224</v>
      </c>
      <c r="V2399" s="4">
        <f t="shared" si="185"/>
        <v>2017</v>
      </c>
      <c r="W2399" s="1" t="str">
        <f t="shared" si="186"/>
        <v>Aug</v>
      </c>
      <c r="X2399" s="1" t="str">
        <f t="shared" si="187"/>
        <v>Q3</v>
      </c>
      <c r="Y2399" s="4">
        <f t="shared" si="188"/>
        <v>2</v>
      </c>
      <c r="Z2399" s="5">
        <f t="shared" si="189"/>
        <v>0.49000000000000005</v>
      </c>
    </row>
    <row r="2400" spans="1:26" x14ac:dyDescent="0.3">
      <c r="A2400" s="4">
        <v>2399</v>
      </c>
      <c r="B2400" s="2" t="s">
        <v>5451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1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1">
        <v>16.68</v>
      </c>
      <c r="S2400" s="4">
        <v>6</v>
      </c>
      <c r="T2400" s="1">
        <v>0</v>
      </c>
      <c r="U2400" s="1">
        <v>4.3368000000000002</v>
      </c>
      <c r="V2400" s="4">
        <f t="shared" si="185"/>
        <v>2017</v>
      </c>
      <c r="W2400" s="1" t="str">
        <f t="shared" si="186"/>
        <v>Aug</v>
      </c>
      <c r="X2400" s="1" t="str">
        <f t="shared" si="187"/>
        <v>Q3</v>
      </c>
      <c r="Y2400" s="4">
        <f t="shared" si="188"/>
        <v>2</v>
      </c>
      <c r="Z2400" s="5">
        <f t="shared" si="189"/>
        <v>0.26</v>
      </c>
    </row>
    <row r="2401" spans="1:26" x14ac:dyDescent="0.3">
      <c r="A2401" s="4">
        <v>2400</v>
      </c>
      <c r="B2401" s="2" t="s">
        <v>5452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1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1">
        <v>628.80999999999995</v>
      </c>
      <c r="S2401" s="4">
        <v>7</v>
      </c>
      <c r="T2401" s="1">
        <v>0</v>
      </c>
      <c r="U2401" s="1">
        <v>12.5762</v>
      </c>
      <c r="V2401" s="4">
        <f t="shared" si="185"/>
        <v>2017</v>
      </c>
      <c r="W2401" s="1" t="str">
        <f t="shared" si="186"/>
        <v>Sep</v>
      </c>
      <c r="X2401" s="1" t="str">
        <f t="shared" si="187"/>
        <v>Q3</v>
      </c>
      <c r="Y2401" s="4">
        <f t="shared" si="188"/>
        <v>6</v>
      </c>
      <c r="Z2401" s="5">
        <f t="shared" si="189"/>
        <v>0.02</v>
      </c>
    </row>
    <row r="2402" spans="1:26" x14ac:dyDescent="0.3">
      <c r="A2402" s="4">
        <v>2401</v>
      </c>
      <c r="B2402" s="2" t="s">
        <v>5452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1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1">
        <v>56.45</v>
      </c>
      <c r="S2402" s="4">
        <v>5</v>
      </c>
      <c r="T2402" s="1">
        <v>0</v>
      </c>
      <c r="U2402" s="1">
        <v>14.677</v>
      </c>
      <c r="V2402" s="4">
        <f t="shared" si="185"/>
        <v>2017</v>
      </c>
      <c r="W2402" s="1" t="str">
        <f t="shared" si="186"/>
        <v>Sep</v>
      </c>
      <c r="X2402" s="1" t="str">
        <f t="shared" si="187"/>
        <v>Q3</v>
      </c>
      <c r="Y2402" s="4">
        <f t="shared" si="188"/>
        <v>6</v>
      </c>
      <c r="Z2402" s="5">
        <f t="shared" si="189"/>
        <v>0.25999999999999995</v>
      </c>
    </row>
    <row r="2403" spans="1:26" x14ac:dyDescent="0.3">
      <c r="A2403" s="4">
        <v>2402</v>
      </c>
      <c r="B2403" s="2" t="s">
        <v>5453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1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1">
        <v>94.2</v>
      </c>
      <c r="S2403" s="4">
        <v>6</v>
      </c>
      <c r="T2403" s="1">
        <v>0</v>
      </c>
      <c r="U2403" s="1">
        <v>23.55</v>
      </c>
      <c r="V2403" s="4">
        <f t="shared" si="185"/>
        <v>2017</v>
      </c>
      <c r="W2403" s="1" t="str">
        <f t="shared" si="186"/>
        <v>Apr</v>
      </c>
      <c r="X2403" s="1" t="str">
        <f t="shared" si="187"/>
        <v>Q2</v>
      </c>
      <c r="Y2403" s="4">
        <f t="shared" si="188"/>
        <v>3</v>
      </c>
      <c r="Z2403" s="5">
        <f t="shared" si="189"/>
        <v>0.25</v>
      </c>
    </row>
    <row r="2404" spans="1:26" x14ac:dyDescent="0.3">
      <c r="A2404" s="4">
        <v>2403</v>
      </c>
      <c r="B2404" s="2" t="s">
        <v>5453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1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1">
        <v>28.4</v>
      </c>
      <c r="S2404" s="4">
        <v>5</v>
      </c>
      <c r="T2404" s="1">
        <v>0</v>
      </c>
      <c r="U2404" s="1">
        <v>13.348000000000001</v>
      </c>
      <c r="V2404" s="4">
        <f t="shared" si="185"/>
        <v>2017</v>
      </c>
      <c r="W2404" s="1" t="str">
        <f t="shared" si="186"/>
        <v>Apr</v>
      </c>
      <c r="X2404" s="1" t="str">
        <f t="shared" si="187"/>
        <v>Q2</v>
      </c>
      <c r="Y2404" s="4">
        <f t="shared" si="188"/>
        <v>3</v>
      </c>
      <c r="Z2404" s="5">
        <f t="shared" si="189"/>
        <v>0.47000000000000003</v>
      </c>
    </row>
    <row r="2405" spans="1:26" x14ac:dyDescent="0.3">
      <c r="A2405" s="4">
        <v>2404</v>
      </c>
      <c r="B2405" s="2" t="s">
        <v>5454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1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1">
        <v>956.66480000000001</v>
      </c>
      <c r="S2405" s="4">
        <v>7</v>
      </c>
      <c r="T2405" s="1">
        <v>0.32</v>
      </c>
      <c r="U2405" s="1">
        <v>-225.0976</v>
      </c>
      <c r="V2405" s="4">
        <f t="shared" si="185"/>
        <v>2016</v>
      </c>
      <c r="W2405" s="1" t="str">
        <f t="shared" si="186"/>
        <v>Sep</v>
      </c>
      <c r="X2405" s="1" t="str">
        <f t="shared" si="187"/>
        <v>Q3</v>
      </c>
      <c r="Y2405" s="4">
        <f t="shared" si="188"/>
        <v>6</v>
      </c>
      <c r="Z2405" s="5">
        <f t="shared" si="189"/>
        <v>-0.23529411764705882</v>
      </c>
    </row>
    <row r="2406" spans="1:26" x14ac:dyDescent="0.3">
      <c r="A2406" s="4">
        <v>2405</v>
      </c>
      <c r="B2406" s="2" t="s">
        <v>5457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1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1">
        <v>1115.9100000000001</v>
      </c>
      <c r="S2406" s="4">
        <v>9</v>
      </c>
      <c r="T2406" s="1">
        <v>0</v>
      </c>
      <c r="U2406" s="1">
        <v>200.8638</v>
      </c>
      <c r="V2406" s="4">
        <f t="shared" si="185"/>
        <v>2017</v>
      </c>
      <c r="W2406" s="1" t="str">
        <f t="shared" si="186"/>
        <v>Oct</v>
      </c>
      <c r="X2406" s="1" t="str">
        <f t="shared" si="187"/>
        <v>Q4</v>
      </c>
      <c r="Y2406" s="4">
        <f t="shared" si="188"/>
        <v>4</v>
      </c>
      <c r="Z2406" s="5">
        <f t="shared" si="189"/>
        <v>0.18</v>
      </c>
    </row>
    <row r="2407" spans="1:26" x14ac:dyDescent="0.3">
      <c r="A2407" s="4">
        <v>2406</v>
      </c>
      <c r="B2407" s="2" t="s">
        <v>5457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1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1">
        <v>128.744</v>
      </c>
      <c r="S2407" s="4">
        <v>7</v>
      </c>
      <c r="T2407" s="1">
        <v>0.2</v>
      </c>
      <c r="U2407" s="1">
        <v>-28.967400000000001</v>
      </c>
      <c r="V2407" s="4">
        <f t="shared" si="185"/>
        <v>2017</v>
      </c>
      <c r="W2407" s="1" t="str">
        <f t="shared" si="186"/>
        <v>Oct</v>
      </c>
      <c r="X2407" s="1" t="str">
        <f t="shared" si="187"/>
        <v>Q4</v>
      </c>
      <c r="Y2407" s="4">
        <f t="shared" si="188"/>
        <v>4</v>
      </c>
      <c r="Z2407" s="5">
        <f t="shared" si="189"/>
        <v>-0.22500000000000001</v>
      </c>
    </row>
    <row r="2408" spans="1:26" x14ac:dyDescent="0.3">
      <c r="A2408" s="4">
        <v>2407</v>
      </c>
      <c r="B2408" s="2" t="s">
        <v>5457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1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1">
        <v>79.92</v>
      </c>
      <c r="S2408" s="4">
        <v>10</v>
      </c>
      <c r="T2408" s="1">
        <v>0.2</v>
      </c>
      <c r="U2408" s="1">
        <v>26.972999999999999</v>
      </c>
      <c r="V2408" s="4">
        <f t="shared" si="185"/>
        <v>2017</v>
      </c>
      <c r="W2408" s="1" t="str">
        <f t="shared" si="186"/>
        <v>Oct</v>
      </c>
      <c r="X2408" s="1" t="str">
        <f t="shared" si="187"/>
        <v>Q4</v>
      </c>
      <c r="Y2408" s="4">
        <f t="shared" si="188"/>
        <v>4</v>
      </c>
      <c r="Z2408" s="5">
        <f t="shared" si="189"/>
        <v>0.33749999999999997</v>
      </c>
    </row>
    <row r="2409" spans="1:26" x14ac:dyDescent="0.3">
      <c r="A2409" s="4">
        <v>2408</v>
      </c>
      <c r="B2409" s="2" t="s">
        <v>5458</v>
      </c>
      <c r="C2409" s="3">
        <v>42755</v>
      </c>
      <c r="D2409" s="3">
        <v>42760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1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1">
        <v>24.2</v>
      </c>
      <c r="S2409" s="4">
        <v>5</v>
      </c>
      <c r="T2409" s="1">
        <v>0</v>
      </c>
      <c r="U2409" s="1">
        <v>7.9859999999999998</v>
      </c>
      <c r="V2409" s="4">
        <f t="shared" si="185"/>
        <v>2017</v>
      </c>
      <c r="W2409" s="1" t="str">
        <f t="shared" si="186"/>
        <v>Jan</v>
      </c>
      <c r="X2409" s="1" t="str">
        <f t="shared" si="187"/>
        <v>Q1</v>
      </c>
      <c r="Y2409" s="4">
        <f t="shared" si="188"/>
        <v>5</v>
      </c>
      <c r="Z2409" s="5">
        <f t="shared" si="189"/>
        <v>0.33</v>
      </c>
    </row>
    <row r="2410" spans="1:26" x14ac:dyDescent="0.3">
      <c r="A2410" s="4">
        <v>2409</v>
      </c>
      <c r="B2410" s="2" t="s">
        <v>5458</v>
      </c>
      <c r="C2410" s="3">
        <v>42755</v>
      </c>
      <c r="D2410" s="3">
        <v>42760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1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1">
        <v>359.976</v>
      </c>
      <c r="S2410" s="4">
        <v>3</v>
      </c>
      <c r="T2410" s="1">
        <v>0.2</v>
      </c>
      <c r="U2410" s="1">
        <v>130.4913</v>
      </c>
      <c r="V2410" s="4">
        <f t="shared" si="185"/>
        <v>2017</v>
      </c>
      <c r="W2410" s="1" t="str">
        <f t="shared" si="186"/>
        <v>Jan</v>
      </c>
      <c r="X2410" s="1" t="str">
        <f t="shared" si="187"/>
        <v>Q1</v>
      </c>
      <c r="Y2410" s="4">
        <f t="shared" si="188"/>
        <v>5</v>
      </c>
      <c r="Z2410" s="5">
        <f t="shared" si="189"/>
        <v>0.36249999999999999</v>
      </c>
    </row>
    <row r="2411" spans="1:26" x14ac:dyDescent="0.3">
      <c r="A2411" s="4">
        <v>2410</v>
      </c>
      <c r="B2411" s="2" t="s">
        <v>5463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1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1">
        <v>211.84</v>
      </c>
      <c r="S2411" s="4">
        <v>8</v>
      </c>
      <c r="T2411" s="1">
        <v>0</v>
      </c>
      <c r="U2411" s="1">
        <v>76.2624</v>
      </c>
      <c r="V2411" s="4">
        <f t="shared" si="185"/>
        <v>2017</v>
      </c>
      <c r="W2411" s="1" t="str">
        <f t="shared" si="186"/>
        <v>Mar</v>
      </c>
      <c r="X2411" s="1" t="str">
        <f t="shared" si="187"/>
        <v>Q1</v>
      </c>
      <c r="Y2411" s="4">
        <f t="shared" si="188"/>
        <v>2</v>
      </c>
      <c r="Z2411" s="5">
        <f t="shared" si="189"/>
        <v>0.36</v>
      </c>
    </row>
    <row r="2412" spans="1:26" x14ac:dyDescent="0.3">
      <c r="A2412" s="4">
        <v>2411</v>
      </c>
      <c r="B2412" s="2" t="s">
        <v>5464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1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1">
        <v>5.68</v>
      </c>
      <c r="S2412" s="4">
        <v>2</v>
      </c>
      <c r="T2412" s="1">
        <v>0.2</v>
      </c>
      <c r="U2412" s="1">
        <v>1.917</v>
      </c>
      <c r="V2412" s="4">
        <f t="shared" si="185"/>
        <v>2014</v>
      </c>
      <c r="W2412" s="1" t="str">
        <f t="shared" si="186"/>
        <v>Aug</v>
      </c>
      <c r="X2412" s="1" t="str">
        <f t="shared" si="187"/>
        <v>Q3</v>
      </c>
      <c r="Y2412" s="4">
        <f t="shared" si="188"/>
        <v>5</v>
      </c>
      <c r="Z2412" s="5">
        <f t="shared" si="189"/>
        <v>0.33750000000000002</v>
      </c>
    </row>
    <row r="2413" spans="1:26" x14ac:dyDescent="0.3">
      <c r="A2413" s="4">
        <v>2412</v>
      </c>
      <c r="B2413" s="2" t="s">
        <v>5465</v>
      </c>
      <c r="C2413" s="3">
        <v>42162</v>
      </c>
      <c r="D2413" s="3">
        <v>42164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1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1">
        <v>7.52</v>
      </c>
      <c r="S2413" s="4">
        <v>5</v>
      </c>
      <c r="T2413" s="1">
        <v>0.2</v>
      </c>
      <c r="U2413" s="1">
        <v>2.6320000000000001</v>
      </c>
      <c r="V2413" s="4">
        <f t="shared" si="185"/>
        <v>2015</v>
      </c>
      <c r="W2413" s="1" t="str">
        <f t="shared" si="186"/>
        <v>Jun</v>
      </c>
      <c r="X2413" s="1" t="str">
        <f t="shared" si="187"/>
        <v>Q2</v>
      </c>
      <c r="Y2413" s="4">
        <f t="shared" si="188"/>
        <v>2</v>
      </c>
      <c r="Z2413" s="5">
        <f t="shared" si="189"/>
        <v>0.35000000000000003</v>
      </c>
    </row>
    <row r="2414" spans="1:26" x14ac:dyDescent="0.3">
      <c r="A2414" s="4">
        <v>2413</v>
      </c>
      <c r="B2414" s="2" t="s">
        <v>5468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1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1">
        <v>11.96</v>
      </c>
      <c r="S2414" s="4">
        <v>2</v>
      </c>
      <c r="T2414" s="1">
        <v>0</v>
      </c>
      <c r="U2414" s="1">
        <v>5.8604000000000003</v>
      </c>
      <c r="V2414" s="4">
        <f t="shared" si="185"/>
        <v>2014</v>
      </c>
      <c r="W2414" s="1" t="str">
        <f t="shared" si="186"/>
        <v>Nov</v>
      </c>
      <c r="X2414" s="1" t="str">
        <f t="shared" si="187"/>
        <v>Q4</v>
      </c>
      <c r="Y2414" s="4">
        <f t="shared" si="188"/>
        <v>4</v>
      </c>
      <c r="Z2414" s="5">
        <f t="shared" si="189"/>
        <v>0.49</v>
      </c>
    </row>
    <row r="2415" spans="1:26" x14ac:dyDescent="0.3">
      <c r="A2415" s="4">
        <v>2414</v>
      </c>
      <c r="B2415" s="2" t="s">
        <v>5468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1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1">
        <v>629.06399999999996</v>
      </c>
      <c r="S2415" s="4">
        <v>3</v>
      </c>
      <c r="T2415" s="1">
        <v>0.2</v>
      </c>
      <c r="U2415" s="1">
        <v>31.453199999999999</v>
      </c>
      <c r="V2415" s="4">
        <f t="shared" si="185"/>
        <v>2014</v>
      </c>
      <c r="W2415" s="1" t="str">
        <f t="shared" si="186"/>
        <v>Nov</v>
      </c>
      <c r="X2415" s="1" t="str">
        <f t="shared" si="187"/>
        <v>Q4</v>
      </c>
      <c r="Y2415" s="4">
        <f t="shared" si="188"/>
        <v>4</v>
      </c>
      <c r="Z2415" s="5">
        <f t="shared" si="189"/>
        <v>0.05</v>
      </c>
    </row>
    <row r="2416" spans="1:26" x14ac:dyDescent="0.3">
      <c r="A2416" s="4">
        <v>2415</v>
      </c>
      <c r="B2416" s="2" t="s">
        <v>5469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1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1">
        <v>754.45</v>
      </c>
      <c r="S2416" s="4">
        <v>5</v>
      </c>
      <c r="T2416" s="1">
        <v>0</v>
      </c>
      <c r="U2416" s="1">
        <v>60.356000000000002</v>
      </c>
      <c r="V2416" s="4">
        <f t="shared" si="185"/>
        <v>2016</v>
      </c>
      <c r="W2416" s="1" t="str">
        <f t="shared" si="186"/>
        <v>Dec</v>
      </c>
      <c r="X2416" s="1" t="str">
        <f t="shared" si="187"/>
        <v>Q4</v>
      </c>
      <c r="Y2416" s="4">
        <f t="shared" si="188"/>
        <v>4</v>
      </c>
      <c r="Z2416" s="5">
        <f t="shared" si="189"/>
        <v>0.08</v>
      </c>
    </row>
    <row r="2417" spans="1:26" x14ac:dyDescent="0.3">
      <c r="A2417" s="4">
        <v>2416</v>
      </c>
      <c r="B2417" s="2" t="s">
        <v>5470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1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1">
        <v>301.95999999999998</v>
      </c>
      <c r="S2417" s="4">
        <v>2</v>
      </c>
      <c r="T2417" s="1">
        <v>0</v>
      </c>
      <c r="U2417" s="1">
        <v>60.392000000000003</v>
      </c>
      <c r="V2417" s="4">
        <f t="shared" si="185"/>
        <v>2015</v>
      </c>
      <c r="W2417" s="1" t="str">
        <f t="shared" si="186"/>
        <v>Jul</v>
      </c>
      <c r="X2417" s="1" t="str">
        <f t="shared" si="187"/>
        <v>Q3</v>
      </c>
      <c r="Y2417" s="4">
        <f t="shared" si="188"/>
        <v>5</v>
      </c>
      <c r="Z2417" s="5">
        <f t="shared" si="189"/>
        <v>0.2</v>
      </c>
    </row>
    <row r="2418" spans="1:26" x14ac:dyDescent="0.3">
      <c r="A2418" s="4">
        <v>2417</v>
      </c>
      <c r="B2418" s="2" t="s">
        <v>5472</v>
      </c>
      <c r="C2418" s="3">
        <v>43020</v>
      </c>
      <c r="D2418" s="3">
        <v>43026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1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1">
        <v>595</v>
      </c>
      <c r="S2418" s="4">
        <v>5</v>
      </c>
      <c r="T2418" s="1">
        <v>0</v>
      </c>
      <c r="U2418" s="1">
        <v>95.2</v>
      </c>
      <c r="V2418" s="4">
        <f t="shared" si="185"/>
        <v>2017</v>
      </c>
      <c r="W2418" s="1" t="str">
        <f t="shared" si="186"/>
        <v>Oct</v>
      </c>
      <c r="X2418" s="1" t="str">
        <f t="shared" si="187"/>
        <v>Q4</v>
      </c>
      <c r="Y2418" s="4">
        <f t="shared" si="188"/>
        <v>6</v>
      </c>
      <c r="Z2418" s="5">
        <f t="shared" si="189"/>
        <v>0.16</v>
      </c>
    </row>
    <row r="2419" spans="1:26" x14ac:dyDescent="0.3">
      <c r="A2419" s="4">
        <v>2418</v>
      </c>
      <c r="B2419" s="2" t="s">
        <v>5472</v>
      </c>
      <c r="C2419" s="3">
        <v>43020</v>
      </c>
      <c r="D2419" s="3">
        <v>43026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1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1">
        <v>79.872</v>
      </c>
      <c r="S2419" s="4">
        <v>3</v>
      </c>
      <c r="T2419" s="1">
        <v>0.2</v>
      </c>
      <c r="U2419" s="1">
        <v>29.952000000000002</v>
      </c>
      <c r="V2419" s="4">
        <f t="shared" si="185"/>
        <v>2017</v>
      </c>
      <c r="W2419" s="1" t="str">
        <f t="shared" si="186"/>
        <v>Oct</v>
      </c>
      <c r="X2419" s="1" t="str">
        <f t="shared" si="187"/>
        <v>Q4</v>
      </c>
      <c r="Y2419" s="4">
        <f t="shared" si="188"/>
        <v>6</v>
      </c>
      <c r="Z2419" s="5">
        <f t="shared" si="189"/>
        <v>0.375</v>
      </c>
    </row>
    <row r="2420" spans="1:26" x14ac:dyDescent="0.3">
      <c r="A2420" s="4">
        <v>2419</v>
      </c>
      <c r="B2420" s="2" t="s">
        <v>5476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1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1">
        <v>2396.4</v>
      </c>
      <c r="S2420" s="4">
        <v>10</v>
      </c>
      <c r="T2420" s="1">
        <v>0.2</v>
      </c>
      <c r="U2420" s="1">
        <v>179.73</v>
      </c>
      <c r="V2420" s="4">
        <f t="shared" si="185"/>
        <v>2016</v>
      </c>
      <c r="W2420" s="1" t="str">
        <f t="shared" si="186"/>
        <v>May</v>
      </c>
      <c r="X2420" s="1" t="str">
        <f t="shared" si="187"/>
        <v>Q2</v>
      </c>
      <c r="Y2420" s="4">
        <f t="shared" si="188"/>
        <v>7</v>
      </c>
      <c r="Z2420" s="5">
        <f t="shared" si="189"/>
        <v>7.4999999999999997E-2</v>
      </c>
    </row>
    <row r="2421" spans="1:26" x14ac:dyDescent="0.3">
      <c r="A2421" s="4">
        <v>2420</v>
      </c>
      <c r="B2421" s="2" t="s">
        <v>5480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1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1">
        <v>63.56</v>
      </c>
      <c r="S2421" s="4">
        <v>2</v>
      </c>
      <c r="T2421" s="1">
        <v>0</v>
      </c>
      <c r="U2421" s="1">
        <v>3.1779999999999999</v>
      </c>
      <c r="V2421" s="4">
        <f t="shared" si="185"/>
        <v>2017</v>
      </c>
      <c r="W2421" s="1" t="str">
        <f t="shared" si="186"/>
        <v>Nov</v>
      </c>
      <c r="X2421" s="1" t="str">
        <f t="shared" si="187"/>
        <v>Q4</v>
      </c>
      <c r="Y2421" s="4">
        <f t="shared" si="188"/>
        <v>5</v>
      </c>
      <c r="Z2421" s="5">
        <f t="shared" si="189"/>
        <v>4.9999999999999996E-2</v>
      </c>
    </row>
    <row r="2422" spans="1:26" x14ac:dyDescent="0.3">
      <c r="A2422" s="4">
        <v>2421</v>
      </c>
      <c r="B2422" s="2" t="s">
        <v>5480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1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1">
        <v>99.99</v>
      </c>
      <c r="S2422" s="4">
        <v>1</v>
      </c>
      <c r="T2422" s="1">
        <v>0</v>
      </c>
      <c r="U2422" s="1">
        <v>43.995600000000003</v>
      </c>
      <c r="V2422" s="4">
        <f t="shared" si="185"/>
        <v>2017</v>
      </c>
      <c r="W2422" s="1" t="str">
        <f t="shared" si="186"/>
        <v>Nov</v>
      </c>
      <c r="X2422" s="1" t="str">
        <f t="shared" si="187"/>
        <v>Q4</v>
      </c>
      <c r="Y2422" s="4">
        <f t="shared" si="188"/>
        <v>5</v>
      </c>
      <c r="Z2422" s="5">
        <f t="shared" si="189"/>
        <v>0.44000000000000006</v>
      </c>
    </row>
    <row r="2423" spans="1:26" x14ac:dyDescent="0.3">
      <c r="A2423" s="4">
        <v>2422</v>
      </c>
      <c r="B2423" s="2" t="s">
        <v>5484</v>
      </c>
      <c r="C2423" s="3">
        <v>42478</v>
      </c>
      <c r="D2423" s="3">
        <v>42483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1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1">
        <v>230.376</v>
      </c>
      <c r="S2423" s="4">
        <v>3</v>
      </c>
      <c r="T2423" s="1">
        <v>0.2</v>
      </c>
      <c r="U2423" s="1">
        <v>-48.954900000000002</v>
      </c>
      <c r="V2423" s="4">
        <f t="shared" si="185"/>
        <v>2016</v>
      </c>
      <c r="W2423" s="1" t="str">
        <f t="shared" si="186"/>
        <v>Apr</v>
      </c>
      <c r="X2423" s="1" t="str">
        <f t="shared" si="187"/>
        <v>Q2</v>
      </c>
      <c r="Y2423" s="4">
        <f t="shared" si="188"/>
        <v>5</v>
      </c>
      <c r="Z2423" s="5">
        <f t="shared" si="189"/>
        <v>-0.21249999999999999</v>
      </c>
    </row>
    <row r="2424" spans="1:26" x14ac:dyDescent="0.3">
      <c r="A2424" s="4">
        <v>2423</v>
      </c>
      <c r="B2424" s="2" t="s">
        <v>5484</v>
      </c>
      <c r="C2424" s="3">
        <v>42478</v>
      </c>
      <c r="D2424" s="3">
        <v>42483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1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1">
        <v>9.6639999999999997</v>
      </c>
      <c r="S2424" s="4">
        <v>2</v>
      </c>
      <c r="T2424" s="1">
        <v>0.2</v>
      </c>
      <c r="U2424" s="1">
        <v>3.2616000000000001</v>
      </c>
      <c r="V2424" s="4">
        <f t="shared" si="185"/>
        <v>2016</v>
      </c>
      <c r="W2424" s="1" t="str">
        <f t="shared" si="186"/>
        <v>Apr</v>
      </c>
      <c r="X2424" s="1" t="str">
        <f t="shared" si="187"/>
        <v>Q2</v>
      </c>
      <c r="Y2424" s="4">
        <f t="shared" si="188"/>
        <v>5</v>
      </c>
      <c r="Z2424" s="5">
        <f t="shared" si="189"/>
        <v>0.33750000000000002</v>
      </c>
    </row>
    <row r="2425" spans="1:26" x14ac:dyDescent="0.3">
      <c r="A2425" s="4">
        <v>2424</v>
      </c>
      <c r="B2425" s="2" t="s">
        <v>5488</v>
      </c>
      <c r="C2425" s="3">
        <v>43094</v>
      </c>
      <c r="D2425" s="3">
        <v>43099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1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1">
        <v>158.928</v>
      </c>
      <c r="S2425" s="4">
        <v>7</v>
      </c>
      <c r="T2425" s="1">
        <v>0.2</v>
      </c>
      <c r="U2425" s="1">
        <v>41.718600000000002</v>
      </c>
      <c r="V2425" s="4">
        <f t="shared" si="185"/>
        <v>2017</v>
      </c>
      <c r="W2425" s="1" t="str">
        <f t="shared" si="186"/>
        <v>Dec</v>
      </c>
      <c r="X2425" s="1" t="str">
        <f t="shared" si="187"/>
        <v>Q4</v>
      </c>
      <c r="Y2425" s="4">
        <f t="shared" si="188"/>
        <v>5</v>
      </c>
      <c r="Z2425" s="5">
        <f t="shared" si="189"/>
        <v>0.26250000000000001</v>
      </c>
    </row>
    <row r="2426" spans="1:26" x14ac:dyDescent="0.3">
      <c r="A2426" s="4">
        <v>2425</v>
      </c>
      <c r="B2426" s="2" t="s">
        <v>5488</v>
      </c>
      <c r="C2426" s="3">
        <v>43094</v>
      </c>
      <c r="D2426" s="3">
        <v>43099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1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1">
        <v>13.023</v>
      </c>
      <c r="S2426" s="4">
        <v>1</v>
      </c>
      <c r="T2426" s="1">
        <v>0.7</v>
      </c>
      <c r="U2426" s="1">
        <v>-10.4184</v>
      </c>
      <c r="V2426" s="4">
        <f t="shared" si="185"/>
        <v>2017</v>
      </c>
      <c r="W2426" s="1" t="str">
        <f t="shared" si="186"/>
        <v>Dec</v>
      </c>
      <c r="X2426" s="1" t="str">
        <f t="shared" si="187"/>
        <v>Q4</v>
      </c>
      <c r="Y2426" s="4">
        <f t="shared" si="188"/>
        <v>5</v>
      </c>
      <c r="Z2426" s="5">
        <f t="shared" si="189"/>
        <v>-0.8</v>
      </c>
    </row>
    <row r="2427" spans="1:26" x14ac:dyDescent="0.3">
      <c r="A2427" s="4">
        <v>2426</v>
      </c>
      <c r="B2427" s="2" t="s">
        <v>5488</v>
      </c>
      <c r="C2427" s="3">
        <v>43094</v>
      </c>
      <c r="D2427" s="3">
        <v>43099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1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1">
        <v>273.06</v>
      </c>
      <c r="S2427" s="4">
        <v>2</v>
      </c>
      <c r="T2427" s="1">
        <v>0.4</v>
      </c>
      <c r="U2427" s="1">
        <v>-104.673</v>
      </c>
      <c r="V2427" s="4">
        <f t="shared" si="185"/>
        <v>2017</v>
      </c>
      <c r="W2427" s="1" t="str">
        <f t="shared" si="186"/>
        <v>Dec</v>
      </c>
      <c r="X2427" s="1" t="str">
        <f t="shared" si="187"/>
        <v>Q4</v>
      </c>
      <c r="Y2427" s="4">
        <f t="shared" si="188"/>
        <v>5</v>
      </c>
      <c r="Z2427" s="5">
        <f t="shared" si="189"/>
        <v>-0.38333333333333336</v>
      </c>
    </row>
    <row r="2428" spans="1:26" x14ac:dyDescent="0.3">
      <c r="A2428" s="4">
        <v>2427</v>
      </c>
      <c r="B2428" s="2" t="s">
        <v>5488</v>
      </c>
      <c r="C2428" s="3">
        <v>43094</v>
      </c>
      <c r="D2428" s="3">
        <v>43099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1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1">
        <v>39.311999999999998</v>
      </c>
      <c r="S2428" s="4">
        <v>13</v>
      </c>
      <c r="T2428" s="1">
        <v>0.2</v>
      </c>
      <c r="U2428" s="1">
        <v>12.776400000000001</v>
      </c>
      <c r="V2428" s="4">
        <f t="shared" si="185"/>
        <v>2017</v>
      </c>
      <c r="W2428" s="1" t="str">
        <f t="shared" si="186"/>
        <v>Dec</v>
      </c>
      <c r="X2428" s="1" t="str">
        <f t="shared" si="187"/>
        <v>Q4</v>
      </c>
      <c r="Y2428" s="4">
        <f t="shared" si="188"/>
        <v>5</v>
      </c>
      <c r="Z2428" s="5">
        <f t="shared" si="189"/>
        <v>0.32500000000000001</v>
      </c>
    </row>
    <row r="2429" spans="1:26" x14ac:dyDescent="0.3">
      <c r="A2429" s="4">
        <v>2428</v>
      </c>
      <c r="B2429" s="2" t="s">
        <v>5491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1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1">
        <v>1.3440000000000001</v>
      </c>
      <c r="S2429" s="4">
        <v>4</v>
      </c>
      <c r="T2429" s="1">
        <v>0.8</v>
      </c>
      <c r="U2429" s="1">
        <v>-2.1503999999999999</v>
      </c>
      <c r="V2429" s="4">
        <f t="shared" si="185"/>
        <v>2016</v>
      </c>
      <c r="W2429" s="1" t="str">
        <f t="shared" si="186"/>
        <v>Jun</v>
      </c>
      <c r="X2429" s="1" t="str">
        <f t="shared" si="187"/>
        <v>Q2</v>
      </c>
      <c r="Y2429" s="4">
        <f t="shared" si="188"/>
        <v>6</v>
      </c>
      <c r="Z2429" s="5">
        <f t="shared" si="189"/>
        <v>-1.5999999999999999</v>
      </c>
    </row>
    <row r="2430" spans="1:26" x14ac:dyDescent="0.3">
      <c r="A2430" s="4">
        <v>2429</v>
      </c>
      <c r="B2430" s="2" t="s">
        <v>5491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1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1">
        <v>8.2720000000000002</v>
      </c>
      <c r="S2430" s="4">
        <v>4</v>
      </c>
      <c r="T2430" s="1">
        <v>0.8</v>
      </c>
      <c r="U2430" s="1">
        <v>-13.6488</v>
      </c>
      <c r="V2430" s="4">
        <f t="shared" si="185"/>
        <v>2016</v>
      </c>
      <c r="W2430" s="1" t="str">
        <f t="shared" si="186"/>
        <v>Jun</v>
      </c>
      <c r="X2430" s="1" t="str">
        <f t="shared" si="187"/>
        <v>Q2</v>
      </c>
      <c r="Y2430" s="4">
        <f t="shared" si="188"/>
        <v>6</v>
      </c>
      <c r="Z2430" s="5">
        <f t="shared" si="189"/>
        <v>-1.65</v>
      </c>
    </row>
    <row r="2431" spans="1:26" x14ac:dyDescent="0.3">
      <c r="A2431" s="4">
        <v>2430</v>
      </c>
      <c r="B2431" s="2" t="s">
        <v>5491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1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1">
        <v>12.544</v>
      </c>
      <c r="S2431" s="4">
        <v>7</v>
      </c>
      <c r="T2431" s="1">
        <v>0.6</v>
      </c>
      <c r="U2431" s="1">
        <v>-9.0944000000000003</v>
      </c>
      <c r="V2431" s="4">
        <f t="shared" si="185"/>
        <v>2016</v>
      </c>
      <c r="W2431" s="1" t="str">
        <f t="shared" si="186"/>
        <v>Jun</v>
      </c>
      <c r="X2431" s="1" t="str">
        <f t="shared" si="187"/>
        <v>Q2</v>
      </c>
      <c r="Y2431" s="4">
        <f t="shared" si="188"/>
        <v>6</v>
      </c>
      <c r="Z2431" s="5">
        <f t="shared" si="189"/>
        <v>-0.72499999999999998</v>
      </c>
    </row>
    <row r="2432" spans="1:26" x14ac:dyDescent="0.3">
      <c r="A2432" s="4">
        <v>2431</v>
      </c>
      <c r="B2432" s="2" t="s">
        <v>5496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1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1">
        <v>58.48</v>
      </c>
      <c r="S2432" s="4">
        <v>8</v>
      </c>
      <c r="T2432" s="1">
        <v>0</v>
      </c>
      <c r="U2432" s="1">
        <v>27.485600000000002</v>
      </c>
      <c r="V2432" s="4">
        <f t="shared" si="185"/>
        <v>2017</v>
      </c>
      <c r="W2432" s="1" t="str">
        <f t="shared" si="186"/>
        <v>May</v>
      </c>
      <c r="X2432" s="1" t="str">
        <f t="shared" si="187"/>
        <v>Q2</v>
      </c>
      <c r="Y2432" s="4">
        <f t="shared" si="188"/>
        <v>7</v>
      </c>
      <c r="Z2432" s="5">
        <f t="shared" si="189"/>
        <v>0.47000000000000003</v>
      </c>
    </row>
    <row r="2433" spans="1:26" x14ac:dyDescent="0.3">
      <c r="A2433" s="4">
        <v>2432</v>
      </c>
      <c r="B2433" s="2" t="s">
        <v>5497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1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1">
        <v>7.4</v>
      </c>
      <c r="S2433" s="4">
        <v>2</v>
      </c>
      <c r="T2433" s="1">
        <v>0</v>
      </c>
      <c r="U2433" s="1">
        <v>3.0339999999999998</v>
      </c>
      <c r="V2433" s="4">
        <f t="shared" si="185"/>
        <v>2017</v>
      </c>
      <c r="W2433" s="1" t="str">
        <f t="shared" si="186"/>
        <v>Dec</v>
      </c>
      <c r="X2433" s="1" t="str">
        <f t="shared" si="187"/>
        <v>Q4</v>
      </c>
      <c r="Y2433" s="4">
        <f t="shared" si="188"/>
        <v>5</v>
      </c>
      <c r="Z2433" s="5">
        <f t="shared" si="189"/>
        <v>0.41</v>
      </c>
    </row>
    <row r="2434" spans="1:26" x14ac:dyDescent="0.3">
      <c r="A2434" s="4">
        <v>2433</v>
      </c>
      <c r="B2434" s="2" t="s">
        <v>5498</v>
      </c>
      <c r="C2434" s="3">
        <v>41723</v>
      </c>
      <c r="D2434" s="3">
        <v>41730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1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1">
        <v>366.786</v>
      </c>
      <c r="S2434" s="4">
        <v>7</v>
      </c>
      <c r="T2434" s="1">
        <v>0.1</v>
      </c>
      <c r="U2434" s="1">
        <v>65.206400000000002</v>
      </c>
      <c r="V2434" s="4">
        <f t="shared" ref="V2434:V2497" si="190">YEAR(C2434)</f>
        <v>2014</v>
      </c>
      <c r="W2434" s="1" t="str">
        <f t="shared" ref="W2434:W2497" si="191">TEXT(C2434,"mmm")</f>
        <v>Mar</v>
      </c>
      <c r="X2434" s="1" t="str">
        <f t="shared" ref="X2434:X2497" si="192">"Q"&amp;ROUNDUP(MONTH(C2434)/3,0)</f>
        <v>Q1</v>
      </c>
      <c r="Y2434" s="4">
        <f t="shared" ref="Y2434:Y2497" si="193">D2434-C2434</f>
        <v>7</v>
      </c>
      <c r="Z2434" s="5">
        <f t="shared" ref="Z2434:Z2497" si="194">IFERROR(U2434/R2434,0)</f>
        <v>0.17777777777777778</v>
      </c>
    </row>
    <row r="2435" spans="1:26" x14ac:dyDescent="0.3">
      <c r="A2435" s="4">
        <v>2434</v>
      </c>
      <c r="B2435" s="2" t="s">
        <v>5503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1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1">
        <v>54.368000000000002</v>
      </c>
      <c r="S2435" s="4">
        <v>4</v>
      </c>
      <c r="T2435" s="1">
        <v>0.2</v>
      </c>
      <c r="U2435" s="1">
        <v>4.0776000000000003</v>
      </c>
      <c r="V2435" s="4">
        <f t="shared" si="190"/>
        <v>2017</v>
      </c>
      <c r="W2435" s="1" t="str">
        <f t="shared" si="191"/>
        <v>May</v>
      </c>
      <c r="X2435" s="1" t="str">
        <f t="shared" si="192"/>
        <v>Q2</v>
      </c>
      <c r="Y2435" s="4">
        <f t="shared" si="193"/>
        <v>4</v>
      </c>
      <c r="Z2435" s="5">
        <f t="shared" si="194"/>
        <v>7.4999999999999997E-2</v>
      </c>
    </row>
    <row r="2436" spans="1:26" x14ac:dyDescent="0.3">
      <c r="A2436" s="4">
        <v>2435</v>
      </c>
      <c r="B2436" s="2" t="s">
        <v>5504</v>
      </c>
      <c r="C2436" s="3">
        <v>42322</v>
      </c>
      <c r="D2436" s="3">
        <v>42325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1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1">
        <v>33.96</v>
      </c>
      <c r="S2436" s="4">
        <v>2</v>
      </c>
      <c r="T2436" s="1">
        <v>0</v>
      </c>
      <c r="U2436" s="1">
        <v>16.98</v>
      </c>
      <c r="V2436" s="4">
        <f t="shared" si="190"/>
        <v>2015</v>
      </c>
      <c r="W2436" s="1" t="str">
        <f t="shared" si="191"/>
        <v>Nov</v>
      </c>
      <c r="X2436" s="1" t="str">
        <f t="shared" si="192"/>
        <v>Q4</v>
      </c>
      <c r="Y2436" s="4">
        <f t="shared" si="193"/>
        <v>3</v>
      </c>
      <c r="Z2436" s="5">
        <f t="shared" si="194"/>
        <v>0.5</v>
      </c>
    </row>
    <row r="2437" spans="1:26" x14ac:dyDescent="0.3">
      <c r="A2437" s="4">
        <v>2436</v>
      </c>
      <c r="B2437" s="2" t="s">
        <v>5504</v>
      </c>
      <c r="C2437" s="3">
        <v>42322</v>
      </c>
      <c r="D2437" s="3">
        <v>42325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1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1">
        <v>826.11</v>
      </c>
      <c r="S2437" s="4">
        <v>3</v>
      </c>
      <c r="T2437" s="1">
        <v>0</v>
      </c>
      <c r="U2437" s="1">
        <v>322.18290000000002</v>
      </c>
      <c r="V2437" s="4">
        <f t="shared" si="190"/>
        <v>2015</v>
      </c>
      <c r="W2437" s="1" t="str">
        <f t="shared" si="191"/>
        <v>Nov</v>
      </c>
      <c r="X2437" s="1" t="str">
        <f t="shared" si="192"/>
        <v>Q4</v>
      </c>
      <c r="Y2437" s="4">
        <f t="shared" si="193"/>
        <v>3</v>
      </c>
      <c r="Z2437" s="5">
        <f t="shared" si="194"/>
        <v>0.39</v>
      </c>
    </row>
    <row r="2438" spans="1:26" x14ac:dyDescent="0.3">
      <c r="A2438" s="4">
        <v>2437</v>
      </c>
      <c r="B2438" s="2" t="s">
        <v>5507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1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1">
        <v>545.85</v>
      </c>
      <c r="S2438" s="4">
        <v>9</v>
      </c>
      <c r="T2438" s="1">
        <v>0</v>
      </c>
      <c r="U2438" s="1">
        <v>114.6285</v>
      </c>
      <c r="V2438" s="4">
        <f t="shared" si="190"/>
        <v>2017</v>
      </c>
      <c r="W2438" s="1" t="str">
        <f t="shared" si="191"/>
        <v>Jul</v>
      </c>
      <c r="X2438" s="1" t="str">
        <f t="shared" si="192"/>
        <v>Q3</v>
      </c>
      <c r="Y2438" s="4">
        <f t="shared" si="193"/>
        <v>7</v>
      </c>
      <c r="Z2438" s="5">
        <f t="shared" si="194"/>
        <v>0.21</v>
      </c>
    </row>
    <row r="2439" spans="1:26" x14ac:dyDescent="0.3">
      <c r="A2439" s="4">
        <v>2438</v>
      </c>
      <c r="B2439" s="2" t="s">
        <v>5508</v>
      </c>
      <c r="C2439" s="3">
        <v>41961</v>
      </c>
      <c r="D2439" s="3">
        <v>41963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1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1">
        <v>145.97999999999999</v>
      </c>
      <c r="S2439" s="4">
        <v>2</v>
      </c>
      <c r="T2439" s="1">
        <v>0.5</v>
      </c>
      <c r="U2439" s="1">
        <v>-99.266400000000004</v>
      </c>
      <c r="V2439" s="4">
        <f t="shared" si="190"/>
        <v>2014</v>
      </c>
      <c r="W2439" s="1" t="str">
        <f t="shared" si="191"/>
        <v>Nov</v>
      </c>
      <c r="X2439" s="1" t="str">
        <f t="shared" si="192"/>
        <v>Q4</v>
      </c>
      <c r="Y2439" s="4">
        <f t="shared" si="193"/>
        <v>2</v>
      </c>
      <c r="Z2439" s="5">
        <f t="shared" si="194"/>
        <v>-0.68</v>
      </c>
    </row>
    <row r="2440" spans="1:26" x14ac:dyDescent="0.3">
      <c r="A2440" s="4">
        <v>2439</v>
      </c>
      <c r="B2440" s="2" t="s">
        <v>5508</v>
      </c>
      <c r="C2440" s="3">
        <v>41961</v>
      </c>
      <c r="D2440" s="3">
        <v>41963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1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1">
        <v>35.808</v>
      </c>
      <c r="S2440" s="4">
        <v>4</v>
      </c>
      <c r="T2440" s="1">
        <v>0.2</v>
      </c>
      <c r="U2440" s="1">
        <v>12.5328</v>
      </c>
      <c r="V2440" s="4">
        <f t="shared" si="190"/>
        <v>2014</v>
      </c>
      <c r="W2440" s="1" t="str">
        <f t="shared" si="191"/>
        <v>Nov</v>
      </c>
      <c r="X2440" s="1" t="str">
        <f t="shared" si="192"/>
        <v>Q4</v>
      </c>
      <c r="Y2440" s="4">
        <f t="shared" si="193"/>
        <v>2</v>
      </c>
      <c r="Z2440" s="5">
        <f t="shared" si="194"/>
        <v>0.35</v>
      </c>
    </row>
    <row r="2441" spans="1:26" x14ac:dyDescent="0.3">
      <c r="A2441" s="4">
        <v>2440</v>
      </c>
      <c r="B2441" s="2" t="s">
        <v>5513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1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1">
        <v>7.9039999999999999</v>
      </c>
      <c r="S2441" s="4">
        <v>2</v>
      </c>
      <c r="T2441" s="1">
        <v>0.2</v>
      </c>
      <c r="U2441" s="1">
        <v>2.1736</v>
      </c>
      <c r="V2441" s="4">
        <f t="shared" si="190"/>
        <v>2017</v>
      </c>
      <c r="W2441" s="1" t="str">
        <f t="shared" si="191"/>
        <v>Jul</v>
      </c>
      <c r="X2441" s="1" t="str">
        <f t="shared" si="192"/>
        <v>Q3</v>
      </c>
      <c r="Y2441" s="4">
        <f t="shared" si="193"/>
        <v>5</v>
      </c>
      <c r="Z2441" s="5">
        <f t="shared" si="194"/>
        <v>0.27500000000000002</v>
      </c>
    </row>
    <row r="2442" spans="1:26" x14ac:dyDescent="0.3">
      <c r="A2442" s="4">
        <v>2441</v>
      </c>
      <c r="B2442" s="2" t="s">
        <v>5514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1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1">
        <v>345</v>
      </c>
      <c r="S2442" s="4">
        <v>5</v>
      </c>
      <c r="T2442" s="1">
        <v>0</v>
      </c>
      <c r="U2442" s="1">
        <v>86.25</v>
      </c>
      <c r="V2442" s="4">
        <f t="shared" si="190"/>
        <v>2016</v>
      </c>
      <c r="W2442" s="1" t="str">
        <f t="shared" si="191"/>
        <v>May</v>
      </c>
      <c r="X2442" s="1" t="str">
        <f t="shared" si="192"/>
        <v>Q2</v>
      </c>
      <c r="Y2442" s="4">
        <f t="shared" si="193"/>
        <v>5</v>
      </c>
      <c r="Z2442" s="5">
        <f t="shared" si="194"/>
        <v>0.25</v>
      </c>
    </row>
    <row r="2443" spans="1:26" x14ac:dyDescent="0.3">
      <c r="A2443" s="4">
        <v>2442</v>
      </c>
      <c r="B2443" s="2" t="s">
        <v>5514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1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1">
        <v>174.286</v>
      </c>
      <c r="S2443" s="4">
        <v>2</v>
      </c>
      <c r="T2443" s="1">
        <v>0.3</v>
      </c>
      <c r="U2443" s="1">
        <v>-19.918399999999998</v>
      </c>
      <c r="V2443" s="4">
        <f t="shared" si="190"/>
        <v>2016</v>
      </c>
      <c r="W2443" s="1" t="str">
        <f t="shared" si="191"/>
        <v>May</v>
      </c>
      <c r="X2443" s="1" t="str">
        <f t="shared" si="192"/>
        <v>Q2</v>
      </c>
      <c r="Y2443" s="4">
        <f t="shared" si="193"/>
        <v>5</v>
      </c>
      <c r="Z2443" s="5">
        <f t="shared" si="194"/>
        <v>-0.11428571428571428</v>
      </c>
    </row>
    <row r="2444" spans="1:26" x14ac:dyDescent="0.3">
      <c r="A2444" s="4">
        <v>2443</v>
      </c>
      <c r="B2444" s="2" t="s">
        <v>5514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1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1">
        <v>662.84</v>
      </c>
      <c r="S2444" s="4">
        <v>4</v>
      </c>
      <c r="T2444" s="1">
        <v>0</v>
      </c>
      <c r="U2444" s="1">
        <v>172.33840000000001</v>
      </c>
      <c r="V2444" s="4">
        <f t="shared" si="190"/>
        <v>2016</v>
      </c>
      <c r="W2444" s="1" t="str">
        <f t="shared" si="191"/>
        <v>May</v>
      </c>
      <c r="X2444" s="1" t="str">
        <f t="shared" si="192"/>
        <v>Q2</v>
      </c>
      <c r="Y2444" s="4">
        <f t="shared" si="193"/>
        <v>5</v>
      </c>
      <c r="Z2444" s="5">
        <f t="shared" si="194"/>
        <v>0.26</v>
      </c>
    </row>
    <row r="2445" spans="1:26" x14ac:dyDescent="0.3">
      <c r="A2445" s="4">
        <v>2444</v>
      </c>
      <c r="B2445" s="2" t="s">
        <v>5514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1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1">
        <v>95.1</v>
      </c>
      <c r="S2445" s="4">
        <v>5</v>
      </c>
      <c r="T2445" s="1">
        <v>0</v>
      </c>
      <c r="U2445" s="1">
        <v>30.431999999999999</v>
      </c>
      <c r="V2445" s="4">
        <f t="shared" si="190"/>
        <v>2016</v>
      </c>
      <c r="W2445" s="1" t="str">
        <f t="shared" si="191"/>
        <v>May</v>
      </c>
      <c r="X2445" s="1" t="str">
        <f t="shared" si="192"/>
        <v>Q2</v>
      </c>
      <c r="Y2445" s="4">
        <f t="shared" si="193"/>
        <v>5</v>
      </c>
      <c r="Z2445" s="5">
        <f t="shared" si="194"/>
        <v>0.32</v>
      </c>
    </row>
    <row r="2446" spans="1:26" x14ac:dyDescent="0.3">
      <c r="A2446" s="4">
        <v>2445</v>
      </c>
      <c r="B2446" s="2" t="s">
        <v>5514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1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1">
        <v>26.88</v>
      </c>
      <c r="S2446" s="4">
        <v>6</v>
      </c>
      <c r="T2446" s="1">
        <v>0</v>
      </c>
      <c r="U2446" s="1">
        <v>12.9024</v>
      </c>
      <c r="V2446" s="4">
        <f t="shared" si="190"/>
        <v>2016</v>
      </c>
      <c r="W2446" s="1" t="str">
        <f t="shared" si="191"/>
        <v>May</v>
      </c>
      <c r="X2446" s="1" t="str">
        <f t="shared" si="192"/>
        <v>Q2</v>
      </c>
      <c r="Y2446" s="4">
        <f t="shared" si="193"/>
        <v>5</v>
      </c>
      <c r="Z2446" s="5">
        <f t="shared" si="194"/>
        <v>0.48000000000000004</v>
      </c>
    </row>
    <row r="2447" spans="1:26" x14ac:dyDescent="0.3">
      <c r="A2447" s="4">
        <v>2446</v>
      </c>
      <c r="B2447" s="2" t="s">
        <v>5514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1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1">
        <v>257.98</v>
      </c>
      <c r="S2447" s="4">
        <v>2</v>
      </c>
      <c r="T2447" s="1">
        <v>0</v>
      </c>
      <c r="U2447" s="1">
        <v>74.8142</v>
      </c>
      <c r="V2447" s="4">
        <f t="shared" si="190"/>
        <v>2016</v>
      </c>
      <c r="W2447" s="1" t="str">
        <f t="shared" si="191"/>
        <v>May</v>
      </c>
      <c r="X2447" s="1" t="str">
        <f t="shared" si="192"/>
        <v>Q2</v>
      </c>
      <c r="Y2447" s="4">
        <f t="shared" si="193"/>
        <v>5</v>
      </c>
      <c r="Z2447" s="5">
        <f t="shared" si="194"/>
        <v>0.28999999999999998</v>
      </c>
    </row>
    <row r="2448" spans="1:26" x14ac:dyDescent="0.3">
      <c r="A2448" s="4">
        <v>2447</v>
      </c>
      <c r="B2448" s="2" t="s">
        <v>5518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1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1">
        <v>17.48</v>
      </c>
      <c r="S2448" s="4">
        <v>2</v>
      </c>
      <c r="T2448" s="1">
        <v>0</v>
      </c>
      <c r="U2448" s="1">
        <v>8.2156000000000002</v>
      </c>
      <c r="V2448" s="4">
        <f t="shared" si="190"/>
        <v>2015</v>
      </c>
      <c r="W2448" s="1" t="str">
        <f t="shared" si="191"/>
        <v>Sep</v>
      </c>
      <c r="X2448" s="1" t="str">
        <f t="shared" si="192"/>
        <v>Q3</v>
      </c>
      <c r="Y2448" s="4">
        <f t="shared" si="193"/>
        <v>6</v>
      </c>
      <c r="Z2448" s="5">
        <f t="shared" si="194"/>
        <v>0.47000000000000003</v>
      </c>
    </row>
    <row r="2449" spans="1:26" x14ac:dyDescent="0.3">
      <c r="A2449" s="4">
        <v>2448</v>
      </c>
      <c r="B2449" s="2" t="s">
        <v>5519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1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1">
        <v>492.83499999999998</v>
      </c>
      <c r="S2449" s="4">
        <v>5</v>
      </c>
      <c r="T2449" s="1">
        <v>0.3</v>
      </c>
      <c r="U2449" s="1">
        <v>-14.081</v>
      </c>
      <c r="V2449" s="4">
        <f t="shared" si="190"/>
        <v>2016</v>
      </c>
      <c r="W2449" s="1" t="str">
        <f t="shared" si="191"/>
        <v>Oct</v>
      </c>
      <c r="X2449" s="1" t="str">
        <f t="shared" si="192"/>
        <v>Q4</v>
      </c>
      <c r="Y2449" s="4">
        <f t="shared" si="193"/>
        <v>6</v>
      </c>
      <c r="Z2449" s="5">
        <f t="shared" si="194"/>
        <v>-2.8571428571428571E-2</v>
      </c>
    </row>
    <row r="2450" spans="1:26" x14ac:dyDescent="0.3">
      <c r="A2450" s="4">
        <v>2449</v>
      </c>
      <c r="B2450" s="2" t="s">
        <v>5520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1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1">
        <v>269.49</v>
      </c>
      <c r="S2450" s="4">
        <v>3</v>
      </c>
      <c r="T2450" s="1">
        <v>0</v>
      </c>
      <c r="U2450" s="1">
        <v>5.3898000000000001</v>
      </c>
      <c r="V2450" s="4">
        <f t="shared" si="190"/>
        <v>2015</v>
      </c>
      <c r="W2450" s="1" t="str">
        <f t="shared" si="191"/>
        <v>Sep</v>
      </c>
      <c r="X2450" s="1" t="str">
        <f t="shared" si="192"/>
        <v>Q3</v>
      </c>
      <c r="Y2450" s="4">
        <f t="shared" si="193"/>
        <v>3</v>
      </c>
      <c r="Z2450" s="5">
        <f t="shared" si="194"/>
        <v>0.02</v>
      </c>
    </row>
    <row r="2451" spans="1:26" x14ac:dyDescent="0.3">
      <c r="A2451" s="4">
        <v>2450</v>
      </c>
      <c r="B2451" s="2" t="s">
        <v>5522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1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1">
        <v>29.12</v>
      </c>
      <c r="S2451" s="4">
        <v>5</v>
      </c>
      <c r="T2451" s="1">
        <v>0.2</v>
      </c>
      <c r="U2451" s="1">
        <v>9.8279999999999994</v>
      </c>
      <c r="V2451" s="4">
        <f t="shared" si="190"/>
        <v>2016</v>
      </c>
      <c r="W2451" s="1" t="str">
        <f t="shared" si="191"/>
        <v>Nov</v>
      </c>
      <c r="X2451" s="1" t="str">
        <f t="shared" si="192"/>
        <v>Q4</v>
      </c>
      <c r="Y2451" s="4">
        <f t="shared" si="193"/>
        <v>5</v>
      </c>
      <c r="Z2451" s="5">
        <f t="shared" si="194"/>
        <v>0.33749999999999997</v>
      </c>
    </row>
    <row r="2452" spans="1:26" x14ac:dyDescent="0.3">
      <c r="A2452" s="4">
        <v>2451</v>
      </c>
      <c r="B2452" s="2" t="s">
        <v>5525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1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1">
        <v>18.75</v>
      </c>
      <c r="S2452" s="4">
        <v>5</v>
      </c>
      <c r="T2452" s="1">
        <v>0</v>
      </c>
      <c r="U2452" s="1">
        <v>9</v>
      </c>
      <c r="V2452" s="4">
        <f t="shared" si="190"/>
        <v>2017</v>
      </c>
      <c r="W2452" s="1" t="str">
        <f t="shared" si="191"/>
        <v>Mar</v>
      </c>
      <c r="X2452" s="1" t="str">
        <f t="shared" si="192"/>
        <v>Q1</v>
      </c>
      <c r="Y2452" s="4">
        <f t="shared" si="193"/>
        <v>5</v>
      </c>
      <c r="Z2452" s="5">
        <f t="shared" si="194"/>
        <v>0.48</v>
      </c>
    </row>
    <row r="2453" spans="1:26" x14ac:dyDescent="0.3">
      <c r="A2453" s="4">
        <v>2452</v>
      </c>
      <c r="B2453" s="2" t="s">
        <v>5525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1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1">
        <v>119.7</v>
      </c>
      <c r="S2453" s="4">
        <v>6</v>
      </c>
      <c r="T2453" s="1">
        <v>0</v>
      </c>
      <c r="U2453" s="1">
        <v>31.122</v>
      </c>
      <c r="V2453" s="4">
        <f t="shared" si="190"/>
        <v>2017</v>
      </c>
      <c r="W2453" s="1" t="str">
        <f t="shared" si="191"/>
        <v>Mar</v>
      </c>
      <c r="X2453" s="1" t="str">
        <f t="shared" si="192"/>
        <v>Q1</v>
      </c>
      <c r="Y2453" s="4">
        <f t="shared" si="193"/>
        <v>5</v>
      </c>
      <c r="Z2453" s="5">
        <f t="shared" si="194"/>
        <v>0.26</v>
      </c>
    </row>
    <row r="2454" spans="1:26" x14ac:dyDescent="0.3">
      <c r="A2454" s="4">
        <v>2453</v>
      </c>
      <c r="B2454" s="2" t="s">
        <v>5525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1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1">
        <v>9.1440000000000001</v>
      </c>
      <c r="S2454" s="4">
        <v>3</v>
      </c>
      <c r="T2454" s="1">
        <v>0.2</v>
      </c>
      <c r="U2454" s="1">
        <v>3.0861000000000001</v>
      </c>
      <c r="V2454" s="4">
        <f t="shared" si="190"/>
        <v>2017</v>
      </c>
      <c r="W2454" s="1" t="str">
        <f t="shared" si="191"/>
        <v>Mar</v>
      </c>
      <c r="X2454" s="1" t="str">
        <f t="shared" si="192"/>
        <v>Q1</v>
      </c>
      <c r="Y2454" s="4">
        <f t="shared" si="193"/>
        <v>5</v>
      </c>
      <c r="Z2454" s="5">
        <f t="shared" si="194"/>
        <v>0.33750000000000002</v>
      </c>
    </row>
    <row r="2455" spans="1:26" x14ac:dyDescent="0.3">
      <c r="A2455" s="4">
        <v>2454</v>
      </c>
      <c r="B2455" s="2" t="s">
        <v>5525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1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1">
        <v>57.06</v>
      </c>
      <c r="S2455" s="4">
        <v>3</v>
      </c>
      <c r="T2455" s="1">
        <v>0</v>
      </c>
      <c r="U2455" s="1">
        <v>18.2592</v>
      </c>
      <c r="V2455" s="4">
        <f t="shared" si="190"/>
        <v>2017</v>
      </c>
      <c r="W2455" s="1" t="str">
        <f t="shared" si="191"/>
        <v>Mar</v>
      </c>
      <c r="X2455" s="1" t="str">
        <f t="shared" si="192"/>
        <v>Q1</v>
      </c>
      <c r="Y2455" s="4">
        <f t="shared" si="193"/>
        <v>5</v>
      </c>
      <c r="Z2455" s="5">
        <f t="shared" si="194"/>
        <v>0.32</v>
      </c>
    </row>
    <row r="2456" spans="1:26" x14ac:dyDescent="0.3">
      <c r="A2456" s="4">
        <v>2455</v>
      </c>
      <c r="B2456" s="2" t="s">
        <v>5525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1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1">
        <v>71.599999999999994</v>
      </c>
      <c r="S2456" s="4">
        <v>8</v>
      </c>
      <c r="T2456" s="1">
        <v>0</v>
      </c>
      <c r="U2456" s="1">
        <v>13.603999999999999</v>
      </c>
      <c r="V2456" s="4">
        <f t="shared" si="190"/>
        <v>2017</v>
      </c>
      <c r="W2456" s="1" t="str">
        <f t="shared" si="191"/>
        <v>Mar</v>
      </c>
      <c r="X2456" s="1" t="str">
        <f t="shared" si="192"/>
        <v>Q1</v>
      </c>
      <c r="Y2456" s="4">
        <f t="shared" si="193"/>
        <v>5</v>
      </c>
      <c r="Z2456" s="5">
        <f t="shared" si="194"/>
        <v>0.19</v>
      </c>
    </row>
    <row r="2457" spans="1:26" x14ac:dyDescent="0.3">
      <c r="A2457" s="4">
        <v>2456</v>
      </c>
      <c r="B2457" s="2" t="s">
        <v>5525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1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1">
        <v>107.44</v>
      </c>
      <c r="S2457" s="4">
        <v>8</v>
      </c>
      <c r="T2457" s="1">
        <v>0</v>
      </c>
      <c r="U2457" s="1">
        <v>27.9344</v>
      </c>
      <c r="V2457" s="4">
        <f t="shared" si="190"/>
        <v>2017</v>
      </c>
      <c r="W2457" s="1" t="str">
        <f t="shared" si="191"/>
        <v>Mar</v>
      </c>
      <c r="X2457" s="1" t="str">
        <f t="shared" si="192"/>
        <v>Q1</v>
      </c>
      <c r="Y2457" s="4">
        <f t="shared" si="193"/>
        <v>5</v>
      </c>
      <c r="Z2457" s="5">
        <f t="shared" si="194"/>
        <v>0.26</v>
      </c>
    </row>
    <row r="2458" spans="1:26" x14ac:dyDescent="0.3">
      <c r="A2458" s="4">
        <v>2457</v>
      </c>
      <c r="B2458" s="2" t="s">
        <v>5525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1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1">
        <v>7.31</v>
      </c>
      <c r="S2458" s="4">
        <v>1</v>
      </c>
      <c r="T2458" s="1">
        <v>0</v>
      </c>
      <c r="U2458" s="1">
        <v>3.4357000000000002</v>
      </c>
      <c r="V2458" s="4">
        <f t="shared" si="190"/>
        <v>2017</v>
      </c>
      <c r="W2458" s="1" t="str">
        <f t="shared" si="191"/>
        <v>Mar</v>
      </c>
      <c r="X2458" s="1" t="str">
        <f t="shared" si="192"/>
        <v>Q1</v>
      </c>
      <c r="Y2458" s="4">
        <f t="shared" si="193"/>
        <v>5</v>
      </c>
      <c r="Z2458" s="5">
        <f t="shared" si="194"/>
        <v>0.47000000000000003</v>
      </c>
    </row>
    <row r="2459" spans="1:26" x14ac:dyDescent="0.3">
      <c r="A2459" s="4">
        <v>2458</v>
      </c>
      <c r="B2459" s="2" t="s">
        <v>5525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1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1">
        <v>59.1</v>
      </c>
      <c r="S2459" s="4">
        <v>6</v>
      </c>
      <c r="T2459" s="1">
        <v>0</v>
      </c>
      <c r="U2459" s="1">
        <v>22.457999999999998</v>
      </c>
      <c r="V2459" s="4">
        <f t="shared" si="190"/>
        <v>2017</v>
      </c>
      <c r="W2459" s="1" t="str">
        <f t="shared" si="191"/>
        <v>Mar</v>
      </c>
      <c r="X2459" s="1" t="str">
        <f t="shared" si="192"/>
        <v>Q1</v>
      </c>
      <c r="Y2459" s="4">
        <f t="shared" si="193"/>
        <v>5</v>
      </c>
      <c r="Z2459" s="5">
        <f t="shared" si="194"/>
        <v>0.37999999999999995</v>
      </c>
    </row>
    <row r="2460" spans="1:26" x14ac:dyDescent="0.3">
      <c r="A2460" s="4">
        <v>2459</v>
      </c>
      <c r="B2460" s="2" t="s">
        <v>5525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1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1">
        <v>46.53</v>
      </c>
      <c r="S2460" s="4">
        <v>3</v>
      </c>
      <c r="T2460" s="1">
        <v>0</v>
      </c>
      <c r="U2460" s="1">
        <v>12.097799999999999</v>
      </c>
      <c r="V2460" s="4">
        <f t="shared" si="190"/>
        <v>2017</v>
      </c>
      <c r="W2460" s="1" t="str">
        <f t="shared" si="191"/>
        <v>Mar</v>
      </c>
      <c r="X2460" s="1" t="str">
        <f t="shared" si="192"/>
        <v>Q1</v>
      </c>
      <c r="Y2460" s="4">
        <f t="shared" si="193"/>
        <v>5</v>
      </c>
      <c r="Z2460" s="5">
        <f t="shared" si="194"/>
        <v>0.26</v>
      </c>
    </row>
    <row r="2461" spans="1:26" x14ac:dyDescent="0.3">
      <c r="A2461" s="4">
        <v>2460</v>
      </c>
      <c r="B2461" s="2" t="s">
        <v>5528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1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1">
        <v>97.84</v>
      </c>
      <c r="S2461" s="4">
        <v>2</v>
      </c>
      <c r="T2461" s="1">
        <v>0</v>
      </c>
      <c r="U2461" s="1">
        <v>25.438400000000001</v>
      </c>
      <c r="V2461" s="4">
        <f t="shared" si="190"/>
        <v>2017</v>
      </c>
      <c r="W2461" s="1" t="str">
        <f t="shared" si="191"/>
        <v>Aug</v>
      </c>
      <c r="X2461" s="1" t="str">
        <f t="shared" si="192"/>
        <v>Q3</v>
      </c>
      <c r="Y2461" s="4">
        <f t="shared" si="193"/>
        <v>6</v>
      </c>
      <c r="Z2461" s="5">
        <f t="shared" si="194"/>
        <v>0.26</v>
      </c>
    </row>
    <row r="2462" spans="1:26" x14ac:dyDescent="0.3">
      <c r="A2462" s="4">
        <v>2461</v>
      </c>
      <c r="B2462" s="2" t="s">
        <v>5529</v>
      </c>
      <c r="C2462" s="3">
        <v>42196</v>
      </c>
      <c r="D2462" s="3">
        <v>42198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1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1">
        <v>29.97</v>
      </c>
      <c r="S2462" s="4">
        <v>3</v>
      </c>
      <c r="T2462" s="1">
        <v>0</v>
      </c>
      <c r="U2462" s="1">
        <v>13.486499999999999</v>
      </c>
      <c r="V2462" s="4">
        <f t="shared" si="190"/>
        <v>2015</v>
      </c>
      <c r="W2462" s="1" t="str">
        <f t="shared" si="191"/>
        <v>Jul</v>
      </c>
      <c r="X2462" s="1" t="str">
        <f t="shared" si="192"/>
        <v>Q3</v>
      </c>
      <c r="Y2462" s="4">
        <f t="shared" si="193"/>
        <v>2</v>
      </c>
      <c r="Z2462" s="5">
        <f t="shared" si="194"/>
        <v>0.45</v>
      </c>
    </row>
    <row r="2463" spans="1:26" x14ac:dyDescent="0.3">
      <c r="A2463" s="4">
        <v>2462</v>
      </c>
      <c r="B2463" s="2" t="s">
        <v>5529</v>
      </c>
      <c r="C2463" s="3">
        <v>42196</v>
      </c>
      <c r="D2463" s="3">
        <v>42198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1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1">
        <v>98.352000000000004</v>
      </c>
      <c r="S2463" s="4">
        <v>3</v>
      </c>
      <c r="T2463" s="1">
        <v>0.2</v>
      </c>
      <c r="U2463" s="1">
        <v>34.423200000000001</v>
      </c>
      <c r="V2463" s="4">
        <f t="shared" si="190"/>
        <v>2015</v>
      </c>
      <c r="W2463" s="1" t="str">
        <f t="shared" si="191"/>
        <v>Jul</v>
      </c>
      <c r="X2463" s="1" t="str">
        <f t="shared" si="192"/>
        <v>Q3</v>
      </c>
      <c r="Y2463" s="4">
        <f t="shared" si="193"/>
        <v>2</v>
      </c>
      <c r="Z2463" s="5">
        <f t="shared" si="194"/>
        <v>0.35</v>
      </c>
    </row>
    <row r="2464" spans="1:26" x14ac:dyDescent="0.3">
      <c r="A2464" s="4">
        <v>2463</v>
      </c>
      <c r="B2464" s="2" t="s">
        <v>5532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1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1">
        <v>83.92</v>
      </c>
      <c r="S2464" s="4">
        <v>5</v>
      </c>
      <c r="T2464" s="1">
        <v>0.2</v>
      </c>
      <c r="U2464" s="1">
        <v>29.372</v>
      </c>
      <c r="V2464" s="4">
        <f t="shared" si="190"/>
        <v>2017</v>
      </c>
      <c r="W2464" s="1" t="str">
        <f t="shared" si="191"/>
        <v>Dec</v>
      </c>
      <c r="X2464" s="1" t="str">
        <f t="shared" si="192"/>
        <v>Q4</v>
      </c>
      <c r="Y2464" s="4">
        <f t="shared" si="193"/>
        <v>6</v>
      </c>
      <c r="Z2464" s="5">
        <f t="shared" si="194"/>
        <v>0.35</v>
      </c>
    </row>
    <row r="2465" spans="1:26" x14ac:dyDescent="0.3">
      <c r="A2465" s="4">
        <v>2464</v>
      </c>
      <c r="B2465" s="2" t="s">
        <v>5532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1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1">
        <v>14.624000000000001</v>
      </c>
      <c r="S2465" s="4">
        <v>2</v>
      </c>
      <c r="T2465" s="1">
        <v>0.2</v>
      </c>
      <c r="U2465" s="1">
        <v>5.1184000000000003</v>
      </c>
      <c r="V2465" s="4">
        <f t="shared" si="190"/>
        <v>2017</v>
      </c>
      <c r="W2465" s="1" t="str">
        <f t="shared" si="191"/>
        <v>Dec</v>
      </c>
      <c r="X2465" s="1" t="str">
        <f t="shared" si="192"/>
        <v>Q4</v>
      </c>
      <c r="Y2465" s="4">
        <f t="shared" si="193"/>
        <v>6</v>
      </c>
      <c r="Z2465" s="5">
        <f t="shared" si="194"/>
        <v>0.35000000000000003</v>
      </c>
    </row>
    <row r="2466" spans="1:26" x14ac:dyDescent="0.3">
      <c r="A2466" s="4">
        <v>2465</v>
      </c>
      <c r="B2466" s="2" t="s">
        <v>5532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1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1">
        <v>136.99</v>
      </c>
      <c r="S2466" s="4">
        <v>1</v>
      </c>
      <c r="T2466" s="1">
        <v>0</v>
      </c>
      <c r="U2466" s="1">
        <v>36.987299999999998</v>
      </c>
      <c r="V2466" s="4">
        <f t="shared" si="190"/>
        <v>2017</v>
      </c>
      <c r="W2466" s="1" t="str">
        <f t="shared" si="191"/>
        <v>Dec</v>
      </c>
      <c r="X2466" s="1" t="str">
        <f t="shared" si="192"/>
        <v>Q4</v>
      </c>
      <c r="Y2466" s="4">
        <f t="shared" si="193"/>
        <v>6</v>
      </c>
      <c r="Z2466" s="5">
        <f t="shared" si="194"/>
        <v>0.26999999999999996</v>
      </c>
    </row>
    <row r="2467" spans="1:26" x14ac:dyDescent="0.3">
      <c r="A2467" s="4">
        <v>2466</v>
      </c>
      <c r="B2467" s="2" t="s">
        <v>5532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1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1">
        <v>3.15</v>
      </c>
      <c r="S2467" s="4">
        <v>1</v>
      </c>
      <c r="T2467" s="1">
        <v>0</v>
      </c>
      <c r="U2467" s="1">
        <v>1.512</v>
      </c>
      <c r="V2467" s="4">
        <f t="shared" si="190"/>
        <v>2017</v>
      </c>
      <c r="W2467" s="1" t="str">
        <f t="shared" si="191"/>
        <v>Dec</v>
      </c>
      <c r="X2467" s="1" t="str">
        <f t="shared" si="192"/>
        <v>Q4</v>
      </c>
      <c r="Y2467" s="4">
        <f t="shared" si="193"/>
        <v>6</v>
      </c>
      <c r="Z2467" s="5">
        <f t="shared" si="194"/>
        <v>0.48000000000000004</v>
      </c>
    </row>
    <row r="2468" spans="1:26" x14ac:dyDescent="0.3">
      <c r="A2468" s="4">
        <v>2467</v>
      </c>
      <c r="B2468" s="2" t="s">
        <v>5533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1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1">
        <v>9.11</v>
      </c>
      <c r="S2468" s="4">
        <v>1</v>
      </c>
      <c r="T2468" s="1">
        <v>0</v>
      </c>
      <c r="U2468" s="1">
        <v>4.0994999999999999</v>
      </c>
      <c r="V2468" s="4">
        <f t="shared" si="190"/>
        <v>2017</v>
      </c>
      <c r="W2468" s="1" t="str">
        <f t="shared" si="191"/>
        <v>May</v>
      </c>
      <c r="X2468" s="1" t="str">
        <f t="shared" si="192"/>
        <v>Q2</v>
      </c>
      <c r="Y2468" s="4">
        <f t="shared" si="193"/>
        <v>4</v>
      </c>
      <c r="Z2468" s="5">
        <f t="shared" si="194"/>
        <v>0.45</v>
      </c>
    </row>
    <row r="2469" spans="1:26" x14ac:dyDescent="0.3">
      <c r="A2469" s="4">
        <v>2468</v>
      </c>
      <c r="B2469" s="2" t="s">
        <v>5533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1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1">
        <v>571.44000000000005</v>
      </c>
      <c r="S2469" s="4">
        <v>4</v>
      </c>
      <c r="T2469" s="1">
        <v>0</v>
      </c>
      <c r="U2469" s="1">
        <v>165.7176</v>
      </c>
      <c r="V2469" s="4">
        <f t="shared" si="190"/>
        <v>2017</v>
      </c>
      <c r="W2469" s="1" t="str">
        <f t="shared" si="191"/>
        <v>May</v>
      </c>
      <c r="X2469" s="1" t="str">
        <f t="shared" si="192"/>
        <v>Q2</v>
      </c>
      <c r="Y2469" s="4">
        <f t="shared" si="193"/>
        <v>4</v>
      </c>
      <c r="Z2469" s="5">
        <f t="shared" si="194"/>
        <v>0.28999999999999998</v>
      </c>
    </row>
    <row r="2470" spans="1:26" x14ac:dyDescent="0.3">
      <c r="A2470" s="4">
        <v>2469</v>
      </c>
      <c r="B2470" s="2" t="s">
        <v>5533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1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1">
        <v>32.4</v>
      </c>
      <c r="S2470" s="4">
        <v>5</v>
      </c>
      <c r="T2470" s="1">
        <v>0</v>
      </c>
      <c r="U2470" s="1">
        <v>15.552</v>
      </c>
      <c r="V2470" s="4">
        <f t="shared" si="190"/>
        <v>2017</v>
      </c>
      <c r="W2470" s="1" t="str">
        <f t="shared" si="191"/>
        <v>May</v>
      </c>
      <c r="X2470" s="1" t="str">
        <f t="shared" si="192"/>
        <v>Q2</v>
      </c>
      <c r="Y2470" s="4">
        <f t="shared" si="193"/>
        <v>4</v>
      </c>
      <c r="Z2470" s="5">
        <f t="shared" si="194"/>
        <v>0.48</v>
      </c>
    </row>
    <row r="2471" spans="1:26" x14ac:dyDescent="0.3">
      <c r="A2471" s="4">
        <v>2470</v>
      </c>
      <c r="B2471" s="2" t="s">
        <v>5533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1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1">
        <v>16.91</v>
      </c>
      <c r="S2471" s="4">
        <v>1</v>
      </c>
      <c r="T2471" s="1">
        <v>0</v>
      </c>
      <c r="U2471" s="1">
        <v>4.5656999999999996</v>
      </c>
      <c r="V2471" s="4">
        <f t="shared" si="190"/>
        <v>2017</v>
      </c>
      <c r="W2471" s="1" t="str">
        <f t="shared" si="191"/>
        <v>May</v>
      </c>
      <c r="X2471" s="1" t="str">
        <f t="shared" si="192"/>
        <v>Q2</v>
      </c>
      <c r="Y2471" s="4">
        <f t="shared" si="193"/>
        <v>4</v>
      </c>
      <c r="Z2471" s="5">
        <f t="shared" si="194"/>
        <v>0.26999999999999996</v>
      </c>
    </row>
    <row r="2472" spans="1:26" x14ac:dyDescent="0.3">
      <c r="A2472" s="4">
        <v>2471</v>
      </c>
      <c r="B2472" s="2" t="s">
        <v>5539</v>
      </c>
      <c r="C2472" s="3">
        <v>42391</v>
      </c>
      <c r="D2472" s="3">
        <v>42397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1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1">
        <v>14.272</v>
      </c>
      <c r="S2472" s="4">
        <v>8</v>
      </c>
      <c r="T2472" s="1">
        <v>0.2</v>
      </c>
      <c r="U2472" s="1">
        <v>4.2816000000000001</v>
      </c>
      <c r="V2472" s="4">
        <f t="shared" si="190"/>
        <v>2016</v>
      </c>
      <c r="W2472" s="1" t="str">
        <f t="shared" si="191"/>
        <v>Jan</v>
      </c>
      <c r="X2472" s="1" t="str">
        <f t="shared" si="192"/>
        <v>Q1</v>
      </c>
      <c r="Y2472" s="4">
        <f t="shared" si="193"/>
        <v>6</v>
      </c>
      <c r="Z2472" s="5">
        <f t="shared" si="194"/>
        <v>0.3</v>
      </c>
    </row>
    <row r="2473" spans="1:26" x14ac:dyDescent="0.3">
      <c r="A2473" s="4">
        <v>2472</v>
      </c>
      <c r="B2473" s="2" t="s">
        <v>5539</v>
      </c>
      <c r="C2473" s="3">
        <v>42391</v>
      </c>
      <c r="D2473" s="3">
        <v>42397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1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1">
        <v>451.13600000000002</v>
      </c>
      <c r="S2473" s="4">
        <v>4</v>
      </c>
      <c r="T2473" s="1">
        <v>0.2</v>
      </c>
      <c r="U2473" s="1">
        <v>-67.670400000000001</v>
      </c>
      <c r="V2473" s="4">
        <f t="shared" si="190"/>
        <v>2016</v>
      </c>
      <c r="W2473" s="1" t="str">
        <f t="shared" si="191"/>
        <v>Jan</v>
      </c>
      <c r="X2473" s="1" t="str">
        <f t="shared" si="192"/>
        <v>Q1</v>
      </c>
      <c r="Y2473" s="4">
        <f t="shared" si="193"/>
        <v>6</v>
      </c>
      <c r="Z2473" s="5">
        <f t="shared" si="194"/>
        <v>-0.15</v>
      </c>
    </row>
    <row r="2474" spans="1:26" x14ac:dyDescent="0.3">
      <c r="A2474" s="4">
        <v>2473</v>
      </c>
      <c r="B2474" s="2" t="s">
        <v>5539</v>
      </c>
      <c r="C2474" s="3">
        <v>42391</v>
      </c>
      <c r="D2474" s="3">
        <v>42397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1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1">
        <v>64.864000000000004</v>
      </c>
      <c r="S2474" s="4">
        <v>4</v>
      </c>
      <c r="T2474" s="1">
        <v>0.2</v>
      </c>
      <c r="U2474" s="1">
        <v>6.4863999999999997</v>
      </c>
      <c r="V2474" s="4">
        <f t="shared" si="190"/>
        <v>2016</v>
      </c>
      <c r="W2474" s="1" t="str">
        <f t="shared" si="191"/>
        <v>Jan</v>
      </c>
      <c r="X2474" s="1" t="str">
        <f t="shared" si="192"/>
        <v>Q1</v>
      </c>
      <c r="Y2474" s="4">
        <f t="shared" si="193"/>
        <v>6</v>
      </c>
      <c r="Z2474" s="5">
        <f t="shared" si="194"/>
        <v>9.9999999999999992E-2</v>
      </c>
    </row>
    <row r="2475" spans="1:26" x14ac:dyDescent="0.3">
      <c r="A2475" s="4">
        <v>2474</v>
      </c>
      <c r="B2475" s="2" t="s">
        <v>5545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1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1">
        <v>217.584</v>
      </c>
      <c r="S2475" s="4">
        <v>2</v>
      </c>
      <c r="T2475" s="1">
        <v>0.2</v>
      </c>
      <c r="U2475" s="1">
        <v>-29.9178</v>
      </c>
      <c r="V2475" s="4">
        <f t="shared" si="190"/>
        <v>2016</v>
      </c>
      <c r="W2475" s="1" t="str">
        <f t="shared" si="191"/>
        <v>Nov</v>
      </c>
      <c r="X2475" s="1" t="str">
        <f t="shared" si="192"/>
        <v>Q4</v>
      </c>
      <c r="Y2475" s="4">
        <f t="shared" si="193"/>
        <v>3</v>
      </c>
      <c r="Z2475" s="5">
        <f t="shared" si="194"/>
        <v>-0.13749999999999998</v>
      </c>
    </row>
    <row r="2476" spans="1:26" x14ac:dyDescent="0.3">
      <c r="A2476" s="4">
        <v>2475</v>
      </c>
      <c r="B2476" s="2" t="s">
        <v>5545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1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1">
        <v>82.95</v>
      </c>
      <c r="S2476" s="4">
        <v>5</v>
      </c>
      <c r="T2476" s="1">
        <v>0</v>
      </c>
      <c r="U2476" s="1">
        <v>29.032499999999999</v>
      </c>
      <c r="V2476" s="4">
        <f t="shared" si="190"/>
        <v>2016</v>
      </c>
      <c r="W2476" s="1" t="str">
        <f t="shared" si="191"/>
        <v>Nov</v>
      </c>
      <c r="X2476" s="1" t="str">
        <f t="shared" si="192"/>
        <v>Q4</v>
      </c>
      <c r="Y2476" s="4">
        <f t="shared" si="193"/>
        <v>3</v>
      </c>
      <c r="Z2476" s="5">
        <f t="shared" si="194"/>
        <v>0.35</v>
      </c>
    </row>
    <row r="2477" spans="1:26" x14ac:dyDescent="0.3">
      <c r="A2477" s="4">
        <v>2476</v>
      </c>
      <c r="B2477" s="2" t="s">
        <v>5545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1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1">
        <v>87.71</v>
      </c>
      <c r="S2477" s="4">
        <v>7</v>
      </c>
      <c r="T2477" s="1">
        <v>0</v>
      </c>
      <c r="U2477" s="1">
        <v>41.223700000000001</v>
      </c>
      <c r="V2477" s="4">
        <f t="shared" si="190"/>
        <v>2016</v>
      </c>
      <c r="W2477" s="1" t="str">
        <f t="shared" si="191"/>
        <v>Nov</v>
      </c>
      <c r="X2477" s="1" t="str">
        <f t="shared" si="192"/>
        <v>Q4</v>
      </c>
      <c r="Y2477" s="4">
        <f t="shared" si="193"/>
        <v>3</v>
      </c>
      <c r="Z2477" s="5">
        <f t="shared" si="194"/>
        <v>0.47000000000000003</v>
      </c>
    </row>
    <row r="2478" spans="1:26" x14ac:dyDescent="0.3">
      <c r="A2478" s="4">
        <v>2477</v>
      </c>
      <c r="B2478" s="2" t="s">
        <v>5545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1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1">
        <v>1101.48</v>
      </c>
      <c r="S2478" s="4">
        <v>4</v>
      </c>
      <c r="T2478" s="1">
        <v>0</v>
      </c>
      <c r="U2478" s="1">
        <v>429.5772</v>
      </c>
      <c r="V2478" s="4">
        <f t="shared" si="190"/>
        <v>2016</v>
      </c>
      <c r="W2478" s="1" t="str">
        <f t="shared" si="191"/>
        <v>Nov</v>
      </c>
      <c r="X2478" s="1" t="str">
        <f t="shared" si="192"/>
        <v>Q4</v>
      </c>
      <c r="Y2478" s="4">
        <f t="shared" si="193"/>
        <v>3</v>
      </c>
      <c r="Z2478" s="5">
        <f t="shared" si="194"/>
        <v>0.39</v>
      </c>
    </row>
    <row r="2479" spans="1:26" x14ac:dyDescent="0.3">
      <c r="A2479" s="4">
        <v>2478</v>
      </c>
      <c r="B2479" s="2" t="s">
        <v>5552</v>
      </c>
      <c r="C2479" s="3">
        <v>42982</v>
      </c>
      <c r="D2479" s="3">
        <v>42986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1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1">
        <v>1322.3520000000001</v>
      </c>
      <c r="S2479" s="4">
        <v>3</v>
      </c>
      <c r="T2479" s="1">
        <v>0.2</v>
      </c>
      <c r="U2479" s="1">
        <v>-99.176400000000001</v>
      </c>
      <c r="V2479" s="4">
        <f t="shared" si="190"/>
        <v>2017</v>
      </c>
      <c r="W2479" s="1" t="str">
        <f t="shared" si="191"/>
        <v>Sep</v>
      </c>
      <c r="X2479" s="1" t="str">
        <f t="shared" si="192"/>
        <v>Q3</v>
      </c>
      <c r="Y2479" s="4">
        <f t="shared" si="193"/>
        <v>4</v>
      </c>
      <c r="Z2479" s="5">
        <f t="shared" si="194"/>
        <v>-7.4999999999999997E-2</v>
      </c>
    </row>
    <row r="2480" spans="1:26" x14ac:dyDescent="0.3">
      <c r="A2480" s="4">
        <v>2479</v>
      </c>
      <c r="B2480" s="2" t="s">
        <v>5555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1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1">
        <v>5.46</v>
      </c>
      <c r="S2480" s="4">
        <v>3</v>
      </c>
      <c r="T2480" s="1">
        <v>0</v>
      </c>
      <c r="U2480" s="1">
        <v>1.4742</v>
      </c>
      <c r="V2480" s="4">
        <f t="shared" si="190"/>
        <v>2014</v>
      </c>
      <c r="W2480" s="1" t="str">
        <f t="shared" si="191"/>
        <v>Sep</v>
      </c>
      <c r="X2480" s="1" t="str">
        <f t="shared" si="192"/>
        <v>Q3</v>
      </c>
      <c r="Y2480" s="4">
        <f t="shared" si="193"/>
        <v>6</v>
      </c>
      <c r="Z2480" s="5">
        <f t="shared" si="194"/>
        <v>0.27</v>
      </c>
    </row>
    <row r="2481" spans="1:26" x14ac:dyDescent="0.3">
      <c r="A2481" s="4">
        <v>2480</v>
      </c>
      <c r="B2481" s="2" t="s">
        <v>5556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1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1">
        <v>11.183999999999999</v>
      </c>
      <c r="S2481" s="4">
        <v>1</v>
      </c>
      <c r="T2481" s="1">
        <v>0.2</v>
      </c>
      <c r="U2481" s="1">
        <v>0.83879999999999999</v>
      </c>
      <c r="V2481" s="4">
        <f t="shared" si="190"/>
        <v>2017</v>
      </c>
      <c r="W2481" s="1" t="str">
        <f t="shared" si="191"/>
        <v>Jun</v>
      </c>
      <c r="X2481" s="1" t="str">
        <f t="shared" si="192"/>
        <v>Q2</v>
      </c>
      <c r="Y2481" s="4">
        <f t="shared" si="193"/>
        <v>6</v>
      </c>
      <c r="Z2481" s="5">
        <f t="shared" si="194"/>
        <v>7.4999999999999997E-2</v>
      </c>
    </row>
    <row r="2482" spans="1:26" x14ac:dyDescent="0.3">
      <c r="A2482" s="4">
        <v>2481</v>
      </c>
      <c r="B2482" s="2" t="s">
        <v>5556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1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1">
        <v>153.584</v>
      </c>
      <c r="S2482" s="4">
        <v>2</v>
      </c>
      <c r="T2482" s="1">
        <v>0.2</v>
      </c>
      <c r="U2482" s="1">
        <v>-32.636600000000001</v>
      </c>
      <c r="V2482" s="4">
        <f t="shared" si="190"/>
        <v>2017</v>
      </c>
      <c r="W2482" s="1" t="str">
        <f t="shared" si="191"/>
        <v>Jun</v>
      </c>
      <c r="X2482" s="1" t="str">
        <f t="shared" si="192"/>
        <v>Q2</v>
      </c>
      <c r="Y2482" s="4">
        <f t="shared" si="193"/>
        <v>6</v>
      </c>
      <c r="Z2482" s="5">
        <f t="shared" si="194"/>
        <v>-0.21249999999999999</v>
      </c>
    </row>
    <row r="2483" spans="1:26" x14ac:dyDescent="0.3">
      <c r="A2483" s="4">
        <v>2482</v>
      </c>
      <c r="B2483" s="2" t="s">
        <v>5559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1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1">
        <v>1003.62</v>
      </c>
      <c r="S2483" s="4">
        <v>6</v>
      </c>
      <c r="T2483" s="1">
        <v>0</v>
      </c>
      <c r="U2483" s="1">
        <v>0</v>
      </c>
      <c r="V2483" s="4">
        <f t="shared" si="190"/>
        <v>2017</v>
      </c>
      <c r="W2483" s="1" t="str">
        <f t="shared" si="191"/>
        <v>Dec</v>
      </c>
      <c r="X2483" s="1" t="str">
        <f t="shared" si="192"/>
        <v>Q4</v>
      </c>
      <c r="Y2483" s="4">
        <f t="shared" si="193"/>
        <v>7</v>
      </c>
      <c r="Z2483" s="5">
        <f t="shared" si="194"/>
        <v>0</v>
      </c>
    </row>
    <row r="2484" spans="1:26" x14ac:dyDescent="0.3">
      <c r="A2484" s="4">
        <v>2483</v>
      </c>
      <c r="B2484" s="2" t="s">
        <v>5560</v>
      </c>
      <c r="C2484" s="3">
        <v>42975</v>
      </c>
      <c r="D2484" s="3">
        <v>42981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1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1">
        <v>35.167999999999999</v>
      </c>
      <c r="S2484" s="4">
        <v>4</v>
      </c>
      <c r="T2484" s="1">
        <v>0.2</v>
      </c>
      <c r="U2484" s="1">
        <v>11.429600000000001</v>
      </c>
      <c r="V2484" s="4">
        <f t="shared" si="190"/>
        <v>2017</v>
      </c>
      <c r="W2484" s="1" t="str">
        <f t="shared" si="191"/>
        <v>Aug</v>
      </c>
      <c r="X2484" s="1" t="str">
        <f t="shared" si="192"/>
        <v>Q3</v>
      </c>
      <c r="Y2484" s="4">
        <f t="shared" si="193"/>
        <v>6</v>
      </c>
      <c r="Z2484" s="5">
        <f t="shared" si="194"/>
        <v>0.32500000000000001</v>
      </c>
    </row>
    <row r="2485" spans="1:26" x14ac:dyDescent="0.3">
      <c r="A2485" s="4">
        <v>2484</v>
      </c>
      <c r="B2485" s="2" t="s">
        <v>5560</v>
      </c>
      <c r="C2485" s="3">
        <v>42975</v>
      </c>
      <c r="D2485" s="3">
        <v>42981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1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1">
        <v>1137.75</v>
      </c>
      <c r="S2485" s="4">
        <v>5</v>
      </c>
      <c r="T2485" s="1">
        <v>0</v>
      </c>
      <c r="U2485" s="1">
        <v>250.30500000000001</v>
      </c>
      <c r="V2485" s="4">
        <f t="shared" si="190"/>
        <v>2017</v>
      </c>
      <c r="W2485" s="1" t="str">
        <f t="shared" si="191"/>
        <v>Aug</v>
      </c>
      <c r="X2485" s="1" t="str">
        <f t="shared" si="192"/>
        <v>Q3</v>
      </c>
      <c r="Y2485" s="4">
        <f t="shared" si="193"/>
        <v>6</v>
      </c>
      <c r="Z2485" s="5">
        <f t="shared" si="194"/>
        <v>0.22</v>
      </c>
    </row>
    <row r="2486" spans="1:26" x14ac:dyDescent="0.3">
      <c r="A2486" s="4">
        <v>2485</v>
      </c>
      <c r="B2486" s="2" t="s">
        <v>5560</v>
      </c>
      <c r="C2486" s="3">
        <v>42975</v>
      </c>
      <c r="D2486" s="3">
        <v>42981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1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1">
        <v>99.68</v>
      </c>
      <c r="S2486" s="4">
        <v>5</v>
      </c>
      <c r="T2486" s="1">
        <v>0.2</v>
      </c>
      <c r="U2486" s="1">
        <v>32.396000000000001</v>
      </c>
      <c r="V2486" s="4">
        <f t="shared" si="190"/>
        <v>2017</v>
      </c>
      <c r="W2486" s="1" t="str">
        <f t="shared" si="191"/>
        <v>Aug</v>
      </c>
      <c r="X2486" s="1" t="str">
        <f t="shared" si="192"/>
        <v>Q3</v>
      </c>
      <c r="Y2486" s="4">
        <f t="shared" si="193"/>
        <v>6</v>
      </c>
      <c r="Z2486" s="5">
        <f t="shared" si="194"/>
        <v>0.32500000000000001</v>
      </c>
    </row>
    <row r="2487" spans="1:26" x14ac:dyDescent="0.3">
      <c r="A2487" s="4">
        <v>2486</v>
      </c>
      <c r="B2487" s="2" t="s">
        <v>5560</v>
      </c>
      <c r="C2487" s="3">
        <v>42975</v>
      </c>
      <c r="D2487" s="3">
        <v>42981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1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1">
        <v>5.56</v>
      </c>
      <c r="S2487" s="4">
        <v>2</v>
      </c>
      <c r="T2487" s="1">
        <v>0</v>
      </c>
      <c r="U2487" s="1">
        <v>1.4456</v>
      </c>
      <c r="V2487" s="4">
        <f t="shared" si="190"/>
        <v>2017</v>
      </c>
      <c r="W2487" s="1" t="str">
        <f t="shared" si="191"/>
        <v>Aug</v>
      </c>
      <c r="X2487" s="1" t="str">
        <f t="shared" si="192"/>
        <v>Q3</v>
      </c>
      <c r="Y2487" s="4">
        <f t="shared" si="193"/>
        <v>6</v>
      </c>
      <c r="Z2487" s="5">
        <f t="shared" si="194"/>
        <v>0.26</v>
      </c>
    </row>
    <row r="2488" spans="1:26" x14ac:dyDescent="0.3">
      <c r="A2488" s="4">
        <v>2487</v>
      </c>
      <c r="B2488" s="2" t="s">
        <v>5563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1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1">
        <v>85.52</v>
      </c>
      <c r="S2488" s="4">
        <v>2</v>
      </c>
      <c r="T2488" s="1">
        <v>0</v>
      </c>
      <c r="U2488" s="1">
        <v>22.235199999999999</v>
      </c>
      <c r="V2488" s="4">
        <f t="shared" si="190"/>
        <v>2015</v>
      </c>
      <c r="W2488" s="1" t="str">
        <f t="shared" si="191"/>
        <v>Jan</v>
      </c>
      <c r="X2488" s="1" t="str">
        <f t="shared" si="192"/>
        <v>Q1</v>
      </c>
      <c r="Y2488" s="4">
        <f t="shared" si="193"/>
        <v>2</v>
      </c>
      <c r="Z2488" s="5">
        <f t="shared" si="194"/>
        <v>0.26</v>
      </c>
    </row>
    <row r="2489" spans="1:26" x14ac:dyDescent="0.3">
      <c r="A2489" s="4">
        <v>2488</v>
      </c>
      <c r="B2489" s="2" t="s">
        <v>5563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1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1">
        <v>9.84</v>
      </c>
      <c r="S2489" s="4">
        <v>3</v>
      </c>
      <c r="T2489" s="1">
        <v>0</v>
      </c>
      <c r="U2489" s="1">
        <v>2.6568000000000001</v>
      </c>
      <c r="V2489" s="4">
        <f t="shared" si="190"/>
        <v>2015</v>
      </c>
      <c r="W2489" s="1" t="str">
        <f t="shared" si="191"/>
        <v>Jan</v>
      </c>
      <c r="X2489" s="1" t="str">
        <f t="shared" si="192"/>
        <v>Q1</v>
      </c>
      <c r="Y2489" s="4">
        <f t="shared" si="193"/>
        <v>2</v>
      </c>
      <c r="Z2489" s="5">
        <f t="shared" si="194"/>
        <v>0.27</v>
      </c>
    </row>
    <row r="2490" spans="1:26" x14ac:dyDescent="0.3">
      <c r="A2490" s="4">
        <v>2489</v>
      </c>
      <c r="B2490" s="2" t="s">
        <v>5563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1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1">
        <v>20.04</v>
      </c>
      <c r="S2490" s="4">
        <v>3</v>
      </c>
      <c r="T2490" s="1">
        <v>0</v>
      </c>
      <c r="U2490" s="1">
        <v>9.6191999999999993</v>
      </c>
      <c r="V2490" s="4">
        <f t="shared" si="190"/>
        <v>2015</v>
      </c>
      <c r="W2490" s="1" t="str">
        <f t="shared" si="191"/>
        <v>Jan</v>
      </c>
      <c r="X2490" s="1" t="str">
        <f t="shared" si="192"/>
        <v>Q1</v>
      </c>
      <c r="Y2490" s="4">
        <f t="shared" si="193"/>
        <v>2</v>
      </c>
      <c r="Z2490" s="5">
        <f t="shared" si="194"/>
        <v>0.48</v>
      </c>
    </row>
    <row r="2491" spans="1:26" x14ac:dyDescent="0.3">
      <c r="A2491" s="4">
        <v>2490</v>
      </c>
      <c r="B2491" s="2" t="s">
        <v>5568</v>
      </c>
      <c r="C2491" s="3">
        <v>42286</v>
      </c>
      <c r="D2491" s="3">
        <v>42290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1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1">
        <v>631.96</v>
      </c>
      <c r="S2491" s="4">
        <v>4</v>
      </c>
      <c r="T2491" s="1">
        <v>0</v>
      </c>
      <c r="U2491" s="1">
        <v>303.3408</v>
      </c>
      <c r="V2491" s="4">
        <f t="shared" si="190"/>
        <v>2015</v>
      </c>
      <c r="W2491" s="1" t="str">
        <f t="shared" si="191"/>
        <v>Oct</v>
      </c>
      <c r="X2491" s="1" t="str">
        <f t="shared" si="192"/>
        <v>Q4</v>
      </c>
      <c r="Y2491" s="4">
        <f t="shared" si="193"/>
        <v>4</v>
      </c>
      <c r="Z2491" s="5">
        <f t="shared" si="194"/>
        <v>0.48</v>
      </c>
    </row>
    <row r="2492" spans="1:26" x14ac:dyDescent="0.3">
      <c r="A2492" s="4">
        <v>2491</v>
      </c>
      <c r="B2492" s="2" t="s">
        <v>5568</v>
      </c>
      <c r="C2492" s="3">
        <v>42286</v>
      </c>
      <c r="D2492" s="3">
        <v>42290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1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1">
        <v>23.92</v>
      </c>
      <c r="S2492" s="4">
        <v>4</v>
      </c>
      <c r="T2492" s="1">
        <v>0</v>
      </c>
      <c r="U2492" s="1">
        <v>10.763999999999999</v>
      </c>
      <c r="V2492" s="4">
        <f t="shared" si="190"/>
        <v>2015</v>
      </c>
      <c r="W2492" s="1" t="str">
        <f t="shared" si="191"/>
        <v>Oct</v>
      </c>
      <c r="X2492" s="1" t="str">
        <f t="shared" si="192"/>
        <v>Q4</v>
      </c>
      <c r="Y2492" s="4">
        <f t="shared" si="193"/>
        <v>4</v>
      </c>
      <c r="Z2492" s="5">
        <f t="shared" si="194"/>
        <v>0.44999999999999996</v>
      </c>
    </row>
    <row r="2493" spans="1:26" x14ac:dyDescent="0.3">
      <c r="A2493" s="4">
        <v>2492</v>
      </c>
      <c r="B2493" s="2" t="s">
        <v>5575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1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1">
        <v>90.24</v>
      </c>
      <c r="S2493" s="4">
        <v>6</v>
      </c>
      <c r="T2493" s="1">
        <v>0</v>
      </c>
      <c r="U2493" s="1">
        <v>41.510399999999997</v>
      </c>
      <c r="V2493" s="4">
        <f t="shared" si="190"/>
        <v>2014</v>
      </c>
      <c r="W2493" s="1" t="str">
        <f t="shared" si="191"/>
        <v>Dec</v>
      </c>
      <c r="X2493" s="1" t="str">
        <f t="shared" si="192"/>
        <v>Q4</v>
      </c>
      <c r="Y2493" s="4">
        <f t="shared" si="193"/>
        <v>2</v>
      </c>
      <c r="Z2493" s="5">
        <f t="shared" si="194"/>
        <v>0.46</v>
      </c>
    </row>
    <row r="2494" spans="1:26" x14ac:dyDescent="0.3">
      <c r="A2494" s="4">
        <v>2493</v>
      </c>
      <c r="B2494" s="2" t="s">
        <v>5576</v>
      </c>
      <c r="C2494" s="3">
        <v>41962</v>
      </c>
      <c r="D2494" s="3">
        <v>41966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1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1">
        <v>4548.8100000000004</v>
      </c>
      <c r="S2494" s="4">
        <v>7</v>
      </c>
      <c r="T2494" s="1">
        <v>0</v>
      </c>
      <c r="U2494" s="1">
        <v>1228.1786999999999</v>
      </c>
      <c r="V2494" s="4">
        <f t="shared" si="190"/>
        <v>2014</v>
      </c>
      <c r="W2494" s="1" t="str">
        <f t="shared" si="191"/>
        <v>Nov</v>
      </c>
      <c r="X2494" s="1" t="str">
        <f t="shared" si="192"/>
        <v>Q4</v>
      </c>
      <c r="Y2494" s="4">
        <f t="shared" si="193"/>
        <v>4</v>
      </c>
      <c r="Z2494" s="5">
        <f t="shared" si="194"/>
        <v>0.26999999999999996</v>
      </c>
    </row>
    <row r="2495" spans="1:26" x14ac:dyDescent="0.3">
      <c r="A2495" s="4">
        <v>2494</v>
      </c>
      <c r="B2495" s="2" t="s">
        <v>5580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1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1">
        <v>300.93</v>
      </c>
      <c r="S2495" s="4">
        <v>5</v>
      </c>
      <c r="T2495" s="1">
        <v>0.3</v>
      </c>
      <c r="U2495" s="1">
        <v>-34.392000000000003</v>
      </c>
      <c r="V2495" s="4">
        <f t="shared" si="190"/>
        <v>2016</v>
      </c>
      <c r="W2495" s="1" t="str">
        <f t="shared" si="191"/>
        <v>Sep</v>
      </c>
      <c r="X2495" s="1" t="str">
        <f t="shared" si="192"/>
        <v>Q3</v>
      </c>
      <c r="Y2495" s="4">
        <f t="shared" si="193"/>
        <v>4</v>
      </c>
      <c r="Z2495" s="5">
        <f t="shared" si="194"/>
        <v>-0.1142857142857143</v>
      </c>
    </row>
    <row r="2496" spans="1:26" x14ac:dyDescent="0.3">
      <c r="A2496" s="4">
        <v>2495</v>
      </c>
      <c r="B2496" s="2" t="s">
        <v>5580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1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1">
        <v>719.96</v>
      </c>
      <c r="S2496" s="4">
        <v>5</v>
      </c>
      <c r="T2496" s="1">
        <v>0.2</v>
      </c>
      <c r="U2496" s="1">
        <v>53.997</v>
      </c>
      <c r="V2496" s="4">
        <f t="shared" si="190"/>
        <v>2016</v>
      </c>
      <c r="W2496" s="1" t="str">
        <f t="shared" si="191"/>
        <v>Sep</v>
      </c>
      <c r="X2496" s="1" t="str">
        <f t="shared" si="192"/>
        <v>Q3</v>
      </c>
      <c r="Y2496" s="4">
        <f t="shared" si="193"/>
        <v>4</v>
      </c>
      <c r="Z2496" s="5">
        <f t="shared" si="194"/>
        <v>7.4999999999999997E-2</v>
      </c>
    </row>
    <row r="2497" spans="1:26" x14ac:dyDescent="0.3">
      <c r="A2497" s="4">
        <v>2496</v>
      </c>
      <c r="B2497" s="2" t="s">
        <v>5581</v>
      </c>
      <c r="C2497" s="3">
        <v>41806</v>
      </c>
      <c r="D2497" s="3">
        <v>41812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1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1">
        <v>647.84</v>
      </c>
      <c r="S2497" s="4">
        <v>8</v>
      </c>
      <c r="T2497" s="1">
        <v>0</v>
      </c>
      <c r="U2497" s="1">
        <v>32.392000000000003</v>
      </c>
      <c r="V2497" s="4">
        <f t="shared" si="190"/>
        <v>2014</v>
      </c>
      <c r="W2497" s="1" t="str">
        <f t="shared" si="191"/>
        <v>Jun</v>
      </c>
      <c r="X2497" s="1" t="str">
        <f t="shared" si="192"/>
        <v>Q2</v>
      </c>
      <c r="Y2497" s="4">
        <f t="shared" si="193"/>
        <v>6</v>
      </c>
      <c r="Z2497" s="5">
        <f t="shared" si="194"/>
        <v>0.05</v>
      </c>
    </row>
    <row r="2498" spans="1:26" x14ac:dyDescent="0.3">
      <c r="A2498" s="4">
        <v>2497</v>
      </c>
      <c r="B2498" s="2" t="s">
        <v>5585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1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1">
        <v>64.17</v>
      </c>
      <c r="S2498" s="4">
        <v>3</v>
      </c>
      <c r="T2498" s="1">
        <v>0</v>
      </c>
      <c r="U2498" s="1">
        <v>18.609300000000001</v>
      </c>
      <c r="V2498" s="4">
        <f t="shared" ref="V2498:V2561" si="195">YEAR(C2498)</f>
        <v>2015</v>
      </c>
      <c r="W2498" s="1" t="str">
        <f t="shared" ref="W2498:W2561" si="196">TEXT(C2498,"mmm")</f>
        <v>Sep</v>
      </c>
      <c r="X2498" s="1" t="str">
        <f t="shared" ref="X2498:X2561" si="197">"Q"&amp;ROUNDUP(MONTH(C2498)/3,0)</f>
        <v>Q3</v>
      </c>
      <c r="Y2498" s="4">
        <f t="shared" ref="Y2498:Y2561" si="198">D2498-C2498</f>
        <v>5</v>
      </c>
      <c r="Z2498" s="5">
        <f t="shared" ref="Z2498:Z2561" si="199">IFERROR(U2498/R2498,0)</f>
        <v>0.29000000000000004</v>
      </c>
    </row>
    <row r="2499" spans="1:26" x14ac:dyDescent="0.3">
      <c r="A2499" s="4">
        <v>2498</v>
      </c>
      <c r="B2499" s="2" t="s">
        <v>5585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1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1">
        <v>124.46</v>
      </c>
      <c r="S2499" s="4">
        <v>2</v>
      </c>
      <c r="T2499" s="1">
        <v>0</v>
      </c>
      <c r="U2499" s="1">
        <v>58.496200000000002</v>
      </c>
      <c r="V2499" s="4">
        <f t="shared" si="195"/>
        <v>2015</v>
      </c>
      <c r="W2499" s="1" t="str">
        <f t="shared" si="196"/>
        <v>Sep</v>
      </c>
      <c r="X2499" s="1" t="str">
        <f t="shared" si="197"/>
        <v>Q3</v>
      </c>
      <c r="Y2499" s="4">
        <f t="shared" si="198"/>
        <v>5</v>
      </c>
      <c r="Z2499" s="5">
        <f t="shared" si="199"/>
        <v>0.47000000000000003</v>
      </c>
    </row>
    <row r="2500" spans="1:26" x14ac:dyDescent="0.3">
      <c r="A2500" s="4">
        <v>2499</v>
      </c>
      <c r="B2500" s="2" t="s">
        <v>5586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1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1">
        <v>9.5839999999999996</v>
      </c>
      <c r="S2500" s="4">
        <v>1</v>
      </c>
      <c r="T2500" s="1">
        <v>0.2</v>
      </c>
      <c r="U2500" s="1">
        <v>3.3544</v>
      </c>
      <c r="V2500" s="4">
        <f t="shared" si="195"/>
        <v>2016</v>
      </c>
      <c r="W2500" s="1" t="str">
        <f t="shared" si="196"/>
        <v>May</v>
      </c>
      <c r="X2500" s="1" t="str">
        <f t="shared" si="197"/>
        <v>Q2</v>
      </c>
      <c r="Y2500" s="4">
        <f t="shared" si="198"/>
        <v>5</v>
      </c>
      <c r="Z2500" s="5">
        <f t="shared" si="199"/>
        <v>0.35000000000000003</v>
      </c>
    </row>
    <row r="2501" spans="1:26" x14ac:dyDescent="0.3">
      <c r="A2501" s="4">
        <v>2500</v>
      </c>
      <c r="B2501" s="2" t="s">
        <v>5587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1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1">
        <v>37.607999999999997</v>
      </c>
      <c r="S2501" s="4">
        <v>3</v>
      </c>
      <c r="T2501" s="1">
        <v>0.2</v>
      </c>
      <c r="U2501" s="1">
        <v>12.6927</v>
      </c>
      <c r="V2501" s="4">
        <f t="shared" si="195"/>
        <v>2017</v>
      </c>
      <c r="W2501" s="1" t="str">
        <f t="shared" si="196"/>
        <v>Jun</v>
      </c>
      <c r="X2501" s="1" t="str">
        <f t="shared" si="197"/>
        <v>Q2</v>
      </c>
      <c r="Y2501" s="4">
        <f t="shared" si="198"/>
        <v>1</v>
      </c>
      <c r="Z2501" s="5">
        <f t="shared" si="199"/>
        <v>0.33750000000000002</v>
      </c>
    </row>
    <row r="2502" spans="1:26" x14ac:dyDescent="0.3">
      <c r="A2502" s="4">
        <v>2501</v>
      </c>
      <c r="B2502" s="2" t="s">
        <v>5590</v>
      </c>
      <c r="C2502" s="3">
        <v>42903</v>
      </c>
      <c r="D2502" s="3">
        <v>42906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1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1">
        <v>12.224</v>
      </c>
      <c r="S2502" s="4">
        <v>2</v>
      </c>
      <c r="T2502" s="1">
        <v>0.2</v>
      </c>
      <c r="U2502" s="1">
        <v>4.4311999999999996</v>
      </c>
      <c r="V2502" s="4">
        <f t="shared" si="195"/>
        <v>2017</v>
      </c>
      <c r="W2502" s="1" t="str">
        <f t="shared" si="196"/>
        <v>Jun</v>
      </c>
      <c r="X2502" s="1" t="str">
        <f t="shared" si="197"/>
        <v>Q2</v>
      </c>
      <c r="Y2502" s="4">
        <f t="shared" si="198"/>
        <v>3</v>
      </c>
      <c r="Z2502" s="5">
        <f t="shared" si="199"/>
        <v>0.36249999999999993</v>
      </c>
    </row>
    <row r="2503" spans="1:26" x14ac:dyDescent="0.3">
      <c r="A2503" s="4">
        <v>2502</v>
      </c>
      <c r="B2503" s="2" t="s">
        <v>5590</v>
      </c>
      <c r="C2503" s="3">
        <v>42903</v>
      </c>
      <c r="D2503" s="3">
        <v>42906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1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1">
        <v>2.3039999999999998</v>
      </c>
      <c r="S2503" s="4">
        <v>4</v>
      </c>
      <c r="T2503" s="1">
        <v>0.8</v>
      </c>
      <c r="U2503" s="1">
        <v>-3.5712000000000002</v>
      </c>
      <c r="V2503" s="4">
        <f t="shared" si="195"/>
        <v>2017</v>
      </c>
      <c r="W2503" s="1" t="str">
        <f t="shared" si="196"/>
        <v>Jun</v>
      </c>
      <c r="X2503" s="1" t="str">
        <f t="shared" si="197"/>
        <v>Q2</v>
      </c>
      <c r="Y2503" s="4">
        <f t="shared" si="198"/>
        <v>3</v>
      </c>
      <c r="Z2503" s="5">
        <f t="shared" si="199"/>
        <v>-1.5500000000000003</v>
      </c>
    </row>
    <row r="2504" spans="1:26" x14ac:dyDescent="0.3">
      <c r="A2504" s="4">
        <v>2503</v>
      </c>
      <c r="B2504" s="2" t="s">
        <v>5590</v>
      </c>
      <c r="C2504" s="3">
        <v>42903</v>
      </c>
      <c r="D2504" s="3">
        <v>42906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1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1">
        <v>9.36</v>
      </c>
      <c r="S2504" s="4">
        <v>4</v>
      </c>
      <c r="T2504" s="1">
        <v>0.8</v>
      </c>
      <c r="U2504" s="1">
        <v>-16.38</v>
      </c>
      <c r="V2504" s="4">
        <f t="shared" si="195"/>
        <v>2017</v>
      </c>
      <c r="W2504" s="1" t="str">
        <f t="shared" si="196"/>
        <v>Jun</v>
      </c>
      <c r="X2504" s="1" t="str">
        <f t="shared" si="197"/>
        <v>Q2</v>
      </c>
      <c r="Y2504" s="4">
        <f t="shared" si="198"/>
        <v>3</v>
      </c>
      <c r="Z2504" s="5">
        <f t="shared" si="199"/>
        <v>-1.75</v>
      </c>
    </row>
    <row r="2505" spans="1:26" x14ac:dyDescent="0.3">
      <c r="A2505" s="4">
        <v>2504</v>
      </c>
      <c r="B2505" s="2" t="s">
        <v>5593</v>
      </c>
      <c r="C2505" s="3">
        <v>42688</v>
      </c>
      <c r="D2505" s="3">
        <v>42693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1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1">
        <v>7.38</v>
      </c>
      <c r="S2505" s="4">
        <v>2</v>
      </c>
      <c r="T2505" s="1">
        <v>0</v>
      </c>
      <c r="U2505" s="1">
        <v>3.4685999999999999</v>
      </c>
      <c r="V2505" s="4">
        <f t="shared" si="195"/>
        <v>2016</v>
      </c>
      <c r="W2505" s="1" t="str">
        <f t="shared" si="196"/>
        <v>Nov</v>
      </c>
      <c r="X2505" s="1" t="str">
        <f t="shared" si="197"/>
        <v>Q4</v>
      </c>
      <c r="Y2505" s="4">
        <f t="shared" si="198"/>
        <v>5</v>
      </c>
      <c r="Z2505" s="5">
        <f t="shared" si="199"/>
        <v>0.47</v>
      </c>
    </row>
    <row r="2506" spans="1:26" x14ac:dyDescent="0.3">
      <c r="A2506" s="4">
        <v>2505</v>
      </c>
      <c r="B2506" s="2" t="s">
        <v>5596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1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1">
        <v>53.72</v>
      </c>
      <c r="S2506" s="4">
        <v>4</v>
      </c>
      <c r="T2506" s="1">
        <v>0</v>
      </c>
      <c r="U2506" s="1">
        <v>15.041600000000001</v>
      </c>
      <c r="V2506" s="4">
        <f t="shared" si="195"/>
        <v>2014</v>
      </c>
      <c r="W2506" s="1" t="str">
        <f t="shared" si="196"/>
        <v>Jul</v>
      </c>
      <c r="X2506" s="1" t="str">
        <f t="shared" si="197"/>
        <v>Q3</v>
      </c>
      <c r="Y2506" s="4">
        <f t="shared" si="198"/>
        <v>2</v>
      </c>
      <c r="Z2506" s="5">
        <f t="shared" si="199"/>
        <v>0.28000000000000003</v>
      </c>
    </row>
    <row r="2507" spans="1:26" x14ac:dyDescent="0.3">
      <c r="A2507" s="4">
        <v>2506</v>
      </c>
      <c r="B2507" s="2" t="s">
        <v>5596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1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1">
        <v>8187.65</v>
      </c>
      <c r="S2507" s="4">
        <v>5</v>
      </c>
      <c r="T2507" s="1">
        <v>0</v>
      </c>
      <c r="U2507" s="1">
        <v>327.50599999999997</v>
      </c>
      <c r="V2507" s="4">
        <f t="shared" si="195"/>
        <v>2014</v>
      </c>
      <c r="W2507" s="1" t="str">
        <f t="shared" si="196"/>
        <v>Jul</v>
      </c>
      <c r="X2507" s="1" t="str">
        <f t="shared" si="197"/>
        <v>Q3</v>
      </c>
      <c r="Y2507" s="4">
        <f t="shared" si="198"/>
        <v>2</v>
      </c>
      <c r="Z2507" s="5">
        <f t="shared" si="199"/>
        <v>0.04</v>
      </c>
    </row>
    <row r="2508" spans="1:26" x14ac:dyDescent="0.3">
      <c r="A2508" s="4">
        <v>2507</v>
      </c>
      <c r="B2508" s="2" t="s">
        <v>5596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1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1">
        <v>77.92</v>
      </c>
      <c r="S2508" s="4">
        <v>8</v>
      </c>
      <c r="T2508" s="1">
        <v>0</v>
      </c>
      <c r="U2508" s="1">
        <v>34.284799999999997</v>
      </c>
      <c r="V2508" s="4">
        <f t="shared" si="195"/>
        <v>2014</v>
      </c>
      <c r="W2508" s="1" t="str">
        <f t="shared" si="196"/>
        <v>Jul</v>
      </c>
      <c r="X2508" s="1" t="str">
        <f t="shared" si="197"/>
        <v>Q3</v>
      </c>
      <c r="Y2508" s="4">
        <f t="shared" si="198"/>
        <v>2</v>
      </c>
      <c r="Z2508" s="5">
        <f t="shared" si="199"/>
        <v>0.43999999999999995</v>
      </c>
    </row>
    <row r="2509" spans="1:26" x14ac:dyDescent="0.3">
      <c r="A2509" s="4">
        <v>2508</v>
      </c>
      <c r="B2509" s="2" t="s">
        <v>5599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1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1">
        <v>32.783999999999999</v>
      </c>
      <c r="S2509" s="4">
        <v>4</v>
      </c>
      <c r="T2509" s="1">
        <v>0.8</v>
      </c>
      <c r="U2509" s="1">
        <v>-85.238399999999999</v>
      </c>
      <c r="V2509" s="4">
        <f t="shared" si="195"/>
        <v>2015</v>
      </c>
      <c r="W2509" s="1" t="str">
        <f t="shared" si="196"/>
        <v>Jul</v>
      </c>
      <c r="X2509" s="1" t="str">
        <f t="shared" si="197"/>
        <v>Q3</v>
      </c>
      <c r="Y2509" s="4">
        <f t="shared" si="198"/>
        <v>0</v>
      </c>
      <c r="Z2509" s="5">
        <f t="shared" si="199"/>
        <v>-2.6</v>
      </c>
    </row>
    <row r="2510" spans="1:26" x14ac:dyDescent="0.3">
      <c r="A2510" s="4">
        <v>2509</v>
      </c>
      <c r="B2510" s="2" t="s">
        <v>5602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1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1">
        <v>196.77600000000001</v>
      </c>
      <c r="S2510" s="4">
        <v>3</v>
      </c>
      <c r="T2510" s="1">
        <v>0.2</v>
      </c>
      <c r="U2510" s="1">
        <v>14.7582</v>
      </c>
      <c r="V2510" s="4">
        <f t="shared" si="195"/>
        <v>2017</v>
      </c>
      <c r="W2510" s="1" t="str">
        <f t="shared" si="196"/>
        <v>Mar</v>
      </c>
      <c r="X2510" s="1" t="str">
        <f t="shared" si="197"/>
        <v>Q1</v>
      </c>
      <c r="Y2510" s="4">
        <f t="shared" si="198"/>
        <v>6</v>
      </c>
      <c r="Z2510" s="5">
        <f t="shared" si="199"/>
        <v>7.4999999999999997E-2</v>
      </c>
    </row>
    <row r="2511" spans="1:26" x14ac:dyDescent="0.3">
      <c r="A2511" s="4">
        <v>2510</v>
      </c>
      <c r="B2511" s="2" t="s">
        <v>5602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1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1">
        <v>479.94</v>
      </c>
      <c r="S2511" s="4">
        <v>6</v>
      </c>
      <c r="T2511" s="1">
        <v>0</v>
      </c>
      <c r="U2511" s="1">
        <v>52.793399999999998</v>
      </c>
      <c r="V2511" s="4">
        <f t="shared" si="195"/>
        <v>2017</v>
      </c>
      <c r="W2511" s="1" t="str">
        <f t="shared" si="196"/>
        <v>Mar</v>
      </c>
      <c r="X2511" s="1" t="str">
        <f t="shared" si="197"/>
        <v>Q1</v>
      </c>
      <c r="Y2511" s="4">
        <f t="shared" si="198"/>
        <v>6</v>
      </c>
      <c r="Z2511" s="5">
        <f t="shared" si="199"/>
        <v>0.11</v>
      </c>
    </row>
    <row r="2512" spans="1:26" x14ac:dyDescent="0.3">
      <c r="A2512" s="4">
        <v>2511</v>
      </c>
      <c r="B2512" s="2" t="s">
        <v>5605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1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1">
        <v>1117.92</v>
      </c>
      <c r="S2512" s="4">
        <v>4</v>
      </c>
      <c r="T2512" s="1">
        <v>0</v>
      </c>
      <c r="U2512" s="1">
        <v>55.896000000000001</v>
      </c>
      <c r="V2512" s="4">
        <f t="shared" si="195"/>
        <v>2016</v>
      </c>
      <c r="W2512" s="1" t="str">
        <f t="shared" si="196"/>
        <v>Nov</v>
      </c>
      <c r="X2512" s="1" t="str">
        <f t="shared" si="197"/>
        <v>Q4</v>
      </c>
      <c r="Y2512" s="4">
        <f t="shared" si="198"/>
        <v>5</v>
      </c>
      <c r="Z2512" s="5">
        <f t="shared" si="199"/>
        <v>4.9999999999999996E-2</v>
      </c>
    </row>
    <row r="2513" spans="1:26" x14ac:dyDescent="0.3">
      <c r="A2513" s="4">
        <v>2512</v>
      </c>
      <c r="B2513" s="2" t="s">
        <v>5608</v>
      </c>
      <c r="C2513" s="3">
        <v>42112</v>
      </c>
      <c r="D2513" s="3">
        <v>42113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1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1">
        <v>106.5</v>
      </c>
      <c r="S2513" s="4">
        <v>6</v>
      </c>
      <c r="T2513" s="1">
        <v>0</v>
      </c>
      <c r="U2513" s="1">
        <v>41.534999999999997</v>
      </c>
      <c r="V2513" s="4">
        <f t="shared" si="195"/>
        <v>2015</v>
      </c>
      <c r="W2513" s="1" t="str">
        <f t="shared" si="196"/>
        <v>Apr</v>
      </c>
      <c r="X2513" s="1" t="str">
        <f t="shared" si="197"/>
        <v>Q2</v>
      </c>
      <c r="Y2513" s="4">
        <f t="shared" si="198"/>
        <v>1</v>
      </c>
      <c r="Z2513" s="5">
        <f t="shared" si="199"/>
        <v>0.38999999999999996</v>
      </c>
    </row>
    <row r="2514" spans="1:26" x14ac:dyDescent="0.3">
      <c r="A2514" s="4">
        <v>2513</v>
      </c>
      <c r="B2514" s="2" t="s">
        <v>5609</v>
      </c>
      <c r="C2514" s="3">
        <v>43071</v>
      </c>
      <c r="D2514" s="3">
        <v>43075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1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1">
        <v>45.66</v>
      </c>
      <c r="S2514" s="4">
        <v>5</v>
      </c>
      <c r="T2514" s="1">
        <v>0.7</v>
      </c>
      <c r="U2514" s="1">
        <v>-33.484000000000002</v>
      </c>
      <c r="V2514" s="4">
        <f t="shared" si="195"/>
        <v>2017</v>
      </c>
      <c r="W2514" s="1" t="str">
        <f t="shared" si="196"/>
        <v>Dec</v>
      </c>
      <c r="X2514" s="1" t="str">
        <f t="shared" si="197"/>
        <v>Q4</v>
      </c>
      <c r="Y2514" s="4">
        <f t="shared" si="198"/>
        <v>4</v>
      </c>
      <c r="Z2514" s="5">
        <f t="shared" si="199"/>
        <v>-0.73333333333333339</v>
      </c>
    </row>
    <row r="2515" spans="1:26" x14ac:dyDescent="0.3">
      <c r="A2515" s="4">
        <v>2514</v>
      </c>
      <c r="B2515" s="2" t="s">
        <v>5612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1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1">
        <v>95.968000000000004</v>
      </c>
      <c r="S2515" s="4">
        <v>4</v>
      </c>
      <c r="T2515" s="1">
        <v>0.2</v>
      </c>
      <c r="U2515" s="1">
        <v>1.1996</v>
      </c>
      <c r="V2515" s="4">
        <f t="shared" si="195"/>
        <v>2016</v>
      </c>
      <c r="W2515" s="1" t="str">
        <f t="shared" si="196"/>
        <v>Nov</v>
      </c>
      <c r="X2515" s="1" t="str">
        <f t="shared" si="197"/>
        <v>Q4</v>
      </c>
      <c r="Y2515" s="4">
        <f t="shared" si="198"/>
        <v>6</v>
      </c>
      <c r="Z2515" s="5">
        <f t="shared" si="199"/>
        <v>1.2499999999999999E-2</v>
      </c>
    </row>
    <row r="2516" spans="1:26" x14ac:dyDescent="0.3">
      <c r="A2516" s="4">
        <v>2515</v>
      </c>
      <c r="B2516" s="2" t="s">
        <v>5612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1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1">
        <v>47.991999999999997</v>
      </c>
      <c r="S2516" s="4">
        <v>2</v>
      </c>
      <c r="T2516" s="1">
        <v>0.3</v>
      </c>
      <c r="U2516" s="1">
        <v>-2.0568</v>
      </c>
      <c r="V2516" s="4">
        <f t="shared" si="195"/>
        <v>2016</v>
      </c>
      <c r="W2516" s="1" t="str">
        <f t="shared" si="196"/>
        <v>Nov</v>
      </c>
      <c r="X2516" s="1" t="str">
        <f t="shared" si="197"/>
        <v>Q4</v>
      </c>
      <c r="Y2516" s="4">
        <f t="shared" si="198"/>
        <v>6</v>
      </c>
      <c r="Z2516" s="5">
        <f t="shared" si="199"/>
        <v>-4.2857142857142858E-2</v>
      </c>
    </row>
    <row r="2517" spans="1:26" x14ac:dyDescent="0.3">
      <c r="A2517" s="4">
        <v>2516</v>
      </c>
      <c r="B2517" s="2" t="s">
        <v>5613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1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1">
        <v>264.32</v>
      </c>
      <c r="S2517" s="4">
        <v>2</v>
      </c>
      <c r="T2517" s="1">
        <v>0.2</v>
      </c>
      <c r="U2517" s="1">
        <v>19.824000000000002</v>
      </c>
      <c r="V2517" s="4">
        <f t="shared" si="195"/>
        <v>2014</v>
      </c>
      <c r="W2517" s="1" t="str">
        <f t="shared" si="196"/>
        <v>Sep</v>
      </c>
      <c r="X2517" s="1" t="str">
        <f t="shared" si="197"/>
        <v>Q3</v>
      </c>
      <c r="Y2517" s="4">
        <f t="shared" si="198"/>
        <v>5</v>
      </c>
      <c r="Z2517" s="5">
        <f t="shared" si="199"/>
        <v>7.5000000000000011E-2</v>
      </c>
    </row>
    <row r="2518" spans="1:26" x14ac:dyDescent="0.3">
      <c r="A2518" s="4">
        <v>2517</v>
      </c>
      <c r="B2518" s="2" t="s">
        <v>5614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1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1">
        <v>604.65599999999995</v>
      </c>
      <c r="S2518" s="4">
        <v>9</v>
      </c>
      <c r="T2518" s="1">
        <v>0.2</v>
      </c>
      <c r="U2518" s="1">
        <v>204.07140000000001</v>
      </c>
      <c r="V2518" s="4">
        <f t="shared" si="195"/>
        <v>2014</v>
      </c>
      <c r="W2518" s="1" t="str">
        <f t="shared" si="196"/>
        <v>Nov</v>
      </c>
      <c r="X2518" s="1" t="str">
        <f t="shared" si="197"/>
        <v>Q4</v>
      </c>
      <c r="Y2518" s="4">
        <f t="shared" si="198"/>
        <v>7</v>
      </c>
      <c r="Z2518" s="5">
        <f t="shared" si="199"/>
        <v>0.33750000000000002</v>
      </c>
    </row>
    <row r="2519" spans="1:26" x14ac:dyDescent="0.3">
      <c r="A2519" s="4">
        <v>2518</v>
      </c>
      <c r="B2519" s="2" t="s">
        <v>5615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1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1">
        <v>129.93</v>
      </c>
      <c r="S2519" s="4">
        <v>3</v>
      </c>
      <c r="T2519" s="1">
        <v>0</v>
      </c>
      <c r="U2519" s="1">
        <v>12.993</v>
      </c>
      <c r="V2519" s="4">
        <f t="shared" si="195"/>
        <v>2017</v>
      </c>
      <c r="W2519" s="1" t="str">
        <f t="shared" si="196"/>
        <v>May</v>
      </c>
      <c r="X2519" s="1" t="str">
        <f t="shared" si="197"/>
        <v>Q2</v>
      </c>
      <c r="Y2519" s="4">
        <f t="shared" si="198"/>
        <v>5</v>
      </c>
      <c r="Z2519" s="5">
        <f t="shared" si="199"/>
        <v>9.9999999999999992E-2</v>
      </c>
    </row>
    <row r="2520" spans="1:26" x14ac:dyDescent="0.3">
      <c r="A2520" s="4">
        <v>2519</v>
      </c>
      <c r="B2520" s="2" t="s">
        <v>5616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1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1">
        <v>20.16</v>
      </c>
      <c r="S2520" s="4">
        <v>7</v>
      </c>
      <c r="T2520" s="1">
        <v>0</v>
      </c>
      <c r="U2520" s="1">
        <v>9.8783999999999992</v>
      </c>
      <c r="V2520" s="4">
        <f t="shared" si="195"/>
        <v>2016</v>
      </c>
      <c r="W2520" s="1" t="str">
        <f t="shared" si="196"/>
        <v>Oct</v>
      </c>
      <c r="X2520" s="1" t="str">
        <f t="shared" si="197"/>
        <v>Q4</v>
      </c>
      <c r="Y2520" s="4">
        <f t="shared" si="198"/>
        <v>6</v>
      </c>
      <c r="Z2520" s="5">
        <f t="shared" si="199"/>
        <v>0.48999999999999994</v>
      </c>
    </row>
    <row r="2521" spans="1:26" x14ac:dyDescent="0.3">
      <c r="A2521" s="4">
        <v>2520</v>
      </c>
      <c r="B2521" s="2" t="s">
        <v>5616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1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1">
        <v>29.46</v>
      </c>
      <c r="S2521" s="4">
        <v>6</v>
      </c>
      <c r="T2521" s="1">
        <v>0</v>
      </c>
      <c r="U2521" s="1">
        <v>14.4354</v>
      </c>
      <c r="V2521" s="4">
        <f t="shared" si="195"/>
        <v>2016</v>
      </c>
      <c r="W2521" s="1" t="str">
        <f t="shared" si="196"/>
        <v>Oct</v>
      </c>
      <c r="X2521" s="1" t="str">
        <f t="shared" si="197"/>
        <v>Q4</v>
      </c>
      <c r="Y2521" s="4">
        <f t="shared" si="198"/>
        <v>6</v>
      </c>
      <c r="Z2521" s="5">
        <f t="shared" si="199"/>
        <v>0.49</v>
      </c>
    </row>
    <row r="2522" spans="1:26" x14ac:dyDescent="0.3">
      <c r="A2522" s="4">
        <v>2521</v>
      </c>
      <c r="B2522" s="2" t="s">
        <v>5616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1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1">
        <v>868.59</v>
      </c>
      <c r="S2522" s="4">
        <v>3</v>
      </c>
      <c r="T2522" s="1">
        <v>0</v>
      </c>
      <c r="U2522" s="1">
        <v>251.89109999999999</v>
      </c>
      <c r="V2522" s="4">
        <f t="shared" si="195"/>
        <v>2016</v>
      </c>
      <c r="W2522" s="1" t="str">
        <f t="shared" si="196"/>
        <v>Oct</v>
      </c>
      <c r="X2522" s="1" t="str">
        <f t="shared" si="197"/>
        <v>Q4</v>
      </c>
      <c r="Y2522" s="4">
        <f t="shared" si="198"/>
        <v>6</v>
      </c>
      <c r="Z2522" s="5">
        <f t="shared" si="199"/>
        <v>0.28999999999999998</v>
      </c>
    </row>
    <row r="2523" spans="1:26" x14ac:dyDescent="0.3">
      <c r="A2523" s="4">
        <v>2522</v>
      </c>
      <c r="B2523" s="2" t="s">
        <v>5616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1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1">
        <v>12.96</v>
      </c>
      <c r="S2523" s="4">
        <v>2</v>
      </c>
      <c r="T2523" s="1">
        <v>0</v>
      </c>
      <c r="U2523" s="1">
        <v>6.2207999999999997</v>
      </c>
      <c r="V2523" s="4">
        <f t="shared" si="195"/>
        <v>2016</v>
      </c>
      <c r="W2523" s="1" t="str">
        <f t="shared" si="196"/>
        <v>Oct</v>
      </c>
      <c r="X2523" s="1" t="str">
        <f t="shared" si="197"/>
        <v>Q4</v>
      </c>
      <c r="Y2523" s="4">
        <f t="shared" si="198"/>
        <v>6</v>
      </c>
      <c r="Z2523" s="5">
        <f t="shared" si="199"/>
        <v>0.47999999999999993</v>
      </c>
    </row>
    <row r="2524" spans="1:26" x14ac:dyDescent="0.3">
      <c r="A2524" s="4">
        <v>2523</v>
      </c>
      <c r="B2524" s="2" t="s">
        <v>5616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1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1">
        <v>5.5</v>
      </c>
      <c r="S2524" s="4">
        <v>1</v>
      </c>
      <c r="T2524" s="1">
        <v>0</v>
      </c>
      <c r="U2524" s="1">
        <v>1.375</v>
      </c>
      <c r="V2524" s="4">
        <f t="shared" si="195"/>
        <v>2016</v>
      </c>
      <c r="W2524" s="1" t="str">
        <f t="shared" si="196"/>
        <v>Oct</v>
      </c>
      <c r="X2524" s="1" t="str">
        <f t="shared" si="197"/>
        <v>Q4</v>
      </c>
      <c r="Y2524" s="4">
        <f t="shared" si="198"/>
        <v>6</v>
      </c>
      <c r="Z2524" s="5">
        <f t="shared" si="199"/>
        <v>0.25</v>
      </c>
    </row>
    <row r="2525" spans="1:26" x14ac:dyDescent="0.3">
      <c r="A2525" s="4">
        <v>2524</v>
      </c>
      <c r="B2525" s="2" t="s">
        <v>5616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1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1">
        <v>121.6</v>
      </c>
      <c r="S2525" s="4">
        <v>4</v>
      </c>
      <c r="T2525" s="1">
        <v>0</v>
      </c>
      <c r="U2525" s="1">
        <v>55.936</v>
      </c>
      <c r="V2525" s="4">
        <f t="shared" si="195"/>
        <v>2016</v>
      </c>
      <c r="W2525" s="1" t="str">
        <f t="shared" si="196"/>
        <v>Oct</v>
      </c>
      <c r="X2525" s="1" t="str">
        <f t="shared" si="197"/>
        <v>Q4</v>
      </c>
      <c r="Y2525" s="4">
        <f t="shared" si="198"/>
        <v>6</v>
      </c>
      <c r="Z2525" s="5">
        <f t="shared" si="199"/>
        <v>0.46</v>
      </c>
    </row>
    <row r="2526" spans="1:26" x14ac:dyDescent="0.3">
      <c r="A2526" s="4">
        <v>2525</v>
      </c>
      <c r="B2526" s="2" t="s">
        <v>5621</v>
      </c>
      <c r="C2526" s="3">
        <v>42100</v>
      </c>
      <c r="D2526" s="3">
        <v>42104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1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1">
        <v>42.048000000000002</v>
      </c>
      <c r="S2526" s="4">
        <v>9</v>
      </c>
      <c r="T2526" s="1">
        <v>0.2</v>
      </c>
      <c r="U2526" s="1">
        <v>5.2560000000000002</v>
      </c>
      <c r="V2526" s="4">
        <f t="shared" si="195"/>
        <v>2015</v>
      </c>
      <c r="W2526" s="1" t="str">
        <f t="shared" si="196"/>
        <v>Apr</v>
      </c>
      <c r="X2526" s="1" t="str">
        <f t="shared" si="197"/>
        <v>Q2</v>
      </c>
      <c r="Y2526" s="4">
        <f t="shared" si="198"/>
        <v>4</v>
      </c>
      <c r="Z2526" s="5">
        <f t="shared" si="199"/>
        <v>0.125</v>
      </c>
    </row>
    <row r="2527" spans="1:26" x14ac:dyDescent="0.3">
      <c r="A2527" s="4">
        <v>2526</v>
      </c>
      <c r="B2527" s="2" t="s">
        <v>5621</v>
      </c>
      <c r="C2527" s="3">
        <v>42100</v>
      </c>
      <c r="D2527" s="3">
        <v>42104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1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1">
        <v>25.488</v>
      </c>
      <c r="S2527" s="4">
        <v>2</v>
      </c>
      <c r="T2527" s="1">
        <v>0.2</v>
      </c>
      <c r="U2527" s="1">
        <v>4.4603999999999999</v>
      </c>
      <c r="V2527" s="4">
        <f t="shared" si="195"/>
        <v>2015</v>
      </c>
      <c r="W2527" s="1" t="str">
        <f t="shared" si="196"/>
        <v>Apr</v>
      </c>
      <c r="X2527" s="1" t="str">
        <f t="shared" si="197"/>
        <v>Q2</v>
      </c>
      <c r="Y2527" s="4">
        <f t="shared" si="198"/>
        <v>4</v>
      </c>
      <c r="Z2527" s="5">
        <f t="shared" si="199"/>
        <v>0.17499999999999999</v>
      </c>
    </row>
    <row r="2528" spans="1:26" x14ac:dyDescent="0.3">
      <c r="A2528" s="4">
        <v>2527</v>
      </c>
      <c r="B2528" s="2" t="s">
        <v>5621</v>
      </c>
      <c r="C2528" s="3">
        <v>42100</v>
      </c>
      <c r="D2528" s="3">
        <v>42104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1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1">
        <v>6.9</v>
      </c>
      <c r="S2528" s="4">
        <v>3</v>
      </c>
      <c r="T2528" s="1">
        <v>0.8</v>
      </c>
      <c r="U2528" s="1">
        <v>-12.074999999999999</v>
      </c>
      <c r="V2528" s="4">
        <f t="shared" si="195"/>
        <v>2015</v>
      </c>
      <c r="W2528" s="1" t="str">
        <f t="shared" si="196"/>
        <v>Apr</v>
      </c>
      <c r="X2528" s="1" t="str">
        <f t="shared" si="197"/>
        <v>Q2</v>
      </c>
      <c r="Y2528" s="4">
        <f t="shared" si="198"/>
        <v>4</v>
      </c>
      <c r="Z2528" s="5">
        <f t="shared" si="199"/>
        <v>-1.7499999999999998</v>
      </c>
    </row>
    <row r="2529" spans="1:26" x14ac:dyDescent="0.3">
      <c r="A2529" s="4">
        <v>2528</v>
      </c>
      <c r="B2529" s="2" t="s">
        <v>5621</v>
      </c>
      <c r="C2529" s="3">
        <v>42100</v>
      </c>
      <c r="D2529" s="3">
        <v>42104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1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1">
        <v>9.6479999999999997</v>
      </c>
      <c r="S2529" s="4">
        <v>6</v>
      </c>
      <c r="T2529" s="1">
        <v>0.8</v>
      </c>
      <c r="U2529" s="1">
        <v>-16.884</v>
      </c>
      <c r="V2529" s="4">
        <f t="shared" si="195"/>
        <v>2015</v>
      </c>
      <c r="W2529" s="1" t="str">
        <f t="shared" si="196"/>
        <v>Apr</v>
      </c>
      <c r="X2529" s="1" t="str">
        <f t="shared" si="197"/>
        <v>Q2</v>
      </c>
      <c r="Y2529" s="4">
        <f t="shared" si="198"/>
        <v>4</v>
      </c>
      <c r="Z2529" s="5">
        <f t="shared" si="199"/>
        <v>-1.75</v>
      </c>
    </row>
    <row r="2530" spans="1:26" x14ac:dyDescent="0.3">
      <c r="A2530" s="4">
        <v>2529</v>
      </c>
      <c r="B2530" s="2" t="s">
        <v>5621</v>
      </c>
      <c r="C2530" s="3">
        <v>42100</v>
      </c>
      <c r="D2530" s="3">
        <v>42104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1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1">
        <v>7.968</v>
      </c>
      <c r="S2530" s="4">
        <v>2</v>
      </c>
      <c r="T2530" s="1">
        <v>0.2</v>
      </c>
      <c r="U2530" s="1">
        <v>2.8883999999999999</v>
      </c>
      <c r="V2530" s="4">
        <f t="shared" si="195"/>
        <v>2015</v>
      </c>
      <c r="W2530" s="1" t="str">
        <f t="shared" si="196"/>
        <v>Apr</v>
      </c>
      <c r="X2530" s="1" t="str">
        <f t="shared" si="197"/>
        <v>Q2</v>
      </c>
      <c r="Y2530" s="4">
        <f t="shared" si="198"/>
        <v>4</v>
      </c>
      <c r="Z2530" s="5">
        <f t="shared" si="199"/>
        <v>0.36249999999999999</v>
      </c>
    </row>
    <row r="2531" spans="1:26" x14ac:dyDescent="0.3">
      <c r="A2531" s="4">
        <v>2530</v>
      </c>
      <c r="B2531" s="2" t="s">
        <v>5626</v>
      </c>
      <c r="C2531" s="3">
        <v>41936</v>
      </c>
      <c r="D2531" s="3">
        <v>41941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1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1">
        <v>10.368</v>
      </c>
      <c r="S2531" s="4">
        <v>2</v>
      </c>
      <c r="T2531" s="1">
        <v>0.2</v>
      </c>
      <c r="U2531" s="1">
        <v>3.6288</v>
      </c>
      <c r="V2531" s="4">
        <f t="shared" si="195"/>
        <v>2014</v>
      </c>
      <c r="W2531" s="1" t="str">
        <f t="shared" si="196"/>
        <v>Oct</v>
      </c>
      <c r="X2531" s="1" t="str">
        <f t="shared" si="197"/>
        <v>Q4</v>
      </c>
      <c r="Y2531" s="4">
        <f t="shared" si="198"/>
        <v>5</v>
      </c>
      <c r="Z2531" s="5">
        <f t="shared" si="199"/>
        <v>0.35</v>
      </c>
    </row>
    <row r="2532" spans="1:26" x14ac:dyDescent="0.3">
      <c r="A2532" s="4">
        <v>2531</v>
      </c>
      <c r="B2532" s="2" t="s">
        <v>5627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1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1">
        <v>114.2</v>
      </c>
      <c r="S2532" s="4">
        <v>5</v>
      </c>
      <c r="T2532" s="1">
        <v>0</v>
      </c>
      <c r="U2532" s="1">
        <v>52.531999999999996</v>
      </c>
      <c r="V2532" s="4">
        <f t="shared" si="195"/>
        <v>2014</v>
      </c>
      <c r="W2532" s="1" t="str">
        <f t="shared" si="196"/>
        <v>Aug</v>
      </c>
      <c r="X2532" s="1" t="str">
        <f t="shared" si="197"/>
        <v>Q3</v>
      </c>
      <c r="Y2532" s="4">
        <f t="shared" si="198"/>
        <v>4</v>
      </c>
      <c r="Z2532" s="5">
        <f t="shared" si="199"/>
        <v>0.45999999999999996</v>
      </c>
    </row>
    <row r="2533" spans="1:26" x14ac:dyDescent="0.3">
      <c r="A2533" s="4">
        <v>2532</v>
      </c>
      <c r="B2533" s="2" t="s">
        <v>5627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1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1">
        <v>17.96</v>
      </c>
      <c r="S2533" s="4">
        <v>4</v>
      </c>
      <c r="T2533" s="1">
        <v>0</v>
      </c>
      <c r="U2533" s="1">
        <v>8.2615999999999996</v>
      </c>
      <c r="V2533" s="4">
        <f t="shared" si="195"/>
        <v>2014</v>
      </c>
      <c r="W2533" s="1" t="str">
        <f t="shared" si="196"/>
        <v>Aug</v>
      </c>
      <c r="X2533" s="1" t="str">
        <f t="shared" si="197"/>
        <v>Q3</v>
      </c>
      <c r="Y2533" s="4">
        <f t="shared" si="198"/>
        <v>4</v>
      </c>
      <c r="Z2533" s="5">
        <f t="shared" si="199"/>
        <v>0.45999999999999996</v>
      </c>
    </row>
    <row r="2534" spans="1:26" x14ac:dyDescent="0.3">
      <c r="A2534" s="4">
        <v>2533</v>
      </c>
      <c r="B2534" s="2" t="s">
        <v>5627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1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1">
        <v>12.67</v>
      </c>
      <c r="S2534" s="4">
        <v>7</v>
      </c>
      <c r="T2534" s="1">
        <v>0</v>
      </c>
      <c r="U2534" s="1">
        <v>4.5612000000000004</v>
      </c>
      <c r="V2534" s="4">
        <f t="shared" si="195"/>
        <v>2014</v>
      </c>
      <c r="W2534" s="1" t="str">
        <f t="shared" si="196"/>
        <v>Aug</v>
      </c>
      <c r="X2534" s="1" t="str">
        <f t="shared" si="197"/>
        <v>Q3</v>
      </c>
      <c r="Y2534" s="4">
        <f t="shared" si="198"/>
        <v>4</v>
      </c>
      <c r="Z2534" s="5">
        <f t="shared" si="199"/>
        <v>0.36000000000000004</v>
      </c>
    </row>
    <row r="2535" spans="1:26" x14ac:dyDescent="0.3">
      <c r="A2535" s="4">
        <v>2534</v>
      </c>
      <c r="B2535" s="2" t="s">
        <v>5627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1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1">
        <v>339.96</v>
      </c>
      <c r="S2535" s="4">
        <v>4</v>
      </c>
      <c r="T2535" s="1">
        <v>0</v>
      </c>
      <c r="U2535" s="1">
        <v>122.3856</v>
      </c>
      <c r="V2535" s="4">
        <f t="shared" si="195"/>
        <v>2014</v>
      </c>
      <c r="W2535" s="1" t="str">
        <f t="shared" si="196"/>
        <v>Aug</v>
      </c>
      <c r="X2535" s="1" t="str">
        <f t="shared" si="197"/>
        <v>Q3</v>
      </c>
      <c r="Y2535" s="4">
        <f t="shared" si="198"/>
        <v>4</v>
      </c>
      <c r="Z2535" s="5">
        <f t="shared" si="199"/>
        <v>0.36</v>
      </c>
    </row>
    <row r="2536" spans="1:26" x14ac:dyDescent="0.3">
      <c r="A2536" s="4">
        <v>2535</v>
      </c>
      <c r="B2536" s="2" t="s">
        <v>5629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1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1">
        <v>1801.6320000000001</v>
      </c>
      <c r="S2536" s="4">
        <v>6</v>
      </c>
      <c r="T2536" s="1">
        <v>0.2</v>
      </c>
      <c r="U2536" s="1">
        <v>-337.80599999999998</v>
      </c>
      <c r="V2536" s="4">
        <f t="shared" si="195"/>
        <v>2017</v>
      </c>
      <c r="W2536" s="1" t="str">
        <f t="shared" si="196"/>
        <v>Aug</v>
      </c>
      <c r="X2536" s="1" t="str">
        <f t="shared" si="197"/>
        <v>Q3</v>
      </c>
      <c r="Y2536" s="4">
        <f t="shared" si="198"/>
        <v>3</v>
      </c>
      <c r="Z2536" s="5">
        <f t="shared" si="199"/>
        <v>-0.18749999999999997</v>
      </c>
    </row>
    <row r="2537" spans="1:26" x14ac:dyDescent="0.3">
      <c r="A2537" s="4">
        <v>2536</v>
      </c>
      <c r="B2537" s="2" t="s">
        <v>5630</v>
      </c>
      <c r="C2537" s="3">
        <v>42253</v>
      </c>
      <c r="D2537" s="3">
        <v>42255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1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1">
        <v>46.32</v>
      </c>
      <c r="S2537" s="4">
        <v>4</v>
      </c>
      <c r="T2537" s="1">
        <v>0</v>
      </c>
      <c r="U2537" s="1">
        <v>18.064800000000002</v>
      </c>
      <c r="V2537" s="4">
        <f t="shared" si="195"/>
        <v>2015</v>
      </c>
      <c r="W2537" s="1" t="str">
        <f t="shared" si="196"/>
        <v>Sep</v>
      </c>
      <c r="X2537" s="1" t="str">
        <f t="shared" si="197"/>
        <v>Q3</v>
      </c>
      <c r="Y2537" s="4">
        <f t="shared" si="198"/>
        <v>2</v>
      </c>
      <c r="Z2537" s="5">
        <f t="shared" si="199"/>
        <v>0.39</v>
      </c>
    </row>
    <row r="2538" spans="1:26" x14ac:dyDescent="0.3">
      <c r="A2538" s="4">
        <v>2537</v>
      </c>
      <c r="B2538" s="2" t="s">
        <v>5634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1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1">
        <v>181.98599999999999</v>
      </c>
      <c r="S2538" s="4">
        <v>2</v>
      </c>
      <c r="T2538" s="1">
        <v>0.3</v>
      </c>
      <c r="U2538" s="1">
        <v>-54.595799999999997</v>
      </c>
      <c r="V2538" s="4">
        <f t="shared" si="195"/>
        <v>2015</v>
      </c>
      <c r="W2538" s="1" t="str">
        <f t="shared" si="196"/>
        <v>Jan</v>
      </c>
      <c r="X2538" s="1" t="str">
        <f t="shared" si="197"/>
        <v>Q1</v>
      </c>
      <c r="Y2538" s="4">
        <f t="shared" si="198"/>
        <v>2</v>
      </c>
      <c r="Z2538" s="5">
        <f t="shared" si="199"/>
        <v>-0.3</v>
      </c>
    </row>
    <row r="2539" spans="1:26" x14ac:dyDescent="0.3">
      <c r="A2539" s="4">
        <v>2538</v>
      </c>
      <c r="B2539" s="2" t="s">
        <v>5634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1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1">
        <v>431.976</v>
      </c>
      <c r="S2539" s="4">
        <v>4</v>
      </c>
      <c r="T2539" s="1">
        <v>0.4</v>
      </c>
      <c r="U2539" s="1">
        <v>-100.7944</v>
      </c>
      <c r="V2539" s="4">
        <f t="shared" si="195"/>
        <v>2015</v>
      </c>
      <c r="W2539" s="1" t="str">
        <f t="shared" si="196"/>
        <v>Jan</v>
      </c>
      <c r="X2539" s="1" t="str">
        <f t="shared" si="197"/>
        <v>Q1</v>
      </c>
      <c r="Y2539" s="4">
        <f t="shared" si="198"/>
        <v>2</v>
      </c>
      <c r="Z2539" s="5">
        <f t="shared" si="199"/>
        <v>-0.23333333333333334</v>
      </c>
    </row>
    <row r="2540" spans="1:26" x14ac:dyDescent="0.3">
      <c r="A2540" s="4">
        <v>2539</v>
      </c>
      <c r="B2540" s="2" t="s">
        <v>5634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1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1">
        <v>155.37</v>
      </c>
      <c r="S2540" s="4">
        <v>1</v>
      </c>
      <c r="T2540" s="1">
        <v>0.4</v>
      </c>
      <c r="U2540" s="1">
        <v>-36.253</v>
      </c>
      <c r="V2540" s="4">
        <f t="shared" si="195"/>
        <v>2015</v>
      </c>
      <c r="W2540" s="1" t="str">
        <f t="shared" si="196"/>
        <v>Jan</v>
      </c>
      <c r="X2540" s="1" t="str">
        <f t="shared" si="197"/>
        <v>Q1</v>
      </c>
      <c r="Y2540" s="4">
        <f t="shared" si="198"/>
        <v>2</v>
      </c>
      <c r="Z2540" s="5">
        <f t="shared" si="199"/>
        <v>-0.23333333333333334</v>
      </c>
    </row>
    <row r="2541" spans="1:26" x14ac:dyDescent="0.3">
      <c r="A2541" s="4">
        <v>2540</v>
      </c>
      <c r="B2541" s="2" t="s">
        <v>5637</v>
      </c>
      <c r="C2541" s="3">
        <v>42201</v>
      </c>
      <c r="D2541" s="3">
        <v>42201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1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1">
        <v>1348.704</v>
      </c>
      <c r="S2541" s="4">
        <v>6</v>
      </c>
      <c r="T2541" s="1">
        <v>0.2</v>
      </c>
      <c r="U2541" s="1">
        <v>-219.1644</v>
      </c>
      <c r="V2541" s="4">
        <f t="shared" si="195"/>
        <v>2015</v>
      </c>
      <c r="W2541" s="1" t="str">
        <f t="shared" si="196"/>
        <v>Jul</v>
      </c>
      <c r="X2541" s="1" t="str">
        <f t="shared" si="197"/>
        <v>Q3</v>
      </c>
      <c r="Y2541" s="4">
        <f t="shared" si="198"/>
        <v>0</v>
      </c>
      <c r="Z2541" s="5">
        <f t="shared" si="199"/>
        <v>-0.16250000000000001</v>
      </c>
    </row>
    <row r="2542" spans="1:26" x14ac:dyDescent="0.3">
      <c r="A2542" s="4">
        <v>2541</v>
      </c>
      <c r="B2542" s="2" t="s">
        <v>5637</v>
      </c>
      <c r="C2542" s="3">
        <v>42201</v>
      </c>
      <c r="D2542" s="3">
        <v>42201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1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1">
        <v>700.15200000000004</v>
      </c>
      <c r="S2542" s="4">
        <v>3</v>
      </c>
      <c r="T2542" s="1">
        <v>0.2</v>
      </c>
      <c r="U2542" s="1">
        <v>78.767099999999999</v>
      </c>
      <c r="V2542" s="4">
        <f t="shared" si="195"/>
        <v>2015</v>
      </c>
      <c r="W2542" s="1" t="str">
        <f t="shared" si="196"/>
        <v>Jul</v>
      </c>
      <c r="X2542" s="1" t="str">
        <f t="shared" si="197"/>
        <v>Q3</v>
      </c>
      <c r="Y2542" s="4">
        <f t="shared" si="198"/>
        <v>0</v>
      </c>
      <c r="Z2542" s="5">
        <f t="shared" si="199"/>
        <v>0.11249999999999999</v>
      </c>
    </row>
    <row r="2543" spans="1:26" x14ac:dyDescent="0.3">
      <c r="A2543" s="4">
        <v>2542</v>
      </c>
      <c r="B2543" s="2" t="s">
        <v>5638</v>
      </c>
      <c r="C2543" s="3">
        <v>42490</v>
      </c>
      <c r="D2543" s="3">
        <v>42494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1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1">
        <v>111.88800000000001</v>
      </c>
      <c r="S2543" s="4">
        <v>7</v>
      </c>
      <c r="T2543" s="1">
        <v>0.2</v>
      </c>
      <c r="U2543" s="1">
        <v>22.377600000000001</v>
      </c>
      <c r="V2543" s="4">
        <f t="shared" si="195"/>
        <v>2016</v>
      </c>
      <c r="W2543" s="1" t="str">
        <f t="shared" si="196"/>
        <v>Apr</v>
      </c>
      <c r="X2543" s="1" t="str">
        <f t="shared" si="197"/>
        <v>Q2</v>
      </c>
      <c r="Y2543" s="4">
        <f t="shared" si="198"/>
        <v>4</v>
      </c>
      <c r="Z2543" s="5">
        <f t="shared" si="199"/>
        <v>0.2</v>
      </c>
    </row>
    <row r="2544" spans="1:26" x14ac:dyDescent="0.3">
      <c r="A2544" s="4">
        <v>2543</v>
      </c>
      <c r="B2544" s="2" t="s">
        <v>5641</v>
      </c>
      <c r="C2544" s="3">
        <v>41908</v>
      </c>
      <c r="D2544" s="3">
        <v>41913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1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1">
        <v>143.952</v>
      </c>
      <c r="S2544" s="4">
        <v>3</v>
      </c>
      <c r="T2544" s="1">
        <v>0.2</v>
      </c>
      <c r="U2544" s="1">
        <v>14.395200000000001</v>
      </c>
      <c r="V2544" s="4">
        <f t="shared" si="195"/>
        <v>2014</v>
      </c>
      <c r="W2544" s="1" t="str">
        <f t="shared" si="196"/>
        <v>Sep</v>
      </c>
      <c r="X2544" s="1" t="str">
        <f t="shared" si="197"/>
        <v>Q3</v>
      </c>
      <c r="Y2544" s="4">
        <f t="shared" si="198"/>
        <v>5</v>
      </c>
      <c r="Z2544" s="5">
        <f t="shared" si="199"/>
        <v>0.1</v>
      </c>
    </row>
    <row r="2545" spans="1:26" x14ac:dyDescent="0.3">
      <c r="A2545" s="4">
        <v>2544</v>
      </c>
      <c r="B2545" s="2" t="s">
        <v>5644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1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1">
        <v>173.94</v>
      </c>
      <c r="S2545" s="4">
        <v>3</v>
      </c>
      <c r="T2545" s="1">
        <v>0</v>
      </c>
      <c r="U2545" s="1">
        <v>13.9152</v>
      </c>
      <c r="V2545" s="4">
        <f t="shared" si="195"/>
        <v>2016</v>
      </c>
      <c r="W2545" s="1" t="str">
        <f t="shared" si="196"/>
        <v>Sep</v>
      </c>
      <c r="X2545" s="1" t="str">
        <f t="shared" si="197"/>
        <v>Q3</v>
      </c>
      <c r="Y2545" s="4">
        <f t="shared" si="198"/>
        <v>6</v>
      </c>
      <c r="Z2545" s="5">
        <f t="shared" si="199"/>
        <v>0.08</v>
      </c>
    </row>
    <row r="2546" spans="1:26" x14ac:dyDescent="0.3">
      <c r="A2546" s="4">
        <v>2545</v>
      </c>
      <c r="B2546" s="2" t="s">
        <v>5644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1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1">
        <v>14.76</v>
      </c>
      <c r="S2546" s="4">
        <v>4</v>
      </c>
      <c r="T2546" s="1">
        <v>0</v>
      </c>
      <c r="U2546" s="1">
        <v>6.9371999999999998</v>
      </c>
      <c r="V2546" s="4">
        <f t="shared" si="195"/>
        <v>2016</v>
      </c>
      <c r="W2546" s="1" t="str">
        <f t="shared" si="196"/>
        <v>Sep</v>
      </c>
      <c r="X2546" s="1" t="str">
        <f t="shared" si="197"/>
        <v>Q3</v>
      </c>
      <c r="Y2546" s="4">
        <f t="shared" si="198"/>
        <v>6</v>
      </c>
      <c r="Z2546" s="5">
        <f t="shared" si="199"/>
        <v>0.47</v>
      </c>
    </row>
    <row r="2547" spans="1:26" x14ac:dyDescent="0.3">
      <c r="A2547" s="4">
        <v>2546</v>
      </c>
      <c r="B2547" s="2" t="s">
        <v>5647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1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1">
        <v>205.92</v>
      </c>
      <c r="S2547" s="4">
        <v>4</v>
      </c>
      <c r="T2547" s="1">
        <v>0</v>
      </c>
      <c r="U2547" s="1">
        <v>2.0592000000000001</v>
      </c>
      <c r="V2547" s="4">
        <f t="shared" si="195"/>
        <v>2017</v>
      </c>
      <c r="W2547" s="1" t="str">
        <f t="shared" si="196"/>
        <v>Apr</v>
      </c>
      <c r="X2547" s="1" t="str">
        <f t="shared" si="197"/>
        <v>Q2</v>
      </c>
      <c r="Y2547" s="4">
        <f t="shared" si="198"/>
        <v>4</v>
      </c>
      <c r="Z2547" s="5">
        <f t="shared" si="199"/>
        <v>1.0000000000000002E-2</v>
      </c>
    </row>
    <row r="2548" spans="1:26" x14ac:dyDescent="0.3">
      <c r="A2548" s="4">
        <v>2547</v>
      </c>
      <c r="B2548" s="2" t="s">
        <v>5647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1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1">
        <v>102.833</v>
      </c>
      <c r="S2548" s="4">
        <v>1</v>
      </c>
      <c r="T2548" s="1">
        <v>0.15</v>
      </c>
      <c r="U2548" s="1">
        <v>-6.0490000000000004</v>
      </c>
      <c r="V2548" s="4">
        <f t="shared" si="195"/>
        <v>2017</v>
      </c>
      <c r="W2548" s="1" t="str">
        <f t="shared" si="196"/>
        <v>Apr</v>
      </c>
      <c r="X2548" s="1" t="str">
        <f t="shared" si="197"/>
        <v>Q2</v>
      </c>
      <c r="Y2548" s="4">
        <f t="shared" si="198"/>
        <v>4</v>
      </c>
      <c r="Z2548" s="5">
        <f t="shared" si="199"/>
        <v>-5.8823529411764712E-2</v>
      </c>
    </row>
    <row r="2549" spans="1:26" x14ac:dyDescent="0.3">
      <c r="A2549" s="4">
        <v>2548</v>
      </c>
      <c r="B2549" s="2" t="s">
        <v>5648</v>
      </c>
      <c r="C2549" s="3">
        <v>42232</v>
      </c>
      <c r="D2549" s="3">
        <v>42238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1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1">
        <v>2.3039999999999998</v>
      </c>
      <c r="S2549" s="4">
        <v>1</v>
      </c>
      <c r="T2549" s="1">
        <v>0.2</v>
      </c>
      <c r="U2549" s="1">
        <v>0.25919999999999999</v>
      </c>
      <c r="V2549" s="4">
        <f t="shared" si="195"/>
        <v>2015</v>
      </c>
      <c r="W2549" s="1" t="str">
        <f t="shared" si="196"/>
        <v>Aug</v>
      </c>
      <c r="X2549" s="1" t="str">
        <f t="shared" si="197"/>
        <v>Q3</v>
      </c>
      <c r="Y2549" s="4">
        <f t="shared" si="198"/>
        <v>6</v>
      </c>
      <c r="Z2549" s="5">
        <f t="shared" si="199"/>
        <v>0.1125</v>
      </c>
    </row>
    <row r="2550" spans="1:26" x14ac:dyDescent="0.3">
      <c r="A2550" s="4">
        <v>2549</v>
      </c>
      <c r="B2550" s="2" t="s">
        <v>5648</v>
      </c>
      <c r="C2550" s="3">
        <v>42232</v>
      </c>
      <c r="D2550" s="3">
        <v>42238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1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1">
        <v>1879.96</v>
      </c>
      <c r="S2550" s="4">
        <v>5</v>
      </c>
      <c r="T2550" s="1">
        <v>0.2</v>
      </c>
      <c r="U2550" s="1">
        <v>211.49549999999999</v>
      </c>
      <c r="V2550" s="4">
        <f t="shared" si="195"/>
        <v>2015</v>
      </c>
      <c r="W2550" s="1" t="str">
        <f t="shared" si="196"/>
        <v>Aug</v>
      </c>
      <c r="X2550" s="1" t="str">
        <f t="shared" si="197"/>
        <v>Q3</v>
      </c>
      <c r="Y2550" s="4">
        <f t="shared" si="198"/>
        <v>6</v>
      </c>
      <c r="Z2550" s="5">
        <f t="shared" si="199"/>
        <v>0.11249999999999999</v>
      </c>
    </row>
    <row r="2551" spans="1:26" x14ac:dyDescent="0.3">
      <c r="A2551" s="4">
        <v>2550</v>
      </c>
      <c r="B2551" s="2" t="s">
        <v>5648</v>
      </c>
      <c r="C2551" s="3">
        <v>42232</v>
      </c>
      <c r="D2551" s="3">
        <v>42238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1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1">
        <v>313.024</v>
      </c>
      <c r="S2551" s="4">
        <v>8</v>
      </c>
      <c r="T2551" s="1">
        <v>0.2</v>
      </c>
      <c r="U2551" s="1">
        <v>105.6456</v>
      </c>
      <c r="V2551" s="4">
        <f t="shared" si="195"/>
        <v>2015</v>
      </c>
      <c r="W2551" s="1" t="str">
        <f t="shared" si="196"/>
        <v>Aug</v>
      </c>
      <c r="X2551" s="1" t="str">
        <f t="shared" si="197"/>
        <v>Q3</v>
      </c>
      <c r="Y2551" s="4">
        <f t="shared" si="198"/>
        <v>6</v>
      </c>
      <c r="Z2551" s="5">
        <f t="shared" si="199"/>
        <v>0.33750000000000002</v>
      </c>
    </row>
    <row r="2552" spans="1:26" x14ac:dyDescent="0.3">
      <c r="A2552" s="4">
        <v>2551</v>
      </c>
      <c r="B2552" s="2" t="s">
        <v>5648</v>
      </c>
      <c r="C2552" s="3">
        <v>42232</v>
      </c>
      <c r="D2552" s="3">
        <v>42238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1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1">
        <v>5.04</v>
      </c>
      <c r="S2552" s="4">
        <v>2</v>
      </c>
      <c r="T2552" s="1">
        <v>0.2</v>
      </c>
      <c r="U2552" s="1">
        <v>1.764</v>
      </c>
      <c r="V2552" s="4">
        <f t="shared" si="195"/>
        <v>2015</v>
      </c>
      <c r="W2552" s="1" t="str">
        <f t="shared" si="196"/>
        <v>Aug</v>
      </c>
      <c r="X2552" s="1" t="str">
        <f t="shared" si="197"/>
        <v>Q3</v>
      </c>
      <c r="Y2552" s="4">
        <f t="shared" si="198"/>
        <v>6</v>
      </c>
      <c r="Z2552" s="5">
        <f t="shared" si="199"/>
        <v>0.35</v>
      </c>
    </row>
    <row r="2553" spans="1:26" x14ac:dyDescent="0.3">
      <c r="A2553" s="4">
        <v>2552</v>
      </c>
      <c r="B2553" s="2" t="s">
        <v>5649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1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1">
        <v>821.88</v>
      </c>
      <c r="S2553" s="4">
        <v>6</v>
      </c>
      <c r="T2553" s="1">
        <v>0</v>
      </c>
      <c r="U2553" s="1">
        <v>213.68879999999999</v>
      </c>
      <c r="V2553" s="4">
        <f t="shared" si="195"/>
        <v>2017</v>
      </c>
      <c r="W2553" s="1" t="str">
        <f t="shared" si="196"/>
        <v>Nov</v>
      </c>
      <c r="X2553" s="1" t="str">
        <f t="shared" si="197"/>
        <v>Q4</v>
      </c>
      <c r="Y2553" s="4">
        <f t="shared" si="198"/>
        <v>4</v>
      </c>
      <c r="Z2553" s="5">
        <f t="shared" si="199"/>
        <v>0.26</v>
      </c>
    </row>
    <row r="2554" spans="1:26" x14ac:dyDescent="0.3">
      <c r="A2554" s="4">
        <v>2553</v>
      </c>
      <c r="B2554" s="2" t="s">
        <v>5649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1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1">
        <v>21.96</v>
      </c>
      <c r="S2554" s="4">
        <v>2</v>
      </c>
      <c r="T2554" s="1">
        <v>0</v>
      </c>
      <c r="U2554" s="1">
        <v>10.760400000000001</v>
      </c>
      <c r="V2554" s="4">
        <f t="shared" si="195"/>
        <v>2017</v>
      </c>
      <c r="W2554" s="1" t="str">
        <f t="shared" si="196"/>
        <v>Nov</v>
      </c>
      <c r="X2554" s="1" t="str">
        <f t="shared" si="197"/>
        <v>Q4</v>
      </c>
      <c r="Y2554" s="4">
        <f t="shared" si="198"/>
        <v>4</v>
      </c>
      <c r="Z2554" s="5">
        <f t="shared" si="199"/>
        <v>0.49</v>
      </c>
    </row>
    <row r="2555" spans="1:26" x14ac:dyDescent="0.3">
      <c r="A2555" s="4">
        <v>2554</v>
      </c>
      <c r="B2555" s="2" t="s">
        <v>5652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1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1">
        <v>25.92</v>
      </c>
      <c r="S2555" s="4">
        <v>4</v>
      </c>
      <c r="T2555" s="1">
        <v>0</v>
      </c>
      <c r="U2555" s="1">
        <v>12.441599999999999</v>
      </c>
      <c r="V2555" s="4">
        <f t="shared" si="195"/>
        <v>2016</v>
      </c>
      <c r="W2555" s="1" t="str">
        <f t="shared" si="196"/>
        <v>Sep</v>
      </c>
      <c r="X2555" s="1" t="str">
        <f t="shared" si="197"/>
        <v>Q3</v>
      </c>
      <c r="Y2555" s="4">
        <f t="shared" si="198"/>
        <v>4</v>
      </c>
      <c r="Z2555" s="5">
        <f t="shared" si="199"/>
        <v>0.47999999999999993</v>
      </c>
    </row>
    <row r="2556" spans="1:26" x14ac:dyDescent="0.3">
      <c r="A2556" s="4">
        <v>2555</v>
      </c>
      <c r="B2556" s="2" t="s">
        <v>5653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1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1">
        <v>705.54399999999998</v>
      </c>
      <c r="S2556" s="4">
        <v>7</v>
      </c>
      <c r="T2556" s="1">
        <v>0.2</v>
      </c>
      <c r="U2556" s="1">
        <v>70.554400000000001</v>
      </c>
      <c r="V2556" s="4">
        <f t="shared" si="195"/>
        <v>2016</v>
      </c>
      <c r="W2556" s="1" t="str">
        <f t="shared" si="196"/>
        <v>Aug</v>
      </c>
      <c r="X2556" s="1" t="str">
        <f t="shared" si="197"/>
        <v>Q3</v>
      </c>
      <c r="Y2556" s="4">
        <f t="shared" si="198"/>
        <v>5</v>
      </c>
      <c r="Z2556" s="5">
        <f t="shared" si="199"/>
        <v>0.1</v>
      </c>
    </row>
    <row r="2557" spans="1:26" x14ac:dyDescent="0.3">
      <c r="A2557" s="4">
        <v>2556</v>
      </c>
      <c r="B2557" s="2" t="s">
        <v>5657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1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1">
        <v>50</v>
      </c>
      <c r="S2557" s="4">
        <v>2</v>
      </c>
      <c r="T2557" s="1">
        <v>0</v>
      </c>
      <c r="U2557" s="1">
        <v>12</v>
      </c>
      <c r="V2557" s="4">
        <f t="shared" si="195"/>
        <v>2015</v>
      </c>
      <c r="W2557" s="1" t="str">
        <f t="shared" si="196"/>
        <v>Sep</v>
      </c>
      <c r="X2557" s="1" t="str">
        <f t="shared" si="197"/>
        <v>Q3</v>
      </c>
      <c r="Y2557" s="4">
        <f t="shared" si="198"/>
        <v>4</v>
      </c>
      <c r="Z2557" s="5">
        <f t="shared" si="199"/>
        <v>0.24</v>
      </c>
    </row>
    <row r="2558" spans="1:26" x14ac:dyDescent="0.3">
      <c r="A2558" s="4">
        <v>2557</v>
      </c>
      <c r="B2558" s="2" t="s">
        <v>5660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1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1">
        <v>51.712000000000003</v>
      </c>
      <c r="S2558" s="4">
        <v>8</v>
      </c>
      <c r="T2558" s="1">
        <v>0.6</v>
      </c>
      <c r="U2558" s="1">
        <v>-32.32</v>
      </c>
      <c r="V2558" s="4">
        <f t="shared" si="195"/>
        <v>2016</v>
      </c>
      <c r="W2558" s="1" t="str">
        <f t="shared" si="196"/>
        <v>Oct</v>
      </c>
      <c r="X2558" s="1" t="str">
        <f t="shared" si="197"/>
        <v>Q4</v>
      </c>
      <c r="Y2558" s="4">
        <f t="shared" si="198"/>
        <v>6</v>
      </c>
      <c r="Z2558" s="5">
        <f t="shared" si="199"/>
        <v>-0.625</v>
      </c>
    </row>
    <row r="2559" spans="1:26" x14ac:dyDescent="0.3">
      <c r="A2559" s="4">
        <v>2558</v>
      </c>
      <c r="B2559" s="2" t="s">
        <v>5663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1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1">
        <v>6.992</v>
      </c>
      <c r="S2559" s="4">
        <v>2</v>
      </c>
      <c r="T2559" s="1">
        <v>0.2</v>
      </c>
      <c r="U2559" s="1">
        <v>0.52439999999999998</v>
      </c>
      <c r="V2559" s="4">
        <f t="shared" si="195"/>
        <v>2015</v>
      </c>
      <c r="W2559" s="1" t="str">
        <f t="shared" si="196"/>
        <v>Mar</v>
      </c>
      <c r="X2559" s="1" t="str">
        <f t="shared" si="197"/>
        <v>Q1</v>
      </c>
      <c r="Y2559" s="4">
        <f t="shared" si="198"/>
        <v>6</v>
      </c>
      <c r="Z2559" s="5">
        <f t="shared" si="199"/>
        <v>7.4999999999999997E-2</v>
      </c>
    </row>
    <row r="2560" spans="1:26" x14ac:dyDescent="0.3">
      <c r="A2560" s="4">
        <v>2559</v>
      </c>
      <c r="B2560" s="2" t="s">
        <v>5664</v>
      </c>
      <c r="C2560" s="3">
        <v>42155</v>
      </c>
      <c r="D2560" s="3">
        <v>42159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1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1">
        <v>1406.86</v>
      </c>
      <c r="S2560" s="4">
        <v>7</v>
      </c>
      <c r="T2560" s="1">
        <v>0</v>
      </c>
      <c r="U2560" s="1">
        <v>140.68600000000001</v>
      </c>
      <c r="V2560" s="4">
        <f t="shared" si="195"/>
        <v>2015</v>
      </c>
      <c r="W2560" s="1" t="str">
        <f t="shared" si="196"/>
        <v>May</v>
      </c>
      <c r="X2560" s="1" t="str">
        <f t="shared" si="197"/>
        <v>Q2</v>
      </c>
      <c r="Y2560" s="4">
        <f t="shared" si="198"/>
        <v>4</v>
      </c>
      <c r="Z2560" s="5">
        <f t="shared" si="199"/>
        <v>0.1</v>
      </c>
    </row>
    <row r="2561" spans="1:26" x14ac:dyDescent="0.3">
      <c r="A2561" s="4">
        <v>2560</v>
      </c>
      <c r="B2561" s="2" t="s">
        <v>5664</v>
      </c>
      <c r="C2561" s="3">
        <v>42155</v>
      </c>
      <c r="D2561" s="3">
        <v>42159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1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1">
        <v>15.75</v>
      </c>
      <c r="S2561" s="4">
        <v>5</v>
      </c>
      <c r="T2561" s="1">
        <v>0</v>
      </c>
      <c r="U2561" s="1">
        <v>7.56</v>
      </c>
      <c r="V2561" s="4">
        <f t="shared" si="195"/>
        <v>2015</v>
      </c>
      <c r="W2561" s="1" t="str">
        <f t="shared" si="196"/>
        <v>May</v>
      </c>
      <c r="X2561" s="1" t="str">
        <f t="shared" si="197"/>
        <v>Q2</v>
      </c>
      <c r="Y2561" s="4">
        <f t="shared" si="198"/>
        <v>4</v>
      </c>
      <c r="Z2561" s="5">
        <f t="shared" si="199"/>
        <v>0.48</v>
      </c>
    </row>
    <row r="2562" spans="1:26" x14ac:dyDescent="0.3">
      <c r="A2562" s="4">
        <v>2561</v>
      </c>
      <c r="B2562" s="2" t="s">
        <v>5664</v>
      </c>
      <c r="C2562" s="3">
        <v>42155</v>
      </c>
      <c r="D2562" s="3">
        <v>42159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1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1">
        <v>323.10000000000002</v>
      </c>
      <c r="S2562" s="4">
        <v>2</v>
      </c>
      <c r="T2562" s="1">
        <v>0</v>
      </c>
      <c r="U2562" s="1">
        <v>61.389000000000003</v>
      </c>
      <c r="V2562" s="4">
        <f t="shared" ref="V2562:V2625" si="200">YEAR(C2562)</f>
        <v>2015</v>
      </c>
      <c r="W2562" s="1" t="str">
        <f t="shared" ref="W2562:W2625" si="201">TEXT(C2562,"mmm")</f>
        <v>May</v>
      </c>
      <c r="X2562" s="1" t="str">
        <f t="shared" ref="X2562:X2625" si="202">"Q"&amp;ROUNDUP(MONTH(C2562)/3,0)</f>
        <v>Q2</v>
      </c>
      <c r="Y2562" s="4">
        <f t="shared" ref="Y2562:Y2625" si="203">D2562-C2562</f>
        <v>4</v>
      </c>
      <c r="Z2562" s="5">
        <f t="shared" ref="Z2562:Z2625" si="204">IFERROR(U2562/R2562,0)</f>
        <v>0.19</v>
      </c>
    </row>
    <row r="2563" spans="1:26" x14ac:dyDescent="0.3">
      <c r="A2563" s="4">
        <v>2562</v>
      </c>
      <c r="B2563" s="2" t="s">
        <v>5667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1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1">
        <v>9.2159999999999993</v>
      </c>
      <c r="S2563" s="4">
        <v>4</v>
      </c>
      <c r="T2563" s="1">
        <v>0.2</v>
      </c>
      <c r="U2563" s="1">
        <v>3.3408000000000002</v>
      </c>
      <c r="V2563" s="4">
        <f t="shared" si="200"/>
        <v>2015</v>
      </c>
      <c r="W2563" s="1" t="str">
        <f t="shared" si="201"/>
        <v>Dec</v>
      </c>
      <c r="X2563" s="1" t="str">
        <f t="shared" si="202"/>
        <v>Q4</v>
      </c>
      <c r="Y2563" s="4">
        <f t="shared" si="203"/>
        <v>6</v>
      </c>
      <c r="Z2563" s="5">
        <f t="shared" si="204"/>
        <v>0.36250000000000004</v>
      </c>
    </row>
    <row r="2564" spans="1:26" x14ac:dyDescent="0.3">
      <c r="A2564" s="4">
        <v>2563</v>
      </c>
      <c r="B2564" s="2" t="s">
        <v>5667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1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1">
        <v>10.368</v>
      </c>
      <c r="S2564" s="4">
        <v>2</v>
      </c>
      <c r="T2564" s="1">
        <v>0.2</v>
      </c>
      <c r="U2564" s="1">
        <v>3.6288</v>
      </c>
      <c r="V2564" s="4">
        <f t="shared" si="200"/>
        <v>2015</v>
      </c>
      <c r="W2564" s="1" t="str">
        <f t="shared" si="201"/>
        <v>Dec</v>
      </c>
      <c r="X2564" s="1" t="str">
        <f t="shared" si="202"/>
        <v>Q4</v>
      </c>
      <c r="Y2564" s="4">
        <f t="shared" si="203"/>
        <v>6</v>
      </c>
      <c r="Z2564" s="5">
        <f t="shared" si="204"/>
        <v>0.35</v>
      </c>
    </row>
    <row r="2565" spans="1:26" x14ac:dyDescent="0.3">
      <c r="A2565" s="4">
        <v>2564</v>
      </c>
      <c r="B2565" s="2" t="s">
        <v>5669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1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1">
        <v>15.02</v>
      </c>
      <c r="S2565" s="4">
        <v>1</v>
      </c>
      <c r="T2565" s="1">
        <v>0</v>
      </c>
      <c r="U2565" s="1">
        <v>2.7035999999999998</v>
      </c>
      <c r="V2565" s="4">
        <f t="shared" si="200"/>
        <v>2015</v>
      </c>
      <c r="W2565" s="1" t="str">
        <f t="shared" si="201"/>
        <v>Mar</v>
      </c>
      <c r="X2565" s="1" t="str">
        <f t="shared" si="202"/>
        <v>Q1</v>
      </c>
      <c r="Y2565" s="4">
        <f t="shared" si="203"/>
        <v>5</v>
      </c>
      <c r="Z2565" s="5">
        <f t="shared" si="204"/>
        <v>0.18</v>
      </c>
    </row>
    <row r="2566" spans="1:26" x14ac:dyDescent="0.3">
      <c r="A2566" s="4">
        <v>2565</v>
      </c>
      <c r="B2566" s="2" t="s">
        <v>5669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1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1">
        <v>33.82</v>
      </c>
      <c r="S2566" s="4">
        <v>2</v>
      </c>
      <c r="T2566" s="1">
        <v>0</v>
      </c>
      <c r="U2566" s="1">
        <v>9.1313999999999993</v>
      </c>
      <c r="V2566" s="4">
        <f t="shared" si="200"/>
        <v>2015</v>
      </c>
      <c r="W2566" s="1" t="str">
        <f t="shared" si="201"/>
        <v>Mar</v>
      </c>
      <c r="X2566" s="1" t="str">
        <f t="shared" si="202"/>
        <v>Q1</v>
      </c>
      <c r="Y2566" s="4">
        <f t="shared" si="203"/>
        <v>5</v>
      </c>
      <c r="Z2566" s="5">
        <f t="shared" si="204"/>
        <v>0.26999999999999996</v>
      </c>
    </row>
    <row r="2567" spans="1:26" x14ac:dyDescent="0.3">
      <c r="A2567" s="4">
        <v>2566</v>
      </c>
      <c r="B2567" s="2" t="s">
        <v>5672</v>
      </c>
      <c r="C2567" s="3">
        <v>43090</v>
      </c>
      <c r="D2567" s="3">
        <v>43093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1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1">
        <v>71</v>
      </c>
      <c r="S2567" s="4">
        <v>4</v>
      </c>
      <c r="T2567" s="1">
        <v>0</v>
      </c>
      <c r="U2567" s="1">
        <v>27.69</v>
      </c>
      <c r="V2567" s="4">
        <f t="shared" si="200"/>
        <v>2017</v>
      </c>
      <c r="W2567" s="1" t="str">
        <f t="shared" si="201"/>
        <v>Dec</v>
      </c>
      <c r="X2567" s="1" t="str">
        <f t="shared" si="202"/>
        <v>Q4</v>
      </c>
      <c r="Y2567" s="4">
        <f t="shared" si="203"/>
        <v>3</v>
      </c>
      <c r="Z2567" s="5">
        <f t="shared" si="204"/>
        <v>0.39</v>
      </c>
    </row>
    <row r="2568" spans="1:26" x14ac:dyDescent="0.3">
      <c r="A2568" s="4">
        <v>2567</v>
      </c>
      <c r="B2568" s="2" t="s">
        <v>5675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1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1">
        <v>25.12</v>
      </c>
      <c r="S2568" s="4">
        <v>5</v>
      </c>
      <c r="T2568" s="1">
        <v>0.2</v>
      </c>
      <c r="U2568" s="1">
        <v>7.85</v>
      </c>
      <c r="V2568" s="4">
        <f t="shared" si="200"/>
        <v>2017</v>
      </c>
      <c r="W2568" s="1" t="str">
        <f t="shared" si="201"/>
        <v>Nov</v>
      </c>
      <c r="X2568" s="1" t="str">
        <f t="shared" si="202"/>
        <v>Q4</v>
      </c>
      <c r="Y2568" s="4">
        <f t="shared" si="203"/>
        <v>2</v>
      </c>
      <c r="Z2568" s="5">
        <f t="shared" si="204"/>
        <v>0.3125</v>
      </c>
    </row>
    <row r="2569" spans="1:26" x14ac:dyDescent="0.3">
      <c r="A2569" s="4">
        <v>2568</v>
      </c>
      <c r="B2569" s="2" t="s">
        <v>5675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1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1">
        <v>2665.62</v>
      </c>
      <c r="S2569" s="4">
        <v>9</v>
      </c>
      <c r="T2569" s="1">
        <v>0</v>
      </c>
      <c r="U2569" s="1">
        <v>239.9058</v>
      </c>
      <c r="V2569" s="4">
        <f t="shared" si="200"/>
        <v>2017</v>
      </c>
      <c r="W2569" s="1" t="str">
        <f t="shared" si="201"/>
        <v>Nov</v>
      </c>
      <c r="X2569" s="1" t="str">
        <f t="shared" si="202"/>
        <v>Q4</v>
      </c>
      <c r="Y2569" s="4">
        <f t="shared" si="203"/>
        <v>2</v>
      </c>
      <c r="Z2569" s="5">
        <f t="shared" si="204"/>
        <v>0.09</v>
      </c>
    </row>
    <row r="2570" spans="1:26" x14ac:dyDescent="0.3">
      <c r="A2570" s="4">
        <v>2569</v>
      </c>
      <c r="B2570" s="2" t="s">
        <v>5679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1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1">
        <v>478.08</v>
      </c>
      <c r="S2570" s="4">
        <v>8</v>
      </c>
      <c r="T2570" s="1">
        <v>0</v>
      </c>
      <c r="U2570" s="1">
        <v>133.86240000000001</v>
      </c>
      <c r="V2570" s="4">
        <f t="shared" si="200"/>
        <v>2017</v>
      </c>
      <c r="W2570" s="1" t="str">
        <f t="shared" si="201"/>
        <v>Sep</v>
      </c>
      <c r="X2570" s="1" t="str">
        <f t="shared" si="202"/>
        <v>Q3</v>
      </c>
      <c r="Y2570" s="4">
        <f t="shared" si="203"/>
        <v>4</v>
      </c>
      <c r="Z2570" s="5">
        <f t="shared" si="204"/>
        <v>0.28000000000000003</v>
      </c>
    </row>
    <row r="2571" spans="1:26" x14ac:dyDescent="0.3">
      <c r="A2571" s="4">
        <v>2570</v>
      </c>
      <c r="B2571" s="2" t="s">
        <v>5680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1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1">
        <v>164.38800000000001</v>
      </c>
      <c r="S2571" s="4">
        <v>2</v>
      </c>
      <c r="T2571" s="1">
        <v>0.4</v>
      </c>
      <c r="U2571" s="1">
        <v>-35.617400000000004</v>
      </c>
      <c r="V2571" s="4">
        <f t="shared" si="200"/>
        <v>2017</v>
      </c>
      <c r="W2571" s="1" t="str">
        <f t="shared" si="201"/>
        <v>Dec</v>
      </c>
      <c r="X2571" s="1" t="str">
        <f t="shared" si="202"/>
        <v>Q4</v>
      </c>
      <c r="Y2571" s="4">
        <f t="shared" si="203"/>
        <v>0</v>
      </c>
      <c r="Z2571" s="5">
        <f t="shared" si="204"/>
        <v>-0.21666666666666667</v>
      </c>
    </row>
    <row r="2572" spans="1:26" x14ac:dyDescent="0.3">
      <c r="A2572" s="4">
        <v>2571</v>
      </c>
      <c r="B2572" s="2" t="s">
        <v>5680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1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1">
        <v>13.247999999999999</v>
      </c>
      <c r="S2572" s="4">
        <v>4</v>
      </c>
      <c r="T2572" s="1">
        <v>0.2</v>
      </c>
      <c r="U2572" s="1">
        <v>3.6432000000000002</v>
      </c>
      <c r="V2572" s="4">
        <f t="shared" si="200"/>
        <v>2017</v>
      </c>
      <c r="W2572" s="1" t="str">
        <f t="shared" si="201"/>
        <v>Dec</v>
      </c>
      <c r="X2572" s="1" t="str">
        <f t="shared" si="202"/>
        <v>Q4</v>
      </c>
      <c r="Y2572" s="4">
        <f t="shared" si="203"/>
        <v>0</v>
      </c>
      <c r="Z2572" s="5">
        <f t="shared" si="204"/>
        <v>0.27500000000000002</v>
      </c>
    </row>
    <row r="2573" spans="1:26" x14ac:dyDescent="0.3">
      <c r="A2573" s="4">
        <v>2572</v>
      </c>
      <c r="B2573" s="2" t="s">
        <v>5681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1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1">
        <v>2.9119999999999999</v>
      </c>
      <c r="S2573" s="4">
        <v>2</v>
      </c>
      <c r="T2573" s="1">
        <v>0.2</v>
      </c>
      <c r="U2573" s="1">
        <v>0.91</v>
      </c>
      <c r="V2573" s="4">
        <f t="shared" si="200"/>
        <v>2017</v>
      </c>
      <c r="W2573" s="1" t="str">
        <f t="shared" si="201"/>
        <v>Jul</v>
      </c>
      <c r="X2573" s="1" t="str">
        <f t="shared" si="202"/>
        <v>Q3</v>
      </c>
      <c r="Y2573" s="4">
        <f t="shared" si="203"/>
        <v>5</v>
      </c>
      <c r="Z2573" s="5">
        <f t="shared" si="204"/>
        <v>0.3125</v>
      </c>
    </row>
    <row r="2574" spans="1:26" x14ac:dyDescent="0.3">
      <c r="A2574" s="4">
        <v>2573</v>
      </c>
      <c r="B2574" s="2" t="s">
        <v>5683</v>
      </c>
      <c r="C2574" s="3">
        <v>42594</v>
      </c>
      <c r="D2574" s="3">
        <v>42597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1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1">
        <v>1399.944</v>
      </c>
      <c r="S2574" s="4">
        <v>7</v>
      </c>
      <c r="T2574" s="1">
        <v>0.2</v>
      </c>
      <c r="U2574" s="1">
        <v>52.497900000000001</v>
      </c>
      <c r="V2574" s="4">
        <f t="shared" si="200"/>
        <v>2016</v>
      </c>
      <c r="W2574" s="1" t="str">
        <f t="shared" si="201"/>
        <v>Aug</v>
      </c>
      <c r="X2574" s="1" t="str">
        <f t="shared" si="202"/>
        <v>Q3</v>
      </c>
      <c r="Y2574" s="4">
        <f t="shared" si="203"/>
        <v>3</v>
      </c>
      <c r="Z2574" s="5">
        <f t="shared" si="204"/>
        <v>3.7499999999999999E-2</v>
      </c>
    </row>
    <row r="2575" spans="1:26" x14ac:dyDescent="0.3">
      <c r="A2575" s="4">
        <v>2574</v>
      </c>
      <c r="B2575" s="2" t="s">
        <v>5686</v>
      </c>
      <c r="C2575" s="3">
        <v>42925</v>
      </c>
      <c r="D2575" s="3">
        <v>42930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1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1">
        <v>526.45000000000005</v>
      </c>
      <c r="S2575" s="4">
        <v>5</v>
      </c>
      <c r="T2575" s="1">
        <v>0</v>
      </c>
      <c r="U2575" s="1">
        <v>31.587</v>
      </c>
      <c r="V2575" s="4">
        <f t="shared" si="200"/>
        <v>2017</v>
      </c>
      <c r="W2575" s="1" t="str">
        <f t="shared" si="201"/>
        <v>Jul</v>
      </c>
      <c r="X2575" s="1" t="str">
        <f t="shared" si="202"/>
        <v>Q3</v>
      </c>
      <c r="Y2575" s="4">
        <f t="shared" si="203"/>
        <v>5</v>
      </c>
      <c r="Z2575" s="5">
        <f t="shared" si="204"/>
        <v>0.06</v>
      </c>
    </row>
    <row r="2576" spans="1:26" x14ac:dyDescent="0.3">
      <c r="A2576" s="4">
        <v>2575</v>
      </c>
      <c r="B2576" s="2" t="s">
        <v>5687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1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1">
        <v>16.23</v>
      </c>
      <c r="S2576" s="4">
        <v>3</v>
      </c>
      <c r="T2576" s="1">
        <v>0</v>
      </c>
      <c r="U2576" s="1">
        <v>7.9527000000000001</v>
      </c>
      <c r="V2576" s="4">
        <f t="shared" si="200"/>
        <v>2014</v>
      </c>
      <c r="W2576" s="1" t="str">
        <f t="shared" si="201"/>
        <v>Nov</v>
      </c>
      <c r="X2576" s="1" t="str">
        <f t="shared" si="202"/>
        <v>Q4</v>
      </c>
      <c r="Y2576" s="4">
        <f t="shared" si="203"/>
        <v>5</v>
      </c>
      <c r="Z2576" s="5">
        <f t="shared" si="204"/>
        <v>0.49</v>
      </c>
    </row>
    <row r="2577" spans="1:26" x14ac:dyDescent="0.3">
      <c r="A2577" s="4">
        <v>2576</v>
      </c>
      <c r="B2577" s="2" t="s">
        <v>5687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1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1">
        <v>319.89999999999998</v>
      </c>
      <c r="S2577" s="4">
        <v>5</v>
      </c>
      <c r="T2577" s="1">
        <v>0</v>
      </c>
      <c r="U2577" s="1">
        <v>156.751</v>
      </c>
      <c r="V2577" s="4">
        <f t="shared" si="200"/>
        <v>2014</v>
      </c>
      <c r="W2577" s="1" t="str">
        <f t="shared" si="201"/>
        <v>Nov</v>
      </c>
      <c r="X2577" s="1" t="str">
        <f t="shared" si="202"/>
        <v>Q4</v>
      </c>
      <c r="Y2577" s="4">
        <f t="shared" si="203"/>
        <v>5</v>
      </c>
      <c r="Z2577" s="5">
        <f t="shared" si="204"/>
        <v>0.49000000000000005</v>
      </c>
    </row>
    <row r="2578" spans="1:26" x14ac:dyDescent="0.3">
      <c r="A2578" s="4">
        <v>2577</v>
      </c>
      <c r="B2578" s="2" t="s">
        <v>5687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1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1">
        <v>11.36</v>
      </c>
      <c r="S2578" s="4">
        <v>2</v>
      </c>
      <c r="T2578" s="1">
        <v>0</v>
      </c>
      <c r="U2578" s="1">
        <v>5.3391999999999999</v>
      </c>
      <c r="V2578" s="4">
        <f t="shared" si="200"/>
        <v>2014</v>
      </c>
      <c r="W2578" s="1" t="str">
        <f t="shared" si="201"/>
        <v>Nov</v>
      </c>
      <c r="X2578" s="1" t="str">
        <f t="shared" si="202"/>
        <v>Q4</v>
      </c>
      <c r="Y2578" s="4">
        <f t="shared" si="203"/>
        <v>5</v>
      </c>
      <c r="Z2578" s="5">
        <f t="shared" si="204"/>
        <v>0.47000000000000003</v>
      </c>
    </row>
    <row r="2579" spans="1:26" x14ac:dyDescent="0.3">
      <c r="A2579" s="4">
        <v>2578</v>
      </c>
      <c r="B2579" s="2" t="s">
        <v>5687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1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1">
        <v>675.12</v>
      </c>
      <c r="S2579" s="4">
        <v>3</v>
      </c>
      <c r="T2579" s="1">
        <v>0</v>
      </c>
      <c r="U2579" s="1">
        <v>290.30160000000001</v>
      </c>
      <c r="V2579" s="4">
        <f t="shared" si="200"/>
        <v>2014</v>
      </c>
      <c r="W2579" s="1" t="str">
        <f t="shared" si="201"/>
        <v>Nov</v>
      </c>
      <c r="X2579" s="1" t="str">
        <f t="shared" si="202"/>
        <v>Q4</v>
      </c>
      <c r="Y2579" s="4">
        <f t="shared" si="203"/>
        <v>5</v>
      </c>
      <c r="Z2579" s="5">
        <f t="shared" si="204"/>
        <v>0.43</v>
      </c>
    </row>
    <row r="2580" spans="1:26" x14ac:dyDescent="0.3">
      <c r="A2580" s="4">
        <v>2579</v>
      </c>
      <c r="B2580" s="2" t="s">
        <v>5690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1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1">
        <v>62.82</v>
      </c>
      <c r="S2580" s="4">
        <v>3</v>
      </c>
      <c r="T2580" s="1">
        <v>0</v>
      </c>
      <c r="U2580" s="1">
        <v>30.7818</v>
      </c>
      <c r="V2580" s="4">
        <f t="shared" si="200"/>
        <v>2014</v>
      </c>
      <c r="W2580" s="1" t="str">
        <f t="shared" si="201"/>
        <v>Jan</v>
      </c>
      <c r="X2580" s="1" t="str">
        <f t="shared" si="202"/>
        <v>Q1</v>
      </c>
      <c r="Y2580" s="4">
        <f t="shared" si="203"/>
        <v>5</v>
      </c>
      <c r="Z2580" s="5">
        <f t="shared" si="204"/>
        <v>0.49</v>
      </c>
    </row>
    <row r="2581" spans="1:26" x14ac:dyDescent="0.3">
      <c r="A2581" s="4">
        <v>2580</v>
      </c>
      <c r="B2581" s="2" t="s">
        <v>5690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1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1">
        <v>489.92</v>
      </c>
      <c r="S2581" s="4">
        <v>8</v>
      </c>
      <c r="T2581" s="1">
        <v>0</v>
      </c>
      <c r="U2581" s="1">
        <v>0</v>
      </c>
      <c r="V2581" s="4">
        <f t="shared" si="200"/>
        <v>2014</v>
      </c>
      <c r="W2581" s="1" t="str">
        <f t="shared" si="201"/>
        <v>Jan</v>
      </c>
      <c r="X2581" s="1" t="str">
        <f t="shared" si="202"/>
        <v>Q1</v>
      </c>
      <c r="Y2581" s="4">
        <f t="shared" si="203"/>
        <v>5</v>
      </c>
      <c r="Z2581" s="5">
        <f t="shared" si="204"/>
        <v>0</v>
      </c>
    </row>
    <row r="2582" spans="1:26" x14ac:dyDescent="0.3">
      <c r="A2582" s="4">
        <v>2581</v>
      </c>
      <c r="B2582" s="2" t="s">
        <v>5690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1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1">
        <v>19.440000000000001</v>
      </c>
      <c r="S2582" s="4">
        <v>3</v>
      </c>
      <c r="T2582" s="1">
        <v>0</v>
      </c>
      <c r="U2582" s="1">
        <v>9.3312000000000008</v>
      </c>
      <c r="V2582" s="4">
        <f t="shared" si="200"/>
        <v>2014</v>
      </c>
      <c r="W2582" s="1" t="str">
        <f t="shared" si="201"/>
        <v>Jan</v>
      </c>
      <c r="X2582" s="1" t="str">
        <f t="shared" si="202"/>
        <v>Q1</v>
      </c>
      <c r="Y2582" s="4">
        <f t="shared" si="203"/>
        <v>5</v>
      </c>
      <c r="Z2582" s="5">
        <f t="shared" si="204"/>
        <v>0.48000000000000004</v>
      </c>
    </row>
    <row r="2583" spans="1:26" x14ac:dyDescent="0.3">
      <c r="A2583" s="4">
        <v>2582</v>
      </c>
      <c r="B2583" s="2" t="s">
        <v>5690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1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1">
        <v>16.68</v>
      </c>
      <c r="S2583" s="4">
        <v>2</v>
      </c>
      <c r="T2583" s="1">
        <v>0</v>
      </c>
      <c r="U2583" s="1">
        <v>8.34</v>
      </c>
      <c r="V2583" s="4">
        <f t="shared" si="200"/>
        <v>2014</v>
      </c>
      <c r="W2583" s="1" t="str">
        <f t="shared" si="201"/>
        <v>Jan</v>
      </c>
      <c r="X2583" s="1" t="str">
        <f t="shared" si="202"/>
        <v>Q1</v>
      </c>
      <c r="Y2583" s="4">
        <f t="shared" si="203"/>
        <v>5</v>
      </c>
      <c r="Z2583" s="5">
        <f t="shared" si="204"/>
        <v>0.5</v>
      </c>
    </row>
    <row r="2584" spans="1:26" x14ac:dyDescent="0.3">
      <c r="A2584" s="4">
        <v>2583</v>
      </c>
      <c r="B2584" s="2" t="s">
        <v>5690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1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1">
        <v>155.35</v>
      </c>
      <c r="S2584" s="4">
        <v>13</v>
      </c>
      <c r="T2584" s="1">
        <v>0</v>
      </c>
      <c r="U2584" s="1">
        <v>0</v>
      </c>
      <c r="V2584" s="4">
        <f t="shared" si="200"/>
        <v>2014</v>
      </c>
      <c r="W2584" s="1" t="str">
        <f t="shared" si="201"/>
        <v>Jan</v>
      </c>
      <c r="X2584" s="1" t="str">
        <f t="shared" si="202"/>
        <v>Q1</v>
      </c>
      <c r="Y2584" s="4">
        <f t="shared" si="203"/>
        <v>5</v>
      </c>
      <c r="Z2584" s="5">
        <f t="shared" si="204"/>
        <v>0</v>
      </c>
    </row>
    <row r="2585" spans="1:26" x14ac:dyDescent="0.3">
      <c r="A2585" s="4">
        <v>2584</v>
      </c>
      <c r="B2585" s="2" t="s">
        <v>5690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1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1">
        <v>12.42</v>
      </c>
      <c r="S2585" s="4">
        <v>3</v>
      </c>
      <c r="T2585" s="1">
        <v>0</v>
      </c>
      <c r="U2585" s="1">
        <v>4.4711999999999996</v>
      </c>
      <c r="V2585" s="4">
        <f t="shared" si="200"/>
        <v>2014</v>
      </c>
      <c r="W2585" s="1" t="str">
        <f t="shared" si="201"/>
        <v>Jan</v>
      </c>
      <c r="X2585" s="1" t="str">
        <f t="shared" si="202"/>
        <v>Q1</v>
      </c>
      <c r="Y2585" s="4">
        <f t="shared" si="203"/>
        <v>5</v>
      </c>
      <c r="Z2585" s="5">
        <f t="shared" si="204"/>
        <v>0.36</v>
      </c>
    </row>
    <row r="2586" spans="1:26" x14ac:dyDescent="0.3">
      <c r="A2586" s="4">
        <v>2585</v>
      </c>
      <c r="B2586" s="2" t="s">
        <v>5690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1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1">
        <v>187.98</v>
      </c>
      <c r="S2586" s="4">
        <v>2</v>
      </c>
      <c r="T2586" s="1">
        <v>0</v>
      </c>
      <c r="U2586" s="1">
        <v>52.634399999999999</v>
      </c>
      <c r="V2586" s="4">
        <f t="shared" si="200"/>
        <v>2014</v>
      </c>
      <c r="W2586" s="1" t="str">
        <f t="shared" si="201"/>
        <v>Jan</v>
      </c>
      <c r="X2586" s="1" t="str">
        <f t="shared" si="202"/>
        <v>Q1</v>
      </c>
      <c r="Y2586" s="4">
        <f t="shared" si="203"/>
        <v>5</v>
      </c>
      <c r="Z2586" s="5">
        <f t="shared" si="204"/>
        <v>0.28000000000000003</v>
      </c>
    </row>
    <row r="2587" spans="1:26" x14ac:dyDescent="0.3">
      <c r="A2587" s="4">
        <v>2586</v>
      </c>
      <c r="B2587" s="2" t="s">
        <v>5697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1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1">
        <v>6.6079999999999997</v>
      </c>
      <c r="S2587" s="4">
        <v>2</v>
      </c>
      <c r="T2587" s="1">
        <v>0.2</v>
      </c>
      <c r="U2587" s="1">
        <v>2.1476000000000002</v>
      </c>
      <c r="V2587" s="4">
        <f t="shared" si="200"/>
        <v>2015</v>
      </c>
      <c r="W2587" s="1" t="str">
        <f t="shared" si="201"/>
        <v>Nov</v>
      </c>
      <c r="X2587" s="1" t="str">
        <f t="shared" si="202"/>
        <v>Q4</v>
      </c>
      <c r="Y2587" s="4">
        <f t="shared" si="203"/>
        <v>7</v>
      </c>
      <c r="Z2587" s="5">
        <f t="shared" si="204"/>
        <v>0.32500000000000007</v>
      </c>
    </row>
    <row r="2588" spans="1:26" x14ac:dyDescent="0.3">
      <c r="A2588" s="4">
        <v>2587</v>
      </c>
      <c r="B2588" s="2" t="s">
        <v>5699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1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1">
        <v>248.57</v>
      </c>
      <c r="S2588" s="4">
        <v>7</v>
      </c>
      <c r="T2588" s="1">
        <v>0</v>
      </c>
      <c r="U2588" s="1">
        <v>67.113900000000001</v>
      </c>
      <c r="V2588" s="4">
        <f t="shared" si="200"/>
        <v>2017</v>
      </c>
      <c r="W2588" s="1" t="str">
        <f t="shared" si="201"/>
        <v>Jun</v>
      </c>
      <c r="X2588" s="1" t="str">
        <f t="shared" si="202"/>
        <v>Q2</v>
      </c>
      <c r="Y2588" s="4">
        <f t="shared" si="203"/>
        <v>6</v>
      </c>
      <c r="Z2588" s="5">
        <f t="shared" si="204"/>
        <v>0.27</v>
      </c>
    </row>
    <row r="2589" spans="1:26" x14ac:dyDescent="0.3">
      <c r="A2589" s="4">
        <v>2588</v>
      </c>
      <c r="B2589" s="2" t="s">
        <v>5699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1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1">
        <v>22.23</v>
      </c>
      <c r="S2589" s="4">
        <v>1</v>
      </c>
      <c r="T2589" s="1">
        <v>0</v>
      </c>
      <c r="U2589" s="1">
        <v>9.7812000000000001</v>
      </c>
      <c r="V2589" s="4">
        <f t="shared" si="200"/>
        <v>2017</v>
      </c>
      <c r="W2589" s="1" t="str">
        <f t="shared" si="201"/>
        <v>Jun</v>
      </c>
      <c r="X2589" s="1" t="str">
        <f t="shared" si="202"/>
        <v>Q2</v>
      </c>
      <c r="Y2589" s="4">
        <f t="shared" si="203"/>
        <v>6</v>
      </c>
      <c r="Z2589" s="5">
        <f t="shared" si="204"/>
        <v>0.44</v>
      </c>
    </row>
    <row r="2590" spans="1:26" x14ac:dyDescent="0.3">
      <c r="A2590" s="4">
        <v>2589</v>
      </c>
      <c r="B2590" s="2" t="s">
        <v>5702</v>
      </c>
      <c r="C2590" s="3">
        <v>42495</v>
      </c>
      <c r="D2590" s="3">
        <v>42499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1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1">
        <v>5.98</v>
      </c>
      <c r="S2590" s="4">
        <v>1</v>
      </c>
      <c r="T2590" s="1">
        <v>0</v>
      </c>
      <c r="U2590" s="1">
        <v>1.0165999999999999</v>
      </c>
      <c r="V2590" s="4">
        <f t="shared" si="200"/>
        <v>2016</v>
      </c>
      <c r="W2590" s="1" t="str">
        <f t="shared" si="201"/>
        <v>May</v>
      </c>
      <c r="X2590" s="1" t="str">
        <f t="shared" si="202"/>
        <v>Q2</v>
      </c>
      <c r="Y2590" s="4">
        <f t="shared" si="203"/>
        <v>4</v>
      </c>
      <c r="Z2590" s="5">
        <f t="shared" si="204"/>
        <v>0.16999999999999998</v>
      </c>
    </row>
    <row r="2591" spans="1:26" x14ac:dyDescent="0.3">
      <c r="A2591" s="4">
        <v>2590</v>
      </c>
      <c r="B2591" s="2" t="s">
        <v>5702</v>
      </c>
      <c r="C2591" s="3">
        <v>42495</v>
      </c>
      <c r="D2591" s="3">
        <v>42499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1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1">
        <v>246.16800000000001</v>
      </c>
      <c r="S2591" s="4">
        <v>3</v>
      </c>
      <c r="T2591" s="1">
        <v>0.2</v>
      </c>
      <c r="U2591" s="1">
        <v>21.5397</v>
      </c>
      <c r="V2591" s="4">
        <f t="shared" si="200"/>
        <v>2016</v>
      </c>
      <c r="W2591" s="1" t="str">
        <f t="shared" si="201"/>
        <v>May</v>
      </c>
      <c r="X2591" s="1" t="str">
        <f t="shared" si="202"/>
        <v>Q2</v>
      </c>
      <c r="Y2591" s="4">
        <f t="shared" si="203"/>
        <v>4</v>
      </c>
      <c r="Z2591" s="5">
        <f t="shared" si="204"/>
        <v>8.7499999999999994E-2</v>
      </c>
    </row>
    <row r="2592" spans="1:26" x14ac:dyDescent="0.3">
      <c r="A2592" s="4">
        <v>2591</v>
      </c>
      <c r="B2592" s="2" t="s">
        <v>5703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1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1">
        <v>14.135999999999999</v>
      </c>
      <c r="S2592" s="4">
        <v>2</v>
      </c>
      <c r="T2592" s="1">
        <v>0.6</v>
      </c>
      <c r="U2592" s="1">
        <v>-7.7747999999999999</v>
      </c>
      <c r="V2592" s="4">
        <f t="shared" si="200"/>
        <v>2016</v>
      </c>
      <c r="W2592" s="1" t="str">
        <f t="shared" si="201"/>
        <v>Sep</v>
      </c>
      <c r="X2592" s="1" t="str">
        <f t="shared" si="202"/>
        <v>Q3</v>
      </c>
      <c r="Y2592" s="4">
        <f t="shared" si="203"/>
        <v>6</v>
      </c>
      <c r="Z2592" s="5">
        <f t="shared" si="204"/>
        <v>-0.55000000000000004</v>
      </c>
    </row>
    <row r="2593" spans="1:26" x14ac:dyDescent="0.3">
      <c r="A2593" s="4">
        <v>2592</v>
      </c>
      <c r="B2593" s="2" t="s">
        <v>5703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1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1">
        <v>601.47</v>
      </c>
      <c r="S2593" s="4">
        <v>3</v>
      </c>
      <c r="T2593" s="1">
        <v>0.5</v>
      </c>
      <c r="U2593" s="1">
        <v>-300.73500000000001</v>
      </c>
      <c r="V2593" s="4">
        <f t="shared" si="200"/>
        <v>2016</v>
      </c>
      <c r="W2593" s="1" t="str">
        <f t="shared" si="201"/>
        <v>Sep</v>
      </c>
      <c r="X2593" s="1" t="str">
        <f t="shared" si="202"/>
        <v>Q3</v>
      </c>
      <c r="Y2593" s="4">
        <f t="shared" si="203"/>
        <v>6</v>
      </c>
      <c r="Z2593" s="5">
        <f t="shared" si="204"/>
        <v>-0.5</v>
      </c>
    </row>
    <row r="2594" spans="1:26" x14ac:dyDescent="0.3">
      <c r="A2594" s="4">
        <v>2593</v>
      </c>
      <c r="B2594" s="2" t="s">
        <v>5709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1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1">
        <v>79.099999999999994</v>
      </c>
      <c r="S2594" s="4">
        <v>2</v>
      </c>
      <c r="T2594" s="1">
        <v>0</v>
      </c>
      <c r="U2594" s="1">
        <v>39.549999999999997</v>
      </c>
      <c r="V2594" s="4">
        <f t="shared" si="200"/>
        <v>2017</v>
      </c>
      <c r="W2594" s="1" t="str">
        <f t="shared" si="201"/>
        <v>Nov</v>
      </c>
      <c r="X2594" s="1" t="str">
        <f t="shared" si="202"/>
        <v>Q4</v>
      </c>
      <c r="Y2594" s="4">
        <f t="shared" si="203"/>
        <v>2</v>
      </c>
      <c r="Z2594" s="5">
        <f t="shared" si="204"/>
        <v>0.5</v>
      </c>
    </row>
    <row r="2595" spans="1:26" x14ac:dyDescent="0.3">
      <c r="A2595" s="4">
        <v>2594</v>
      </c>
      <c r="B2595" s="2" t="s">
        <v>5709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1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1">
        <v>327.84</v>
      </c>
      <c r="S2595" s="4">
        <v>8</v>
      </c>
      <c r="T2595" s="1">
        <v>0</v>
      </c>
      <c r="U2595" s="1">
        <v>157.36320000000001</v>
      </c>
      <c r="V2595" s="4">
        <f t="shared" si="200"/>
        <v>2017</v>
      </c>
      <c r="W2595" s="1" t="str">
        <f t="shared" si="201"/>
        <v>Nov</v>
      </c>
      <c r="X2595" s="1" t="str">
        <f t="shared" si="202"/>
        <v>Q4</v>
      </c>
      <c r="Y2595" s="4">
        <f t="shared" si="203"/>
        <v>2</v>
      </c>
      <c r="Z2595" s="5">
        <f t="shared" si="204"/>
        <v>0.48000000000000004</v>
      </c>
    </row>
    <row r="2596" spans="1:26" x14ac:dyDescent="0.3">
      <c r="A2596" s="4">
        <v>2595</v>
      </c>
      <c r="B2596" s="2" t="s">
        <v>5711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1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1">
        <v>180.96</v>
      </c>
      <c r="S2596" s="4">
        <v>2</v>
      </c>
      <c r="T2596" s="1">
        <v>0</v>
      </c>
      <c r="U2596" s="1">
        <v>81.432000000000002</v>
      </c>
      <c r="V2596" s="4">
        <f t="shared" si="200"/>
        <v>2017</v>
      </c>
      <c r="W2596" s="1" t="str">
        <f t="shared" si="201"/>
        <v>May</v>
      </c>
      <c r="X2596" s="1" t="str">
        <f t="shared" si="202"/>
        <v>Q2</v>
      </c>
      <c r="Y2596" s="4">
        <f t="shared" si="203"/>
        <v>4</v>
      </c>
      <c r="Z2596" s="5">
        <f t="shared" si="204"/>
        <v>0.45</v>
      </c>
    </row>
    <row r="2597" spans="1:26" x14ac:dyDescent="0.3">
      <c r="A2597" s="4">
        <v>2596</v>
      </c>
      <c r="B2597" s="2" t="s">
        <v>5711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1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1">
        <v>914.97</v>
      </c>
      <c r="S2597" s="4">
        <v>3</v>
      </c>
      <c r="T2597" s="1">
        <v>0</v>
      </c>
      <c r="U2597" s="1">
        <v>411.73649999999998</v>
      </c>
      <c r="V2597" s="4">
        <f t="shared" si="200"/>
        <v>2017</v>
      </c>
      <c r="W2597" s="1" t="str">
        <f t="shared" si="201"/>
        <v>May</v>
      </c>
      <c r="X2597" s="1" t="str">
        <f t="shared" si="202"/>
        <v>Q2</v>
      </c>
      <c r="Y2597" s="4">
        <f t="shared" si="203"/>
        <v>4</v>
      </c>
      <c r="Z2597" s="5">
        <f t="shared" si="204"/>
        <v>0.44999999999999996</v>
      </c>
    </row>
    <row r="2598" spans="1:26" x14ac:dyDescent="0.3">
      <c r="A2598" s="4">
        <v>2597</v>
      </c>
      <c r="B2598" s="2" t="s">
        <v>5711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1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1">
        <v>587.97</v>
      </c>
      <c r="S2598" s="4">
        <v>3</v>
      </c>
      <c r="T2598" s="1">
        <v>0</v>
      </c>
      <c r="U2598" s="1">
        <v>158.75190000000001</v>
      </c>
      <c r="V2598" s="4">
        <f t="shared" si="200"/>
        <v>2017</v>
      </c>
      <c r="W2598" s="1" t="str">
        <f t="shared" si="201"/>
        <v>May</v>
      </c>
      <c r="X2598" s="1" t="str">
        <f t="shared" si="202"/>
        <v>Q2</v>
      </c>
      <c r="Y2598" s="4">
        <f t="shared" si="203"/>
        <v>4</v>
      </c>
      <c r="Z2598" s="5">
        <f t="shared" si="204"/>
        <v>0.27</v>
      </c>
    </row>
    <row r="2599" spans="1:26" x14ac:dyDescent="0.3">
      <c r="A2599" s="4">
        <v>2598</v>
      </c>
      <c r="B2599" s="2" t="s">
        <v>5711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1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1">
        <v>530.34</v>
      </c>
      <c r="S2599" s="4">
        <v>2</v>
      </c>
      <c r="T2599" s="1">
        <v>0</v>
      </c>
      <c r="U2599" s="1">
        <v>95.461200000000005</v>
      </c>
      <c r="V2599" s="4">
        <f t="shared" si="200"/>
        <v>2017</v>
      </c>
      <c r="W2599" s="1" t="str">
        <f t="shared" si="201"/>
        <v>May</v>
      </c>
      <c r="X2599" s="1" t="str">
        <f t="shared" si="202"/>
        <v>Q2</v>
      </c>
      <c r="Y2599" s="4">
        <f t="shared" si="203"/>
        <v>4</v>
      </c>
      <c r="Z2599" s="5">
        <f t="shared" si="204"/>
        <v>0.18</v>
      </c>
    </row>
    <row r="2600" spans="1:26" x14ac:dyDescent="0.3">
      <c r="A2600" s="4">
        <v>2599</v>
      </c>
      <c r="B2600" s="2" t="s">
        <v>5711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1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1">
        <v>14.94</v>
      </c>
      <c r="S2600" s="4">
        <v>3</v>
      </c>
      <c r="T2600" s="1">
        <v>0</v>
      </c>
      <c r="U2600" s="1">
        <v>7.3205999999999998</v>
      </c>
      <c r="V2600" s="4">
        <f t="shared" si="200"/>
        <v>2017</v>
      </c>
      <c r="W2600" s="1" t="str">
        <f t="shared" si="201"/>
        <v>May</v>
      </c>
      <c r="X2600" s="1" t="str">
        <f t="shared" si="202"/>
        <v>Q2</v>
      </c>
      <c r="Y2600" s="4">
        <f t="shared" si="203"/>
        <v>4</v>
      </c>
      <c r="Z2600" s="5">
        <f t="shared" si="204"/>
        <v>0.49</v>
      </c>
    </row>
    <row r="2601" spans="1:26" x14ac:dyDescent="0.3">
      <c r="A2601" s="4">
        <v>2600</v>
      </c>
      <c r="B2601" s="2" t="s">
        <v>5715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1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1">
        <v>121.94</v>
      </c>
      <c r="S2601" s="4">
        <v>2</v>
      </c>
      <c r="T2601" s="1">
        <v>0</v>
      </c>
      <c r="U2601" s="1">
        <v>35.3626</v>
      </c>
      <c r="V2601" s="4">
        <f t="shared" si="200"/>
        <v>2017</v>
      </c>
      <c r="W2601" s="1" t="str">
        <f t="shared" si="201"/>
        <v>Apr</v>
      </c>
      <c r="X2601" s="1" t="str">
        <f t="shared" si="202"/>
        <v>Q2</v>
      </c>
      <c r="Y2601" s="4">
        <f t="shared" si="203"/>
        <v>6</v>
      </c>
      <c r="Z2601" s="5">
        <f t="shared" si="204"/>
        <v>0.29000000000000004</v>
      </c>
    </row>
    <row r="2602" spans="1:26" x14ac:dyDescent="0.3">
      <c r="A2602" s="4">
        <v>2601</v>
      </c>
      <c r="B2602" s="2" t="s">
        <v>5715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1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1">
        <v>122.71</v>
      </c>
      <c r="S2602" s="4">
        <v>7</v>
      </c>
      <c r="T2602" s="1">
        <v>0</v>
      </c>
      <c r="U2602" s="1">
        <v>36.813000000000002</v>
      </c>
      <c r="V2602" s="4">
        <f t="shared" si="200"/>
        <v>2017</v>
      </c>
      <c r="W2602" s="1" t="str">
        <f t="shared" si="201"/>
        <v>Apr</v>
      </c>
      <c r="X2602" s="1" t="str">
        <f t="shared" si="202"/>
        <v>Q2</v>
      </c>
      <c r="Y2602" s="4">
        <f t="shared" si="203"/>
        <v>6</v>
      </c>
      <c r="Z2602" s="5">
        <f t="shared" si="204"/>
        <v>0.30000000000000004</v>
      </c>
    </row>
    <row r="2603" spans="1:26" x14ac:dyDescent="0.3">
      <c r="A2603" s="4">
        <v>2602</v>
      </c>
      <c r="B2603" s="2" t="s">
        <v>5716</v>
      </c>
      <c r="C2603" s="3">
        <v>42525</v>
      </c>
      <c r="D2603" s="3">
        <v>42525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1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1">
        <v>14.94</v>
      </c>
      <c r="S2603" s="4">
        <v>3</v>
      </c>
      <c r="T2603" s="1">
        <v>0</v>
      </c>
      <c r="U2603" s="1">
        <v>7.0217999999999998</v>
      </c>
      <c r="V2603" s="4">
        <f t="shared" si="200"/>
        <v>2016</v>
      </c>
      <c r="W2603" s="1" t="str">
        <f t="shared" si="201"/>
        <v>Jun</v>
      </c>
      <c r="X2603" s="1" t="str">
        <f t="shared" si="202"/>
        <v>Q2</v>
      </c>
      <c r="Y2603" s="4">
        <f t="shared" si="203"/>
        <v>0</v>
      </c>
      <c r="Z2603" s="5">
        <f t="shared" si="204"/>
        <v>0.47000000000000003</v>
      </c>
    </row>
    <row r="2604" spans="1:26" x14ac:dyDescent="0.3">
      <c r="A2604" s="4">
        <v>2603</v>
      </c>
      <c r="B2604" s="2" t="s">
        <v>5716</v>
      </c>
      <c r="C2604" s="3">
        <v>42525</v>
      </c>
      <c r="D2604" s="3">
        <v>42525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1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1">
        <v>1349.85</v>
      </c>
      <c r="S2604" s="4">
        <v>3</v>
      </c>
      <c r="T2604" s="1">
        <v>0</v>
      </c>
      <c r="U2604" s="1">
        <v>364.45949999999999</v>
      </c>
      <c r="V2604" s="4">
        <f t="shared" si="200"/>
        <v>2016</v>
      </c>
      <c r="W2604" s="1" t="str">
        <f t="shared" si="201"/>
        <v>Jun</v>
      </c>
      <c r="X2604" s="1" t="str">
        <f t="shared" si="202"/>
        <v>Q2</v>
      </c>
      <c r="Y2604" s="4">
        <f t="shared" si="203"/>
        <v>0</v>
      </c>
      <c r="Z2604" s="5">
        <f t="shared" si="204"/>
        <v>0.27</v>
      </c>
    </row>
    <row r="2605" spans="1:26" x14ac:dyDescent="0.3">
      <c r="A2605" s="4">
        <v>2604</v>
      </c>
      <c r="B2605" s="2" t="s">
        <v>5716</v>
      </c>
      <c r="C2605" s="3">
        <v>42525</v>
      </c>
      <c r="D2605" s="3">
        <v>42525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1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1">
        <v>136.78399999999999</v>
      </c>
      <c r="S2605" s="4">
        <v>1</v>
      </c>
      <c r="T2605" s="1">
        <v>0.2</v>
      </c>
      <c r="U2605" s="1">
        <v>5.1294000000000004</v>
      </c>
      <c r="V2605" s="4">
        <f t="shared" si="200"/>
        <v>2016</v>
      </c>
      <c r="W2605" s="1" t="str">
        <f t="shared" si="201"/>
        <v>Jun</v>
      </c>
      <c r="X2605" s="1" t="str">
        <f t="shared" si="202"/>
        <v>Q2</v>
      </c>
      <c r="Y2605" s="4">
        <f t="shared" si="203"/>
        <v>0</v>
      </c>
      <c r="Z2605" s="5">
        <f t="shared" si="204"/>
        <v>3.7500000000000006E-2</v>
      </c>
    </row>
    <row r="2606" spans="1:26" x14ac:dyDescent="0.3">
      <c r="A2606" s="4">
        <v>2605</v>
      </c>
      <c r="B2606" s="2" t="s">
        <v>5716</v>
      </c>
      <c r="C2606" s="3">
        <v>42525</v>
      </c>
      <c r="D2606" s="3">
        <v>42525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1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1">
        <v>61.12</v>
      </c>
      <c r="S2606" s="4">
        <v>4</v>
      </c>
      <c r="T2606" s="1">
        <v>0</v>
      </c>
      <c r="U2606" s="1">
        <v>20.780799999999999</v>
      </c>
      <c r="V2606" s="4">
        <f t="shared" si="200"/>
        <v>2016</v>
      </c>
      <c r="W2606" s="1" t="str">
        <f t="shared" si="201"/>
        <v>Jun</v>
      </c>
      <c r="X2606" s="1" t="str">
        <f t="shared" si="202"/>
        <v>Q2</v>
      </c>
      <c r="Y2606" s="4">
        <f t="shared" si="203"/>
        <v>0</v>
      </c>
      <c r="Z2606" s="5">
        <f t="shared" si="204"/>
        <v>0.34</v>
      </c>
    </row>
    <row r="2607" spans="1:26" x14ac:dyDescent="0.3">
      <c r="A2607" s="4">
        <v>2606</v>
      </c>
      <c r="B2607" s="2" t="s">
        <v>5721</v>
      </c>
      <c r="C2607" s="3">
        <v>41989</v>
      </c>
      <c r="D2607" s="3">
        <v>41994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1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1">
        <v>1.167</v>
      </c>
      <c r="S2607" s="4">
        <v>1</v>
      </c>
      <c r="T2607" s="1">
        <v>0.7</v>
      </c>
      <c r="U2607" s="1">
        <v>-0.85580000000000001</v>
      </c>
      <c r="V2607" s="4">
        <f t="shared" si="200"/>
        <v>2014</v>
      </c>
      <c r="W2607" s="1" t="str">
        <f t="shared" si="201"/>
        <v>Dec</v>
      </c>
      <c r="X2607" s="1" t="str">
        <f t="shared" si="202"/>
        <v>Q4</v>
      </c>
      <c r="Y2607" s="4">
        <f t="shared" si="203"/>
        <v>5</v>
      </c>
      <c r="Z2607" s="5">
        <f t="shared" si="204"/>
        <v>-0.73333333333333328</v>
      </c>
    </row>
    <row r="2608" spans="1:26" x14ac:dyDescent="0.3">
      <c r="A2608" s="4">
        <v>2607</v>
      </c>
      <c r="B2608" s="2" t="s">
        <v>5724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1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1">
        <v>16.989999999999998</v>
      </c>
      <c r="S2608" s="4">
        <v>1</v>
      </c>
      <c r="T2608" s="1">
        <v>0</v>
      </c>
      <c r="U2608" s="1">
        <v>4.9271000000000003</v>
      </c>
      <c r="V2608" s="4">
        <f t="shared" si="200"/>
        <v>2016</v>
      </c>
      <c r="W2608" s="1" t="str">
        <f t="shared" si="201"/>
        <v>Mar</v>
      </c>
      <c r="X2608" s="1" t="str">
        <f t="shared" si="202"/>
        <v>Q1</v>
      </c>
      <c r="Y2608" s="4">
        <f t="shared" si="203"/>
        <v>6</v>
      </c>
      <c r="Z2608" s="5">
        <f t="shared" si="204"/>
        <v>0.29000000000000004</v>
      </c>
    </row>
    <row r="2609" spans="1:26" x14ac:dyDescent="0.3">
      <c r="A2609" s="4">
        <v>2608</v>
      </c>
      <c r="B2609" s="2" t="s">
        <v>5727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1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1">
        <v>24.672000000000001</v>
      </c>
      <c r="S2609" s="4">
        <v>3</v>
      </c>
      <c r="T2609" s="1">
        <v>0.2</v>
      </c>
      <c r="U2609" s="1">
        <v>0</v>
      </c>
      <c r="V2609" s="4">
        <f t="shared" si="200"/>
        <v>2014</v>
      </c>
      <c r="W2609" s="1" t="str">
        <f t="shared" si="201"/>
        <v>Nov</v>
      </c>
      <c r="X2609" s="1" t="str">
        <f t="shared" si="202"/>
        <v>Q4</v>
      </c>
      <c r="Y2609" s="4">
        <f t="shared" si="203"/>
        <v>5</v>
      </c>
      <c r="Z2609" s="5">
        <f t="shared" si="204"/>
        <v>0</v>
      </c>
    </row>
    <row r="2610" spans="1:26" x14ac:dyDescent="0.3">
      <c r="A2610" s="4">
        <v>2609</v>
      </c>
      <c r="B2610" s="2" t="s">
        <v>5727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1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1">
        <v>2.52</v>
      </c>
      <c r="S2610" s="4">
        <v>1</v>
      </c>
      <c r="T2610" s="1">
        <v>0.2</v>
      </c>
      <c r="U2610" s="1">
        <v>0.88200000000000001</v>
      </c>
      <c r="V2610" s="4">
        <f t="shared" si="200"/>
        <v>2014</v>
      </c>
      <c r="W2610" s="1" t="str">
        <f t="shared" si="201"/>
        <v>Nov</v>
      </c>
      <c r="X2610" s="1" t="str">
        <f t="shared" si="202"/>
        <v>Q4</v>
      </c>
      <c r="Y2610" s="4">
        <f t="shared" si="203"/>
        <v>5</v>
      </c>
      <c r="Z2610" s="5">
        <f t="shared" si="204"/>
        <v>0.35</v>
      </c>
    </row>
    <row r="2611" spans="1:26" x14ac:dyDescent="0.3">
      <c r="A2611" s="4">
        <v>2610</v>
      </c>
      <c r="B2611" s="2" t="s">
        <v>5727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1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1">
        <v>1218.7349999999999</v>
      </c>
      <c r="S2611" s="4">
        <v>5</v>
      </c>
      <c r="T2611" s="1">
        <v>0.3</v>
      </c>
      <c r="U2611" s="1">
        <v>-121.87350000000001</v>
      </c>
      <c r="V2611" s="4">
        <f t="shared" si="200"/>
        <v>2014</v>
      </c>
      <c r="W2611" s="1" t="str">
        <f t="shared" si="201"/>
        <v>Nov</v>
      </c>
      <c r="X2611" s="1" t="str">
        <f t="shared" si="202"/>
        <v>Q4</v>
      </c>
      <c r="Y2611" s="4">
        <f t="shared" si="203"/>
        <v>5</v>
      </c>
      <c r="Z2611" s="5">
        <f t="shared" si="204"/>
        <v>-0.10000000000000002</v>
      </c>
    </row>
    <row r="2612" spans="1:26" x14ac:dyDescent="0.3">
      <c r="A2612" s="4">
        <v>2611</v>
      </c>
      <c r="B2612" s="2" t="s">
        <v>5727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1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1">
        <v>5.9039999999999999</v>
      </c>
      <c r="S2612" s="4">
        <v>2</v>
      </c>
      <c r="T2612" s="1">
        <v>0.2</v>
      </c>
      <c r="U2612" s="1">
        <v>1.9925999999999999</v>
      </c>
      <c r="V2612" s="4">
        <f t="shared" si="200"/>
        <v>2014</v>
      </c>
      <c r="W2612" s="1" t="str">
        <f t="shared" si="201"/>
        <v>Nov</v>
      </c>
      <c r="X2612" s="1" t="str">
        <f t="shared" si="202"/>
        <v>Q4</v>
      </c>
      <c r="Y2612" s="4">
        <f t="shared" si="203"/>
        <v>5</v>
      </c>
      <c r="Z2612" s="5">
        <f t="shared" si="204"/>
        <v>0.33749999999999997</v>
      </c>
    </row>
    <row r="2613" spans="1:26" x14ac:dyDescent="0.3">
      <c r="A2613" s="4">
        <v>2612</v>
      </c>
      <c r="B2613" s="2" t="s">
        <v>5727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1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1">
        <v>15.696</v>
      </c>
      <c r="S2613" s="4">
        <v>3</v>
      </c>
      <c r="T2613" s="1">
        <v>0.2</v>
      </c>
      <c r="U2613" s="1">
        <v>5.1012000000000004</v>
      </c>
      <c r="V2613" s="4">
        <f t="shared" si="200"/>
        <v>2014</v>
      </c>
      <c r="W2613" s="1" t="str">
        <f t="shared" si="201"/>
        <v>Nov</v>
      </c>
      <c r="X2613" s="1" t="str">
        <f t="shared" si="202"/>
        <v>Q4</v>
      </c>
      <c r="Y2613" s="4">
        <f t="shared" si="203"/>
        <v>5</v>
      </c>
      <c r="Z2613" s="5">
        <f t="shared" si="204"/>
        <v>0.32500000000000001</v>
      </c>
    </row>
    <row r="2614" spans="1:26" x14ac:dyDescent="0.3">
      <c r="A2614" s="4">
        <v>2613</v>
      </c>
      <c r="B2614" s="2" t="s">
        <v>5727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1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1">
        <v>6.0960000000000001</v>
      </c>
      <c r="S2614" s="4">
        <v>3</v>
      </c>
      <c r="T2614" s="1">
        <v>0.6</v>
      </c>
      <c r="U2614" s="1">
        <v>-3.9624000000000001</v>
      </c>
      <c r="V2614" s="4">
        <f t="shared" si="200"/>
        <v>2014</v>
      </c>
      <c r="W2614" s="1" t="str">
        <f t="shared" si="201"/>
        <v>Nov</v>
      </c>
      <c r="X2614" s="1" t="str">
        <f t="shared" si="202"/>
        <v>Q4</v>
      </c>
      <c r="Y2614" s="4">
        <f t="shared" si="203"/>
        <v>5</v>
      </c>
      <c r="Z2614" s="5">
        <f t="shared" si="204"/>
        <v>-0.65</v>
      </c>
    </row>
    <row r="2615" spans="1:26" x14ac:dyDescent="0.3">
      <c r="A2615" s="4">
        <v>2614</v>
      </c>
      <c r="B2615" s="2" t="s">
        <v>5730</v>
      </c>
      <c r="C2615" s="3">
        <v>42488</v>
      </c>
      <c r="D2615" s="3">
        <v>42495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1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1">
        <v>41.567999999999998</v>
      </c>
      <c r="S2615" s="4">
        <v>2</v>
      </c>
      <c r="T2615" s="1">
        <v>0.2</v>
      </c>
      <c r="U2615" s="1">
        <v>2.5979999999999999</v>
      </c>
      <c r="V2615" s="4">
        <f t="shared" si="200"/>
        <v>2016</v>
      </c>
      <c r="W2615" s="1" t="str">
        <f t="shared" si="201"/>
        <v>Apr</v>
      </c>
      <c r="X2615" s="1" t="str">
        <f t="shared" si="202"/>
        <v>Q2</v>
      </c>
      <c r="Y2615" s="4">
        <f t="shared" si="203"/>
        <v>7</v>
      </c>
      <c r="Z2615" s="5">
        <f t="shared" si="204"/>
        <v>6.25E-2</v>
      </c>
    </row>
    <row r="2616" spans="1:26" x14ac:dyDescent="0.3">
      <c r="A2616" s="4">
        <v>2615</v>
      </c>
      <c r="B2616" s="2" t="s">
        <v>5733</v>
      </c>
      <c r="C2616" s="3">
        <v>41755</v>
      </c>
      <c r="D2616" s="3">
        <v>41762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1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1">
        <v>230.28</v>
      </c>
      <c r="S2616" s="4">
        <v>3</v>
      </c>
      <c r="T2616" s="1">
        <v>0.2</v>
      </c>
      <c r="U2616" s="1">
        <v>23.027999999999999</v>
      </c>
      <c r="V2616" s="4">
        <f t="shared" si="200"/>
        <v>2014</v>
      </c>
      <c r="W2616" s="1" t="str">
        <f t="shared" si="201"/>
        <v>Apr</v>
      </c>
      <c r="X2616" s="1" t="str">
        <f t="shared" si="202"/>
        <v>Q2</v>
      </c>
      <c r="Y2616" s="4">
        <f t="shared" si="203"/>
        <v>7</v>
      </c>
      <c r="Z2616" s="5">
        <f t="shared" si="204"/>
        <v>9.9999999999999992E-2</v>
      </c>
    </row>
    <row r="2617" spans="1:26" x14ac:dyDescent="0.3">
      <c r="A2617" s="4">
        <v>2616</v>
      </c>
      <c r="B2617" s="2" t="s">
        <v>5733</v>
      </c>
      <c r="C2617" s="3">
        <v>41755</v>
      </c>
      <c r="D2617" s="3">
        <v>41762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1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1">
        <v>18.288</v>
      </c>
      <c r="S2617" s="4">
        <v>6</v>
      </c>
      <c r="T2617" s="1">
        <v>0.2</v>
      </c>
      <c r="U2617" s="1">
        <v>5.7149999999999999</v>
      </c>
      <c r="V2617" s="4">
        <f t="shared" si="200"/>
        <v>2014</v>
      </c>
      <c r="W2617" s="1" t="str">
        <f t="shared" si="201"/>
        <v>Apr</v>
      </c>
      <c r="X2617" s="1" t="str">
        <f t="shared" si="202"/>
        <v>Q2</v>
      </c>
      <c r="Y2617" s="4">
        <f t="shared" si="203"/>
        <v>7</v>
      </c>
      <c r="Z2617" s="5">
        <f t="shared" si="204"/>
        <v>0.3125</v>
      </c>
    </row>
    <row r="2618" spans="1:26" x14ac:dyDescent="0.3">
      <c r="A2618" s="4">
        <v>2617</v>
      </c>
      <c r="B2618" s="2" t="s">
        <v>5736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1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1">
        <v>5.78</v>
      </c>
      <c r="S2618" s="4">
        <v>2</v>
      </c>
      <c r="T2618" s="1">
        <v>0</v>
      </c>
      <c r="U2618" s="1">
        <v>2.7166000000000001</v>
      </c>
      <c r="V2618" s="4">
        <f t="shared" si="200"/>
        <v>2017</v>
      </c>
      <c r="W2618" s="1" t="str">
        <f t="shared" si="201"/>
        <v>Apr</v>
      </c>
      <c r="X2618" s="1" t="str">
        <f t="shared" si="202"/>
        <v>Q2</v>
      </c>
      <c r="Y2618" s="4">
        <f t="shared" si="203"/>
        <v>4</v>
      </c>
      <c r="Z2618" s="5">
        <f t="shared" si="204"/>
        <v>0.47000000000000003</v>
      </c>
    </row>
    <row r="2619" spans="1:26" x14ac:dyDescent="0.3">
      <c r="A2619" s="4">
        <v>2618</v>
      </c>
      <c r="B2619" s="2" t="s">
        <v>5736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1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1">
        <v>121.68</v>
      </c>
      <c r="S2619" s="4">
        <v>13</v>
      </c>
      <c r="T2619" s="1">
        <v>0.2</v>
      </c>
      <c r="U2619" s="1">
        <v>38.024999999999999</v>
      </c>
      <c r="V2619" s="4">
        <f t="shared" si="200"/>
        <v>2017</v>
      </c>
      <c r="W2619" s="1" t="str">
        <f t="shared" si="201"/>
        <v>Apr</v>
      </c>
      <c r="X2619" s="1" t="str">
        <f t="shared" si="202"/>
        <v>Q2</v>
      </c>
      <c r="Y2619" s="4">
        <f t="shared" si="203"/>
        <v>4</v>
      </c>
      <c r="Z2619" s="5">
        <f t="shared" si="204"/>
        <v>0.31249999999999994</v>
      </c>
    </row>
    <row r="2620" spans="1:26" x14ac:dyDescent="0.3">
      <c r="A2620" s="4">
        <v>2619</v>
      </c>
      <c r="B2620" s="2" t="s">
        <v>5739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1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1">
        <v>4.17</v>
      </c>
      <c r="S2620" s="4">
        <v>3</v>
      </c>
      <c r="T2620" s="1">
        <v>0</v>
      </c>
      <c r="U2620" s="1">
        <v>1.0842000000000001</v>
      </c>
      <c r="V2620" s="4">
        <f t="shared" si="200"/>
        <v>2017</v>
      </c>
      <c r="W2620" s="1" t="str">
        <f t="shared" si="201"/>
        <v>Dec</v>
      </c>
      <c r="X2620" s="1" t="str">
        <f t="shared" si="202"/>
        <v>Q4</v>
      </c>
      <c r="Y2620" s="4">
        <f t="shared" si="203"/>
        <v>4</v>
      </c>
      <c r="Z2620" s="5">
        <f t="shared" si="204"/>
        <v>0.26</v>
      </c>
    </row>
    <row r="2621" spans="1:26" x14ac:dyDescent="0.3">
      <c r="A2621" s="4">
        <v>2620</v>
      </c>
      <c r="B2621" s="2" t="s">
        <v>5739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1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1">
        <v>67.040000000000006</v>
      </c>
      <c r="S2621" s="4">
        <v>4</v>
      </c>
      <c r="T2621" s="1">
        <v>0.2</v>
      </c>
      <c r="U2621" s="1">
        <v>6.7039999999999997</v>
      </c>
      <c r="V2621" s="4">
        <f t="shared" si="200"/>
        <v>2017</v>
      </c>
      <c r="W2621" s="1" t="str">
        <f t="shared" si="201"/>
        <v>Dec</v>
      </c>
      <c r="X2621" s="1" t="str">
        <f t="shared" si="202"/>
        <v>Q4</v>
      </c>
      <c r="Y2621" s="4">
        <f t="shared" si="203"/>
        <v>4</v>
      </c>
      <c r="Z2621" s="5">
        <f t="shared" si="204"/>
        <v>9.9999999999999992E-2</v>
      </c>
    </row>
    <row r="2622" spans="1:26" x14ac:dyDescent="0.3">
      <c r="A2622" s="4">
        <v>2621</v>
      </c>
      <c r="B2622" s="2" t="s">
        <v>5739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1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1">
        <v>37.32</v>
      </c>
      <c r="S2622" s="4">
        <v>3</v>
      </c>
      <c r="T2622" s="1">
        <v>0</v>
      </c>
      <c r="U2622" s="1">
        <v>10.4496</v>
      </c>
      <c r="V2622" s="4">
        <f t="shared" si="200"/>
        <v>2017</v>
      </c>
      <c r="W2622" s="1" t="str">
        <f t="shared" si="201"/>
        <v>Dec</v>
      </c>
      <c r="X2622" s="1" t="str">
        <f t="shared" si="202"/>
        <v>Q4</v>
      </c>
      <c r="Y2622" s="4">
        <f t="shared" si="203"/>
        <v>4</v>
      </c>
      <c r="Z2622" s="5">
        <f t="shared" si="204"/>
        <v>0.28000000000000003</v>
      </c>
    </row>
    <row r="2623" spans="1:26" x14ac:dyDescent="0.3">
      <c r="A2623" s="4">
        <v>2622</v>
      </c>
      <c r="B2623" s="2" t="s">
        <v>5739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1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1">
        <v>18.45</v>
      </c>
      <c r="S2623" s="4">
        <v>5</v>
      </c>
      <c r="T2623" s="1">
        <v>0</v>
      </c>
      <c r="U2623" s="1">
        <v>8.6715</v>
      </c>
      <c r="V2623" s="4">
        <f t="shared" si="200"/>
        <v>2017</v>
      </c>
      <c r="W2623" s="1" t="str">
        <f t="shared" si="201"/>
        <v>Dec</v>
      </c>
      <c r="X2623" s="1" t="str">
        <f t="shared" si="202"/>
        <v>Q4</v>
      </c>
      <c r="Y2623" s="4">
        <f t="shared" si="203"/>
        <v>4</v>
      </c>
      <c r="Z2623" s="5">
        <f t="shared" si="204"/>
        <v>0.47000000000000003</v>
      </c>
    </row>
    <row r="2624" spans="1:26" x14ac:dyDescent="0.3">
      <c r="A2624" s="4">
        <v>2623</v>
      </c>
      <c r="B2624" s="2" t="s">
        <v>5740</v>
      </c>
      <c r="C2624" s="3">
        <v>41976</v>
      </c>
      <c r="D2624" s="3">
        <v>41979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1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1">
        <v>25.92</v>
      </c>
      <c r="S2624" s="4">
        <v>4</v>
      </c>
      <c r="T2624" s="1">
        <v>0</v>
      </c>
      <c r="U2624" s="1">
        <v>12.441599999999999</v>
      </c>
      <c r="V2624" s="4">
        <f t="shared" si="200"/>
        <v>2014</v>
      </c>
      <c r="W2624" s="1" t="str">
        <f t="shared" si="201"/>
        <v>Dec</v>
      </c>
      <c r="X2624" s="1" t="str">
        <f t="shared" si="202"/>
        <v>Q4</v>
      </c>
      <c r="Y2624" s="4">
        <f t="shared" si="203"/>
        <v>3</v>
      </c>
      <c r="Z2624" s="5">
        <f t="shared" si="204"/>
        <v>0.47999999999999993</v>
      </c>
    </row>
    <row r="2625" spans="1:26" x14ac:dyDescent="0.3">
      <c r="A2625" s="4">
        <v>2624</v>
      </c>
      <c r="B2625" s="2" t="s">
        <v>5743</v>
      </c>
      <c r="C2625" s="3">
        <v>43030</v>
      </c>
      <c r="D2625" s="3">
        <v>43032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1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1">
        <v>11199.968000000001</v>
      </c>
      <c r="S2625" s="4">
        <v>4</v>
      </c>
      <c r="T2625" s="1">
        <v>0.2</v>
      </c>
      <c r="U2625" s="1">
        <v>3919.9888000000001</v>
      </c>
      <c r="V2625" s="4">
        <f t="shared" si="200"/>
        <v>2017</v>
      </c>
      <c r="W2625" s="1" t="str">
        <f t="shared" si="201"/>
        <v>Oct</v>
      </c>
      <c r="X2625" s="1" t="str">
        <f t="shared" si="202"/>
        <v>Q4</v>
      </c>
      <c r="Y2625" s="4">
        <f t="shared" si="203"/>
        <v>2</v>
      </c>
      <c r="Z2625" s="5">
        <f t="shared" si="204"/>
        <v>0.35</v>
      </c>
    </row>
    <row r="2626" spans="1:26" x14ac:dyDescent="0.3">
      <c r="A2626" s="4">
        <v>2625</v>
      </c>
      <c r="B2626" s="2" t="s">
        <v>5743</v>
      </c>
      <c r="C2626" s="3">
        <v>43030</v>
      </c>
      <c r="D2626" s="3">
        <v>43032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1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1">
        <v>2399.6</v>
      </c>
      <c r="S2626" s="4">
        <v>8</v>
      </c>
      <c r="T2626" s="1">
        <v>0</v>
      </c>
      <c r="U2626" s="1">
        <v>647.89200000000005</v>
      </c>
      <c r="V2626" s="4">
        <f t="shared" ref="V2626:V2689" si="205">YEAR(C2626)</f>
        <v>2017</v>
      </c>
      <c r="W2626" s="1" t="str">
        <f t="shared" ref="W2626:W2689" si="206">TEXT(C2626,"mmm")</f>
        <v>Oct</v>
      </c>
      <c r="X2626" s="1" t="str">
        <f t="shared" ref="X2626:X2689" si="207">"Q"&amp;ROUNDUP(MONTH(C2626)/3,0)</f>
        <v>Q4</v>
      </c>
      <c r="Y2626" s="4">
        <f t="shared" ref="Y2626:Y2689" si="208">D2626-C2626</f>
        <v>2</v>
      </c>
      <c r="Z2626" s="5">
        <f t="shared" ref="Z2626:Z2689" si="209">IFERROR(U2626/R2626,0)</f>
        <v>0.27</v>
      </c>
    </row>
    <row r="2627" spans="1:26" x14ac:dyDescent="0.3">
      <c r="A2627" s="4">
        <v>2626</v>
      </c>
      <c r="B2627" s="2" t="s">
        <v>5743</v>
      </c>
      <c r="C2627" s="3">
        <v>43030</v>
      </c>
      <c r="D2627" s="3">
        <v>43032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1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1">
        <v>63.9</v>
      </c>
      <c r="S2627" s="4">
        <v>5</v>
      </c>
      <c r="T2627" s="1">
        <v>0</v>
      </c>
      <c r="U2627" s="1">
        <v>28.754999999999999</v>
      </c>
      <c r="V2627" s="4">
        <f t="shared" si="205"/>
        <v>2017</v>
      </c>
      <c r="W2627" s="1" t="str">
        <f t="shared" si="206"/>
        <v>Oct</v>
      </c>
      <c r="X2627" s="1" t="str">
        <f t="shared" si="207"/>
        <v>Q4</v>
      </c>
      <c r="Y2627" s="4">
        <f t="shared" si="208"/>
        <v>2</v>
      </c>
      <c r="Z2627" s="5">
        <f t="shared" si="209"/>
        <v>0.45</v>
      </c>
    </row>
    <row r="2628" spans="1:26" x14ac:dyDescent="0.3">
      <c r="A2628" s="4">
        <v>2627</v>
      </c>
      <c r="B2628" s="2" t="s">
        <v>5743</v>
      </c>
      <c r="C2628" s="3">
        <v>43030</v>
      </c>
      <c r="D2628" s="3">
        <v>43032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1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1">
        <v>52.99</v>
      </c>
      <c r="S2628" s="4">
        <v>1</v>
      </c>
      <c r="T2628" s="1">
        <v>0</v>
      </c>
      <c r="U2628" s="1">
        <v>0.52990000000000004</v>
      </c>
      <c r="V2628" s="4">
        <f t="shared" si="205"/>
        <v>2017</v>
      </c>
      <c r="W2628" s="1" t="str">
        <f t="shared" si="206"/>
        <v>Oct</v>
      </c>
      <c r="X2628" s="1" t="str">
        <f t="shared" si="207"/>
        <v>Q4</v>
      </c>
      <c r="Y2628" s="4">
        <f t="shared" si="208"/>
        <v>2</v>
      </c>
      <c r="Z2628" s="5">
        <f t="shared" si="209"/>
        <v>0.01</v>
      </c>
    </row>
    <row r="2629" spans="1:26" x14ac:dyDescent="0.3">
      <c r="A2629" s="4">
        <v>2628</v>
      </c>
      <c r="B2629" s="2" t="s">
        <v>5748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1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1">
        <v>60.863999999999997</v>
      </c>
      <c r="S2629" s="4">
        <v>4</v>
      </c>
      <c r="T2629" s="1">
        <v>0.2</v>
      </c>
      <c r="U2629" s="1">
        <v>9.1295999999999999</v>
      </c>
      <c r="V2629" s="4">
        <f t="shared" si="205"/>
        <v>2017</v>
      </c>
      <c r="W2629" s="1" t="str">
        <f t="shared" si="206"/>
        <v>Nov</v>
      </c>
      <c r="X2629" s="1" t="str">
        <f t="shared" si="207"/>
        <v>Q4</v>
      </c>
      <c r="Y2629" s="4">
        <f t="shared" si="208"/>
        <v>2</v>
      </c>
      <c r="Z2629" s="5">
        <f t="shared" si="209"/>
        <v>0.15</v>
      </c>
    </row>
    <row r="2630" spans="1:26" x14ac:dyDescent="0.3">
      <c r="A2630" s="4">
        <v>2629</v>
      </c>
      <c r="B2630" s="2" t="s">
        <v>5748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1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1">
        <v>652.995</v>
      </c>
      <c r="S2630" s="4">
        <v>7</v>
      </c>
      <c r="T2630" s="1">
        <v>0.7</v>
      </c>
      <c r="U2630" s="1">
        <v>-935.95950000000005</v>
      </c>
      <c r="V2630" s="4">
        <f t="shared" si="205"/>
        <v>2017</v>
      </c>
      <c r="W2630" s="1" t="str">
        <f t="shared" si="206"/>
        <v>Nov</v>
      </c>
      <c r="X2630" s="1" t="str">
        <f t="shared" si="207"/>
        <v>Q4</v>
      </c>
      <c r="Y2630" s="4">
        <f t="shared" si="208"/>
        <v>2</v>
      </c>
      <c r="Z2630" s="5">
        <f t="shared" si="209"/>
        <v>-1.4333333333333333</v>
      </c>
    </row>
    <row r="2631" spans="1:26" x14ac:dyDescent="0.3">
      <c r="A2631" s="4">
        <v>2630</v>
      </c>
      <c r="B2631" s="2" t="s">
        <v>5748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1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1">
        <v>11.22</v>
      </c>
      <c r="S2631" s="4">
        <v>10</v>
      </c>
      <c r="T2631" s="1">
        <v>0.7</v>
      </c>
      <c r="U2631" s="1">
        <v>-7.48</v>
      </c>
      <c r="V2631" s="4">
        <f t="shared" si="205"/>
        <v>2017</v>
      </c>
      <c r="W2631" s="1" t="str">
        <f t="shared" si="206"/>
        <v>Nov</v>
      </c>
      <c r="X2631" s="1" t="str">
        <f t="shared" si="207"/>
        <v>Q4</v>
      </c>
      <c r="Y2631" s="4">
        <f t="shared" si="208"/>
        <v>2</v>
      </c>
      <c r="Z2631" s="5">
        <f t="shared" si="209"/>
        <v>-0.66666666666666663</v>
      </c>
    </row>
    <row r="2632" spans="1:26" x14ac:dyDescent="0.3">
      <c r="A2632" s="4">
        <v>2631</v>
      </c>
      <c r="B2632" s="2" t="s">
        <v>5753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1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1">
        <v>14.94</v>
      </c>
      <c r="S2632" s="4">
        <v>3</v>
      </c>
      <c r="T2632" s="1">
        <v>0</v>
      </c>
      <c r="U2632" s="1">
        <v>7.0217999999999998</v>
      </c>
      <c r="V2632" s="4">
        <f t="shared" si="205"/>
        <v>2015</v>
      </c>
      <c r="W2632" s="1" t="str">
        <f t="shared" si="206"/>
        <v>Sep</v>
      </c>
      <c r="X2632" s="1" t="str">
        <f t="shared" si="207"/>
        <v>Q3</v>
      </c>
      <c r="Y2632" s="4">
        <f t="shared" si="208"/>
        <v>5</v>
      </c>
      <c r="Z2632" s="5">
        <f t="shared" si="209"/>
        <v>0.47000000000000003</v>
      </c>
    </row>
    <row r="2633" spans="1:26" x14ac:dyDescent="0.3">
      <c r="A2633" s="4">
        <v>2632</v>
      </c>
      <c r="B2633" s="2" t="s">
        <v>5754</v>
      </c>
      <c r="C2633" s="3">
        <v>42870</v>
      </c>
      <c r="D2633" s="3">
        <v>42875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1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1">
        <v>39.96</v>
      </c>
      <c r="S2633" s="4">
        <v>2</v>
      </c>
      <c r="T2633" s="1">
        <v>0</v>
      </c>
      <c r="U2633" s="1">
        <v>17.1828</v>
      </c>
      <c r="V2633" s="4">
        <f t="shared" si="205"/>
        <v>2017</v>
      </c>
      <c r="W2633" s="1" t="str">
        <f t="shared" si="206"/>
        <v>May</v>
      </c>
      <c r="X2633" s="1" t="str">
        <f t="shared" si="207"/>
        <v>Q2</v>
      </c>
      <c r="Y2633" s="4">
        <f t="shared" si="208"/>
        <v>5</v>
      </c>
      <c r="Z2633" s="5">
        <f t="shared" si="209"/>
        <v>0.43</v>
      </c>
    </row>
    <row r="2634" spans="1:26" x14ac:dyDescent="0.3">
      <c r="A2634" s="4">
        <v>2633</v>
      </c>
      <c r="B2634" s="2" t="s">
        <v>5754</v>
      </c>
      <c r="C2634" s="3">
        <v>42870</v>
      </c>
      <c r="D2634" s="3">
        <v>42875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1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1">
        <v>42.624000000000002</v>
      </c>
      <c r="S2634" s="4">
        <v>2</v>
      </c>
      <c r="T2634" s="1">
        <v>0.2</v>
      </c>
      <c r="U2634" s="1">
        <v>4.2624000000000004</v>
      </c>
      <c r="V2634" s="4">
        <f t="shared" si="205"/>
        <v>2017</v>
      </c>
      <c r="W2634" s="1" t="str">
        <f t="shared" si="206"/>
        <v>May</v>
      </c>
      <c r="X2634" s="1" t="str">
        <f t="shared" si="207"/>
        <v>Q2</v>
      </c>
      <c r="Y2634" s="4">
        <f t="shared" si="208"/>
        <v>5</v>
      </c>
      <c r="Z2634" s="5">
        <f t="shared" si="209"/>
        <v>0.1</v>
      </c>
    </row>
    <row r="2635" spans="1:26" x14ac:dyDescent="0.3">
      <c r="A2635" s="4">
        <v>2634</v>
      </c>
      <c r="B2635" s="2" t="s">
        <v>5754</v>
      </c>
      <c r="C2635" s="3">
        <v>42870</v>
      </c>
      <c r="D2635" s="3">
        <v>42875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1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1">
        <v>220.96</v>
      </c>
      <c r="S2635" s="4">
        <v>1</v>
      </c>
      <c r="T2635" s="1">
        <v>0.2</v>
      </c>
      <c r="U2635" s="1">
        <v>24.858000000000001</v>
      </c>
      <c r="V2635" s="4">
        <f t="shared" si="205"/>
        <v>2017</v>
      </c>
      <c r="W2635" s="1" t="str">
        <f t="shared" si="206"/>
        <v>May</v>
      </c>
      <c r="X2635" s="1" t="str">
        <f t="shared" si="207"/>
        <v>Q2</v>
      </c>
      <c r="Y2635" s="4">
        <f t="shared" si="208"/>
        <v>5</v>
      </c>
      <c r="Z2635" s="5">
        <f t="shared" si="209"/>
        <v>0.1125</v>
      </c>
    </row>
    <row r="2636" spans="1:26" x14ac:dyDescent="0.3">
      <c r="A2636" s="4">
        <v>2635</v>
      </c>
      <c r="B2636" s="2" t="s">
        <v>5759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1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1">
        <v>4.9279999999999999</v>
      </c>
      <c r="S2636" s="4">
        <v>2</v>
      </c>
      <c r="T2636" s="1">
        <v>0.2</v>
      </c>
      <c r="U2636" s="1">
        <v>0.73919999999999997</v>
      </c>
      <c r="V2636" s="4">
        <f t="shared" si="205"/>
        <v>2015</v>
      </c>
      <c r="W2636" s="1" t="str">
        <f t="shared" si="206"/>
        <v>Jul</v>
      </c>
      <c r="X2636" s="1" t="str">
        <f t="shared" si="207"/>
        <v>Q3</v>
      </c>
      <c r="Y2636" s="4">
        <f t="shared" si="208"/>
        <v>5</v>
      </c>
      <c r="Z2636" s="5">
        <f t="shared" si="209"/>
        <v>0.15</v>
      </c>
    </row>
    <row r="2637" spans="1:26" x14ac:dyDescent="0.3">
      <c r="A2637" s="4">
        <v>2636</v>
      </c>
      <c r="B2637" s="2" t="s">
        <v>5759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1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1">
        <v>7.23</v>
      </c>
      <c r="S2637" s="4">
        <v>5</v>
      </c>
      <c r="T2637" s="1">
        <v>0.7</v>
      </c>
      <c r="U2637" s="1">
        <v>-5.7839999999999998</v>
      </c>
      <c r="V2637" s="4">
        <f t="shared" si="205"/>
        <v>2015</v>
      </c>
      <c r="W2637" s="1" t="str">
        <f t="shared" si="206"/>
        <v>Jul</v>
      </c>
      <c r="X2637" s="1" t="str">
        <f t="shared" si="207"/>
        <v>Q3</v>
      </c>
      <c r="Y2637" s="4">
        <f t="shared" si="208"/>
        <v>5</v>
      </c>
      <c r="Z2637" s="5">
        <f t="shared" si="209"/>
        <v>-0.79999999999999993</v>
      </c>
    </row>
    <row r="2638" spans="1:26" x14ac:dyDescent="0.3">
      <c r="A2638" s="4">
        <v>2637</v>
      </c>
      <c r="B2638" s="2" t="s">
        <v>5762</v>
      </c>
      <c r="C2638" s="3">
        <v>42231</v>
      </c>
      <c r="D2638" s="3">
        <v>42235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1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1">
        <v>323.10000000000002</v>
      </c>
      <c r="S2638" s="4">
        <v>2</v>
      </c>
      <c r="T2638" s="1">
        <v>0</v>
      </c>
      <c r="U2638" s="1">
        <v>61.389000000000003</v>
      </c>
      <c r="V2638" s="4">
        <f t="shared" si="205"/>
        <v>2015</v>
      </c>
      <c r="W2638" s="1" t="str">
        <f t="shared" si="206"/>
        <v>Aug</v>
      </c>
      <c r="X2638" s="1" t="str">
        <f t="shared" si="207"/>
        <v>Q3</v>
      </c>
      <c r="Y2638" s="4">
        <f t="shared" si="208"/>
        <v>4</v>
      </c>
      <c r="Z2638" s="5">
        <f t="shared" si="209"/>
        <v>0.19</v>
      </c>
    </row>
    <row r="2639" spans="1:26" x14ac:dyDescent="0.3">
      <c r="A2639" s="4">
        <v>2638</v>
      </c>
      <c r="B2639" s="2" t="s">
        <v>5765</v>
      </c>
      <c r="C2639" s="3">
        <v>42898</v>
      </c>
      <c r="D2639" s="3">
        <v>42904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1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1">
        <v>19.04</v>
      </c>
      <c r="S2639" s="4">
        <v>4</v>
      </c>
      <c r="T2639" s="1">
        <v>0</v>
      </c>
      <c r="U2639" s="1">
        <v>9.3295999999999992</v>
      </c>
      <c r="V2639" s="4">
        <f t="shared" si="205"/>
        <v>2017</v>
      </c>
      <c r="W2639" s="1" t="str">
        <f t="shared" si="206"/>
        <v>Jun</v>
      </c>
      <c r="X2639" s="1" t="str">
        <f t="shared" si="207"/>
        <v>Q2</v>
      </c>
      <c r="Y2639" s="4">
        <f t="shared" si="208"/>
        <v>6</v>
      </c>
      <c r="Z2639" s="5">
        <f t="shared" si="209"/>
        <v>0.49</v>
      </c>
    </row>
    <row r="2640" spans="1:26" x14ac:dyDescent="0.3">
      <c r="A2640" s="4">
        <v>2639</v>
      </c>
      <c r="B2640" s="2" t="s">
        <v>5765</v>
      </c>
      <c r="C2640" s="3">
        <v>42898</v>
      </c>
      <c r="D2640" s="3">
        <v>42904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1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1">
        <v>13.128</v>
      </c>
      <c r="S2640" s="4">
        <v>3</v>
      </c>
      <c r="T2640" s="1">
        <v>0.2</v>
      </c>
      <c r="U2640" s="1">
        <v>4.2666000000000004</v>
      </c>
      <c r="V2640" s="4">
        <f t="shared" si="205"/>
        <v>2017</v>
      </c>
      <c r="W2640" s="1" t="str">
        <f t="shared" si="206"/>
        <v>Jun</v>
      </c>
      <c r="X2640" s="1" t="str">
        <f t="shared" si="207"/>
        <v>Q2</v>
      </c>
      <c r="Y2640" s="4">
        <f t="shared" si="208"/>
        <v>6</v>
      </c>
      <c r="Z2640" s="5">
        <f t="shared" si="209"/>
        <v>0.32500000000000001</v>
      </c>
    </row>
    <row r="2641" spans="1:26" x14ac:dyDescent="0.3">
      <c r="A2641" s="4">
        <v>2640</v>
      </c>
      <c r="B2641" s="2" t="s">
        <v>5765</v>
      </c>
      <c r="C2641" s="3">
        <v>42898</v>
      </c>
      <c r="D2641" s="3">
        <v>42904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1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1">
        <v>64.14</v>
      </c>
      <c r="S2641" s="4">
        <v>3</v>
      </c>
      <c r="T2641" s="1">
        <v>0</v>
      </c>
      <c r="U2641" s="1">
        <v>16.676400000000001</v>
      </c>
      <c r="V2641" s="4">
        <f t="shared" si="205"/>
        <v>2017</v>
      </c>
      <c r="W2641" s="1" t="str">
        <f t="shared" si="206"/>
        <v>Jun</v>
      </c>
      <c r="X2641" s="1" t="str">
        <f t="shared" si="207"/>
        <v>Q2</v>
      </c>
      <c r="Y2641" s="4">
        <f t="shared" si="208"/>
        <v>6</v>
      </c>
      <c r="Z2641" s="5">
        <f t="shared" si="209"/>
        <v>0.26</v>
      </c>
    </row>
    <row r="2642" spans="1:26" x14ac:dyDescent="0.3">
      <c r="A2642" s="4">
        <v>2641</v>
      </c>
      <c r="B2642" s="2" t="s">
        <v>5765</v>
      </c>
      <c r="C2642" s="3">
        <v>42898</v>
      </c>
      <c r="D2642" s="3">
        <v>42904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1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1">
        <v>858.24</v>
      </c>
      <c r="S2642" s="4">
        <v>4</v>
      </c>
      <c r="T2642" s="1">
        <v>0.1</v>
      </c>
      <c r="U2642" s="1">
        <v>143.04</v>
      </c>
      <c r="V2642" s="4">
        <f t="shared" si="205"/>
        <v>2017</v>
      </c>
      <c r="W2642" s="1" t="str">
        <f t="shared" si="206"/>
        <v>Jun</v>
      </c>
      <c r="X2642" s="1" t="str">
        <f t="shared" si="207"/>
        <v>Q2</v>
      </c>
      <c r="Y2642" s="4">
        <f t="shared" si="208"/>
        <v>6</v>
      </c>
      <c r="Z2642" s="5">
        <f t="shared" si="209"/>
        <v>0.16666666666666666</v>
      </c>
    </row>
    <row r="2643" spans="1:26" x14ac:dyDescent="0.3">
      <c r="A2643" s="4">
        <v>2642</v>
      </c>
      <c r="B2643" s="2" t="s">
        <v>5772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1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1">
        <v>29.99</v>
      </c>
      <c r="S2643" s="4">
        <v>1</v>
      </c>
      <c r="T2643" s="1">
        <v>0</v>
      </c>
      <c r="U2643" s="1">
        <v>2.9990000000000001</v>
      </c>
      <c r="V2643" s="4">
        <f t="shared" si="205"/>
        <v>2015</v>
      </c>
      <c r="W2643" s="1" t="str">
        <f t="shared" si="206"/>
        <v>Feb</v>
      </c>
      <c r="X2643" s="1" t="str">
        <f t="shared" si="207"/>
        <v>Q1</v>
      </c>
      <c r="Y2643" s="4">
        <f t="shared" si="208"/>
        <v>5</v>
      </c>
      <c r="Z2643" s="5">
        <f t="shared" si="209"/>
        <v>0.1</v>
      </c>
    </row>
    <row r="2644" spans="1:26" x14ac:dyDescent="0.3">
      <c r="A2644" s="4">
        <v>2643</v>
      </c>
      <c r="B2644" s="2" t="s">
        <v>5774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1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1">
        <v>186.048</v>
      </c>
      <c r="S2644" s="4">
        <v>6</v>
      </c>
      <c r="T2644" s="1">
        <v>0.2</v>
      </c>
      <c r="U2644" s="1">
        <v>67.442400000000006</v>
      </c>
      <c r="V2644" s="4">
        <f t="shared" si="205"/>
        <v>2016</v>
      </c>
      <c r="W2644" s="1" t="str">
        <f t="shared" si="206"/>
        <v>Dec</v>
      </c>
      <c r="X2644" s="1" t="str">
        <f t="shared" si="207"/>
        <v>Q4</v>
      </c>
      <c r="Y2644" s="4">
        <f t="shared" si="208"/>
        <v>1</v>
      </c>
      <c r="Z2644" s="5">
        <f t="shared" si="209"/>
        <v>0.36250000000000004</v>
      </c>
    </row>
    <row r="2645" spans="1:26" x14ac:dyDescent="0.3">
      <c r="A2645" s="4">
        <v>2644</v>
      </c>
      <c r="B2645" s="2" t="s">
        <v>5775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1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1">
        <v>36.792000000000002</v>
      </c>
      <c r="S2645" s="4">
        <v>1</v>
      </c>
      <c r="T2645" s="1">
        <v>0.2</v>
      </c>
      <c r="U2645" s="1">
        <v>4.1391</v>
      </c>
      <c r="V2645" s="4">
        <f t="shared" si="205"/>
        <v>2016</v>
      </c>
      <c r="W2645" s="1" t="str">
        <f t="shared" si="206"/>
        <v>Apr</v>
      </c>
      <c r="X2645" s="1" t="str">
        <f t="shared" si="207"/>
        <v>Q2</v>
      </c>
      <c r="Y2645" s="4">
        <f t="shared" si="208"/>
        <v>4</v>
      </c>
      <c r="Z2645" s="5">
        <f t="shared" si="209"/>
        <v>0.11249999999999999</v>
      </c>
    </row>
    <row r="2646" spans="1:26" x14ac:dyDescent="0.3">
      <c r="A2646" s="4">
        <v>2645</v>
      </c>
      <c r="B2646" s="2" t="s">
        <v>5775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1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1">
        <v>18.623999999999999</v>
      </c>
      <c r="S2646" s="4">
        <v>8</v>
      </c>
      <c r="T2646" s="1">
        <v>0.2</v>
      </c>
      <c r="U2646" s="1">
        <v>6.2855999999999996</v>
      </c>
      <c r="V2646" s="4">
        <f t="shared" si="205"/>
        <v>2016</v>
      </c>
      <c r="W2646" s="1" t="str">
        <f t="shared" si="206"/>
        <v>Apr</v>
      </c>
      <c r="X2646" s="1" t="str">
        <f t="shared" si="207"/>
        <v>Q2</v>
      </c>
      <c r="Y2646" s="4">
        <f t="shared" si="208"/>
        <v>4</v>
      </c>
      <c r="Z2646" s="5">
        <f t="shared" si="209"/>
        <v>0.33750000000000002</v>
      </c>
    </row>
    <row r="2647" spans="1:26" x14ac:dyDescent="0.3">
      <c r="A2647" s="4">
        <v>2646</v>
      </c>
      <c r="B2647" s="2" t="s">
        <v>5776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1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1">
        <v>57.69</v>
      </c>
      <c r="S2647" s="4">
        <v>3</v>
      </c>
      <c r="T2647" s="1">
        <v>0</v>
      </c>
      <c r="U2647" s="1">
        <v>23.652899999999999</v>
      </c>
      <c r="V2647" s="4">
        <f t="shared" si="205"/>
        <v>2014</v>
      </c>
      <c r="W2647" s="1" t="str">
        <f t="shared" si="206"/>
        <v>Sep</v>
      </c>
      <c r="X2647" s="1" t="str">
        <f t="shared" si="207"/>
        <v>Q3</v>
      </c>
      <c r="Y2647" s="4">
        <f t="shared" si="208"/>
        <v>5</v>
      </c>
      <c r="Z2647" s="5">
        <f t="shared" si="209"/>
        <v>0.41</v>
      </c>
    </row>
    <row r="2648" spans="1:26" x14ac:dyDescent="0.3">
      <c r="A2648" s="4">
        <v>2647</v>
      </c>
      <c r="B2648" s="2" t="s">
        <v>5776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1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1">
        <v>42.81</v>
      </c>
      <c r="S2648" s="4">
        <v>3</v>
      </c>
      <c r="T2648" s="1">
        <v>0</v>
      </c>
      <c r="U2648" s="1">
        <v>20.120699999999999</v>
      </c>
      <c r="V2648" s="4">
        <f t="shared" si="205"/>
        <v>2014</v>
      </c>
      <c r="W2648" s="1" t="str">
        <f t="shared" si="206"/>
        <v>Sep</v>
      </c>
      <c r="X2648" s="1" t="str">
        <f t="shared" si="207"/>
        <v>Q3</v>
      </c>
      <c r="Y2648" s="4">
        <f t="shared" si="208"/>
        <v>5</v>
      </c>
      <c r="Z2648" s="5">
        <f t="shared" si="209"/>
        <v>0.47</v>
      </c>
    </row>
    <row r="2649" spans="1:26" x14ac:dyDescent="0.3">
      <c r="A2649" s="4">
        <v>2648</v>
      </c>
      <c r="B2649" s="2" t="s">
        <v>5776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1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1">
        <v>12.96</v>
      </c>
      <c r="S2649" s="4">
        <v>2</v>
      </c>
      <c r="T2649" s="1">
        <v>0</v>
      </c>
      <c r="U2649" s="1">
        <v>6.2207999999999997</v>
      </c>
      <c r="V2649" s="4">
        <f t="shared" si="205"/>
        <v>2014</v>
      </c>
      <c r="W2649" s="1" t="str">
        <f t="shared" si="206"/>
        <v>Sep</v>
      </c>
      <c r="X2649" s="1" t="str">
        <f t="shared" si="207"/>
        <v>Q3</v>
      </c>
      <c r="Y2649" s="4">
        <f t="shared" si="208"/>
        <v>5</v>
      </c>
      <c r="Z2649" s="5">
        <f t="shared" si="209"/>
        <v>0.47999999999999993</v>
      </c>
    </row>
    <row r="2650" spans="1:26" x14ac:dyDescent="0.3">
      <c r="A2650" s="4">
        <v>2649</v>
      </c>
      <c r="B2650" s="2" t="s">
        <v>5776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1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1">
        <v>821.88</v>
      </c>
      <c r="S2650" s="4">
        <v>6</v>
      </c>
      <c r="T2650" s="1">
        <v>0</v>
      </c>
      <c r="U2650" s="1">
        <v>213.68879999999999</v>
      </c>
      <c r="V2650" s="4">
        <f t="shared" si="205"/>
        <v>2014</v>
      </c>
      <c r="W2650" s="1" t="str">
        <f t="shared" si="206"/>
        <v>Sep</v>
      </c>
      <c r="X2650" s="1" t="str">
        <f t="shared" si="207"/>
        <v>Q3</v>
      </c>
      <c r="Y2650" s="4">
        <f t="shared" si="208"/>
        <v>5</v>
      </c>
      <c r="Z2650" s="5">
        <f t="shared" si="209"/>
        <v>0.26</v>
      </c>
    </row>
    <row r="2651" spans="1:26" x14ac:dyDescent="0.3">
      <c r="A2651" s="4">
        <v>2650</v>
      </c>
      <c r="B2651" s="2" t="s">
        <v>5776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1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1">
        <v>104.85</v>
      </c>
      <c r="S2651" s="4">
        <v>3</v>
      </c>
      <c r="T2651" s="1">
        <v>0</v>
      </c>
      <c r="U2651" s="1">
        <v>28.3095</v>
      </c>
      <c r="V2651" s="4">
        <f t="shared" si="205"/>
        <v>2014</v>
      </c>
      <c r="W2651" s="1" t="str">
        <f t="shared" si="206"/>
        <v>Sep</v>
      </c>
      <c r="X2651" s="1" t="str">
        <f t="shared" si="207"/>
        <v>Q3</v>
      </c>
      <c r="Y2651" s="4">
        <f t="shared" si="208"/>
        <v>5</v>
      </c>
      <c r="Z2651" s="5">
        <f t="shared" si="209"/>
        <v>0.27</v>
      </c>
    </row>
    <row r="2652" spans="1:26" x14ac:dyDescent="0.3">
      <c r="A2652" s="4">
        <v>2651</v>
      </c>
      <c r="B2652" s="2" t="s">
        <v>5782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1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1">
        <v>424.95749999999998</v>
      </c>
      <c r="S2652" s="4">
        <v>5</v>
      </c>
      <c r="T2652" s="1">
        <v>0.15</v>
      </c>
      <c r="U2652" s="1">
        <v>19.998000000000001</v>
      </c>
      <c r="V2652" s="4">
        <f t="shared" si="205"/>
        <v>2016</v>
      </c>
      <c r="W2652" s="1" t="str">
        <f t="shared" si="206"/>
        <v>Sep</v>
      </c>
      <c r="X2652" s="1" t="str">
        <f t="shared" si="207"/>
        <v>Q3</v>
      </c>
      <c r="Y2652" s="4">
        <f t="shared" si="208"/>
        <v>5</v>
      </c>
      <c r="Z2652" s="5">
        <f t="shared" si="209"/>
        <v>4.7058823529411771E-2</v>
      </c>
    </row>
    <row r="2653" spans="1:26" x14ac:dyDescent="0.3">
      <c r="A2653" s="4">
        <v>2652</v>
      </c>
      <c r="B2653" s="2" t="s">
        <v>5783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1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1">
        <v>10.776</v>
      </c>
      <c r="S2653" s="4">
        <v>3</v>
      </c>
      <c r="T2653" s="1">
        <v>0.2</v>
      </c>
      <c r="U2653" s="1">
        <v>3.5022000000000002</v>
      </c>
      <c r="V2653" s="4">
        <f t="shared" si="205"/>
        <v>2017</v>
      </c>
      <c r="W2653" s="1" t="str">
        <f t="shared" si="206"/>
        <v>Sep</v>
      </c>
      <c r="X2653" s="1" t="str">
        <f t="shared" si="207"/>
        <v>Q3</v>
      </c>
      <c r="Y2653" s="4">
        <f t="shared" si="208"/>
        <v>4</v>
      </c>
      <c r="Z2653" s="5">
        <f t="shared" si="209"/>
        <v>0.32500000000000001</v>
      </c>
    </row>
    <row r="2654" spans="1:26" x14ac:dyDescent="0.3">
      <c r="A2654" s="4">
        <v>2653</v>
      </c>
      <c r="B2654" s="2" t="s">
        <v>5783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1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1">
        <v>11.784000000000001</v>
      </c>
      <c r="S2654" s="4">
        <v>3</v>
      </c>
      <c r="T2654" s="1">
        <v>0.2</v>
      </c>
      <c r="U2654" s="1">
        <v>4.2717000000000001</v>
      </c>
      <c r="V2654" s="4">
        <f t="shared" si="205"/>
        <v>2017</v>
      </c>
      <c r="W2654" s="1" t="str">
        <f t="shared" si="206"/>
        <v>Sep</v>
      </c>
      <c r="X2654" s="1" t="str">
        <f t="shared" si="207"/>
        <v>Q3</v>
      </c>
      <c r="Y2654" s="4">
        <f t="shared" si="208"/>
        <v>4</v>
      </c>
      <c r="Z2654" s="5">
        <f t="shared" si="209"/>
        <v>0.36249999999999999</v>
      </c>
    </row>
    <row r="2655" spans="1:26" x14ac:dyDescent="0.3">
      <c r="A2655" s="4">
        <v>2654</v>
      </c>
      <c r="B2655" s="2" t="s">
        <v>5783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1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1">
        <v>164.88</v>
      </c>
      <c r="S2655" s="4">
        <v>3</v>
      </c>
      <c r="T2655" s="1">
        <v>0</v>
      </c>
      <c r="U2655" s="1">
        <v>80.791200000000003</v>
      </c>
      <c r="V2655" s="4">
        <f t="shared" si="205"/>
        <v>2017</v>
      </c>
      <c r="W2655" s="1" t="str">
        <f t="shared" si="206"/>
        <v>Sep</v>
      </c>
      <c r="X2655" s="1" t="str">
        <f t="shared" si="207"/>
        <v>Q3</v>
      </c>
      <c r="Y2655" s="4">
        <f t="shared" si="208"/>
        <v>4</v>
      </c>
      <c r="Z2655" s="5">
        <f t="shared" si="209"/>
        <v>0.49000000000000005</v>
      </c>
    </row>
    <row r="2656" spans="1:26" x14ac:dyDescent="0.3">
      <c r="A2656" s="4">
        <v>2655</v>
      </c>
      <c r="B2656" s="2" t="s">
        <v>5783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1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1">
        <v>1292.94</v>
      </c>
      <c r="S2656" s="4">
        <v>3</v>
      </c>
      <c r="T2656" s="1">
        <v>0</v>
      </c>
      <c r="U2656" s="1">
        <v>77.576400000000007</v>
      </c>
      <c r="V2656" s="4">
        <f t="shared" si="205"/>
        <v>2017</v>
      </c>
      <c r="W2656" s="1" t="str">
        <f t="shared" si="206"/>
        <v>Sep</v>
      </c>
      <c r="X2656" s="1" t="str">
        <f t="shared" si="207"/>
        <v>Q3</v>
      </c>
      <c r="Y2656" s="4">
        <f t="shared" si="208"/>
        <v>4</v>
      </c>
      <c r="Z2656" s="5">
        <f t="shared" si="209"/>
        <v>6.0000000000000005E-2</v>
      </c>
    </row>
    <row r="2657" spans="1:26" x14ac:dyDescent="0.3">
      <c r="A2657" s="4">
        <v>2656</v>
      </c>
      <c r="B2657" s="2" t="s">
        <v>5783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1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1">
        <v>25.584</v>
      </c>
      <c r="S2657" s="4">
        <v>2</v>
      </c>
      <c r="T2657" s="1">
        <v>0.2</v>
      </c>
      <c r="U2657" s="1">
        <v>8.9543999999999997</v>
      </c>
      <c r="V2657" s="4">
        <f t="shared" si="205"/>
        <v>2017</v>
      </c>
      <c r="W2657" s="1" t="str">
        <f t="shared" si="206"/>
        <v>Sep</v>
      </c>
      <c r="X2657" s="1" t="str">
        <f t="shared" si="207"/>
        <v>Q3</v>
      </c>
      <c r="Y2657" s="4">
        <f t="shared" si="208"/>
        <v>4</v>
      </c>
      <c r="Z2657" s="5">
        <f t="shared" si="209"/>
        <v>0.35</v>
      </c>
    </row>
    <row r="2658" spans="1:26" x14ac:dyDescent="0.3">
      <c r="A2658" s="4">
        <v>2657</v>
      </c>
      <c r="B2658" s="2" t="s">
        <v>5783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1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1">
        <v>261.74</v>
      </c>
      <c r="S2658" s="4">
        <v>2</v>
      </c>
      <c r="T2658" s="1">
        <v>0</v>
      </c>
      <c r="U2658" s="1">
        <v>65.435000000000002</v>
      </c>
      <c r="V2658" s="4">
        <f t="shared" si="205"/>
        <v>2017</v>
      </c>
      <c r="W2658" s="1" t="str">
        <f t="shared" si="206"/>
        <v>Sep</v>
      </c>
      <c r="X2658" s="1" t="str">
        <f t="shared" si="207"/>
        <v>Q3</v>
      </c>
      <c r="Y2658" s="4">
        <f t="shared" si="208"/>
        <v>4</v>
      </c>
      <c r="Z2658" s="5">
        <f t="shared" si="209"/>
        <v>0.25</v>
      </c>
    </row>
    <row r="2659" spans="1:26" x14ac:dyDescent="0.3">
      <c r="A2659" s="4">
        <v>2658</v>
      </c>
      <c r="B2659" s="2" t="s">
        <v>5783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1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1">
        <v>14.4</v>
      </c>
      <c r="S2659" s="4">
        <v>5</v>
      </c>
      <c r="T2659" s="1">
        <v>0</v>
      </c>
      <c r="U2659" s="1">
        <v>7.056</v>
      </c>
      <c r="V2659" s="4">
        <f t="shared" si="205"/>
        <v>2017</v>
      </c>
      <c r="W2659" s="1" t="str">
        <f t="shared" si="206"/>
        <v>Sep</v>
      </c>
      <c r="X2659" s="1" t="str">
        <f t="shared" si="207"/>
        <v>Q3</v>
      </c>
      <c r="Y2659" s="4">
        <f t="shared" si="208"/>
        <v>4</v>
      </c>
      <c r="Z2659" s="5">
        <f t="shared" si="209"/>
        <v>0.49</v>
      </c>
    </row>
    <row r="2660" spans="1:26" x14ac:dyDescent="0.3">
      <c r="A2660" s="4">
        <v>2659</v>
      </c>
      <c r="B2660" s="2" t="s">
        <v>5790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1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1">
        <v>10.86</v>
      </c>
      <c r="S2660" s="4">
        <v>3</v>
      </c>
      <c r="T2660" s="1">
        <v>0</v>
      </c>
      <c r="U2660" s="1">
        <v>5.1041999999999996</v>
      </c>
      <c r="V2660" s="4">
        <f t="shared" si="205"/>
        <v>2016</v>
      </c>
      <c r="W2660" s="1" t="str">
        <f t="shared" si="206"/>
        <v>Aug</v>
      </c>
      <c r="X2660" s="1" t="str">
        <f t="shared" si="207"/>
        <v>Q3</v>
      </c>
      <c r="Y2660" s="4">
        <f t="shared" si="208"/>
        <v>4</v>
      </c>
      <c r="Z2660" s="5">
        <f t="shared" si="209"/>
        <v>0.47</v>
      </c>
    </row>
    <row r="2661" spans="1:26" x14ac:dyDescent="0.3">
      <c r="A2661" s="4">
        <v>2660</v>
      </c>
      <c r="B2661" s="2" t="s">
        <v>5791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1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1">
        <v>883.84</v>
      </c>
      <c r="S2661" s="4">
        <v>4</v>
      </c>
      <c r="T2661" s="1">
        <v>0.2</v>
      </c>
      <c r="U2661" s="1">
        <v>99.432000000000002</v>
      </c>
      <c r="V2661" s="4">
        <f t="shared" si="205"/>
        <v>2015</v>
      </c>
      <c r="W2661" s="1" t="str">
        <f t="shared" si="206"/>
        <v>Dec</v>
      </c>
      <c r="X2661" s="1" t="str">
        <f t="shared" si="207"/>
        <v>Q4</v>
      </c>
      <c r="Y2661" s="4">
        <f t="shared" si="208"/>
        <v>4</v>
      </c>
      <c r="Z2661" s="5">
        <f t="shared" si="209"/>
        <v>0.1125</v>
      </c>
    </row>
    <row r="2662" spans="1:26" x14ac:dyDescent="0.3">
      <c r="A2662" s="4">
        <v>2661</v>
      </c>
      <c r="B2662" s="2" t="s">
        <v>5792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1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1">
        <v>1979.89</v>
      </c>
      <c r="S2662" s="4">
        <v>11</v>
      </c>
      <c r="T2662" s="1">
        <v>0</v>
      </c>
      <c r="U2662" s="1">
        <v>494.97250000000003</v>
      </c>
      <c r="V2662" s="4">
        <f t="shared" si="205"/>
        <v>2017</v>
      </c>
      <c r="W2662" s="1" t="str">
        <f t="shared" si="206"/>
        <v>Nov</v>
      </c>
      <c r="X2662" s="1" t="str">
        <f t="shared" si="207"/>
        <v>Q4</v>
      </c>
      <c r="Y2662" s="4">
        <f t="shared" si="208"/>
        <v>4</v>
      </c>
      <c r="Z2662" s="5">
        <f t="shared" si="209"/>
        <v>0.25</v>
      </c>
    </row>
    <row r="2663" spans="1:26" x14ac:dyDescent="0.3">
      <c r="A2663" s="4">
        <v>2662</v>
      </c>
      <c r="B2663" s="2" t="s">
        <v>5792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1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1">
        <v>79.959999999999994</v>
      </c>
      <c r="S2663" s="4">
        <v>2</v>
      </c>
      <c r="T2663" s="1">
        <v>0</v>
      </c>
      <c r="U2663" s="1">
        <v>35.981999999999999</v>
      </c>
      <c r="V2663" s="4">
        <f t="shared" si="205"/>
        <v>2017</v>
      </c>
      <c r="W2663" s="1" t="str">
        <f t="shared" si="206"/>
        <v>Nov</v>
      </c>
      <c r="X2663" s="1" t="str">
        <f t="shared" si="207"/>
        <v>Q4</v>
      </c>
      <c r="Y2663" s="4">
        <f t="shared" si="208"/>
        <v>4</v>
      </c>
      <c r="Z2663" s="5">
        <f t="shared" si="209"/>
        <v>0.45</v>
      </c>
    </row>
    <row r="2664" spans="1:26" x14ac:dyDescent="0.3">
      <c r="A2664" s="4">
        <v>2663</v>
      </c>
      <c r="B2664" s="2" t="s">
        <v>5795</v>
      </c>
      <c r="C2664" s="3">
        <v>42839</v>
      </c>
      <c r="D2664" s="3">
        <v>42840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1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1">
        <v>8.76</v>
      </c>
      <c r="S2664" s="4">
        <v>2</v>
      </c>
      <c r="T2664" s="1">
        <v>0</v>
      </c>
      <c r="U2664" s="1">
        <v>4.2047999999999996</v>
      </c>
      <c r="V2664" s="4">
        <f t="shared" si="205"/>
        <v>2017</v>
      </c>
      <c r="W2664" s="1" t="str">
        <f t="shared" si="206"/>
        <v>Apr</v>
      </c>
      <c r="X2664" s="1" t="str">
        <f t="shared" si="207"/>
        <v>Q2</v>
      </c>
      <c r="Y2664" s="4">
        <f t="shared" si="208"/>
        <v>1</v>
      </c>
      <c r="Z2664" s="5">
        <f t="shared" si="209"/>
        <v>0.48</v>
      </c>
    </row>
    <row r="2665" spans="1:26" x14ac:dyDescent="0.3">
      <c r="A2665" s="4">
        <v>2664</v>
      </c>
      <c r="B2665" s="2" t="s">
        <v>5798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1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1">
        <v>3.984</v>
      </c>
      <c r="S2665" s="4">
        <v>1</v>
      </c>
      <c r="T2665" s="1">
        <v>0.2</v>
      </c>
      <c r="U2665" s="1">
        <v>1.2948</v>
      </c>
      <c r="V2665" s="4">
        <f t="shared" si="205"/>
        <v>2016</v>
      </c>
      <c r="W2665" s="1" t="str">
        <f t="shared" si="206"/>
        <v>May</v>
      </c>
      <c r="X2665" s="1" t="str">
        <f t="shared" si="207"/>
        <v>Q2</v>
      </c>
      <c r="Y2665" s="4">
        <f t="shared" si="208"/>
        <v>3</v>
      </c>
      <c r="Z2665" s="5">
        <f t="shared" si="209"/>
        <v>0.32500000000000001</v>
      </c>
    </row>
    <row r="2666" spans="1:26" x14ac:dyDescent="0.3">
      <c r="A2666" s="4">
        <v>2665</v>
      </c>
      <c r="B2666" s="2" t="s">
        <v>5798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1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1">
        <v>370.62</v>
      </c>
      <c r="S2666" s="4">
        <v>3</v>
      </c>
      <c r="T2666" s="1">
        <v>0.4</v>
      </c>
      <c r="U2666" s="1">
        <v>-142.071</v>
      </c>
      <c r="V2666" s="4">
        <f t="shared" si="205"/>
        <v>2016</v>
      </c>
      <c r="W2666" s="1" t="str">
        <f t="shared" si="206"/>
        <v>May</v>
      </c>
      <c r="X2666" s="1" t="str">
        <f t="shared" si="207"/>
        <v>Q2</v>
      </c>
      <c r="Y2666" s="4">
        <f t="shared" si="208"/>
        <v>3</v>
      </c>
      <c r="Z2666" s="5">
        <f t="shared" si="209"/>
        <v>-0.3833333333333333</v>
      </c>
    </row>
    <row r="2667" spans="1:26" x14ac:dyDescent="0.3">
      <c r="A2667" s="4">
        <v>2666</v>
      </c>
      <c r="B2667" s="2" t="s">
        <v>5798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1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1">
        <v>2.742</v>
      </c>
      <c r="S2667" s="4">
        <v>2</v>
      </c>
      <c r="T2667" s="1">
        <v>0.7</v>
      </c>
      <c r="U2667" s="1">
        <v>-2.0108000000000001</v>
      </c>
      <c r="V2667" s="4">
        <f t="shared" si="205"/>
        <v>2016</v>
      </c>
      <c r="W2667" s="1" t="str">
        <f t="shared" si="206"/>
        <v>May</v>
      </c>
      <c r="X2667" s="1" t="str">
        <f t="shared" si="207"/>
        <v>Q2</v>
      </c>
      <c r="Y2667" s="4">
        <f t="shared" si="208"/>
        <v>3</v>
      </c>
      <c r="Z2667" s="5">
        <f t="shared" si="209"/>
        <v>-0.73333333333333339</v>
      </c>
    </row>
    <row r="2668" spans="1:26" x14ac:dyDescent="0.3">
      <c r="A2668" s="4">
        <v>2667</v>
      </c>
      <c r="B2668" s="2" t="s">
        <v>5799</v>
      </c>
      <c r="C2668" s="3">
        <v>42644</v>
      </c>
      <c r="D2668" s="3">
        <v>42644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1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1">
        <v>79.512</v>
      </c>
      <c r="S2668" s="4">
        <v>3</v>
      </c>
      <c r="T2668" s="1">
        <v>0.2</v>
      </c>
      <c r="U2668" s="1">
        <v>20.8719</v>
      </c>
      <c r="V2668" s="4">
        <f t="shared" si="205"/>
        <v>2016</v>
      </c>
      <c r="W2668" s="1" t="str">
        <f t="shared" si="206"/>
        <v>Oct</v>
      </c>
      <c r="X2668" s="1" t="str">
        <f t="shared" si="207"/>
        <v>Q4</v>
      </c>
      <c r="Y2668" s="4">
        <f t="shared" si="208"/>
        <v>0</v>
      </c>
      <c r="Z2668" s="5">
        <f t="shared" si="209"/>
        <v>0.26250000000000001</v>
      </c>
    </row>
    <row r="2669" spans="1:26" x14ac:dyDescent="0.3">
      <c r="A2669" s="4">
        <v>2668</v>
      </c>
      <c r="B2669" s="2" t="s">
        <v>5799</v>
      </c>
      <c r="C2669" s="3">
        <v>42644</v>
      </c>
      <c r="D2669" s="3">
        <v>42644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1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1">
        <v>28.352</v>
      </c>
      <c r="S2669" s="4">
        <v>1</v>
      </c>
      <c r="T2669" s="1">
        <v>0.2</v>
      </c>
      <c r="U2669" s="1">
        <v>9.5687999999999995</v>
      </c>
      <c r="V2669" s="4">
        <f t="shared" si="205"/>
        <v>2016</v>
      </c>
      <c r="W2669" s="1" t="str">
        <f t="shared" si="206"/>
        <v>Oct</v>
      </c>
      <c r="X2669" s="1" t="str">
        <f t="shared" si="207"/>
        <v>Q4</v>
      </c>
      <c r="Y2669" s="4">
        <f t="shared" si="208"/>
        <v>0</v>
      </c>
      <c r="Z2669" s="5">
        <f t="shared" si="209"/>
        <v>0.33749999999999997</v>
      </c>
    </row>
    <row r="2670" spans="1:26" x14ac:dyDescent="0.3">
      <c r="A2670" s="4">
        <v>2669</v>
      </c>
      <c r="B2670" s="2" t="s">
        <v>5802</v>
      </c>
      <c r="C2670" s="3">
        <v>42241</v>
      </c>
      <c r="D2670" s="3">
        <v>42246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1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1">
        <v>40.783999999999999</v>
      </c>
      <c r="S2670" s="4">
        <v>1</v>
      </c>
      <c r="T2670" s="1">
        <v>0.2</v>
      </c>
      <c r="U2670" s="1">
        <v>4.5881999999999996</v>
      </c>
      <c r="V2670" s="4">
        <f t="shared" si="205"/>
        <v>2015</v>
      </c>
      <c r="W2670" s="1" t="str">
        <f t="shared" si="206"/>
        <v>Aug</v>
      </c>
      <c r="X2670" s="1" t="str">
        <f t="shared" si="207"/>
        <v>Q3</v>
      </c>
      <c r="Y2670" s="4">
        <f t="shared" si="208"/>
        <v>5</v>
      </c>
      <c r="Z2670" s="5">
        <f t="shared" si="209"/>
        <v>0.11249999999999999</v>
      </c>
    </row>
    <row r="2671" spans="1:26" x14ac:dyDescent="0.3">
      <c r="A2671" s="4">
        <v>2670</v>
      </c>
      <c r="B2671" s="2" t="s">
        <v>5802</v>
      </c>
      <c r="C2671" s="3">
        <v>42241</v>
      </c>
      <c r="D2671" s="3">
        <v>42246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1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1">
        <v>105.96</v>
      </c>
      <c r="S2671" s="4">
        <v>4</v>
      </c>
      <c r="T2671" s="1">
        <v>0</v>
      </c>
      <c r="U2671" s="1">
        <v>29.668800000000001</v>
      </c>
      <c r="V2671" s="4">
        <f t="shared" si="205"/>
        <v>2015</v>
      </c>
      <c r="W2671" s="1" t="str">
        <f t="shared" si="206"/>
        <v>Aug</v>
      </c>
      <c r="X2671" s="1" t="str">
        <f t="shared" si="207"/>
        <v>Q3</v>
      </c>
      <c r="Y2671" s="4">
        <f t="shared" si="208"/>
        <v>5</v>
      </c>
      <c r="Z2671" s="5">
        <f t="shared" si="209"/>
        <v>0.28000000000000003</v>
      </c>
    </row>
    <row r="2672" spans="1:26" x14ac:dyDescent="0.3">
      <c r="A2672" s="4">
        <v>2671</v>
      </c>
      <c r="B2672" s="2" t="s">
        <v>5805</v>
      </c>
      <c r="C2672" s="3">
        <v>41891</v>
      </c>
      <c r="D2672" s="3">
        <v>41894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1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1">
        <v>166.44</v>
      </c>
      <c r="S2672" s="4">
        <v>3</v>
      </c>
      <c r="T2672" s="1">
        <v>0</v>
      </c>
      <c r="U2672" s="1">
        <v>79.891199999999998</v>
      </c>
      <c r="V2672" s="4">
        <f t="shared" si="205"/>
        <v>2014</v>
      </c>
      <c r="W2672" s="1" t="str">
        <f t="shared" si="206"/>
        <v>Sep</v>
      </c>
      <c r="X2672" s="1" t="str">
        <f t="shared" si="207"/>
        <v>Q3</v>
      </c>
      <c r="Y2672" s="4">
        <f t="shared" si="208"/>
        <v>3</v>
      </c>
      <c r="Z2672" s="5">
        <f t="shared" si="209"/>
        <v>0.48</v>
      </c>
    </row>
    <row r="2673" spans="1:26" x14ac:dyDescent="0.3">
      <c r="A2673" s="4">
        <v>2672</v>
      </c>
      <c r="B2673" s="2" t="s">
        <v>5805</v>
      </c>
      <c r="C2673" s="3">
        <v>41891</v>
      </c>
      <c r="D2673" s="3">
        <v>41894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1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1">
        <v>785.88</v>
      </c>
      <c r="S2673" s="4">
        <v>6</v>
      </c>
      <c r="T2673" s="1">
        <v>0</v>
      </c>
      <c r="U2673" s="1">
        <v>212.1876</v>
      </c>
      <c r="V2673" s="4">
        <f t="shared" si="205"/>
        <v>2014</v>
      </c>
      <c r="W2673" s="1" t="str">
        <f t="shared" si="206"/>
        <v>Sep</v>
      </c>
      <c r="X2673" s="1" t="str">
        <f t="shared" si="207"/>
        <v>Q3</v>
      </c>
      <c r="Y2673" s="4">
        <f t="shared" si="208"/>
        <v>3</v>
      </c>
      <c r="Z2673" s="5">
        <f t="shared" si="209"/>
        <v>0.27</v>
      </c>
    </row>
    <row r="2674" spans="1:26" x14ac:dyDescent="0.3">
      <c r="A2674" s="4">
        <v>2673</v>
      </c>
      <c r="B2674" s="2" t="s">
        <v>5805</v>
      </c>
      <c r="C2674" s="3">
        <v>41891</v>
      </c>
      <c r="D2674" s="3">
        <v>41894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1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1">
        <v>26.2</v>
      </c>
      <c r="S2674" s="4">
        <v>2</v>
      </c>
      <c r="T2674" s="1">
        <v>0</v>
      </c>
      <c r="U2674" s="1">
        <v>12.837999999999999</v>
      </c>
      <c r="V2674" s="4">
        <f t="shared" si="205"/>
        <v>2014</v>
      </c>
      <c r="W2674" s="1" t="str">
        <f t="shared" si="206"/>
        <v>Sep</v>
      </c>
      <c r="X2674" s="1" t="str">
        <f t="shared" si="207"/>
        <v>Q3</v>
      </c>
      <c r="Y2674" s="4">
        <f t="shared" si="208"/>
        <v>3</v>
      </c>
      <c r="Z2674" s="5">
        <f t="shared" si="209"/>
        <v>0.49</v>
      </c>
    </row>
    <row r="2675" spans="1:26" x14ac:dyDescent="0.3">
      <c r="A2675" s="4">
        <v>2674</v>
      </c>
      <c r="B2675" s="2" t="s">
        <v>5805</v>
      </c>
      <c r="C2675" s="3">
        <v>41891</v>
      </c>
      <c r="D2675" s="3">
        <v>41894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1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1">
        <v>1325.85</v>
      </c>
      <c r="S2675" s="4">
        <v>5</v>
      </c>
      <c r="T2675" s="1">
        <v>0</v>
      </c>
      <c r="U2675" s="1">
        <v>238.65299999999999</v>
      </c>
      <c r="V2675" s="4">
        <f t="shared" si="205"/>
        <v>2014</v>
      </c>
      <c r="W2675" s="1" t="str">
        <f t="shared" si="206"/>
        <v>Sep</v>
      </c>
      <c r="X2675" s="1" t="str">
        <f t="shared" si="207"/>
        <v>Q3</v>
      </c>
      <c r="Y2675" s="4">
        <f t="shared" si="208"/>
        <v>3</v>
      </c>
      <c r="Z2675" s="5">
        <f t="shared" si="209"/>
        <v>0.18</v>
      </c>
    </row>
    <row r="2676" spans="1:26" x14ac:dyDescent="0.3">
      <c r="A2676" s="4">
        <v>2675</v>
      </c>
      <c r="B2676" s="2" t="s">
        <v>5812</v>
      </c>
      <c r="C2676" s="3">
        <v>43072</v>
      </c>
      <c r="D2676" s="3">
        <v>43072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1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1">
        <v>166.44</v>
      </c>
      <c r="S2676" s="4">
        <v>3</v>
      </c>
      <c r="T2676" s="1">
        <v>0</v>
      </c>
      <c r="U2676" s="1">
        <v>79.891199999999998</v>
      </c>
      <c r="V2676" s="4">
        <f t="shared" si="205"/>
        <v>2017</v>
      </c>
      <c r="W2676" s="1" t="str">
        <f t="shared" si="206"/>
        <v>Dec</v>
      </c>
      <c r="X2676" s="1" t="str">
        <f t="shared" si="207"/>
        <v>Q4</v>
      </c>
      <c r="Y2676" s="4">
        <f t="shared" si="208"/>
        <v>0</v>
      </c>
      <c r="Z2676" s="5">
        <f t="shared" si="209"/>
        <v>0.48</v>
      </c>
    </row>
    <row r="2677" spans="1:26" x14ac:dyDescent="0.3">
      <c r="A2677" s="4">
        <v>2676</v>
      </c>
      <c r="B2677" s="2" t="s">
        <v>5815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1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1">
        <v>8.76</v>
      </c>
      <c r="S2677" s="4">
        <v>5</v>
      </c>
      <c r="T2677" s="1">
        <v>0.2</v>
      </c>
      <c r="U2677" s="1">
        <v>0.76649999999999996</v>
      </c>
      <c r="V2677" s="4">
        <f t="shared" si="205"/>
        <v>2017</v>
      </c>
      <c r="W2677" s="1" t="str">
        <f t="shared" si="206"/>
        <v>Nov</v>
      </c>
      <c r="X2677" s="1" t="str">
        <f t="shared" si="207"/>
        <v>Q4</v>
      </c>
      <c r="Y2677" s="4">
        <f t="shared" si="208"/>
        <v>5</v>
      </c>
      <c r="Z2677" s="5">
        <f t="shared" si="209"/>
        <v>8.7499999999999994E-2</v>
      </c>
    </row>
    <row r="2678" spans="1:26" x14ac:dyDescent="0.3">
      <c r="A2678" s="4">
        <v>2677</v>
      </c>
      <c r="B2678" s="2" t="s">
        <v>5815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1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1">
        <v>43.584000000000003</v>
      </c>
      <c r="S2678" s="4">
        <v>1</v>
      </c>
      <c r="T2678" s="1">
        <v>0.2</v>
      </c>
      <c r="U2678" s="1">
        <v>4.3583999999999996</v>
      </c>
      <c r="V2678" s="4">
        <f t="shared" si="205"/>
        <v>2017</v>
      </c>
      <c r="W2678" s="1" t="str">
        <f t="shared" si="206"/>
        <v>Nov</v>
      </c>
      <c r="X2678" s="1" t="str">
        <f t="shared" si="207"/>
        <v>Q4</v>
      </c>
      <c r="Y2678" s="4">
        <f t="shared" si="208"/>
        <v>5</v>
      </c>
      <c r="Z2678" s="5">
        <f t="shared" si="209"/>
        <v>9.9999999999999978E-2</v>
      </c>
    </row>
    <row r="2679" spans="1:26" x14ac:dyDescent="0.3">
      <c r="A2679" s="4">
        <v>2678</v>
      </c>
      <c r="B2679" s="2" t="s">
        <v>5816</v>
      </c>
      <c r="C2679" s="3">
        <v>41811</v>
      </c>
      <c r="D2679" s="3">
        <v>41811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1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1">
        <v>11.087999999999999</v>
      </c>
      <c r="S2679" s="4">
        <v>7</v>
      </c>
      <c r="T2679" s="1">
        <v>0.7</v>
      </c>
      <c r="U2679" s="1">
        <v>-8.1311999999999998</v>
      </c>
      <c r="V2679" s="4">
        <f t="shared" si="205"/>
        <v>2014</v>
      </c>
      <c r="W2679" s="1" t="str">
        <f t="shared" si="206"/>
        <v>Jun</v>
      </c>
      <c r="X2679" s="1" t="str">
        <f t="shared" si="207"/>
        <v>Q2</v>
      </c>
      <c r="Y2679" s="4">
        <f t="shared" si="208"/>
        <v>0</v>
      </c>
      <c r="Z2679" s="5">
        <f t="shared" si="209"/>
        <v>-0.73333333333333339</v>
      </c>
    </row>
    <row r="2680" spans="1:26" x14ac:dyDescent="0.3">
      <c r="A2680" s="4">
        <v>2679</v>
      </c>
      <c r="B2680" s="2" t="s">
        <v>5816</v>
      </c>
      <c r="C2680" s="3">
        <v>41811</v>
      </c>
      <c r="D2680" s="3">
        <v>41811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1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1">
        <v>25.164000000000001</v>
      </c>
      <c r="S2680" s="4">
        <v>2</v>
      </c>
      <c r="T2680" s="1">
        <v>0.7</v>
      </c>
      <c r="U2680" s="1">
        <v>-16.776</v>
      </c>
      <c r="V2680" s="4">
        <f t="shared" si="205"/>
        <v>2014</v>
      </c>
      <c r="W2680" s="1" t="str">
        <f t="shared" si="206"/>
        <v>Jun</v>
      </c>
      <c r="X2680" s="1" t="str">
        <f t="shared" si="207"/>
        <v>Q2</v>
      </c>
      <c r="Y2680" s="4">
        <f t="shared" si="208"/>
        <v>0</v>
      </c>
      <c r="Z2680" s="5">
        <f t="shared" si="209"/>
        <v>-0.66666666666666663</v>
      </c>
    </row>
    <row r="2681" spans="1:26" x14ac:dyDescent="0.3">
      <c r="A2681" s="4">
        <v>2680</v>
      </c>
      <c r="B2681" s="2" t="s">
        <v>5819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1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1">
        <v>14.4</v>
      </c>
      <c r="S2681" s="4">
        <v>5</v>
      </c>
      <c r="T2681" s="1">
        <v>0</v>
      </c>
      <c r="U2681" s="1">
        <v>7.056</v>
      </c>
      <c r="V2681" s="4">
        <f t="shared" si="205"/>
        <v>2017</v>
      </c>
      <c r="W2681" s="1" t="str">
        <f t="shared" si="206"/>
        <v>Jan</v>
      </c>
      <c r="X2681" s="1" t="str">
        <f t="shared" si="207"/>
        <v>Q1</v>
      </c>
      <c r="Y2681" s="4">
        <f t="shared" si="208"/>
        <v>6</v>
      </c>
      <c r="Z2681" s="5">
        <f t="shared" si="209"/>
        <v>0.49</v>
      </c>
    </row>
    <row r="2682" spans="1:26" x14ac:dyDescent="0.3">
      <c r="A2682" s="4">
        <v>2681</v>
      </c>
      <c r="B2682" s="2" t="s">
        <v>5819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1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1">
        <v>619.95000000000005</v>
      </c>
      <c r="S2682" s="4">
        <v>5</v>
      </c>
      <c r="T2682" s="1">
        <v>0</v>
      </c>
      <c r="U2682" s="1">
        <v>111.59099999999999</v>
      </c>
      <c r="V2682" s="4">
        <f t="shared" si="205"/>
        <v>2017</v>
      </c>
      <c r="W2682" s="1" t="str">
        <f t="shared" si="206"/>
        <v>Jan</v>
      </c>
      <c r="X2682" s="1" t="str">
        <f t="shared" si="207"/>
        <v>Q1</v>
      </c>
      <c r="Y2682" s="4">
        <f t="shared" si="208"/>
        <v>6</v>
      </c>
      <c r="Z2682" s="5">
        <f t="shared" si="209"/>
        <v>0.17999999999999997</v>
      </c>
    </row>
    <row r="2683" spans="1:26" x14ac:dyDescent="0.3">
      <c r="A2683" s="4">
        <v>2682</v>
      </c>
      <c r="B2683" s="2" t="s">
        <v>5819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1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1">
        <v>89.52</v>
      </c>
      <c r="S2683" s="4">
        <v>4</v>
      </c>
      <c r="T2683" s="1">
        <v>0</v>
      </c>
      <c r="U2683" s="1">
        <v>42.074399999999997</v>
      </c>
      <c r="V2683" s="4">
        <f t="shared" si="205"/>
        <v>2017</v>
      </c>
      <c r="W2683" s="1" t="str">
        <f t="shared" si="206"/>
        <v>Jan</v>
      </c>
      <c r="X2683" s="1" t="str">
        <f t="shared" si="207"/>
        <v>Q1</v>
      </c>
      <c r="Y2683" s="4">
        <f t="shared" si="208"/>
        <v>6</v>
      </c>
      <c r="Z2683" s="5">
        <f t="shared" si="209"/>
        <v>0.47</v>
      </c>
    </row>
    <row r="2684" spans="1:26" x14ac:dyDescent="0.3">
      <c r="A2684" s="4">
        <v>2683</v>
      </c>
      <c r="B2684" s="2" t="s">
        <v>5819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1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1">
        <v>350.97300000000001</v>
      </c>
      <c r="S2684" s="4">
        <v>3</v>
      </c>
      <c r="T2684" s="1">
        <v>0.1</v>
      </c>
      <c r="U2684" s="1">
        <v>152.0883</v>
      </c>
      <c r="V2684" s="4">
        <f t="shared" si="205"/>
        <v>2017</v>
      </c>
      <c r="W2684" s="1" t="str">
        <f t="shared" si="206"/>
        <v>Jan</v>
      </c>
      <c r="X2684" s="1" t="str">
        <f t="shared" si="207"/>
        <v>Q1</v>
      </c>
      <c r="Y2684" s="4">
        <f t="shared" si="208"/>
        <v>6</v>
      </c>
      <c r="Z2684" s="5">
        <f t="shared" si="209"/>
        <v>0.43333333333333335</v>
      </c>
    </row>
    <row r="2685" spans="1:26" x14ac:dyDescent="0.3">
      <c r="A2685" s="4">
        <v>2684</v>
      </c>
      <c r="B2685" s="2" t="s">
        <v>5819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1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1">
        <v>164.99</v>
      </c>
      <c r="S2685" s="4">
        <v>1</v>
      </c>
      <c r="T2685" s="1">
        <v>0</v>
      </c>
      <c r="U2685" s="1">
        <v>49.497</v>
      </c>
      <c r="V2685" s="4">
        <f t="shared" si="205"/>
        <v>2017</v>
      </c>
      <c r="W2685" s="1" t="str">
        <f t="shared" si="206"/>
        <v>Jan</v>
      </c>
      <c r="X2685" s="1" t="str">
        <f t="shared" si="207"/>
        <v>Q1</v>
      </c>
      <c r="Y2685" s="4">
        <f t="shared" si="208"/>
        <v>6</v>
      </c>
      <c r="Z2685" s="5">
        <f t="shared" si="209"/>
        <v>0.3</v>
      </c>
    </row>
    <row r="2686" spans="1:26" x14ac:dyDescent="0.3">
      <c r="A2686" s="4">
        <v>2685</v>
      </c>
      <c r="B2686" s="2" t="s">
        <v>5826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1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1">
        <v>312.55200000000002</v>
      </c>
      <c r="S2686" s="4">
        <v>9</v>
      </c>
      <c r="T2686" s="1">
        <v>0.2</v>
      </c>
      <c r="U2686" s="1">
        <v>101.57940000000001</v>
      </c>
      <c r="V2686" s="4">
        <f t="shared" si="205"/>
        <v>2017</v>
      </c>
      <c r="W2686" s="1" t="str">
        <f t="shared" si="206"/>
        <v>Jun</v>
      </c>
      <c r="X2686" s="1" t="str">
        <f t="shared" si="207"/>
        <v>Q2</v>
      </c>
      <c r="Y2686" s="4">
        <f t="shared" si="208"/>
        <v>7</v>
      </c>
      <c r="Z2686" s="5">
        <f t="shared" si="209"/>
        <v>0.32500000000000001</v>
      </c>
    </row>
    <row r="2687" spans="1:26" x14ac:dyDescent="0.3">
      <c r="A2687" s="4">
        <v>2686</v>
      </c>
      <c r="B2687" s="2" t="s">
        <v>5827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1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1">
        <v>95.951999999999998</v>
      </c>
      <c r="S2687" s="4">
        <v>3</v>
      </c>
      <c r="T2687" s="1">
        <v>0.2</v>
      </c>
      <c r="U2687" s="1">
        <v>29.984999999999999</v>
      </c>
      <c r="V2687" s="4">
        <f t="shared" si="205"/>
        <v>2016</v>
      </c>
      <c r="W2687" s="1" t="str">
        <f t="shared" si="206"/>
        <v>Sep</v>
      </c>
      <c r="X2687" s="1" t="str">
        <f t="shared" si="207"/>
        <v>Q3</v>
      </c>
      <c r="Y2687" s="4">
        <f t="shared" si="208"/>
        <v>5</v>
      </c>
      <c r="Z2687" s="5">
        <f t="shared" si="209"/>
        <v>0.3125</v>
      </c>
    </row>
    <row r="2688" spans="1:26" x14ac:dyDescent="0.3">
      <c r="A2688" s="4">
        <v>2687</v>
      </c>
      <c r="B2688" s="2" t="s">
        <v>5827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1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1">
        <v>3.2040000000000002</v>
      </c>
      <c r="S2688" s="4">
        <v>2</v>
      </c>
      <c r="T2688" s="1">
        <v>0.7</v>
      </c>
      <c r="U2688" s="1">
        <v>-2.4563999999999999</v>
      </c>
      <c r="V2688" s="4">
        <f t="shared" si="205"/>
        <v>2016</v>
      </c>
      <c r="W2688" s="1" t="str">
        <f t="shared" si="206"/>
        <v>Sep</v>
      </c>
      <c r="X2688" s="1" t="str">
        <f t="shared" si="207"/>
        <v>Q3</v>
      </c>
      <c r="Y2688" s="4">
        <f t="shared" si="208"/>
        <v>5</v>
      </c>
      <c r="Z2688" s="5">
        <f t="shared" si="209"/>
        <v>-0.76666666666666661</v>
      </c>
    </row>
    <row r="2689" spans="1:26" x14ac:dyDescent="0.3">
      <c r="A2689" s="4">
        <v>2688</v>
      </c>
      <c r="B2689" s="2" t="s">
        <v>5828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1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1">
        <v>3.98</v>
      </c>
      <c r="S2689" s="4">
        <v>5</v>
      </c>
      <c r="T2689" s="1">
        <v>0.8</v>
      </c>
      <c r="U2689" s="1">
        <v>-6.5670000000000002</v>
      </c>
      <c r="V2689" s="4">
        <f t="shared" si="205"/>
        <v>2016</v>
      </c>
      <c r="W2689" s="1" t="str">
        <f t="shared" si="206"/>
        <v>Aug</v>
      </c>
      <c r="X2689" s="1" t="str">
        <f t="shared" si="207"/>
        <v>Q3</v>
      </c>
      <c r="Y2689" s="4">
        <f t="shared" si="208"/>
        <v>1</v>
      </c>
      <c r="Z2689" s="5">
        <f t="shared" si="209"/>
        <v>-1.6500000000000001</v>
      </c>
    </row>
    <row r="2690" spans="1:26" x14ac:dyDescent="0.3">
      <c r="A2690" s="4">
        <v>2689</v>
      </c>
      <c r="B2690" s="2" t="s">
        <v>5831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1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1">
        <v>15.7</v>
      </c>
      <c r="S2690" s="4">
        <v>5</v>
      </c>
      <c r="T2690" s="1">
        <v>0</v>
      </c>
      <c r="U2690" s="1">
        <v>7.0650000000000004</v>
      </c>
      <c r="V2690" s="4">
        <f t="shared" ref="V2690:V2753" si="210">YEAR(C2690)</f>
        <v>2015</v>
      </c>
      <c r="W2690" s="1" t="str">
        <f t="shared" ref="W2690:W2753" si="211">TEXT(C2690,"mmm")</f>
        <v>Nov</v>
      </c>
      <c r="X2690" s="1" t="str">
        <f t="shared" ref="X2690:X2753" si="212">"Q"&amp;ROUNDUP(MONTH(C2690)/3,0)</f>
        <v>Q4</v>
      </c>
      <c r="Y2690" s="4">
        <f t="shared" ref="Y2690:Y2753" si="213">D2690-C2690</f>
        <v>2</v>
      </c>
      <c r="Z2690" s="5">
        <f t="shared" ref="Z2690:Z2753" si="214">IFERROR(U2690/R2690,0)</f>
        <v>0.45000000000000007</v>
      </c>
    </row>
    <row r="2691" spans="1:26" x14ac:dyDescent="0.3">
      <c r="A2691" s="4">
        <v>2690</v>
      </c>
      <c r="B2691" s="2" t="s">
        <v>5834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1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1">
        <v>5.2480000000000002</v>
      </c>
      <c r="S2691" s="4">
        <v>4</v>
      </c>
      <c r="T2691" s="1">
        <v>0.2</v>
      </c>
      <c r="U2691" s="1">
        <v>1.64</v>
      </c>
      <c r="V2691" s="4">
        <f t="shared" si="210"/>
        <v>2014</v>
      </c>
      <c r="W2691" s="1" t="str">
        <f t="shared" si="211"/>
        <v>Jun</v>
      </c>
      <c r="X2691" s="1" t="str">
        <f t="shared" si="212"/>
        <v>Q2</v>
      </c>
      <c r="Y2691" s="4">
        <f t="shared" si="213"/>
        <v>2</v>
      </c>
      <c r="Z2691" s="5">
        <f t="shared" si="214"/>
        <v>0.31249999999999994</v>
      </c>
    </row>
    <row r="2692" spans="1:26" x14ac:dyDescent="0.3">
      <c r="A2692" s="4">
        <v>2691</v>
      </c>
      <c r="B2692" s="2" t="s">
        <v>5835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1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1">
        <v>5.3460000000000001</v>
      </c>
      <c r="S2692" s="4">
        <v>3</v>
      </c>
      <c r="T2692" s="1">
        <v>0.7</v>
      </c>
      <c r="U2692" s="1">
        <v>-4.4550000000000001</v>
      </c>
      <c r="V2692" s="4">
        <f t="shared" si="210"/>
        <v>2017</v>
      </c>
      <c r="W2692" s="1" t="str">
        <f t="shared" si="211"/>
        <v>Dec</v>
      </c>
      <c r="X2692" s="1" t="str">
        <f t="shared" si="212"/>
        <v>Q4</v>
      </c>
      <c r="Y2692" s="4">
        <f t="shared" si="213"/>
        <v>4</v>
      </c>
      <c r="Z2692" s="5">
        <f t="shared" si="214"/>
        <v>-0.83333333333333337</v>
      </c>
    </row>
    <row r="2693" spans="1:26" x14ac:dyDescent="0.3">
      <c r="A2693" s="4">
        <v>2692</v>
      </c>
      <c r="B2693" s="2" t="s">
        <v>5836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1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1">
        <v>15.48</v>
      </c>
      <c r="S2693" s="4">
        <v>3</v>
      </c>
      <c r="T2693" s="1">
        <v>0.2</v>
      </c>
      <c r="U2693" s="1">
        <v>5.6115000000000004</v>
      </c>
      <c r="V2693" s="4">
        <f t="shared" si="210"/>
        <v>2016</v>
      </c>
      <c r="W2693" s="1" t="str">
        <f t="shared" si="211"/>
        <v>Aug</v>
      </c>
      <c r="X2693" s="1" t="str">
        <f t="shared" si="212"/>
        <v>Q3</v>
      </c>
      <c r="Y2693" s="4">
        <f t="shared" si="213"/>
        <v>5</v>
      </c>
      <c r="Z2693" s="5">
        <f t="shared" si="214"/>
        <v>0.36249999999999999</v>
      </c>
    </row>
    <row r="2694" spans="1:26" x14ac:dyDescent="0.3">
      <c r="A2694" s="4">
        <v>2693</v>
      </c>
      <c r="B2694" s="2" t="s">
        <v>5836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1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1">
        <v>108.57599999999999</v>
      </c>
      <c r="S2694" s="4">
        <v>3</v>
      </c>
      <c r="T2694" s="1">
        <v>0.2</v>
      </c>
      <c r="U2694" s="1">
        <v>8.1432000000000002</v>
      </c>
      <c r="V2694" s="4">
        <f t="shared" si="210"/>
        <v>2016</v>
      </c>
      <c r="W2694" s="1" t="str">
        <f t="shared" si="211"/>
        <v>Aug</v>
      </c>
      <c r="X2694" s="1" t="str">
        <f t="shared" si="212"/>
        <v>Q3</v>
      </c>
      <c r="Y2694" s="4">
        <f t="shared" si="213"/>
        <v>5</v>
      </c>
      <c r="Z2694" s="5">
        <f t="shared" si="214"/>
        <v>7.5000000000000011E-2</v>
      </c>
    </row>
    <row r="2695" spans="1:26" x14ac:dyDescent="0.3">
      <c r="A2695" s="4">
        <v>2694</v>
      </c>
      <c r="B2695" s="2" t="s">
        <v>5842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1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1">
        <v>109.9</v>
      </c>
      <c r="S2695" s="4">
        <v>5</v>
      </c>
      <c r="T2695" s="1">
        <v>0</v>
      </c>
      <c r="U2695" s="1">
        <v>37.366</v>
      </c>
      <c r="V2695" s="4">
        <f t="shared" si="210"/>
        <v>2016</v>
      </c>
      <c r="W2695" s="1" t="str">
        <f t="shared" si="211"/>
        <v>Jan</v>
      </c>
      <c r="X2695" s="1" t="str">
        <f t="shared" si="212"/>
        <v>Q1</v>
      </c>
      <c r="Y2695" s="4">
        <f t="shared" si="213"/>
        <v>6</v>
      </c>
      <c r="Z2695" s="5">
        <f t="shared" si="214"/>
        <v>0.33999999999999997</v>
      </c>
    </row>
    <row r="2696" spans="1:26" x14ac:dyDescent="0.3">
      <c r="A2696" s="4">
        <v>2695</v>
      </c>
      <c r="B2696" s="2" t="s">
        <v>5843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1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1">
        <v>15.384</v>
      </c>
      <c r="S2696" s="4">
        <v>1</v>
      </c>
      <c r="T2696" s="1">
        <v>0.2</v>
      </c>
      <c r="U2696" s="1">
        <v>4.0382999999999996</v>
      </c>
      <c r="V2696" s="4">
        <f t="shared" si="210"/>
        <v>2014</v>
      </c>
      <c r="W2696" s="1" t="str">
        <f t="shared" si="211"/>
        <v>Oct</v>
      </c>
      <c r="X2696" s="1" t="str">
        <f t="shared" si="212"/>
        <v>Q4</v>
      </c>
      <c r="Y2696" s="4">
        <f t="shared" si="213"/>
        <v>5</v>
      </c>
      <c r="Z2696" s="5">
        <f t="shared" si="214"/>
        <v>0.26249999999999996</v>
      </c>
    </row>
    <row r="2697" spans="1:26" x14ac:dyDescent="0.3">
      <c r="A2697" s="4">
        <v>2696</v>
      </c>
      <c r="B2697" s="2" t="s">
        <v>5844</v>
      </c>
      <c r="C2697" s="3">
        <v>42407</v>
      </c>
      <c r="D2697" s="3">
        <v>42409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1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1">
        <v>30.352</v>
      </c>
      <c r="S2697" s="4">
        <v>2</v>
      </c>
      <c r="T2697" s="1">
        <v>0.2</v>
      </c>
      <c r="U2697" s="1">
        <v>10.623200000000001</v>
      </c>
      <c r="V2697" s="4">
        <f t="shared" si="210"/>
        <v>2016</v>
      </c>
      <c r="W2697" s="1" t="str">
        <f t="shared" si="211"/>
        <v>Feb</v>
      </c>
      <c r="X2697" s="1" t="str">
        <f t="shared" si="212"/>
        <v>Q1</v>
      </c>
      <c r="Y2697" s="4">
        <f t="shared" si="213"/>
        <v>2</v>
      </c>
      <c r="Z2697" s="5">
        <f t="shared" si="214"/>
        <v>0.35000000000000003</v>
      </c>
    </row>
    <row r="2698" spans="1:26" x14ac:dyDescent="0.3">
      <c r="A2698" s="4">
        <v>2697</v>
      </c>
      <c r="B2698" s="2" t="s">
        <v>5847</v>
      </c>
      <c r="C2698" s="3">
        <v>41716</v>
      </c>
      <c r="D2698" s="3">
        <v>41721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1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1">
        <v>821.3</v>
      </c>
      <c r="S2698" s="4">
        <v>4</v>
      </c>
      <c r="T2698" s="1">
        <v>0.5</v>
      </c>
      <c r="U2698" s="1">
        <v>-16.425999999999998</v>
      </c>
      <c r="V2698" s="4">
        <f t="shared" si="210"/>
        <v>2014</v>
      </c>
      <c r="W2698" s="1" t="str">
        <f t="shared" si="211"/>
        <v>Mar</v>
      </c>
      <c r="X2698" s="1" t="str">
        <f t="shared" si="212"/>
        <v>Q1</v>
      </c>
      <c r="Y2698" s="4">
        <f t="shared" si="213"/>
        <v>5</v>
      </c>
      <c r="Z2698" s="5">
        <f t="shared" si="214"/>
        <v>-0.02</v>
      </c>
    </row>
    <row r="2699" spans="1:26" x14ac:dyDescent="0.3">
      <c r="A2699" s="4">
        <v>2698</v>
      </c>
      <c r="B2699" s="2" t="s">
        <v>5847</v>
      </c>
      <c r="C2699" s="3">
        <v>41716</v>
      </c>
      <c r="D2699" s="3">
        <v>41721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1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1">
        <v>22638.48</v>
      </c>
      <c r="S2699" s="4">
        <v>6</v>
      </c>
      <c r="T2699" s="1">
        <v>0.5</v>
      </c>
      <c r="U2699" s="1">
        <v>-1811.0784000000001</v>
      </c>
      <c r="V2699" s="4">
        <f t="shared" si="210"/>
        <v>2014</v>
      </c>
      <c r="W2699" s="1" t="str">
        <f t="shared" si="211"/>
        <v>Mar</v>
      </c>
      <c r="X2699" s="1" t="str">
        <f t="shared" si="212"/>
        <v>Q1</v>
      </c>
      <c r="Y2699" s="4">
        <f t="shared" si="213"/>
        <v>5</v>
      </c>
      <c r="Z2699" s="5">
        <f t="shared" si="214"/>
        <v>-0.08</v>
      </c>
    </row>
    <row r="2700" spans="1:26" x14ac:dyDescent="0.3">
      <c r="A2700" s="4">
        <v>2699</v>
      </c>
      <c r="B2700" s="2" t="s">
        <v>5847</v>
      </c>
      <c r="C2700" s="3">
        <v>41716</v>
      </c>
      <c r="D2700" s="3">
        <v>41721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1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1">
        <v>21.376000000000001</v>
      </c>
      <c r="S2700" s="4">
        <v>4</v>
      </c>
      <c r="T2700" s="1">
        <v>0.2</v>
      </c>
      <c r="U2700" s="1">
        <v>7.4816000000000003</v>
      </c>
      <c r="V2700" s="4">
        <f t="shared" si="210"/>
        <v>2014</v>
      </c>
      <c r="W2700" s="1" t="str">
        <f t="shared" si="211"/>
        <v>Mar</v>
      </c>
      <c r="X2700" s="1" t="str">
        <f t="shared" si="212"/>
        <v>Q1</v>
      </c>
      <c r="Y2700" s="4">
        <f t="shared" si="213"/>
        <v>5</v>
      </c>
      <c r="Z2700" s="5">
        <f t="shared" si="214"/>
        <v>0.35</v>
      </c>
    </row>
    <row r="2701" spans="1:26" x14ac:dyDescent="0.3">
      <c r="A2701" s="4">
        <v>2700</v>
      </c>
      <c r="B2701" s="2" t="s">
        <v>5847</v>
      </c>
      <c r="C2701" s="3">
        <v>41716</v>
      </c>
      <c r="D2701" s="3">
        <v>41721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1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1">
        <v>8.016</v>
      </c>
      <c r="S2701" s="4">
        <v>3</v>
      </c>
      <c r="T2701" s="1">
        <v>0.2</v>
      </c>
      <c r="U2701" s="1">
        <v>1.002</v>
      </c>
      <c r="V2701" s="4">
        <f t="shared" si="210"/>
        <v>2014</v>
      </c>
      <c r="W2701" s="1" t="str">
        <f t="shared" si="211"/>
        <v>Mar</v>
      </c>
      <c r="X2701" s="1" t="str">
        <f t="shared" si="212"/>
        <v>Q1</v>
      </c>
      <c r="Y2701" s="4">
        <f t="shared" si="213"/>
        <v>5</v>
      </c>
      <c r="Z2701" s="5">
        <f t="shared" si="214"/>
        <v>0.125</v>
      </c>
    </row>
    <row r="2702" spans="1:26" x14ac:dyDescent="0.3">
      <c r="A2702" s="4">
        <v>2701</v>
      </c>
      <c r="B2702" s="2" t="s">
        <v>5847</v>
      </c>
      <c r="C2702" s="3">
        <v>41716</v>
      </c>
      <c r="D2702" s="3">
        <v>41721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1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1">
        <v>30.768000000000001</v>
      </c>
      <c r="S2702" s="4">
        <v>2</v>
      </c>
      <c r="T2702" s="1">
        <v>0.2</v>
      </c>
      <c r="U2702" s="1">
        <v>8.0765999999999991</v>
      </c>
      <c r="V2702" s="4">
        <f t="shared" si="210"/>
        <v>2014</v>
      </c>
      <c r="W2702" s="1" t="str">
        <f t="shared" si="211"/>
        <v>Mar</v>
      </c>
      <c r="X2702" s="1" t="str">
        <f t="shared" si="212"/>
        <v>Q1</v>
      </c>
      <c r="Y2702" s="4">
        <f t="shared" si="213"/>
        <v>5</v>
      </c>
      <c r="Z2702" s="5">
        <f t="shared" si="214"/>
        <v>0.26249999999999996</v>
      </c>
    </row>
    <row r="2703" spans="1:26" x14ac:dyDescent="0.3">
      <c r="A2703" s="4">
        <v>2702</v>
      </c>
      <c r="B2703" s="2" t="s">
        <v>5847</v>
      </c>
      <c r="C2703" s="3">
        <v>41716</v>
      </c>
      <c r="D2703" s="3">
        <v>41721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1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1">
        <v>18.936</v>
      </c>
      <c r="S2703" s="4">
        <v>3</v>
      </c>
      <c r="T2703" s="1">
        <v>0.2</v>
      </c>
      <c r="U2703" s="1">
        <v>5.9175000000000004</v>
      </c>
      <c r="V2703" s="4">
        <f t="shared" si="210"/>
        <v>2014</v>
      </c>
      <c r="W2703" s="1" t="str">
        <f t="shared" si="211"/>
        <v>Mar</v>
      </c>
      <c r="X2703" s="1" t="str">
        <f t="shared" si="212"/>
        <v>Q1</v>
      </c>
      <c r="Y2703" s="4">
        <f t="shared" si="213"/>
        <v>5</v>
      </c>
      <c r="Z2703" s="5">
        <f t="shared" si="214"/>
        <v>0.3125</v>
      </c>
    </row>
    <row r="2704" spans="1:26" x14ac:dyDescent="0.3">
      <c r="A2704" s="4">
        <v>2703</v>
      </c>
      <c r="B2704" s="2" t="s">
        <v>5847</v>
      </c>
      <c r="C2704" s="3">
        <v>41716</v>
      </c>
      <c r="D2704" s="3">
        <v>41721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1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1">
        <v>122.352</v>
      </c>
      <c r="S2704" s="4">
        <v>3</v>
      </c>
      <c r="T2704" s="1">
        <v>0.2</v>
      </c>
      <c r="U2704" s="1">
        <v>15.294</v>
      </c>
      <c r="V2704" s="4">
        <f t="shared" si="210"/>
        <v>2014</v>
      </c>
      <c r="W2704" s="1" t="str">
        <f t="shared" si="211"/>
        <v>Mar</v>
      </c>
      <c r="X2704" s="1" t="str">
        <f t="shared" si="212"/>
        <v>Q1</v>
      </c>
      <c r="Y2704" s="4">
        <f t="shared" si="213"/>
        <v>5</v>
      </c>
      <c r="Z2704" s="5">
        <f t="shared" si="214"/>
        <v>0.125</v>
      </c>
    </row>
    <row r="2705" spans="1:26" x14ac:dyDescent="0.3">
      <c r="A2705" s="4">
        <v>2704</v>
      </c>
      <c r="B2705" s="2" t="s">
        <v>5854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1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1">
        <v>116.28</v>
      </c>
      <c r="S2705" s="4">
        <v>3</v>
      </c>
      <c r="T2705" s="1">
        <v>0</v>
      </c>
      <c r="U2705" s="1">
        <v>56.977200000000003</v>
      </c>
      <c r="V2705" s="4">
        <f t="shared" si="210"/>
        <v>2014</v>
      </c>
      <c r="W2705" s="1" t="str">
        <f t="shared" si="211"/>
        <v>May</v>
      </c>
      <c r="X2705" s="1" t="str">
        <f t="shared" si="212"/>
        <v>Q2</v>
      </c>
      <c r="Y2705" s="4">
        <f t="shared" si="213"/>
        <v>6</v>
      </c>
      <c r="Z2705" s="5">
        <f t="shared" si="214"/>
        <v>0.49000000000000005</v>
      </c>
    </row>
    <row r="2706" spans="1:26" x14ac:dyDescent="0.3">
      <c r="A2706" s="4">
        <v>2705</v>
      </c>
      <c r="B2706" s="2" t="s">
        <v>5857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1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1">
        <v>132.6</v>
      </c>
      <c r="S2706" s="4">
        <v>6</v>
      </c>
      <c r="T2706" s="1">
        <v>0</v>
      </c>
      <c r="U2706" s="1">
        <v>17.238</v>
      </c>
      <c r="V2706" s="4">
        <f t="shared" si="210"/>
        <v>2017</v>
      </c>
      <c r="W2706" s="1" t="str">
        <f t="shared" si="211"/>
        <v>Jul</v>
      </c>
      <c r="X2706" s="1" t="str">
        <f t="shared" si="212"/>
        <v>Q3</v>
      </c>
      <c r="Y2706" s="4">
        <f t="shared" si="213"/>
        <v>2</v>
      </c>
      <c r="Z2706" s="5">
        <f t="shared" si="214"/>
        <v>0.13</v>
      </c>
    </row>
    <row r="2707" spans="1:26" x14ac:dyDescent="0.3">
      <c r="A2707" s="4">
        <v>2706</v>
      </c>
      <c r="B2707" s="2" t="s">
        <v>5858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1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1">
        <v>16.68</v>
      </c>
      <c r="S2707" s="4">
        <v>2</v>
      </c>
      <c r="T2707" s="1">
        <v>0</v>
      </c>
      <c r="U2707" s="1">
        <v>4.3368000000000002</v>
      </c>
      <c r="V2707" s="4">
        <f t="shared" si="210"/>
        <v>2017</v>
      </c>
      <c r="W2707" s="1" t="str">
        <f t="shared" si="211"/>
        <v>Jun</v>
      </c>
      <c r="X2707" s="1" t="str">
        <f t="shared" si="212"/>
        <v>Q2</v>
      </c>
      <c r="Y2707" s="4">
        <f t="shared" si="213"/>
        <v>5</v>
      </c>
      <c r="Z2707" s="5">
        <f t="shared" si="214"/>
        <v>0.26</v>
      </c>
    </row>
    <row r="2708" spans="1:26" x14ac:dyDescent="0.3">
      <c r="A2708" s="4">
        <v>2707</v>
      </c>
      <c r="B2708" s="2" t="s">
        <v>5858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1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1">
        <v>19.440000000000001</v>
      </c>
      <c r="S2708" s="4">
        <v>3</v>
      </c>
      <c r="T2708" s="1">
        <v>0</v>
      </c>
      <c r="U2708" s="1">
        <v>9.3312000000000008</v>
      </c>
      <c r="V2708" s="4">
        <f t="shared" si="210"/>
        <v>2017</v>
      </c>
      <c r="W2708" s="1" t="str">
        <f t="shared" si="211"/>
        <v>Jun</v>
      </c>
      <c r="X2708" s="1" t="str">
        <f t="shared" si="212"/>
        <v>Q2</v>
      </c>
      <c r="Y2708" s="4">
        <f t="shared" si="213"/>
        <v>5</v>
      </c>
      <c r="Z2708" s="5">
        <f t="shared" si="214"/>
        <v>0.48000000000000004</v>
      </c>
    </row>
    <row r="2709" spans="1:26" x14ac:dyDescent="0.3">
      <c r="A2709" s="4">
        <v>2708</v>
      </c>
      <c r="B2709" s="2" t="s">
        <v>5858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1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1">
        <v>192.16</v>
      </c>
      <c r="S2709" s="4">
        <v>4</v>
      </c>
      <c r="T2709" s="1">
        <v>0</v>
      </c>
      <c r="U2709" s="1">
        <v>92.236800000000002</v>
      </c>
      <c r="V2709" s="4">
        <f t="shared" si="210"/>
        <v>2017</v>
      </c>
      <c r="W2709" s="1" t="str">
        <f t="shared" si="211"/>
        <v>Jun</v>
      </c>
      <c r="X2709" s="1" t="str">
        <f t="shared" si="212"/>
        <v>Q2</v>
      </c>
      <c r="Y2709" s="4">
        <f t="shared" si="213"/>
        <v>5</v>
      </c>
      <c r="Z2709" s="5">
        <f t="shared" si="214"/>
        <v>0.48000000000000004</v>
      </c>
    </row>
    <row r="2710" spans="1:26" x14ac:dyDescent="0.3">
      <c r="A2710" s="4">
        <v>2709</v>
      </c>
      <c r="B2710" s="2" t="s">
        <v>5863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1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1">
        <v>227.36</v>
      </c>
      <c r="S2710" s="4">
        <v>7</v>
      </c>
      <c r="T2710" s="1">
        <v>0</v>
      </c>
      <c r="U2710" s="1">
        <v>81.849599999999995</v>
      </c>
      <c r="V2710" s="4">
        <f t="shared" si="210"/>
        <v>2015</v>
      </c>
      <c r="W2710" s="1" t="str">
        <f t="shared" si="211"/>
        <v>Jan</v>
      </c>
      <c r="X2710" s="1" t="str">
        <f t="shared" si="212"/>
        <v>Q1</v>
      </c>
      <c r="Y2710" s="4">
        <f t="shared" si="213"/>
        <v>7</v>
      </c>
      <c r="Z2710" s="5">
        <f t="shared" si="214"/>
        <v>0.35999999999999993</v>
      </c>
    </row>
    <row r="2711" spans="1:26" x14ac:dyDescent="0.3">
      <c r="A2711" s="4">
        <v>2710</v>
      </c>
      <c r="B2711" s="2" t="s">
        <v>5863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1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1">
        <v>1919.9760000000001</v>
      </c>
      <c r="S2711" s="4">
        <v>3</v>
      </c>
      <c r="T2711" s="1">
        <v>0.2</v>
      </c>
      <c r="U2711" s="1">
        <v>215.9973</v>
      </c>
      <c r="V2711" s="4">
        <f t="shared" si="210"/>
        <v>2015</v>
      </c>
      <c r="W2711" s="1" t="str">
        <f t="shared" si="211"/>
        <v>Jan</v>
      </c>
      <c r="X2711" s="1" t="str">
        <f t="shared" si="212"/>
        <v>Q1</v>
      </c>
      <c r="Y2711" s="4">
        <f t="shared" si="213"/>
        <v>7</v>
      </c>
      <c r="Z2711" s="5">
        <f t="shared" si="214"/>
        <v>0.11249999999999999</v>
      </c>
    </row>
    <row r="2712" spans="1:26" x14ac:dyDescent="0.3">
      <c r="A2712" s="4">
        <v>2711</v>
      </c>
      <c r="B2712" s="2" t="s">
        <v>5866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1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1">
        <v>12.827999999999999</v>
      </c>
      <c r="S2712" s="4">
        <v>2</v>
      </c>
      <c r="T2712" s="1">
        <v>0.7</v>
      </c>
      <c r="U2712" s="1">
        <v>-8.9795999999999996</v>
      </c>
      <c r="V2712" s="4">
        <f t="shared" si="210"/>
        <v>2015</v>
      </c>
      <c r="W2712" s="1" t="str">
        <f t="shared" si="211"/>
        <v>Dec</v>
      </c>
      <c r="X2712" s="1" t="str">
        <f t="shared" si="212"/>
        <v>Q4</v>
      </c>
      <c r="Y2712" s="4">
        <f t="shared" si="213"/>
        <v>4</v>
      </c>
      <c r="Z2712" s="5">
        <f t="shared" si="214"/>
        <v>-0.7</v>
      </c>
    </row>
    <row r="2713" spans="1:26" x14ac:dyDescent="0.3">
      <c r="A2713" s="4">
        <v>2712</v>
      </c>
      <c r="B2713" s="2" t="s">
        <v>5867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1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1">
        <v>45.887999999999998</v>
      </c>
      <c r="S2713" s="4">
        <v>4</v>
      </c>
      <c r="T2713" s="1">
        <v>0.2</v>
      </c>
      <c r="U2713" s="1">
        <v>9.1776</v>
      </c>
      <c r="V2713" s="4">
        <f t="shared" si="210"/>
        <v>2017</v>
      </c>
      <c r="W2713" s="1" t="str">
        <f t="shared" si="211"/>
        <v>Oct</v>
      </c>
      <c r="X2713" s="1" t="str">
        <f t="shared" si="212"/>
        <v>Q4</v>
      </c>
      <c r="Y2713" s="4">
        <f t="shared" si="213"/>
        <v>2</v>
      </c>
      <c r="Z2713" s="5">
        <f t="shared" si="214"/>
        <v>0.2</v>
      </c>
    </row>
    <row r="2714" spans="1:26" x14ac:dyDescent="0.3">
      <c r="A2714" s="4">
        <v>2713</v>
      </c>
      <c r="B2714" s="2" t="s">
        <v>5868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1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1">
        <v>60.12</v>
      </c>
      <c r="S2714" s="4">
        <v>9</v>
      </c>
      <c r="T2714" s="1">
        <v>0</v>
      </c>
      <c r="U2714" s="1">
        <v>22.244399999999999</v>
      </c>
      <c r="V2714" s="4">
        <f t="shared" si="210"/>
        <v>2017</v>
      </c>
      <c r="W2714" s="1" t="str">
        <f t="shared" si="211"/>
        <v>Jul</v>
      </c>
      <c r="X2714" s="1" t="str">
        <f t="shared" si="212"/>
        <v>Q3</v>
      </c>
      <c r="Y2714" s="4">
        <f t="shared" si="213"/>
        <v>3</v>
      </c>
      <c r="Z2714" s="5">
        <f t="shared" si="214"/>
        <v>0.37</v>
      </c>
    </row>
    <row r="2715" spans="1:26" x14ac:dyDescent="0.3">
      <c r="A2715" s="4">
        <v>2714</v>
      </c>
      <c r="B2715" s="2" t="s">
        <v>5869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1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1">
        <v>302.37599999999998</v>
      </c>
      <c r="S2715" s="4">
        <v>3</v>
      </c>
      <c r="T2715" s="1">
        <v>0.2</v>
      </c>
      <c r="U2715" s="1">
        <v>37.796999999999997</v>
      </c>
      <c r="V2715" s="4">
        <f t="shared" si="210"/>
        <v>2014</v>
      </c>
      <c r="W2715" s="1" t="str">
        <f t="shared" si="211"/>
        <v>Apr</v>
      </c>
      <c r="X2715" s="1" t="str">
        <f t="shared" si="212"/>
        <v>Q2</v>
      </c>
      <c r="Y2715" s="4">
        <f t="shared" si="213"/>
        <v>4</v>
      </c>
      <c r="Z2715" s="5">
        <f t="shared" si="214"/>
        <v>0.125</v>
      </c>
    </row>
    <row r="2716" spans="1:26" x14ac:dyDescent="0.3">
      <c r="A2716" s="4">
        <v>2715</v>
      </c>
      <c r="B2716" s="2" t="s">
        <v>5871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1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1">
        <v>13.9</v>
      </c>
      <c r="S2716" s="4">
        <v>5</v>
      </c>
      <c r="T2716" s="1">
        <v>0</v>
      </c>
      <c r="U2716" s="1">
        <v>5.56</v>
      </c>
      <c r="V2716" s="4">
        <f t="shared" si="210"/>
        <v>2015</v>
      </c>
      <c r="W2716" s="1" t="str">
        <f t="shared" si="211"/>
        <v>Dec</v>
      </c>
      <c r="X2716" s="1" t="str">
        <f t="shared" si="212"/>
        <v>Q4</v>
      </c>
      <c r="Y2716" s="4">
        <f t="shared" si="213"/>
        <v>5</v>
      </c>
      <c r="Z2716" s="5">
        <f t="shared" si="214"/>
        <v>0.39999999999999997</v>
      </c>
    </row>
    <row r="2717" spans="1:26" x14ac:dyDescent="0.3">
      <c r="A2717" s="4">
        <v>2716</v>
      </c>
      <c r="B2717" s="2" t="s">
        <v>5872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1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1">
        <v>129.97999999999999</v>
      </c>
      <c r="S2717" s="4">
        <v>2</v>
      </c>
      <c r="T2717" s="1">
        <v>0</v>
      </c>
      <c r="U2717" s="1">
        <v>62.3904</v>
      </c>
      <c r="V2717" s="4">
        <f t="shared" si="210"/>
        <v>2014</v>
      </c>
      <c r="W2717" s="1" t="str">
        <f t="shared" si="211"/>
        <v>Dec</v>
      </c>
      <c r="X2717" s="1" t="str">
        <f t="shared" si="212"/>
        <v>Q4</v>
      </c>
      <c r="Y2717" s="4">
        <f t="shared" si="213"/>
        <v>4</v>
      </c>
      <c r="Z2717" s="5">
        <f t="shared" si="214"/>
        <v>0.48000000000000004</v>
      </c>
    </row>
    <row r="2718" spans="1:26" x14ac:dyDescent="0.3">
      <c r="A2718" s="4">
        <v>2717</v>
      </c>
      <c r="B2718" s="2" t="s">
        <v>5875</v>
      </c>
      <c r="C2718" s="3">
        <v>42973</v>
      </c>
      <c r="D2718" s="3">
        <v>42979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1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1">
        <v>71.98</v>
      </c>
      <c r="S2718" s="4">
        <v>2</v>
      </c>
      <c r="T2718" s="1">
        <v>0</v>
      </c>
      <c r="U2718" s="1">
        <v>15.1158</v>
      </c>
      <c r="V2718" s="4">
        <f t="shared" si="210"/>
        <v>2017</v>
      </c>
      <c r="W2718" s="1" t="str">
        <f t="shared" si="211"/>
        <v>Aug</v>
      </c>
      <c r="X2718" s="1" t="str">
        <f t="shared" si="212"/>
        <v>Q3</v>
      </c>
      <c r="Y2718" s="4">
        <f t="shared" si="213"/>
        <v>6</v>
      </c>
      <c r="Z2718" s="5">
        <f t="shared" si="214"/>
        <v>0.21</v>
      </c>
    </row>
    <row r="2719" spans="1:26" x14ac:dyDescent="0.3">
      <c r="A2719" s="4">
        <v>2718</v>
      </c>
      <c r="B2719" s="2" t="s">
        <v>5878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1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1">
        <v>377.97</v>
      </c>
      <c r="S2719" s="4">
        <v>3</v>
      </c>
      <c r="T2719" s="1">
        <v>0</v>
      </c>
      <c r="U2719" s="1">
        <v>109.6113</v>
      </c>
      <c r="V2719" s="4">
        <f t="shared" si="210"/>
        <v>2014</v>
      </c>
      <c r="W2719" s="1" t="str">
        <f t="shared" si="211"/>
        <v>Sep</v>
      </c>
      <c r="X2719" s="1" t="str">
        <f t="shared" si="212"/>
        <v>Q3</v>
      </c>
      <c r="Y2719" s="4">
        <f t="shared" si="213"/>
        <v>6</v>
      </c>
      <c r="Z2719" s="5">
        <f t="shared" si="214"/>
        <v>0.28999999999999998</v>
      </c>
    </row>
    <row r="2720" spans="1:26" x14ac:dyDescent="0.3">
      <c r="A2720" s="4">
        <v>2719</v>
      </c>
      <c r="B2720" s="2" t="s">
        <v>5881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1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1">
        <v>124.36</v>
      </c>
      <c r="S2720" s="4">
        <v>2</v>
      </c>
      <c r="T2720" s="1">
        <v>0</v>
      </c>
      <c r="U2720" s="1">
        <v>33.577199999999998</v>
      </c>
      <c r="V2720" s="4">
        <f t="shared" si="210"/>
        <v>2017</v>
      </c>
      <c r="W2720" s="1" t="str">
        <f t="shared" si="211"/>
        <v>Dec</v>
      </c>
      <c r="X2720" s="1" t="str">
        <f t="shared" si="212"/>
        <v>Q4</v>
      </c>
      <c r="Y2720" s="4">
        <f t="shared" si="213"/>
        <v>6</v>
      </c>
      <c r="Z2720" s="5">
        <f t="shared" si="214"/>
        <v>0.26999999999999996</v>
      </c>
    </row>
    <row r="2721" spans="1:26" x14ac:dyDescent="0.3">
      <c r="A2721" s="4">
        <v>2720</v>
      </c>
      <c r="B2721" s="2" t="s">
        <v>5882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1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1">
        <v>23.975999999999999</v>
      </c>
      <c r="S2721" s="4">
        <v>3</v>
      </c>
      <c r="T2721" s="1">
        <v>0.6</v>
      </c>
      <c r="U2721" s="1">
        <v>-14.3856</v>
      </c>
      <c r="V2721" s="4">
        <f t="shared" si="210"/>
        <v>2014</v>
      </c>
      <c r="W2721" s="1" t="str">
        <f t="shared" si="211"/>
        <v>Dec</v>
      </c>
      <c r="X2721" s="1" t="str">
        <f t="shared" si="212"/>
        <v>Q4</v>
      </c>
      <c r="Y2721" s="4">
        <f t="shared" si="213"/>
        <v>2</v>
      </c>
      <c r="Z2721" s="5">
        <f t="shared" si="214"/>
        <v>-0.6</v>
      </c>
    </row>
    <row r="2722" spans="1:26" x14ac:dyDescent="0.3">
      <c r="A2722" s="4">
        <v>2721</v>
      </c>
      <c r="B2722" s="2" t="s">
        <v>5883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1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1">
        <v>8.3759999999999994</v>
      </c>
      <c r="S2722" s="4">
        <v>3</v>
      </c>
      <c r="T2722" s="1">
        <v>0.2</v>
      </c>
      <c r="U2722" s="1">
        <v>2.7222</v>
      </c>
      <c r="V2722" s="4">
        <f t="shared" si="210"/>
        <v>2014</v>
      </c>
      <c r="W2722" s="1" t="str">
        <f t="shared" si="211"/>
        <v>Nov</v>
      </c>
      <c r="X2722" s="1" t="str">
        <f t="shared" si="212"/>
        <v>Q4</v>
      </c>
      <c r="Y2722" s="4">
        <f t="shared" si="213"/>
        <v>4</v>
      </c>
      <c r="Z2722" s="5">
        <f t="shared" si="214"/>
        <v>0.32500000000000001</v>
      </c>
    </row>
    <row r="2723" spans="1:26" x14ac:dyDescent="0.3">
      <c r="A2723" s="4">
        <v>2722</v>
      </c>
      <c r="B2723" s="2" t="s">
        <v>5883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1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1">
        <v>58.24</v>
      </c>
      <c r="S2723" s="4">
        <v>5</v>
      </c>
      <c r="T2723" s="1">
        <v>0.2</v>
      </c>
      <c r="U2723" s="1">
        <v>5.0960000000000001</v>
      </c>
      <c r="V2723" s="4">
        <f t="shared" si="210"/>
        <v>2014</v>
      </c>
      <c r="W2723" s="1" t="str">
        <f t="shared" si="211"/>
        <v>Nov</v>
      </c>
      <c r="X2723" s="1" t="str">
        <f t="shared" si="212"/>
        <v>Q4</v>
      </c>
      <c r="Y2723" s="4">
        <f t="shared" si="213"/>
        <v>4</v>
      </c>
      <c r="Z2723" s="5">
        <f t="shared" si="214"/>
        <v>8.7499999999999994E-2</v>
      </c>
    </row>
    <row r="2724" spans="1:26" x14ac:dyDescent="0.3">
      <c r="A2724" s="4">
        <v>2723</v>
      </c>
      <c r="B2724" s="2" t="s">
        <v>5884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1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1">
        <v>81.2</v>
      </c>
      <c r="S2724" s="4">
        <v>5</v>
      </c>
      <c r="T2724" s="1">
        <v>0</v>
      </c>
      <c r="U2724" s="1">
        <v>12.18</v>
      </c>
      <c r="V2724" s="4">
        <f t="shared" si="210"/>
        <v>2016</v>
      </c>
      <c r="W2724" s="1" t="str">
        <f t="shared" si="211"/>
        <v>Apr</v>
      </c>
      <c r="X2724" s="1" t="str">
        <f t="shared" si="212"/>
        <v>Q2</v>
      </c>
      <c r="Y2724" s="4">
        <f t="shared" si="213"/>
        <v>5</v>
      </c>
      <c r="Z2724" s="5">
        <f t="shared" si="214"/>
        <v>0.15</v>
      </c>
    </row>
    <row r="2725" spans="1:26" x14ac:dyDescent="0.3">
      <c r="A2725" s="4">
        <v>2724</v>
      </c>
      <c r="B2725" s="2" t="s">
        <v>5885</v>
      </c>
      <c r="C2725" s="3">
        <v>41916</v>
      </c>
      <c r="D2725" s="3">
        <v>41920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1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1">
        <v>14.45</v>
      </c>
      <c r="S2725" s="4">
        <v>5</v>
      </c>
      <c r="T2725" s="1">
        <v>0</v>
      </c>
      <c r="U2725" s="1">
        <v>6.7915000000000001</v>
      </c>
      <c r="V2725" s="4">
        <f t="shared" si="210"/>
        <v>2014</v>
      </c>
      <c r="W2725" s="1" t="str">
        <f t="shared" si="211"/>
        <v>Oct</v>
      </c>
      <c r="X2725" s="1" t="str">
        <f t="shared" si="212"/>
        <v>Q4</v>
      </c>
      <c r="Y2725" s="4">
        <f t="shared" si="213"/>
        <v>4</v>
      </c>
      <c r="Z2725" s="5">
        <f t="shared" si="214"/>
        <v>0.47000000000000003</v>
      </c>
    </row>
    <row r="2726" spans="1:26" x14ac:dyDescent="0.3">
      <c r="A2726" s="4">
        <v>2725</v>
      </c>
      <c r="B2726" s="2" t="s">
        <v>5885</v>
      </c>
      <c r="C2726" s="3">
        <v>41916</v>
      </c>
      <c r="D2726" s="3">
        <v>41920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1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1">
        <v>95.647999999999996</v>
      </c>
      <c r="S2726" s="4">
        <v>2</v>
      </c>
      <c r="T2726" s="1">
        <v>0.2</v>
      </c>
      <c r="U2726" s="1">
        <v>31.085599999999999</v>
      </c>
      <c r="V2726" s="4">
        <f t="shared" si="210"/>
        <v>2014</v>
      </c>
      <c r="W2726" s="1" t="str">
        <f t="shared" si="211"/>
        <v>Oct</v>
      </c>
      <c r="X2726" s="1" t="str">
        <f t="shared" si="212"/>
        <v>Q4</v>
      </c>
      <c r="Y2726" s="4">
        <f t="shared" si="213"/>
        <v>4</v>
      </c>
      <c r="Z2726" s="5">
        <f t="shared" si="214"/>
        <v>0.32500000000000001</v>
      </c>
    </row>
    <row r="2727" spans="1:26" x14ac:dyDescent="0.3">
      <c r="A2727" s="4">
        <v>2726</v>
      </c>
      <c r="B2727" s="2" t="s">
        <v>5888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1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1">
        <v>359.97</v>
      </c>
      <c r="S2727" s="4">
        <v>5</v>
      </c>
      <c r="T2727" s="1">
        <v>0.4</v>
      </c>
      <c r="U2727" s="1">
        <v>-71.994</v>
      </c>
      <c r="V2727" s="4">
        <f t="shared" si="210"/>
        <v>2017</v>
      </c>
      <c r="W2727" s="1" t="str">
        <f t="shared" si="211"/>
        <v>Nov</v>
      </c>
      <c r="X2727" s="1" t="str">
        <f t="shared" si="212"/>
        <v>Q4</v>
      </c>
      <c r="Y2727" s="4">
        <f t="shared" si="213"/>
        <v>6</v>
      </c>
      <c r="Z2727" s="5">
        <f t="shared" si="214"/>
        <v>-0.19999999999999998</v>
      </c>
    </row>
    <row r="2728" spans="1:26" x14ac:dyDescent="0.3">
      <c r="A2728" s="4">
        <v>2727</v>
      </c>
      <c r="B2728" s="2" t="s">
        <v>5888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1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1">
        <v>350.35199999999998</v>
      </c>
      <c r="S2728" s="4">
        <v>4</v>
      </c>
      <c r="T2728" s="1">
        <v>0.4</v>
      </c>
      <c r="U2728" s="1">
        <v>-140.14080000000001</v>
      </c>
      <c r="V2728" s="4">
        <f t="shared" si="210"/>
        <v>2017</v>
      </c>
      <c r="W2728" s="1" t="str">
        <f t="shared" si="211"/>
        <v>Nov</v>
      </c>
      <c r="X2728" s="1" t="str">
        <f t="shared" si="212"/>
        <v>Q4</v>
      </c>
      <c r="Y2728" s="4">
        <f t="shared" si="213"/>
        <v>6</v>
      </c>
      <c r="Z2728" s="5">
        <f t="shared" si="214"/>
        <v>-0.40000000000000008</v>
      </c>
    </row>
    <row r="2729" spans="1:26" x14ac:dyDescent="0.3">
      <c r="A2729" s="4">
        <v>2728</v>
      </c>
      <c r="B2729" s="2" t="s">
        <v>5889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1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1">
        <v>1.641</v>
      </c>
      <c r="S2729" s="4">
        <v>1</v>
      </c>
      <c r="T2729" s="1">
        <v>0.7</v>
      </c>
      <c r="U2729" s="1">
        <v>-1.3128</v>
      </c>
      <c r="V2729" s="4">
        <f t="shared" si="210"/>
        <v>2017</v>
      </c>
      <c r="W2729" s="1" t="str">
        <f t="shared" si="211"/>
        <v>Dec</v>
      </c>
      <c r="X2729" s="1" t="str">
        <f t="shared" si="212"/>
        <v>Q4</v>
      </c>
      <c r="Y2729" s="4">
        <f t="shared" si="213"/>
        <v>2</v>
      </c>
      <c r="Z2729" s="5">
        <f t="shared" si="214"/>
        <v>-0.79999999999999993</v>
      </c>
    </row>
    <row r="2730" spans="1:26" x14ac:dyDescent="0.3">
      <c r="A2730" s="4">
        <v>2729</v>
      </c>
      <c r="B2730" s="2" t="s">
        <v>5889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1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1">
        <v>629.95799999999997</v>
      </c>
      <c r="S2730" s="4">
        <v>7</v>
      </c>
      <c r="T2730" s="1">
        <v>0.4</v>
      </c>
      <c r="U2730" s="1">
        <v>94.493700000000004</v>
      </c>
      <c r="V2730" s="4">
        <f t="shared" si="210"/>
        <v>2017</v>
      </c>
      <c r="W2730" s="1" t="str">
        <f t="shared" si="211"/>
        <v>Dec</v>
      </c>
      <c r="X2730" s="1" t="str">
        <f t="shared" si="212"/>
        <v>Q4</v>
      </c>
      <c r="Y2730" s="4">
        <f t="shared" si="213"/>
        <v>2</v>
      </c>
      <c r="Z2730" s="5">
        <f t="shared" si="214"/>
        <v>0.15000000000000002</v>
      </c>
    </row>
    <row r="2731" spans="1:26" x14ac:dyDescent="0.3">
      <c r="A2731" s="4">
        <v>2730</v>
      </c>
      <c r="B2731" s="2" t="s">
        <v>5890</v>
      </c>
      <c r="C2731" s="3">
        <v>42779</v>
      </c>
      <c r="D2731" s="3">
        <v>42785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1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1">
        <v>6.63</v>
      </c>
      <c r="S2731" s="4">
        <v>3</v>
      </c>
      <c r="T2731" s="1">
        <v>0</v>
      </c>
      <c r="U2731" s="1">
        <v>1.7901</v>
      </c>
      <c r="V2731" s="4">
        <f t="shared" si="210"/>
        <v>2017</v>
      </c>
      <c r="W2731" s="1" t="str">
        <f t="shared" si="211"/>
        <v>Feb</v>
      </c>
      <c r="X2731" s="1" t="str">
        <f t="shared" si="212"/>
        <v>Q1</v>
      </c>
      <c r="Y2731" s="4">
        <f t="shared" si="213"/>
        <v>6</v>
      </c>
      <c r="Z2731" s="5">
        <f t="shared" si="214"/>
        <v>0.27</v>
      </c>
    </row>
    <row r="2732" spans="1:26" x14ac:dyDescent="0.3">
      <c r="A2732" s="4">
        <v>2731</v>
      </c>
      <c r="B2732" s="2" t="s">
        <v>5890</v>
      </c>
      <c r="C2732" s="3">
        <v>42779</v>
      </c>
      <c r="D2732" s="3">
        <v>42785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1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1">
        <v>799.96</v>
      </c>
      <c r="S2732" s="4">
        <v>4</v>
      </c>
      <c r="T2732" s="1">
        <v>0</v>
      </c>
      <c r="U2732" s="1">
        <v>343.9828</v>
      </c>
      <c r="V2732" s="4">
        <f t="shared" si="210"/>
        <v>2017</v>
      </c>
      <c r="W2732" s="1" t="str">
        <f t="shared" si="211"/>
        <v>Feb</v>
      </c>
      <c r="X2732" s="1" t="str">
        <f t="shared" si="212"/>
        <v>Q1</v>
      </c>
      <c r="Y2732" s="4">
        <f t="shared" si="213"/>
        <v>6</v>
      </c>
      <c r="Z2732" s="5">
        <f t="shared" si="214"/>
        <v>0.43</v>
      </c>
    </row>
    <row r="2733" spans="1:26" x14ac:dyDescent="0.3">
      <c r="A2733" s="4">
        <v>2732</v>
      </c>
      <c r="B2733" s="2" t="s">
        <v>5890</v>
      </c>
      <c r="C2733" s="3">
        <v>42779</v>
      </c>
      <c r="D2733" s="3">
        <v>42785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1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1">
        <v>107.53</v>
      </c>
      <c r="S2733" s="4">
        <v>1</v>
      </c>
      <c r="T2733" s="1">
        <v>0</v>
      </c>
      <c r="U2733" s="1">
        <v>21.506</v>
      </c>
      <c r="V2733" s="4">
        <f t="shared" si="210"/>
        <v>2017</v>
      </c>
      <c r="W2733" s="1" t="str">
        <f t="shared" si="211"/>
        <v>Feb</v>
      </c>
      <c r="X2733" s="1" t="str">
        <f t="shared" si="212"/>
        <v>Q1</v>
      </c>
      <c r="Y2733" s="4">
        <f t="shared" si="213"/>
        <v>6</v>
      </c>
      <c r="Z2733" s="5">
        <f t="shared" si="214"/>
        <v>0.2</v>
      </c>
    </row>
    <row r="2734" spans="1:26" x14ac:dyDescent="0.3">
      <c r="A2734" s="4">
        <v>2733</v>
      </c>
      <c r="B2734" s="2" t="s">
        <v>5893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1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1">
        <v>73.98</v>
      </c>
      <c r="S2734" s="4">
        <v>2</v>
      </c>
      <c r="T2734" s="1">
        <v>0</v>
      </c>
      <c r="U2734" s="1">
        <v>19.974599999999999</v>
      </c>
      <c r="V2734" s="4">
        <f t="shared" si="210"/>
        <v>2014</v>
      </c>
      <c r="W2734" s="1" t="str">
        <f t="shared" si="211"/>
        <v>Jul</v>
      </c>
      <c r="X2734" s="1" t="str">
        <f t="shared" si="212"/>
        <v>Q3</v>
      </c>
      <c r="Y2734" s="4">
        <f t="shared" si="213"/>
        <v>4</v>
      </c>
      <c r="Z2734" s="5">
        <f t="shared" si="214"/>
        <v>0.26999999999999996</v>
      </c>
    </row>
    <row r="2735" spans="1:26" x14ac:dyDescent="0.3">
      <c r="A2735" s="4">
        <v>2734</v>
      </c>
      <c r="B2735" s="2" t="s">
        <v>5893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1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1">
        <v>5.58</v>
      </c>
      <c r="S2735" s="4">
        <v>1</v>
      </c>
      <c r="T2735" s="1">
        <v>0</v>
      </c>
      <c r="U2735" s="1">
        <v>2.1762000000000001</v>
      </c>
      <c r="V2735" s="4">
        <f t="shared" si="210"/>
        <v>2014</v>
      </c>
      <c r="W2735" s="1" t="str">
        <f t="shared" si="211"/>
        <v>Jul</v>
      </c>
      <c r="X2735" s="1" t="str">
        <f t="shared" si="212"/>
        <v>Q3</v>
      </c>
      <c r="Y2735" s="4">
        <f t="shared" si="213"/>
        <v>4</v>
      </c>
      <c r="Z2735" s="5">
        <f t="shared" si="214"/>
        <v>0.39</v>
      </c>
    </row>
    <row r="2736" spans="1:26" x14ac:dyDescent="0.3">
      <c r="A2736" s="4">
        <v>2735</v>
      </c>
      <c r="B2736" s="2" t="s">
        <v>5894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1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1">
        <v>49.12</v>
      </c>
      <c r="S2736" s="4">
        <v>4</v>
      </c>
      <c r="T2736" s="1">
        <v>0</v>
      </c>
      <c r="U2736" s="1">
        <v>23.086400000000001</v>
      </c>
      <c r="V2736" s="4">
        <f t="shared" si="210"/>
        <v>2015</v>
      </c>
      <c r="W2736" s="1" t="str">
        <f t="shared" si="211"/>
        <v>Feb</v>
      </c>
      <c r="X2736" s="1" t="str">
        <f t="shared" si="212"/>
        <v>Q1</v>
      </c>
      <c r="Y2736" s="4">
        <f t="shared" si="213"/>
        <v>2</v>
      </c>
      <c r="Z2736" s="5">
        <f t="shared" si="214"/>
        <v>0.47000000000000003</v>
      </c>
    </row>
    <row r="2737" spans="1:26" x14ac:dyDescent="0.3">
      <c r="A2737" s="4">
        <v>2736</v>
      </c>
      <c r="B2737" s="2" t="s">
        <v>5896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1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1">
        <v>377.97</v>
      </c>
      <c r="S2737" s="4">
        <v>3</v>
      </c>
      <c r="T2737" s="1">
        <v>0</v>
      </c>
      <c r="U2737" s="1">
        <v>94.492500000000007</v>
      </c>
      <c r="V2737" s="4">
        <f t="shared" si="210"/>
        <v>2015</v>
      </c>
      <c r="W2737" s="1" t="str">
        <f t="shared" si="211"/>
        <v>Nov</v>
      </c>
      <c r="X2737" s="1" t="str">
        <f t="shared" si="212"/>
        <v>Q4</v>
      </c>
      <c r="Y2737" s="4">
        <f t="shared" si="213"/>
        <v>6</v>
      </c>
      <c r="Z2737" s="5">
        <f t="shared" si="214"/>
        <v>0.25</v>
      </c>
    </row>
    <row r="2738" spans="1:26" x14ac:dyDescent="0.3">
      <c r="A2738" s="4">
        <v>2737</v>
      </c>
      <c r="B2738" s="2" t="s">
        <v>5896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1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1">
        <v>42.28</v>
      </c>
      <c r="S2738" s="4">
        <v>7</v>
      </c>
      <c r="T2738" s="1">
        <v>0</v>
      </c>
      <c r="U2738" s="1">
        <v>19.871600000000001</v>
      </c>
      <c r="V2738" s="4">
        <f t="shared" si="210"/>
        <v>2015</v>
      </c>
      <c r="W2738" s="1" t="str">
        <f t="shared" si="211"/>
        <v>Nov</v>
      </c>
      <c r="X2738" s="1" t="str">
        <f t="shared" si="212"/>
        <v>Q4</v>
      </c>
      <c r="Y2738" s="4">
        <f t="shared" si="213"/>
        <v>6</v>
      </c>
      <c r="Z2738" s="5">
        <f t="shared" si="214"/>
        <v>0.47000000000000003</v>
      </c>
    </row>
    <row r="2739" spans="1:26" x14ac:dyDescent="0.3">
      <c r="A2739" s="4">
        <v>2738</v>
      </c>
      <c r="B2739" s="2" t="s">
        <v>5896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1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1">
        <v>299.97000000000003</v>
      </c>
      <c r="S2739" s="4">
        <v>3</v>
      </c>
      <c r="T2739" s="1">
        <v>0</v>
      </c>
      <c r="U2739" s="1">
        <v>56.994300000000003</v>
      </c>
      <c r="V2739" s="4">
        <f t="shared" si="210"/>
        <v>2015</v>
      </c>
      <c r="W2739" s="1" t="str">
        <f t="shared" si="211"/>
        <v>Nov</v>
      </c>
      <c r="X2739" s="1" t="str">
        <f t="shared" si="212"/>
        <v>Q4</v>
      </c>
      <c r="Y2739" s="4">
        <f t="shared" si="213"/>
        <v>6</v>
      </c>
      <c r="Z2739" s="5">
        <f t="shared" si="214"/>
        <v>0.19</v>
      </c>
    </row>
    <row r="2740" spans="1:26" x14ac:dyDescent="0.3">
      <c r="A2740" s="4">
        <v>2739</v>
      </c>
      <c r="B2740" s="2" t="s">
        <v>5896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1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1">
        <v>89.98</v>
      </c>
      <c r="S2740" s="4">
        <v>2</v>
      </c>
      <c r="T2740" s="1">
        <v>0</v>
      </c>
      <c r="U2740" s="1">
        <v>43.190399999999997</v>
      </c>
      <c r="V2740" s="4">
        <f t="shared" si="210"/>
        <v>2015</v>
      </c>
      <c r="W2740" s="1" t="str">
        <f t="shared" si="211"/>
        <v>Nov</v>
      </c>
      <c r="X2740" s="1" t="str">
        <f t="shared" si="212"/>
        <v>Q4</v>
      </c>
      <c r="Y2740" s="4">
        <f t="shared" si="213"/>
        <v>6</v>
      </c>
      <c r="Z2740" s="5">
        <f t="shared" si="214"/>
        <v>0.47999999999999993</v>
      </c>
    </row>
    <row r="2741" spans="1:26" x14ac:dyDescent="0.3">
      <c r="A2741" s="4">
        <v>2740</v>
      </c>
      <c r="B2741" s="2" t="s">
        <v>5899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1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1">
        <v>477.24</v>
      </c>
      <c r="S2741" s="4">
        <v>4</v>
      </c>
      <c r="T2741" s="1">
        <v>0</v>
      </c>
      <c r="U2741" s="1">
        <v>9.5448000000000004</v>
      </c>
      <c r="V2741" s="4">
        <f t="shared" si="210"/>
        <v>2017</v>
      </c>
      <c r="W2741" s="1" t="str">
        <f t="shared" si="211"/>
        <v>Apr</v>
      </c>
      <c r="X2741" s="1" t="str">
        <f t="shared" si="212"/>
        <v>Q2</v>
      </c>
      <c r="Y2741" s="4">
        <f t="shared" si="213"/>
        <v>2</v>
      </c>
      <c r="Z2741" s="5">
        <f t="shared" si="214"/>
        <v>0.02</v>
      </c>
    </row>
    <row r="2742" spans="1:26" x14ac:dyDescent="0.3">
      <c r="A2742" s="4">
        <v>2741</v>
      </c>
      <c r="B2742" s="2" t="s">
        <v>5899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1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1">
        <v>25.98</v>
      </c>
      <c r="S2742" s="4">
        <v>2</v>
      </c>
      <c r="T2742" s="1">
        <v>0</v>
      </c>
      <c r="U2742" s="1">
        <v>1.5588</v>
      </c>
      <c r="V2742" s="4">
        <f t="shared" si="210"/>
        <v>2017</v>
      </c>
      <c r="W2742" s="1" t="str">
        <f t="shared" si="211"/>
        <v>Apr</v>
      </c>
      <c r="X2742" s="1" t="str">
        <f t="shared" si="212"/>
        <v>Q2</v>
      </c>
      <c r="Y2742" s="4">
        <f t="shared" si="213"/>
        <v>2</v>
      </c>
      <c r="Z2742" s="5">
        <f t="shared" si="214"/>
        <v>0.06</v>
      </c>
    </row>
    <row r="2743" spans="1:26" x14ac:dyDescent="0.3">
      <c r="A2743" s="4">
        <v>2742</v>
      </c>
      <c r="B2743" s="2" t="s">
        <v>5905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1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1">
        <v>46.72</v>
      </c>
      <c r="S2743" s="4">
        <v>5</v>
      </c>
      <c r="T2743" s="1">
        <v>0.2</v>
      </c>
      <c r="U2743" s="1">
        <v>17.52</v>
      </c>
      <c r="V2743" s="4">
        <f t="shared" si="210"/>
        <v>2016</v>
      </c>
      <c r="W2743" s="1" t="str">
        <f t="shared" si="211"/>
        <v>Feb</v>
      </c>
      <c r="X2743" s="1" t="str">
        <f t="shared" si="212"/>
        <v>Q1</v>
      </c>
      <c r="Y2743" s="4">
        <f t="shared" si="213"/>
        <v>2</v>
      </c>
      <c r="Z2743" s="5">
        <f t="shared" si="214"/>
        <v>0.375</v>
      </c>
    </row>
    <row r="2744" spans="1:26" x14ac:dyDescent="0.3">
      <c r="A2744" s="4">
        <v>2743</v>
      </c>
      <c r="B2744" s="2" t="s">
        <v>5906</v>
      </c>
      <c r="C2744" s="3">
        <v>41947</v>
      </c>
      <c r="D2744" s="3">
        <v>41951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1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1">
        <v>35.340000000000003</v>
      </c>
      <c r="S2744" s="4">
        <v>2</v>
      </c>
      <c r="T2744" s="1">
        <v>0</v>
      </c>
      <c r="U2744" s="1">
        <v>13.4292</v>
      </c>
      <c r="V2744" s="4">
        <f t="shared" si="210"/>
        <v>2014</v>
      </c>
      <c r="W2744" s="1" t="str">
        <f t="shared" si="211"/>
        <v>Nov</v>
      </c>
      <c r="X2744" s="1" t="str">
        <f t="shared" si="212"/>
        <v>Q4</v>
      </c>
      <c r="Y2744" s="4">
        <f t="shared" si="213"/>
        <v>4</v>
      </c>
      <c r="Z2744" s="5">
        <f t="shared" si="214"/>
        <v>0.37999999999999995</v>
      </c>
    </row>
    <row r="2745" spans="1:26" x14ac:dyDescent="0.3">
      <c r="A2745" s="4">
        <v>2744</v>
      </c>
      <c r="B2745" s="2" t="s">
        <v>5909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1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1">
        <v>257.64</v>
      </c>
      <c r="S2745" s="4">
        <v>6</v>
      </c>
      <c r="T2745" s="1">
        <v>0</v>
      </c>
      <c r="U2745" s="1">
        <v>100.4796</v>
      </c>
      <c r="V2745" s="4">
        <f t="shared" si="210"/>
        <v>2015</v>
      </c>
      <c r="W2745" s="1" t="str">
        <f t="shared" si="211"/>
        <v>Jun</v>
      </c>
      <c r="X2745" s="1" t="str">
        <f t="shared" si="212"/>
        <v>Q2</v>
      </c>
      <c r="Y2745" s="4">
        <f t="shared" si="213"/>
        <v>5</v>
      </c>
      <c r="Z2745" s="5">
        <f t="shared" si="214"/>
        <v>0.39</v>
      </c>
    </row>
    <row r="2746" spans="1:26" x14ac:dyDescent="0.3">
      <c r="A2746" s="4">
        <v>2745</v>
      </c>
      <c r="B2746" s="2" t="s">
        <v>5909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1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1">
        <v>125.976</v>
      </c>
      <c r="S2746" s="4">
        <v>3</v>
      </c>
      <c r="T2746" s="1">
        <v>0.2</v>
      </c>
      <c r="U2746" s="1">
        <v>47.241</v>
      </c>
      <c r="V2746" s="4">
        <f t="shared" si="210"/>
        <v>2015</v>
      </c>
      <c r="W2746" s="1" t="str">
        <f t="shared" si="211"/>
        <v>Jun</v>
      </c>
      <c r="X2746" s="1" t="str">
        <f t="shared" si="212"/>
        <v>Q2</v>
      </c>
      <c r="Y2746" s="4">
        <f t="shared" si="213"/>
        <v>5</v>
      </c>
      <c r="Z2746" s="5">
        <f t="shared" si="214"/>
        <v>0.375</v>
      </c>
    </row>
    <row r="2747" spans="1:26" x14ac:dyDescent="0.3">
      <c r="A2747" s="4">
        <v>2746</v>
      </c>
      <c r="B2747" s="2" t="s">
        <v>5910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1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1">
        <v>79.992000000000004</v>
      </c>
      <c r="S2747" s="4">
        <v>1</v>
      </c>
      <c r="T2747" s="1">
        <v>0.2</v>
      </c>
      <c r="U2747" s="1">
        <v>21.997800000000002</v>
      </c>
      <c r="V2747" s="4">
        <f t="shared" si="210"/>
        <v>2017</v>
      </c>
      <c r="W2747" s="1" t="str">
        <f t="shared" si="211"/>
        <v>Aug</v>
      </c>
      <c r="X2747" s="1" t="str">
        <f t="shared" si="212"/>
        <v>Q3</v>
      </c>
      <c r="Y2747" s="4">
        <f t="shared" si="213"/>
        <v>4</v>
      </c>
      <c r="Z2747" s="5">
        <f t="shared" si="214"/>
        <v>0.27500000000000002</v>
      </c>
    </row>
    <row r="2748" spans="1:26" x14ac:dyDescent="0.3">
      <c r="A2748" s="4">
        <v>2747</v>
      </c>
      <c r="B2748" s="2" t="s">
        <v>5911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1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1">
        <v>700.05600000000004</v>
      </c>
      <c r="S2748" s="4">
        <v>3</v>
      </c>
      <c r="T2748" s="1">
        <v>0.3</v>
      </c>
      <c r="U2748" s="1">
        <v>-130.0104</v>
      </c>
      <c r="V2748" s="4">
        <f t="shared" si="210"/>
        <v>2014</v>
      </c>
      <c r="W2748" s="1" t="str">
        <f t="shared" si="211"/>
        <v>May</v>
      </c>
      <c r="X2748" s="1" t="str">
        <f t="shared" si="212"/>
        <v>Q2</v>
      </c>
      <c r="Y2748" s="4">
        <f t="shared" si="213"/>
        <v>5</v>
      </c>
      <c r="Z2748" s="5">
        <f t="shared" si="214"/>
        <v>-0.18571428571428572</v>
      </c>
    </row>
    <row r="2749" spans="1:26" x14ac:dyDescent="0.3">
      <c r="A2749" s="4">
        <v>2748</v>
      </c>
      <c r="B2749" s="2" t="s">
        <v>5912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1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1">
        <v>27.167999999999999</v>
      </c>
      <c r="S2749" s="4">
        <v>4</v>
      </c>
      <c r="T2749" s="1">
        <v>0.2</v>
      </c>
      <c r="U2749" s="1">
        <v>-1.3584000000000001</v>
      </c>
      <c r="V2749" s="4">
        <f t="shared" si="210"/>
        <v>2015</v>
      </c>
      <c r="W2749" s="1" t="str">
        <f t="shared" si="211"/>
        <v>Nov</v>
      </c>
      <c r="X2749" s="1" t="str">
        <f t="shared" si="212"/>
        <v>Q4</v>
      </c>
      <c r="Y2749" s="4">
        <f t="shared" si="213"/>
        <v>4</v>
      </c>
      <c r="Z2749" s="5">
        <f t="shared" si="214"/>
        <v>-0.05</v>
      </c>
    </row>
    <row r="2750" spans="1:26" x14ac:dyDescent="0.3">
      <c r="A2750" s="4">
        <v>2749</v>
      </c>
      <c r="B2750" s="2" t="s">
        <v>5916</v>
      </c>
      <c r="C2750" s="3">
        <v>42342</v>
      </c>
      <c r="D2750" s="3">
        <v>42346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1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1">
        <v>8.2260000000000009</v>
      </c>
      <c r="S2750" s="4">
        <v>3</v>
      </c>
      <c r="T2750" s="1">
        <v>0.7</v>
      </c>
      <c r="U2750" s="1">
        <v>-6.0324</v>
      </c>
      <c r="V2750" s="4">
        <f t="shared" si="210"/>
        <v>2015</v>
      </c>
      <c r="W2750" s="1" t="str">
        <f t="shared" si="211"/>
        <v>Dec</v>
      </c>
      <c r="X2750" s="1" t="str">
        <f t="shared" si="212"/>
        <v>Q4</v>
      </c>
      <c r="Y2750" s="4">
        <f t="shared" si="213"/>
        <v>4</v>
      </c>
      <c r="Z2750" s="5">
        <f t="shared" si="214"/>
        <v>-0.73333333333333328</v>
      </c>
    </row>
    <row r="2751" spans="1:26" x14ac:dyDescent="0.3">
      <c r="A2751" s="4">
        <v>2750</v>
      </c>
      <c r="B2751" s="2" t="s">
        <v>5919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1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1">
        <v>585.55200000000002</v>
      </c>
      <c r="S2751" s="4">
        <v>3</v>
      </c>
      <c r="T2751" s="1">
        <v>0.2</v>
      </c>
      <c r="U2751" s="1">
        <v>73.194000000000003</v>
      </c>
      <c r="V2751" s="4">
        <f t="shared" si="210"/>
        <v>2014</v>
      </c>
      <c r="W2751" s="1" t="str">
        <f t="shared" si="211"/>
        <v>Jun</v>
      </c>
      <c r="X2751" s="1" t="str">
        <f t="shared" si="212"/>
        <v>Q2</v>
      </c>
      <c r="Y2751" s="4">
        <f t="shared" si="213"/>
        <v>6</v>
      </c>
      <c r="Z2751" s="5">
        <f t="shared" si="214"/>
        <v>0.125</v>
      </c>
    </row>
    <row r="2752" spans="1:26" x14ac:dyDescent="0.3">
      <c r="A2752" s="4">
        <v>2751</v>
      </c>
      <c r="B2752" s="2" t="s">
        <v>5922</v>
      </c>
      <c r="C2752" s="3">
        <v>41859</v>
      </c>
      <c r="D2752" s="3">
        <v>41862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1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1">
        <v>423.28</v>
      </c>
      <c r="S2752" s="4">
        <v>11</v>
      </c>
      <c r="T2752" s="1">
        <v>0</v>
      </c>
      <c r="U2752" s="1">
        <v>110.0528</v>
      </c>
      <c r="V2752" s="4">
        <f t="shared" si="210"/>
        <v>2014</v>
      </c>
      <c r="W2752" s="1" t="str">
        <f t="shared" si="211"/>
        <v>Aug</v>
      </c>
      <c r="X2752" s="1" t="str">
        <f t="shared" si="212"/>
        <v>Q3</v>
      </c>
      <c r="Y2752" s="4">
        <f t="shared" si="213"/>
        <v>3</v>
      </c>
      <c r="Z2752" s="5">
        <f t="shared" si="214"/>
        <v>0.26</v>
      </c>
    </row>
    <row r="2753" spans="1:26" x14ac:dyDescent="0.3">
      <c r="A2753" s="4">
        <v>2752</v>
      </c>
      <c r="B2753" s="2" t="s">
        <v>5926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1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1">
        <v>225.29599999999999</v>
      </c>
      <c r="S2753" s="4">
        <v>2</v>
      </c>
      <c r="T2753" s="1">
        <v>0.2</v>
      </c>
      <c r="U2753" s="1">
        <v>22.529599999999999</v>
      </c>
      <c r="V2753" s="4">
        <f t="shared" si="210"/>
        <v>2014</v>
      </c>
      <c r="W2753" s="1" t="str">
        <f t="shared" si="211"/>
        <v>May</v>
      </c>
      <c r="X2753" s="1" t="str">
        <f t="shared" si="212"/>
        <v>Q2</v>
      </c>
      <c r="Y2753" s="4">
        <f t="shared" si="213"/>
        <v>4</v>
      </c>
      <c r="Z2753" s="5">
        <f t="shared" si="214"/>
        <v>9.9999999999999992E-2</v>
      </c>
    </row>
    <row r="2754" spans="1:26" x14ac:dyDescent="0.3">
      <c r="A2754" s="4">
        <v>2753</v>
      </c>
      <c r="B2754" s="2" t="s">
        <v>5927</v>
      </c>
      <c r="C2754" s="3">
        <v>42111</v>
      </c>
      <c r="D2754" s="3">
        <v>42115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1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1">
        <v>5.56</v>
      </c>
      <c r="S2754" s="4">
        <v>2</v>
      </c>
      <c r="T2754" s="1">
        <v>0</v>
      </c>
      <c r="U2754" s="1">
        <v>2.2240000000000002</v>
      </c>
      <c r="V2754" s="4">
        <f t="shared" ref="V2754:V2817" si="215">YEAR(C2754)</f>
        <v>2015</v>
      </c>
      <c r="W2754" s="1" t="str">
        <f t="shared" ref="W2754:W2817" si="216">TEXT(C2754,"mmm")</f>
        <v>Apr</v>
      </c>
      <c r="X2754" s="1" t="str">
        <f t="shared" ref="X2754:X2817" si="217">"Q"&amp;ROUNDUP(MONTH(C2754)/3,0)</f>
        <v>Q2</v>
      </c>
      <c r="Y2754" s="4">
        <f t="shared" ref="Y2754:Y2817" si="218">D2754-C2754</f>
        <v>4</v>
      </c>
      <c r="Z2754" s="5">
        <f t="shared" ref="Z2754:Z2817" si="219">IFERROR(U2754/R2754,0)</f>
        <v>0.40000000000000008</v>
      </c>
    </row>
    <row r="2755" spans="1:26" x14ac:dyDescent="0.3">
      <c r="A2755" s="4">
        <v>2754</v>
      </c>
      <c r="B2755" s="2" t="s">
        <v>5927</v>
      </c>
      <c r="C2755" s="3">
        <v>42111</v>
      </c>
      <c r="D2755" s="3">
        <v>42115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1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1">
        <v>323.37</v>
      </c>
      <c r="S2755" s="4">
        <v>3</v>
      </c>
      <c r="T2755" s="1">
        <v>0</v>
      </c>
      <c r="U2755" s="1">
        <v>129.34800000000001</v>
      </c>
      <c r="V2755" s="4">
        <f t="shared" si="215"/>
        <v>2015</v>
      </c>
      <c r="W2755" s="1" t="str">
        <f t="shared" si="216"/>
        <v>Apr</v>
      </c>
      <c r="X2755" s="1" t="str">
        <f t="shared" si="217"/>
        <v>Q2</v>
      </c>
      <c r="Y2755" s="4">
        <f t="shared" si="218"/>
        <v>4</v>
      </c>
      <c r="Z2755" s="5">
        <f t="shared" si="219"/>
        <v>0.4</v>
      </c>
    </row>
    <row r="2756" spans="1:26" x14ac:dyDescent="0.3">
      <c r="A2756" s="4">
        <v>2755</v>
      </c>
      <c r="B2756" s="2" t="s">
        <v>5927</v>
      </c>
      <c r="C2756" s="3">
        <v>42111</v>
      </c>
      <c r="D2756" s="3">
        <v>42115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1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1">
        <v>783.96</v>
      </c>
      <c r="S2756" s="4">
        <v>5</v>
      </c>
      <c r="T2756" s="1">
        <v>0.2</v>
      </c>
      <c r="U2756" s="1">
        <v>68.596500000000006</v>
      </c>
      <c r="V2756" s="4">
        <f t="shared" si="215"/>
        <v>2015</v>
      </c>
      <c r="W2756" s="1" t="str">
        <f t="shared" si="216"/>
        <v>Apr</v>
      </c>
      <c r="X2756" s="1" t="str">
        <f t="shared" si="217"/>
        <v>Q2</v>
      </c>
      <c r="Y2756" s="4">
        <f t="shared" si="218"/>
        <v>4</v>
      </c>
      <c r="Z2756" s="5">
        <f t="shared" si="219"/>
        <v>8.7500000000000008E-2</v>
      </c>
    </row>
    <row r="2757" spans="1:26" x14ac:dyDescent="0.3">
      <c r="A2757" s="4">
        <v>2756</v>
      </c>
      <c r="B2757" s="2" t="s">
        <v>5927</v>
      </c>
      <c r="C2757" s="3">
        <v>42111</v>
      </c>
      <c r="D2757" s="3">
        <v>42115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1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1">
        <v>1447.65</v>
      </c>
      <c r="S2757" s="4">
        <v>5</v>
      </c>
      <c r="T2757" s="1">
        <v>0</v>
      </c>
      <c r="U2757" s="1">
        <v>419.81849999999997</v>
      </c>
      <c r="V2757" s="4">
        <f t="shared" si="215"/>
        <v>2015</v>
      </c>
      <c r="W2757" s="1" t="str">
        <f t="shared" si="216"/>
        <v>Apr</v>
      </c>
      <c r="X2757" s="1" t="str">
        <f t="shared" si="217"/>
        <v>Q2</v>
      </c>
      <c r="Y2757" s="4">
        <f t="shared" si="218"/>
        <v>4</v>
      </c>
      <c r="Z2757" s="5">
        <f t="shared" si="219"/>
        <v>0.28999999999999998</v>
      </c>
    </row>
    <row r="2758" spans="1:26" x14ac:dyDescent="0.3">
      <c r="A2758" s="4">
        <v>2757</v>
      </c>
      <c r="B2758" s="2" t="s">
        <v>5927</v>
      </c>
      <c r="C2758" s="3">
        <v>42111</v>
      </c>
      <c r="D2758" s="3">
        <v>42115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1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1">
        <v>11.96</v>
      </c>
      <c r="S2758" s="4">
        <v>2</v>
      </c>
      <c r="T2758" s="1">
        <v>0</v>
      </c>
      <c r="U2758" s="1">
        <v>5.8604000000000003</v>
      </c>
      <c r="V2758" s="4">
        <f t="shared" si="215"/>
        <v>2015</v>
      </c>
      <c r="W2758" s="1" t="str">
        <f t="shared" si="216"/>
        <v>Apr</v>
      </c>
      <c r="X2758" s="1" t="str">
        <f t="shared" si="217"/>
        <v>Q2</v>
      </c>
      <c r="Y2758" s="4">
        <f t="shared" si="218"/>
        <v>4</v>
      </c>
      <c r="Z2758" s="5">
        <f t="shared" si="219"/>
        <v>0.49</v>
      </c>
    </row>
    <row r="2759" spans="1:26" x14ac:dyDescent="0.3">
      <c r="A2759" s="4">
        <v>2758</v>
      </c>
      <c r="B2759" s="2" t="s">
        <v>5930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1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1">
        <v>239.97</v>
      </c>
      <c r="S2759" s="4">
        <v>3</v>
      </c>
      <c r="T2759" s="1">
        <v>0</v>
      </c>
      <c r="U2759" s="1">
        <v>71.991</v>
      </c>
      <c r="V2759" s="4">
        <f t="shared" si="215"/>
        <v>2016</v>
      </c>
      <c r="W2759" s="1" t="str">
        <f t="shared" si="216"/>
        <v>Jun</v>
      </c>
      <c r="X2759" s="1" t="str">
        <f t="shared" si="217"/>
        <v>Q2</v>
      </c>
      <c r="Y2759" s="4">
        <f t="shared" si="218"/>
        <v>2</v>
      </c>
      <c r="Z2759" s="5">
        <f t="shared" si="219"/>
        <v>0.3</v>
      </c>
    </row>
    <row r="2760" spans="1:26" x14ac:dyDescent="0.3">
      <c r="A2760" s="4">
        <v>2759</v>
      </c>
      <c r="B2760" s="2" t="s">
        <v>5931</v>
      </c>
      <c r="C2760" s="3">
        <v>42440</v>
      </c>
      <c r="D2760" s="3">
        <v>42444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1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1">
        <v>76.92</v>
      </c>
      <c r="S2760" s="4">
        <v>4</v>
      </c>
      <c r="T2760" s="1">
        <v>0</v>
      </c>
      <c r="U2760" s="1">
        <v>31.537199999999999</v>
      </c>
      <c r="V2760" s="4">
        <f t="shared" si="215"/>
        <v>2016</v>
      </c>
      <c r="W2760" s="1" t="str">
        <f t="shared" si="216"/>
        <v>Mar</v>
      </c>
      <c r="X2760" s="1" t="str">
        <f t="shared" si="217"/>
        <v>Q1</v>
      </c>
      <c r="Y2760" s="4">
        <f t="shared" si="218"/>
        <v>4</v>
      </c>
      <c r="Z2760" s="5">
        <f t="shared" si="219"/>
        <v>0.41</v>
      </c>
    </row>
    <row r="2761" spans="1:26" x14ac:dyDescent="0.3">
      <c r="A2761" s="4">
        <v>2760</v>
      </c>
      <c r="B2761" s="2" t="s">
        <v>5931</v>
      </c>
      <c r="C2761" s="3">
        <v>42440</v>
      </c>
      <c r="D2761" s="3">
        <v>42444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1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1">
        <v>481.32</v>
      </c>
      <c r="S2761" s="4">
        <v>4</v>
      </c>
      <c r="T2761" s="1">
        <v>0</v>
      </c>
      <c r="U2761" s="1">
        <v>125.14319999999999</v>
      </c>
      <c r="V2761" s="4">
        <f t="shared" si="215"/>
        <v>2016</v>
      </c>
      <c r="W2761" s="1" t="str">
        <f t="shared" si="216"/>
        <v>Mar</v>
      </c>
      <c r="X2761" s="1" t="str">
        <f t="shared" si="217"/>
        <v>Q1</v>
      </c>
      <c r="Y2761" s="4">
        <f t="shared" si="218"/>
        <v>4</v>
      </c>
      <c r="Z2761" s="5">
        <f t="shared" si="219"/>
        <v>0.26</v>
      </c>
    </row>
    <row r="2762" spans="1:26" x14ac:dyDescent="0.3">
      <c r="A2762" s="4">
        <v>2761</v>
      </c>
      <c r="B2762" s="2" t="s">
        <v>5934</v>
      </c>
      <c r="C2762" s="3">
        <v>41785</v>
      </c>
      <c r="D2762" s="3">
        <v>41788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1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1">
        <v>48.4</v>
      </c>
      <c r="S2762" s="4">
        <v>5</v>
      </c>
      <c r="T2762" s="1">
        <v>0</v>
      </c>
      <c r="U2762" s="1">
        <v>23.231999999999999</v>
      </c>
      <c r="V2762" s="4">
        <f t="shared" si="215"/>
        <v>2014</v>
      </c>
      <c r="W2762" s="1" t="str">
        <f t="shared" si="216"/>
        <v>May</v>
      </c>
      <c r="X2762" s="1" t="str">
        <f t="shared" si="217"/>
        <v>Q2</v>
      </c>
      <c r="Y2762" s="4">
        <f t="shared" si="218"/>
        <v>3</v>
      </c>
      <c r="Z2762" s="5">
        <f t="shared" si="219"/>
        <v>0.48</v>
      </c>
    </row>
    <row r="2763" spans="1:26" x14ac:dyDescent="0.3">
      <c r="A2763" s="4">
        <v>2762</v>
      </c>
      <c r="B2763" s="2" t="s">
        <v>5937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1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1">
        <v>0.99</v>
      </c>
      <c r="S2763" s="4">
        <v>1</v>
      </c>
      <c r="T2763" s="1">
        <v>0</v>
      </c>
      <c r="U2763" s="1">
        <v>0.43559999999999999</v>
      </c>
      <c r="V2763" s="4">
        <f t="shared" si="215"/>
        <v>2017</v>
      </c>
      <c r="W2763" s="1" t="str">
        <f t="shared" si="216"/>
        <v>Oct</v>
      </c>
      <c r="X2763" s="1" t="str">
        <f t="shared" si="217"/>
        <v>Q4</v>
      </c>
      <c r="Y2763" s="4">
        <f t="shared" si="218"/>
        <v>2</v>
      </c>
      <c r="Z2763" s="5">
        <f t="shared" si="219"/>
        <v>0.44</v>
      </c>
    </row>
    <row r="2764" spans="1:26" x14ac:dyDescent="0.3">
      <c r="A2764" s="4">
        <v>2763</v>
      </c>
      <c r="B2764" s="2" t="s">
        <v>5937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1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1">
        <v>101.84</v>
      </c>
      <c r="S2764" s="4">
        <v>5</v>
      </c>
      <c r="T2764" s="1">
        <v>0.2</v>
      </c>
      <c r="U2764" s="1">
        <v>36.917000000000002</v>
      </c>
      <c r="V2764" s="4">
        <f t="shared" si="215"/>
        <v>2017</v>
      </c>
      <c r="W2764" s="1" t="str">
        <f t="shared" si="216"/>
        <v>Oct</v>
      </c>
      <c r="X2764" s="1" t="str">
        <f t="shared" si="217"/>
        <v>Q4</v>
      </c>
      <c r="Y2764" s="4">
        <f t="shared" si="218"/>
        <v>2</v>
      </c>
      <c r="Z2764" s="5">
        <f t="shared" si="219"/>
        <v>0.36249999999999999</v>
      </c>
    </row>
    <row r="2765" spans="1:26" x14ac:dyDescent="0.3">
      <c r="A2765" s="4">
        <v>2764</v>
      </c>
      <c r="B2765" s="2" t="s">
        <v>5940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1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1">
        <v>10.332000000000001</v>
      </c>
      <c r="S2765" s="4">
        <v>3</v>
      </c>
      <c r="T2765" s="1">
        <v>0.7</v>
      </c>
      <c r="U2765" s="1">
        <v>-7.5768000000000004</v>
      </c>
      <c r="V2765" s="4">
        <f t="shared" si="215"/>
        <v>2017</v>
      </c>
      <c r="W2765" s="1" t="str">
        <f t="shared" si="216"/>
        <v>Jun</v>
      </c>
      <c r="X2765" s="1" t="str">
        <f t="shared" si="217"/>
        <v>Q2</v>
      </c>
      <c r="Y2765" s="4">
        <f t="shared" si="218"/>
        <v>6</v>
      </c>
      <c r="Z2765" s="5">
        <f t="shared" si="219"/>
        <v>-0.73333333333333328</v>
      </c>
    </row>
    <row r="2766" spans="1:26" x14ac:dyDescent="0.3">
      <c r="A2766" s="4">
        <v>2765</v>
      </c>
      <c r="B2766" s="2" t="s">
        <v>5940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1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1">
        <v>31.155000000000001</v>
      </c>
      <c r="S2766" s="4">
        <v>5</v>
      </c>
      <c r="T2766" s="1">
        <v>0.7</v>
      </c>
      <c r="U2766" s="1">
        <v>-23.8855</v>
      </c>
      <c r="V2766" s="4">
        <f t="shared" si="215"/>
        <v>2017</v>
      </c>
      <c r="W2766" s="1" t="str">
        <f t="shared" si="216"/>
        <v>Jun</v>
      </c>
      <c r="X2766" s="1" t="str">
        <f t="shared" si="217"/>
        <v>Q2</v>
      </c>
      <c r="Y2766" s="4">
        <f t="shared" si="218"/>
        <v>6</v>
      </c>
      <c r="Z2766" s="5">
        <f t="shared" si="219"/>
        <v>-0.76666666666666661</v>
      </c>
    </row>
    <row r="2767" spans="1:26" x14ac:dyDescent="0.3">
      <c r="A2767" s="4">
        <v>2766</v>
      </c>
      <c r="B2767" s="2" t="s">
        <v>5940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1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1">
        <v>8.9280000000000008</v>
      </c>
      <c r="S2767" s="4">
        <v>2</v>
      </c>
      <c r="T2767" s="1">
        <v>0.2</v>
      </c>
      <c r="U2767" s="1">
        <v>0.66959999999999997</v>
      </c>
      <c r="V2767" s="4">
        <f t="shared" si="215"/>
        <v>2017</v>
      </c>
      <c r="W2767" s="1" t="str">
        <f t="shared" si="216"/>
        <v>Jun</v>
      </c>
      <c r="X2767" s="1" t="str">
        <f t="shared" si="217"/>
        <v>Q2</v>
      </c>
      <c r="Y2767" s="4">
        <f t="shared" si="218"/>
        <v>6</v>
      </c>
      <c r="Z2767" s="5">
        <f t="shared" si="219"/>
        <v>7.4999999999999983E-2</v>
      </c>
    </row>
    <row r="2768" spans="1:26" x14ac:dyDescent="0.3">
      <c r="A2768" s="4">
        <v>2767</v>
      </c>
      <c r="B2768" s="2" t="s">
        <v>5945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1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1">
        <v>34.384</v>
      </c>
      <c r="S2768" s="4">
        <v>1</v>
      </c>
      <c r="T2768" s="1">
        <v>0.2</v>
      </c>
      <c r="U2768" s="1">
        <v>3.8681999999999999</v>
      </c>
      <c r="V2768" s="4">
        <f t="shared" si="215"/>
        <v>2017</v>
      </c>
      <c r="W2768" s="1" t="str">
        <f t="shared" si="216"/>
        <v>Jan</v>
      </c>
      <c r="X2768" s="1" t="str">
        <f t="shared" si="217"/>
        <v>Q1</v>
      </c>
      <c r="Y2768" s="4">
        <f t="shared" si="218"/>
        <v>3</v>
      </c>
      <c r="Z2768" s="5">
        <f t="shared" si="219"/>
        <v>0.11249999999999999</v>
      </c>
    </row>
    <row r="2769" spans="1:26" x14ac:dyDescent="0.3">
      <c r="A2769" s="4">
        <v>2768</v>
      </c>
      <c r="B2769" s="2" t="s">
        <v>5945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1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1">
        <v>1924.16</v>
      </c>
      <c r="S2769" s="4">
        <v>8</v>
      </c>
      <c r="T2769" s="1">
        <v>0.2</v>
      </c>
      <c r="U2769" s="1">
        <v>312.67599999999999</v>
      </c>
      <c r="V2769" s="4">
        <f t="shared" si="215"/>
        <v>2017</v>
      </c>
      <c r="W2769" s="1" t="str">
        <f t="shared" si="216"/>
        <v>Jan</v>
      </c>
      <c r="X2769" s="1" t="str">
        <f t="shared" si="217"/>
        <v>Q1</v>
      </c>
      <c r="Y2769" s="4">
        <f t="shared" si="218"/>
        <v>3</v>
      </c>
      <c r="Z2769" s="5">
        <f t="shared" si="219"/>
        <v>0.16249999999999998</v>
      </c>
    </row>
    <row r="2770" spans="1:26" x14ac:dyDescent="0.3">
      <c r="A2770" s="4">
        <v>2769</v>
      </c>
      <c r="B2770" s="2" t="s">
        <v>5948</v>
      </c>
      <c r="C2770" s="3">
        <v>42096</v>
      </c>
      <c r="D2770" s="3">
        <v>42101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1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1">
        <v>32.192</v>
      </c>
      <c r="S2770" s="4">
        <v>2</v>
      </c>
      <c r="T2770" s="1">
        <v>0.8</v>
      </c>
      <c r="U2770" s="1">
        <v>-80.48</v>
      </c>
      <c r="V2770" s="4">
        <f t="shared" si="215"/>
        <v>2015</v>
      </c>
      <c r="W2770" s="1" t="str">
        <f t="shared" si="216"/>
        <v>Apr</v>
      </c>
      <c r="X2770" s="1" t="str">
        <f t="shared" si="217"/>
        <v>Q2</v>
      </c>
      <c r="Y2770" s="4">
        <f t="shared" si="218"/>
        <v>5</v>
      </c>
      <c r="Z2770" s="5">
        <f t="shared" si="219"/>
        <v>-2.5</v>
      </c>
    </row>
    <row r="2771" spans="1:26" x14ac:dyDescent="0.3">
      <c r="A2771" s="4">
        <v>2770</v>
      </c>
      <c r="B2771" s="2" t="s">
        <v>5948</v>
      </c>
      <c r="C2771" s="3">
        <v>42096</v>
      </c>
      <c r="D2771" s="3">
        <v>42101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1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1">
        <v>50.12</v>
      </c>
      <c r="S2771" s="4">
        <v>7</v>
      </c>
      <c r="T2771" s="1">
        <v>0.2</v>
      </c>
      <c r="U2771" s="1">
        <v>-0.62649999999999995</v>
      </c>
      <c r="V2771" s="4">
        <f t="shared" si="215"/>
        <v>2015</v>
      </c>
      <c r="W2771" s="1" t="str">
        <f t="shared" si="216"/>
        <v>Apr</v>
      </c>
      <c r="X2771" s="1" t="str">
        <f t="shared" si="217"/>
        <v>Q2</v>
      </c>
      <c r="Y2771" s="4">
        <f t="shared" si="218"/>
        <v>5</v>
      </c>
      <c r="Z2771" s="5">
        <f t="shared" si="219"/>
        <v>-1.2499999999999999E-2</v>
      </c>
    </row>
    <row r="2772" spans="1:26" x14ac:dyDescent="0.3">
      <c r="A2772" s="4">
        <v>2771</v>
      </c>
      <c r="B2772" s="2" t="s">
        <v>5948</v>
      </c>
      <c r="C2772" s="3">
        <v>42096</v>
      </c>
      <c r="D2772" s="3">
        <v>42101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1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1">
        <v>47.975999999999999</v>
      </c>
      <c r="S2772" s="4">
        <v>3</v>
      </c>
      <c r="T2772" s="1">
        <v>0.2</v>
      </c>
      <c r="U2772" s="1">
        <v>1.7990999999999999</v>
      </c>
      <c r="V2772" s="4">
        <f t="shared" si="215"/>
        <v>2015</v>
      </c>
      <c r="W2772" s="1" t="str">
        <f t="shared" si="216"/>
        <v>Apr</v>
      </c>
      <c r="X2772" s="1" t="str">
        <f t="shared" si="217"/>
        <v>Q2</v>
      </c>
      <c r="Y2772" s="4">
        <f t="shared" si="218"/>
        <v>5</v>
      </c>
      <c r="Z2772" s="5">
        <f t="shared" si="219"/>
        <v>3.7499999999999999E-2</v>
      </c>
    </row>
    <row r="2773" spans="1:26" x14ac:dyDescent="0.3">
      <c r="A2773" s="4">
        <v>2772</v>
      </c>
      <c r="B2773" s="2" t="s">
        <v>5953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1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1">
        <v>54.5</v>
      </c>
      <c r="S2773" s="4">
        <v>5</v>
      </c>
      <c r="T2773" s="1">
        <v>0</v>
      </c>
      <c r="U2773" s="1">
        <v>14.17</v>
      </c>
      <c r="V2773" s="4">
        <f t="shared" si="215"/>
        <v>2016</v>
      </c>
      <c r="W2773" s="1" t="str">
        <f t="shared" si="216"/>
        <v>Sep</v>
      </c>
      <c r="X2773" s="1" t="str">
        <f t="shared" si="217"/>
        <v>Q3</v>
      </c>
      <c r="Y2773" s="4">
        <f t="shared" si="218"/>
        <v>7</v>
      </c>
      <c r="Z2773" s="5">
        <f t="shared" si="219"/>
        <v>0.26</v>
      </c>
    </row>
    <row r="2774" spans="1:26" x14ac:dyDescent="0.3">
      <c r="A2774" s="4">
        <v>2773</v>
      </c>
      <c r="B2774" s="2" t="s">
        <v>5955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1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1">
        <v>19.103999999999999</v>
      </c>
      <c r="S2774" s="4">
        <v>3</v>
      </c>
      <c r="T2774" s="1">
        <v>0.2</v>
      </c>
      <c r="U2774" s="1">
        <v>5.7312000000000003</v>
      </c>
      <c r="V2774" s="4">
        <f t="shared" si="215"/>
        <v>2017</v>
      </c>
      <c r="W2774" s="1" t="str">
        <f t="shared" si="216"/>
        <v>Dec</v>
      </c>
      <c r="X2774" s="1" t="str">
        <f t="shared" si="217"/>
        <v>Q4</v>
      </c>
      <c r="Y2774" s="4">
        <f t="shared" si="218"/>
        <v>2</v>
      </c>
      <c r="Z2774" s="5">
        <f t="shared" si="219"/>
        <v>0.30000000000000004</v>
      </c>
    </row>
    <row r="2775" spans="1:26" x14ac:dyDescent="0.3">
      <c r="A2775" s="4">
        <v>2774</v>
      </c>
      <c r="B2775" s="2" t="s">
        <v>5956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1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1">
        <v>49.44</v>
      </c>
      <c r="S2775" s="4">
        <v>3</v>
      </c>
      <c r="T2775" s="1">
        <v>0</v>
      </c>
      <c r="U2775" s="1">
        <v>24.2256</v>
      </c>
      <c r="V2775" s="4">
        <f t="shared" si="215"/>
        <v>2016</v>
      </c>
      <c r="W2775" s="1" t="str">
        <f t="shared" si="216"/>
        <v>Nov</v>
      </c>
      <c r="X2775" s="1" t="str">
        <f t="shared" si="217"/>
        <v>Q4</v>
      </c>
      <c r="Y2775" s="4">
        <f t="shared" si="218"/>
        <v>4</v>
      </c>
      <c r="Z2775" s="5">
        <f t="shared" si="219"/>
        <v>0.49000000000000005</v>
      </c>
    </row>
    <row r="2776" spans="1:26" x14ac:dyDescent="0.3">
      <c r="A2776" s="4">
        <v>2775</v>
      </c>
      <c r="B2776" s="2" t="s">
        <v>5957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1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1">
        <v>10.368</v>
      </c>
      <c r="S2776" s="4">
        <v>2</v>
      </c>
      <c r="T2776" s="1">
        <v>0.2</v>
      </c>
      <c r="U2776" s="1">
        <v>3.6288</v>
      </c>
      <c r="V2776" s="4">
        <f t="shared" si="215"/>
        <v>2017</v>
      </c>
      <c r="W2776" s="1" t="str">
        <f t="shared" si="216"/>
        <v>Nov</v>
      </c>
      <c r="X2776" s="1" t="str">
        <f t="shared" si="217"/>
        <v>Q4</v>
      </c>
      <c r="Y2776" s="4">
        <f t="shared" si="218"/>
        <v>7</v>
      </c>
      <c r="Z2776" s="5">
        <f t="shared" si="219"/>
        <v>0.35</v>
      </c>
    </row>
    <row r="2777" spans="1:26" x14ac:dyDescent="0.3">
      <c r="A2777" s="4">
        <v>2776</v>
      </c>
      <c r="B2777" s="2" t="s">
        <v>5958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1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1">
        <v>154.44</v>
      </c>
      <c r="S2777" s="4">
        <v>3</v>
      </c>
      <c r="T2777" s="1">
        <v>0</v>
      </c>
      <c r="U2777" s="1">
        <v>1.5444</v>
      </c>
      <c r="V2777" s="4">
        <f t="shared" si="215"/>
        <v>2016</v>
      </c>
      <c r="W2777" s="1" t="str">
        <f t="shared" si="216"/>
        <v>Oct</v>
      </c>
      <c r="X2777" s="1" t="str">
        <f t="shared" si="217"/>
        <v>Q4</v>
      </c>
      <c r="Y2777" s="4">
        <f t="shared" si="218"/>
        <v>4</v>
      </c>
      <c r="Z2777" s="5">
        <f t="shared" si="219"/>
        <v>0.01</v>
      </c>
    </row>
    <row r="2778" spans="1:26" x14ac:dyDescent="0.3">
      <c r="A2778" s="4">
        <v>2777</v>
      </c>
      <c r="B2778" s="2" t="s">
        <v>5959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1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1">
        <v>60.984000000000002</v>
      </c>
      <c r="S2778" s="4">
        <v>7</v>
      </c>
      <c r="T2778" s="1">
        <v>0.2</v>
      </c>
      <c r="U2778" s="1">
        <v>4.5738000000000003</v>
      </c>
      <c r="V2778" s="4">
        <f t="shared" si="215"/>
        <v>2015</v>
      </c>
      <c r="W2778" s="1" t="str">
        <f t="shared" si="216"/>
        <v>Dec</v>
      </c>
      <c r="X2778" s="1" t="str">
        <f t="shared" si="217"/>
        <v>Q4</v>
      </c>
      <c r="Y2778" s="4">
        <f t="shared" si="218"/>
        <v>4</v>
      </c>
      <c r="Z2778" s="5">
        <f t="shared" si="219"/>
        <v>7.4999999999999997E-2</v>
      </c>
    </row>
    <row r="2779" spans="1:26" x14ac:dyDescent="0.3">
      <c r="A2779" s="4">
        <v>2778</v>
      </c>
      <c r="B2779" s="2" t="s">
        <v>5960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1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1">
        <v>195.46600000000001</v>
      </c>
      <c r="S2779" s="4">
        <v>2</v>
      </c>
      <c r="T2779" s="1">
        <v>0.15</v>
      </c>
      <c r="U2779" s="1">
        <v>-13.797599999999999</v>
      </c>
      <c r="V2779" s="4">
        <f t="shared" si="215"/>
        <v>2015</v>
      </c>
      <c r="W2779" s="1" t="str">
        <f t="shared" si="216"/>
        <v>Jul</v>
      </c>
      <c r="X2779" s="1" t="str">
        <f t="shared" si="217"/>
        <v>Q3</v>
      </c>
      <c r="Y2779" s="4">
        <f t="shared" si="218"/>
        <v>2</v>
      </c>
      <c r="Z2779" s="5">
        <f t="shared" si="219"/>
        <v>-7.0588235294117646E-2</v>
      </c>
    </row>
    <row r="2780" spans="1:26" x14ac:dyDescent="0.3">
      <c r="A2780" s="4">
        <v>2779</v>
      </c>
      <c r="B2780" s="2" t="s">
        <v>5962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1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1">
        <v>23.68</v>
      </c>
      <c r="S2780" s="4">
        <v>8</v>
      </c>
      <c r="T2780" s="1">
        <v>0.2</v>
      </c>
      <c r="U2780" s="1">
        <v>6.2160000000000002</v>
      </c>
      <c r="V2780" s="4">
        <f t="shared" si="215"/>
        <v>2017</v>
      </c>
      <c r="W2780" s="1" t="str">
        <f t="shared" si="216"/>
        <v>Apr</v>
      </c>
      <c r="X2780" s="1" t="str">
        <f t="shared" si="217"/>
        <v>Q2</v>
      </c>
      <c r="Y2780" s="4">
        <f t="shared" si="218"/>
        <v>5</v>
      </c>
      <c r="Z2780" s="5">
        <f t="shared" si="219"/>
        <v>0.26250000000000001</v>
      </c>
    </row>
    <row r="2781" spans="1:26" x14ac:dyDescent="0.3">
      <c r="A2781" s="4">
        <v>2780</v>
      </c>
      <c r="B2781" s="2" t="s">
        <v>5962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1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1">
        <v>2.3759999999999999</v>
      </c>
      <c r="S2781" s="4">
        <v>3</v>
      </c>
      <c r="T2781" s="1">
        <v>0.2</v>
      </c>
      <c r="U2781" s="1">
        <v>0.74250000000000005</v>
      </c>
      <c r="V2781" s="4">
        <f t="shared" si="215"/>
        <v>2017</v>
      </c>
      <c r="W2781" s="1" t="str">
        <f t="shared" si="216"/>
        <v>Apr</v>
      </c>
      <c r="X2781" s="1" t="str">
        <f t="shared" si="217"/>
        <v>Q2</v>
      </c>
      <c r="Y2781" s="4">
        <f t="shared" si="218"/>
        <v>5</v>
      </c>
      <c r="Z2781" s="5">
        <f t="shared" si="219"/>
        <v>0.31250000000000006</v>
      </c>
    </row>
    <row r="2782" spans="1:26" x14ac:dyDescent="0.3">
      <c r="A2782" s="4">
        <v>2781</v>
      </c>
      <c r="B2782" s="2" t="s">
        <v>5966</v>
      </c>
      <c r="C2782" s="3">
        <v>42861</v>
      </c>
      <c r="D2782" s="3">
        <v>42863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1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1">
        <v>59.2</v>
      </c>
      <c r="S2782" s="4">
        <v>4</v>
      </c>
      <c r="T2782" s="1">
        <v>0</v>
      </c>
      <c r="U2782" s="1">
        <v>29.6</v>
      </c>
      <c r="V2782" s="4">
        <f t="shared" si="215"/>
        <v>2017</v>
      </c>
      <c r="W2782" s="1" t="str">
        <f t="shared" si="216"/>
        <v>May</v>
      </c>
      <c r="X2782" s="1" t="str">
        <f t="shared" si="217"/>
        <v>Q2</v>
      </c>
      <c r="Y2782" s="4">
        <f t="shared" si="218"/>
        <v>2</v>
      </c>
      <c r="Z2782" s="5">
        <f t="shared" si="219"/>
        <v>0.5</v>
      </c>
    </row>
    <row r="2783" spans="1:26" x14ac:dyDescent="0.3">
      <c r="A2783" s="4">
        <v>2782</v>
      </c>
      <c r="B2783" s="2" t="s">
        <v>5967</v>
      </c>
      <c r="C2783" s="3">
        <v>43059</v>
      </c>
      <c r="D2783" s="3">
        <v>43066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1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1">
        <v>22</v>
      </c>
      <c r="S2783" s="4">
        <v>10</v>
      </c>
      <c r="T2783" s="1">
        <v>0</v>
      </c>
      <c r="U2783" s="1">
        <v>9.68</v>
      </c>
      <c r="V2783" s="4">
        <f t="shared" si="215"/>
        <v>2017</v>
      </c>
      <c r="W2783" s="1" t="str">
        <f t="shared" si="216"/>
        <v>Nov</v>
      </c>
      <c r="X2783" s="1" t="str">
        <f t="shared" si="217"/>
        <v>Q4</v>
      </c>
      <c r="Y2783" s="4">
        <f t="shared" si="218"/>
        <v>7</v>
      </c>
      <c r="Z2783" s="5">
        <f t="shared" si="219"/>
        <v>0.44</v>
      </c>
    </row>
    <row r="2784" spans="1:26" x14ac:dyDescent="0.3">
      <c r="A2784" s="4">
        <v>2783</v>
      </c>
      <c r="B2784" s="2" t="s">
        <v>5968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1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1">
        <v>257.98</v>
      </c>
      <c r="S2784" s="4">
        <v>2</v>
      </c>
      <c r="T2784" s="1">
        <v>0</v>
      </c>
      <c r="U2784" s="1">
        <v>74.8142</v>
      </c>
      <c r="V2784" s="4">
        <f t="shared" si="215"/>
        <v>2016</v>
      </c>
      <c r="W2784" s="1" t="str">
        <f t="shared" si="216"/>
        <v>Nov</v>
      </c>
      <c r="X2784" s="1" t="str">
        <f t="shared" si="217"/>
        <v>Q4</v>
      </c>
      <c r="Y2784" s="4">
        <f t="shared" si="218"/>
        <v>5</v>
      </c>
      <c r="Z2784" s="5">
        <f t="shared" si="219"/>
        <v>0.28999999999999998</v>
      </c>
    </row>
    <row r="2785" spans="1:26" x14ac:dyDescent="0.3">
      <c r="A2785" s="4">
        <v>2784</v>
      </c>
      <c r="B2785" s="2" t="s">
        <v>5969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1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1">
        <v>23.988</v>
      </c>
      <c r="S2785" s="4">
        <v>2</v>
      </c>
      <c r="T2785" s="1">
        <v>0.4</v>
      </c>
      <c r="U2785" s="1">
        <v>-15.992000000000001</v>
      </c>
      <c r="V2785" s="4">
        <f t="shared" si="215"/>
        <v>2016</v>
      </c>
      <c r="W2785" s="1" t="str">
        <f t="shared" si="216"/>
        <v>Nov</v>
      </c>
      <c r="X2785" s="1" t="str">
        <f t="shared" si="217"/>
        <v>Q4</v>
      </c>
      <c r="Y2785" s="4">
        <f t="shared" si="218"/>
        <v>5</v>
      </c>
      <c r="Z2785" s="5">
        <f t="shared" si="219"/>
        <v>-0.66666666666666674</v>
      </c>
    </row>
    <row r="2786" spans="1:26" x14ac:dyDescent="0.3">
      <c r="A2786" s="4">
        <v>2785</v>
      </c>
      <c r="B2786" s="2" t="s">
        <v>5972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1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1">
        <v>23.975999999999999</v>
      </c>
      <c r="S2786" s="4">
        <v>4</v>
      </c>
      <c r="T2786" s="1">
        <v>0.4</v>
      </c>
      <c r="U2786" s="1">
        <v>-15.5844</v>
      </c>
      <c r="V2786" s="4">
        <f t="shared" si="215"/>
        <v>2016</v>
      </c>
      <c r="W2786" s="1" t="str">
        <f t="shared" si="216"/>
        <v>Oct</v>
      </c>
      <c r="X2786" s="1" t="str">
        <f t="shared" si="217"/>
        <v>Q4</v>
      </c>
      <c r="Y2786" s="4">
        <f t="shared" si="218"/>
        <v>6</v>
      </c>
      <c r="Z2786" s="5">
        <f t="shared" si="219"/>
        <v>-0.65</v>
      </c>
    </row>
    <row r="2787" spans="1:26" x14ac:dyDescent="0.3">
      <c r="A2787" s="4">
        <v>2786</v>
      </c>
      <c r="B2787" s="2" t="s">
        <v>5973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1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1">
        <v>601.53599999999994</v>
      </c>
      <c r="S2787" s="4">
        <v>4</v>
      </c>
      <c r="T2787" s="1">
        <v>0.2</v>
      </c>
      <c r="U2787" s="1">
        <v>0</v>
      </c>
      <c r="V2787" s="4">
        <f t="shared" si="215"/>
        <v>2015</v>
      </c>
      <c r="W2787" s="1" t="str">
        <f t="shared" si="216"/>
        <v>Sep</v>
      </c>
      <c r="X2787" s="1" t="str">
        <f t="shared" si="217"/>
        <v>Q3</v>
      </c>
      <c r="Y2787" s="4">
        <f t="shared" si="218"/>
        <v>2</v>
      </c>
      <c r="Z2787" s="5">
        <f t="shared" si="219"/>
        <v>0</v>
      </c>
    </row>
    <row r="2788" spans="1:26" x14ac:dyDescent="0.3">
      <c r="A2788" s="4">
        <v>2787</v>
      </c>
      <c r="B2788" s="2" t="s">
        <v>5973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1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1">
        <v>7.9</v>
      </c>
      <c r="S2788" s="4">
        <v>2</v>
      </c>
      <c r="T2788" s="1">
        <v>0</v>
      </c>
      <c r="U2788" s="1">
        <v>2.528</v>
      </c>
      <c r="V2788" s="4">
        <f t="shared" si="215"/>
        <v>2015</v>
      </c>
      <c r="W2788" s="1" t="str">
        <f t="shared" si="216"/>
        <v>Sep</v>
      </c>
      <c r="X2788" s="1" t="str">
        <f t="shared" si="217"/>
        <v>Q3</v>
      </c>
      <c r="Y2788" s="4">
        <f t="shared" si="218"/>
        <v>2</v>
      </c>
      <c r="Z2788" s="5">
        <f t="shared" si="219"/>
        <v>0.32</v>
      </c>
    </row>
    <row r="2789" spans="1:26" x14ac:dyDescent="0.3">
      <c r="A2789" s="4">
        <v>2788</v>
      </c>
      <c r="B2789" s="2" t="s">
        <v>5976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1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1">
        <v>58.36</v>
      </c>
      <c r="S2789" s="4">
        <v>5</v>
      </c>
      <c r="T2789" s="1">
        <v>0.6</v>
      </c>
      <c r="U2789" s="1">
        <v>-24.803000000000001</v>
      </c>
      <c r="V2789" s="4">
        <f t="shared" si="215"/>
        <v>2014</v>
      </c>
      <c r="W2789" s="1" t="str">
        <f t="shared" si="216"/>
        <v>Dec</v>
      </c>
      <c r="X2789" s="1" t="str">
        <f t="shared" si="217"/>
        <v>Q4</v>
      </c>
      <c r="Y2789" s="4">
        <f t="shared" si="218"/>
        <v>4</v>
      </c>
      <c r="Z2789" s="5">
        <f t="shared" si="219"/>
        <v>-0.42500000000000004</v>
      </c>
    </row>
    <row r="2790" spans="1:26" x14ac:dyDescent="0.3">
      <c r="A2790" s="4">
        <v>2789</v>
      </c>
      <c r="B2790" s="2" t="s">
        <v>5976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1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1">
        <v>16.463999999999999</v>
      </c>
      <c r="S2790" s="4">
        <v>7</v>
      </c>
      <c r="T2790" s="1">
        <v>0.2</v>
      </c>
      <c r="U2790" s="1">
        <v>1.4406000000000001</v>
      </c>
      <c r="V2790" s="4">
        <f t="shared" si="215"/>
        <v>2014</v>
      </c>
      <c r="W2790" s="1" t="str">
        <f t="shared" si="216"/>
        <v>Dec</v>
      </c>
      <c r="X2790" s="1" t="str">
        <f t="shared" si="217"/>
        <v>Q4</v>
      </c>
      <c r="Y2790" s="4">
        <f t="shared" si="218"/>
        <v>4</v>
      </c>
      <c r="Z2790" s="5">
        <f t="shared" si="219"/>
        <v>8.7500000000000008E-2</v>
      </c>
    </row>
    <row r="2791" spans="1:26" x14ac:dyDescent="0.3">
      <c r="A2791" s="4">
        <v>2790</v>
      </c>
      <c r="B2791" s="2" t="s">
        <v>5976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1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1">
        <v>39.96</v>
      </c>
      <c r="S2791" s="4">
        <v>5</v>
      </c>
      <c r="T2791" s="1">
        <v>0.6</v>
      </c>
      <c r="U2791" s="1">
        <v>-23.975999999999999</v>
      </c>
      <c r="V2791" s="4">
        <f t="shared" si="215"/>
        <v>2014</v>
      </c>
      <c r="W2791" s="1" t="str">
        <f t="shared" si="216"/>
        <v>Dec</v>
      </c>
      <c r="X2791" s="1" t="str">
        <f t="shared" si="217"/>
        <v>Q4</v>
      </c>
      <c r="Y2791" s="4">
        <f t="shared" si="218"/>
        <v>4</v>
      </c>
      <c r="Z2791" s="5">
        <f t="shared" si="219"/>
        <v>-0.6</v>
      </c>
    </row>
    <row r="2792" spans="1:26" x14ac:dyDescent="0.3">
      <c r="A2792" s="4">
        <v>2791</v>
      </c>
      <c r="B2792" s="2" t="s">
        <v>5978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1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1">
        <v>25.96</v>
      </c>
      <c r="S2792" s="4">
        <v>2</v>
      </c>
      <c r="T2792" s="1">
        <v>0</v>
      </c>
      <c r="U2792" s="1">
        <v>7.5284000000000004</v>
      </c>
      <c r="V2792" s="4">
        <f t="shared" si="215"/>
        <v>2014</v>
      </c>
      <c r="W2792" s="1" t="str">
        <f t="shared" si="216"/>
        <v>Sep</v>
      </c>
      <c r="X2792" s="1" t="str">
        <f t="shared" si="217"/>
        <v>Q3</v>
      </c>
      <c r="Y2792" s="4">
        <f t="shared" si="218"/>
        <v>1</v>
      </c>
      <c r="Z2792" s="5">
        <f t="shared" si="219"/>
        <v>0.28999999999999998</v>
      </c>
    </row>
    <row r="2793" spans="1:26" x14ac:dyDescent="0.3">
      <c r="A2793" s="4">
        <v>2792</v>
      </c>
      <c r="B2793" s="2" t="s">
        <v>5978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1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1">
        <v>36.270000000000003</v>
      </c>
      <c r="S2793" s="4">
        <v>3</v>
      </c>
      <c r="T2793" s="1">
        <v>0</v>
      </c>
      <c r="U2793" s="1">
        <v>10.881</v>
      </c>
      <c r="V2793" s="4">
        <f t="shared" si="215"/>
        <v>2014</v>
      </c>
      <c r="W2793" s="1" t="str">
        <f t="shared" si="216"/>
        <v>Sep</v>
      </c>
      <c r="X2793" s="1" t="str">
        <f t="shared" si="217"/>
        <v>Q3</v>
      </c>
      <c r="Y2793" s="4">
        <f t="shared" si="218"/>
        <v>1</v>
      </c>
      <c r="Z2793" s="5">
        <f t="shared" si="219"/>
        <v>0.3</v>
      </c>
    </row>
    <row r="2794" spans="1:26" x14ac:dyDescent="0.3">
      <c r="A2794" s="4">
        <v>2793</v>
      </c>
      <c r="B2794" s="2" t="s">
        <v>5978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1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1">
        <v>6.48</v>
      </c>
      <c r="S2794" s="4">
        <v>1</v>
      </c>
      <c r="T2794" s="1">
        <v>0</v>
      </c>
      <c r="U2794" s="1">
        <v>3.1103999999999998</v>
      </c>
      <c r="V2794" s="4">
        <f t="shared" si="215"/>
        <v>2014</v>
      </c>
      <c r="W2794" s="1" t="str">
        <f t="shared" si="216"/>
        <v>Sep</v>
      </c>
      <c r="X2794" s="1" t="str">
        <f t="shared" si="217"/>
        <v>Q3</v>
      </c>
      <c r="Y2794" s="4">
        <f t="shared" si="218"/>
        <v>1</v>
      </c>
      <c r="Z2794" s="5">
        <f t="shared" si="219"/>
        <v>0.47999999999999993</v>
      </c>
    </row>
    <row r="2795" spans="1:26" x14ac:dyDescent="0.3">
      <c r="A2795" s="4">
        <v>2794</v>
      </c>
      <c r="B2795" s="2" t="s">
        <v>5979</v>
      </c>
      <c r="C2795" s="3">
        <v>41741</v>
      </c>
      <c r="D2795" s="3">
        <v>41746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1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1">
        <v>1075.088</v>
      </c>
      <c r="S2795" s="4">
        <v>14</v>
      </c>
      <c r="T2795" s="1">
        <v>0.2</v>
      </c>
      <c r="U2795" s="1">
        <v>94.0702</v>
      </c>
      <c r="V2795" s="4">
        <f t="shared" si="215"/>
        <v>2014</v>
      </c>
      <c r="W2795" s="1" t="str">
        <f t="shared" si="216"/>
        <v>Apr</v>
      </c>
      <c r="X2795" s="1" t="str">
        <f t="shared" si="217"/>
        <v>Q2</v>
      </c>
      <c r="Y2795" s="4">
        <f t="shared" si="218"/>
        <v>5</v>
      </c>
      <c r="Z2795" s="5">
        <f t="shared" si="219"/>
        <v>8.7500000000000008E-2</v>
      </c>
    </row>
    <row r="2796" spans="1:26" x14ac:dyDescent="0.3">
      <c r="A2796" s="4">
        <v>2795</v>
      </c>
      <c r="B2796" s="2" t="s">
        <v>5979</v>
      </c>
      <c r="C2796" s="3">
        <v>41741</v>
      </c>
      <c r="D2796" s="3">
        <v>41746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1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1">
        <v>438.36799999999999</v>
      </c>
      <c r="S2796" s="4">
        <v>4</v>
      </c>
      <c r="T2796" s="1">
        <v>0.2</v>
      </c>
      <c r="U2796" s="1">
        <v>38.357199999999999</v>
      </c>
      <c r="V2796" s="4">
        <f t="shared" si="215"/>
        <v>2014</v>
      </c>
      <c r="W2796" s="1" t="str">
        <f t="shared" si="216"/>
        <v>Apr</v>
      </c>
      <c r="X2796" s="1" t="str">
        <f t="shared" si="217"/>
        <v>Q2</v>
      </c>
      <c r="Y2796" s="4">
        <f t="shared" si="218"/>
        <v>5</v>
      </c>
      <c r="Z2796" s="5">
        <f t="shared" si="219"/>
        <v>8.7499999999999994E-2</v>
      </c>
    </row>
    <row r="2797" spans="1:26" x14ac:dyDescent="0.3">
      <c r="A2797" s="4">
        <v>2796</v>
      </c>
      <c r="B2797" s="2" t="s">
        <v>5979</v>
      </c>
      <c r="C2797" s="3">
        <v>41741</v>
      </c>
      <c r="D2797" s="3">
        <v>41746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1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1">
        <v>18.088000000000001</v>
      </c>
      <c r="S2797" s="4">
        <v>7</v>
      </c>
      <c r="T2797" s="1">
        <v>0.2</v>
      </c>
      <c r="U2797" s="1">
        <v>6.5568999999999997</v>
      </c>
      <c r="V2797" s="4">
        <f t="shared" si="215"/>
        <v>2014</v>
      </c>
      <c r="W2797" s="1" t="str">
        <f t="shared" si="216"/>
        <v>Apr</v>
      </c>
      <c r="X2797" s="1" t="str">
        <f t="shared" si="217"/>
        <v>Q2</v>
      </c>
      <c r="Y2797" s="4">
        <f t="shared" si="218"/>
        <v>5</v>
      </c>
      <c r="Z2797" s="5">
        <f t="shared" si="219"/>
        <v>0.36249999999999999</v>
      </c>
    </row>
    <row r="2798" spans="1:26" x14ac:dyDescent="0.3">
      <c r="A2798" s="4">
        <v>2797</v>
      </c>
      <c r="B2798" s="2" t="s">
        <v>5979</v>
      </c>
      <c r="C2798" s="3">
        <v>41741</v>
      </c>
      <c r="D2798" s="3">
        <v>41746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1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1">
        <v>308.49900000000002</v>
      </c>
      <c r="S2798" s="4">
        <v>3</v>
      </c>
      <c r="T2798" s="1">
        <v>0.15</v>
      </c>
      <c r="U2798" s="1">
        <v>-18.146999999999998</v>
      </c>
      <c r="V2798" s="4">
        <f t="shared" si="215"/>
        <v>2014</v>
      </c>
      <c r="W2798" s="1" t="str">
        <f t="shared" si="216"/>
        <v>Apr</v>
      </c>
      <c r="X2798" s="1" t="str">
        <f t="shared" si="217"/>
        <v>Q2</v>
      </c>
      <c r="Y2798" s="4">
        <f t="shared" si="218"/>
        <v>5</v>
      </c>
      <c r="Z2798" s="5">
        <f t="shared" si="219"/>
        <v>-5.8823529411764698E-2</v>
      </c>
    </row>
    <row r="2799" spans="1:26" x14ac:dyDescent="0.3">
      <c r="A2799" s="4">
        <v>2798</v>
      </c>
      <c r="B2799" s="2" t="s">
        <v>5981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1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1">
        <v>13.36</v>
      </c>
      <c r="S2799" s="4">
        <v>4</v>
      </c>
      <c r="T2799" s="1">
        <v>0</v>
      </c>
      <c r="U2799" s="1">
        <v>4.1416000000000004</v>
      </c>
      <c r="V2799" s="4">
        <f t="shared" si="215"/>
        <v>2017</v>
      </c>
      <c r="W2799" s="1" t="str">
        <f t="shared" si="216"/>
        <v>Oct</v>
      </c>
      <c r="X2799" s="1" t="str">
        <f t="shared" si="217"/>
        <v>Q4</v>
      </c>
      <c r="Y2799" s="4">
        <f t="shared" si="218"/>
        <v>7</v>
      </c>
      <c r="Z2799" s="5">
        <f t="shared" si="219"/>
        <v>0.31000000000000005</v>
      </c>
    </row>
    <row r="2800" spans="1:26" x14ac:dyDescent="0.3">
      <c r="A2800" s="4">
        <v>2799</v>
      </c>
      <c r="B2800" s="2" t="s">
        <v>5981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1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1">
        <v>39.96</v>
      </c>
      <c r="S2800" s="4">
        <v>2</v>
      </c>
      <c r="T2800" s="1">
        <v>0</v>
      </c>
      <c r="U2800" s="1">
        <v>18.781199999999998</v>
      </c>
      <c r="V2800" s="4">
        <f t="shared" si="215"/>
        <v>2017</v>
      </c>
      <c r="W2800" s="1" t="str">
        <f t="shared" si="216"/>
        <v>Oct</v>
      </c>
      <c r="X2800" s="1" t="str">
        <f t="shared" si="217"/>
        <v>Q4</v>
      </c>
      <c r="Y2800" s="4">
        <f t="shared" si="218"/>
        <v>7</v>
      </c>
      <c r="Z2800" s="5">
        <f t="shared" si="219"/>
        <v>0.47</v>
      </c>
    </row>
    <row r="2801" spans="1:26" x14ac:dyDescent="0.3">
      <c r="A2801" s="4">
        <v>2800</v>
      </c>
      <c r="B2801" s="2" t="s">
        <v>5981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1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1">
        <v>145.85</v>
      </c>
      <c r="S2801" s="4">
        <v>5</v>
      </c>
      <c r="T2801" s="1">
        <v>0</v>
      </c>
      <c r="U2801" s="1">
        <v>70.007999999999996</v>
      </c>
      <c r="V2801" s="4">
        <f t="shared" si="215"/>
        <v>2017</v>
      </c>
      <c r="W2801" s="1" t="str">
        <f t="shared" si="216"/>
        <v>Oct</v>
      </c>
      <c r="X2801" s="1" t="str">
        <f t="shared" si="217"/>
        <v>Q4</v>
      </c>
      <c r="Y2801" s="4">
        <f t="shared" si="218"/>
        <v>7</v>
      </c>
      <c r="Z2801" s="5">
        <f t="shared" si="219"/>
        <v>0.48</v>
      </c>
    </row>
    <row r="2802" spans="1:26" x14ac:dyDescent="0.3">
      <c r="A2802" s="4">
        <v>2801</v>
      </c>
      <c r="B2802" s="2" t="s">
        <v>5982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1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1">
        <v>783.96</v>
      </c>
      <c r="S2802" s="4">
        <v>5</v>
      </c>
      <c r="T2802" s="1">
        <v>0.2</v>
      </c>
      <c r="U2802" s="1">
        <v>78.396000000000001</v>
      </c>
      <c r="V2802" s="4">
        <f t="shared" si="215"/>
        <v>2016</v>
      </c>
      <c r="W2802" s="1" t="str">
        <f t="shared" si="216"/>
        <v>Oct</v>
      </c>
      <c r="X2802" s="1" t="str">
        <f t="shared" si="217"/>
        <v>Q4</v>
      </c>
      <c r="Y2802" s="4">
        <f t="shared" si="218"/>
        <v>3</v>
      </c>
      <c r="Z2802" s="5">
        <f t="shared" si="219"/>
        <v>9.9999999999999992E-2</v>
      </c>
    </row>
    <row r="2803" spans="1:26" x14ac:dyDescent="0.3">
      <c r="A2803" s="4">
        <v>2802</v>
      </c>
      <c r="B2803" s="2" t="s">
        <v>5983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1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1">
        <v>7.88</v>
      </c>
      <c r="S2803" s="4">
        <v>1</v>
      </c>
      <c r="T2803" s="1">
        <v>0.2</v>
      </c>
      <c r="U2803" s="1">
        <v>1.7729999999999999</v>
      </c>
      <c r="V2803" s="4">
        <f t="shared" si="215"/>
        <v>2015</v>
      </c>
      <c r="W2803" s="1" t="str">
        <f t="shared" si="216"/>
        <v>Nov</v>
      </c>
      <c r="X2803" s="1" t="str">
        <f t="shared" si="217"/>
        <v>Q4</v>
      </c>
      <c r="Y2803" s="4">
        <f t="shared" si="218"/>
        <v>3</v>
      </c>
      <c r="Z2803" s="5">
        <f t="shared" si="219"/>
        <v>0.22499999999999998</v>
      </c>
    </row>
    <row r="2804" spans="1:26" x14ac:dyDescent="0.3">
      <c r="A2804" s="4">
        <v>2803</v>
      </c>
      <c r="B2804" s="2" t="s">
        <v>5984</v>
      </c>
      <c r="C2804" s="3">
        <v>43042</v>
      </c>
      <c r="D2804" s="3">
        <v>43047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1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1">
        <v>41.37</v>
      </c>
      <c r="S2804" s="4">
        <v>3</v>
      </c>
      <c r="T2804" s="1">
        <v>0</v>
      </c>
      <c r="U2804" s="1">
        <v>17.375399999999999</v>
      </c>
      <c r="V2804" s="4">
        <f t="shared" si="215"/>
        <v>2017</v>
      </c>
      <c r="W2804" s="1" t="str">
        <f t="shared" si="216"/>
        <v>Nov</v>
      </c>
      <c r="X2804" s="1" t="str">
        <f t="shared" si="217"/>
        <v>Q4</v>
      </c>
      <c r="Y2804" s="4">
        <f t="shared" si="218"/>
        <v>5</v>
      </c>
      <c r="Z2804" s="5">
        <f t="shared" si="219"/>
        <v>0.42</v>
      </c>
    </row>
    <row r="2805" spans="1:26" x14ac:dyDescent="0.3">
      <c r="A2805" s="4">
        <v>2804</v>
      </c>
      <c r="B2805" s="2" t="s">
        <v>5987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1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1">
        <v>12.84</v>
      </c>
      <c r="S2805" s="4">
        <v>3</v>
      </c>
      <c r="T2805" s="1">
        <v>0</v>
      </c>
      <c r="U2805" s="1">
        <v>5.7779999999999996</v>
      </c>
      <c r="V2805" s="4">
        <f t="shared" si="215"/>
        <v>2015</v>
      </c>
      <c r="W2805" s="1" t="str">
        <f t="shared" si="216"/>
        <v>May</v>
      </c>
      <c r="X2805" s="1" t="str">
        <f t="shared" si="217"/>
        <v>Q2</v>
      </c>
      <c r="Y2805" s="4">
        <f t="shared" si="218"/>
        <v>4</v>
      </c>
      <c r="Z2805" s="5">
        <f t="shared" si="219"/>
        <v>0.44999999999999996</v>
      </c>
    </row>
    <row r="2806" spans="1:26" x14ac:dyDescent="0.3">
      <c r="A2806" s="4">
        <v>2805</v>
      </c>
      <c r="B2806" s="2" t="s">
        <v>5987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1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1">
        <v>25.68</v>
      </c>
      <c r="S2806" s="4">
        <v>6</v>
      </c>
      <c r="T2806" s="1">
        <v>0</v>
      </c>
      <c r="U2806" s="1">
        <v>11.555999999999999</v>
      </c>
      <c r="V2806" s="4">
        <f t="shared" si="215"/>
        <v>2015</v>
      </c>
      <c r="W2806" s="1" t="str">
        <f t="shared" si="216"/>
        <v>May</v>
      </c>
      <c r="X2806" s="1" t="str">
        <f t="shared" si="217"/>
        <v>Q2</v>
      </c>
      <c r="Y2806" s="4">
        <f t="shared" si="218"/>
        <v>4</v>
      </c>
      <c r="Z2806" s="5">
        <f t="shared" si="219"/>
        <v>0.44999999999999996</v>
      </c>
    </row>
    <row r="2807" spans="1:26" x14ac:dyDescent="0.3">
      <c r="A2807" s="4">
        <v>2806</v>
      </c>
      <c r="B2807" s="2" t="s">
        <v>5990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1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1">
        <v>47.515999999999998</v>
      </c>
      <c r="S2807" s="4">
        <v>2</v>
      </c>
      <c r="T2807" s="1">
        <v>0.3</v>
      </c>
      <c r="U2807" s="1">
        <v>-2.0364</v>
      </c>
      <c r="V2807" s="4">
        <f t="shared" si="215"/>
        <v>2015</v>
      </c>
      <c r="W2807" s="1" t="str">
        <f t="shared" si="216"/>
        <v>Sep</v>
      </c>
      <c r="X2807" s="1" t="str">
        <f t="shared" si="217"/>
        <v>Q3</v>
      </c>
      <c r="Y2807" s="4">
        <f t="shared" si="218"/>
        <v>4</v>
      </c>
      <c r="Z2807" s="5">
        <f t="shared" si="219"/>
        <v>-4.2857142857142858E-2</v>
      </c>
    </row>
    <row r="2808" spans="1:26" x14ac:dyDescent="0.3">
      <c r="A2808" s="4">
        <v>2807</v>
      </c>
      <c r="B2808" s="2" t="s">
        <v>5991</v>
      </c>
      <c r="C2808" s="3">
        <v>42210</v>
      </c>
      <c r="D2808" s="3">
        <v>42212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1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1">
        <v>9.42</v>
      </c>
      <c r="S2808" s="4">
        <v>2</v>
      </c>
      <c r="T2808" s="1">
        <v>0</v>
      </c>
      <c r="U2808" s="1">
        <v>0.47099999999999997</v>
      </c>
      <c r="V2808" s="4">
        <f t="shared" si="215"/>
        <v>2015</v>
      </c>
      <c r="W2808" s="1" t="str">
        <f t="shared" si="216"/>
        <v>Jul</v>
      </c>
      <c r="X2808" s="1" t="str">
        <f t="shared" si="217"/>
        <v>Q3</v>
      </c>
      <c r="Y2808" s="4">
        <f t="shared" si="218"/>
        <v>2</v>
      </c>
      <c r="Z2808" s="5">
        <f t="shared" si="219"/>
        <v>4.9999999999999996E-2</v>
      </c>
    </row>
    <row r="2809" spans="1:26" x14ac:dyDescent="0.3">
      <c r="A2809" s="4">
        <v>2808</v>
      </c>
      <c r="B2809" s="2" t="s">
        <v>5991</v>
      </c>
      <c r="C2809" s="3">
        <v>42210</v>
      </c>
      <c r="D2809" s="3">
        <v>42212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1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1">
        <v>12.96</v>
      </c>
      <c r="S2809" s="4">
        <v>2</v>
      </c>
      <c r="T2809" s="1">
        <v>0</v>
      </c>
      <c r="U2809" s="1">
        <v>6.2207999999999997</v>
      </c>
      <c r="V2809" s="4">
        <f t="shared" si="215"/>
        <v>2015</v>
      </c>
      <c r="W2809" s="1" t="str">
        <f t="shared" si="216"/>
        <v>Jul</v>
      </c>
      <c r="X2809" s="1" t="str">
        <f t="shared" si="217"/>
        <v>Q3</v>
      </c>
      <c r="Y2809" s="4">
        <f t="shared" si="218"/>
        <v>2</v>
      </c>
      <c r="Z2809" s="5">
        <f t="shared" si="219"/>
        <v>0.47999999999999993</v>
      </c>
    </row>
    <row r="2810" spans="1:26" x14ac:dyDescent="0.3">
      <c r="A2810" s="4">
        <v>2809</v>
      </c>
      <c r="B2810" s="2" t="s">
        <v>5991</v>
      </c>
      <c r="C2810" s="3">
        <v>42210</v>
      </c>
      <c r="D2810" s="3">
        <v>42212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1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1">
        <v>704.9</v>
      </c>
      <c r="S2810" s="4">
        <v>5</v>
      </c>
      <c r="T2810" s="1">
        <v>0</v>
      </c>
      <c r="U2810" s="1">
        <v>56.392000000000003</v>
      </c>
      <c r="V2810" s="4">
        <f t="shared" si="215"/>
        <v>2015</v>
      </c>
      <c r="W2810" s="1" t="str">
        <f t="shared" si="216"/>
        <v>Jul</v>
      </c>
      <c r="X2810" s="1" t="str">
        <f t="shared" si="217"/>
        <v>Q3</v>
      </c>
      <c r="Y2810" s="4">
        <f t="shared" si="218"/>
        <v>2</v>
      </c>
      <c r="Z2810" s="5">
        <f t="shared" si="219"/>
        <v>0.08</v>
      </c>
    </row>
    <row r="2811" spans="1:26" x14ac:dyDescent="0.3">
      <c r="A2811" s="4">
        <v>2810</v>
      </c>
      <c r="B2811" s="2" t="s">
        <v>5991</v>
      </c>
      <c r="C2811" s="3">
        <v>42210</v>
      </c>
      <c r="D2811" s="3">
        <v>42212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1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1">
        <v>561.56799999999998</v>
      </c>
      <c r="S2811" s="4">
        <v>2</v>
      </c>
      <c r="T2811" s="1">
        <v>0.2</v>
      </c>
      <c r="U2811" s="1">
        <v>28.078399999999998</v>
      </c>
      <c r="V2811" s="4">
        <f t="shared" si="215"/>
        <v>2015</v>
      </c>
      <c r="W2811" s="1" t="str">
        <f t="shared" si="216"/>
        <v>Jul</v>
      </c>
      <c r="X2811" s="1" t="str">
        <f t="shared" si="217"/>
        <v>Q3</v>
      </c>
      <c r="Y2811" s="4">
        <f t="shared" si="218"/>
        <v>2</v>
      </c>
      <c r="Z2811" s="5">
        <f t="shared" si="219"/>
        <v>4.9999999999999996E-2</v>
      </c>
    </row>
    <row r="2812" spans="1:26" x14ac:dyDescent="0.3">
      <c r="A2812" s="4">
        <v>2811</v>
      </c>
      <c r="B2812" s="2" t="s">
        <v>5996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1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1">
        <v>179.82</v>
      </c>
      <c r="S2812" s="4">
        <v>9</v>
      </c>
      <c r="T2812" s="1">
        <v>0</v>
      </c>
      <c r="U2812" s="1">
        <v>84.5154</v>
      </c>
      <c r="V2812" s="4">
        <f t="shared" si="215"/>
        <v>2015</v>
      </c>
      <c r="W2812" s="1" t="str">
        <f t="shared" si="216"/>
        <v>Nov</v>
      </c>
      <c r="X2812" s="1" t="str">
        <f t="shared" si="217"/>
        <v>Q4</v>
      </c>
      <c r="Y2812" s="4">
        <f t="shared" si="218"/>
        <v>2</v>
      </c>
      <c r="Z2812" s="5">
        <f t="shared" si="219"/>
        <v>0.47000000000000003</v>
      </c>
    </row>
    <row r="2813" spans="1:26" x14ac:dyDescent="0.3">
      <c r="A2813" s="4">
        <v>2812</v>
      </c>
      <c r="B2813" s="2" t="s">
        <v>5996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1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1">
        <v>185.58</v>
      </c>
      <c r="S2813" s="4">
        <v>6</v>
      </c>
      <c r="T2813" s="1">
        <v>0</v>
      </c>
      <c r="U2813" s="1">
        <v>76.087800000000001</v>
      </c>
      <c r="V2813" s="4">
        <f t="shared" si="215"/>
        <v>2015</v>
      </c>
      <c r="W2813" s="1" t="str">
        <f t="shared" si="216"/>
        <v>Nov</v>
      </c>
      <c r="X2813" s="1" t="str">
        <f t="shared" si="217"/>
        <v>Q4</v>
      </c>
      <c r="Y2813" s="4">
        <f t="shared" si="218"/>
        <v>2</v>
      </c>
      <c r="Z2813" s="5">
        <f t="shared" si="219"/>
        <v>0.41</v>
      </c>
    </row>
    <row r="2814" spans="1:26" x14ac:dyDescent="0.3">
      <c r="A2814" s="4">
        <v>2813</v>
      </c>
      <c r="B2814" s="2" t="s">
        <v>5996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1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1">
        <v>214.11</v>
      </c>
      <c r="S2814" s="4">
        <v>3</v>
      </c>
      <c r="T2814" s="1">
        <v>0</v>
      </c>
      <c r="U2814" s="1">
        <v>36.398699999999998</v>
      </c>
      <c r="V2814" s="4">
        <f t="shared" si="215"/>
        <v>2015</v>
      </c>
      <c r="W2814" s="1" t="str">
        <f t="shared" si="216"/>
        <v>Nov</v>
      </c>
      <c r="X2814" s="1" t="str">
        <f t="shared" si="217"/>
        <v>Q4</v>
      </c>
      <c r="Y2814" s="4">
        <f t="shared" si="218"/>
        <v>2</v>
      </c>
      <c r="Z2814" s="5">
        <f t="shared" si="219"/>
        <v>0.16999999999999998</v>
      </c>
    </row>
    <row r="2815" spans="1:26" x14ac:dyDescent="0.3">
      <c r="A2815" s="4">
        <v>2814</v>
      </c>
      <c r="B2815" s="2" t="s">
        <v>5996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1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1">
        <v>999.96</v>
      </c>
      <c r="S2815" s="4">
        <v>4</v>
      </c>
      <c r="T2815" s="1">
        <v>0</v>
      </c>
      <c r="U2815" s="1">
        <v>229.99080000000001</v>
      </c>
      <c r="V2815" s="4">
        <f t="shared" si="215"/>
        <v>2015</v>
      </c>
      <c r="W2815" s="1" t="str">
        <f t="shared" si="216"/>
        <v>Nov</v>
      </c>
      <c r="X2815" s="1" t="str">
        <f t="shared" si="217"/>
        <v>Q4</v>
      </c>
      <c r="Y2815" s="4">
        <f t="shared" si="218"/>
        <v>2</v>
      </c>
      <c r="Z2815" s="5">
        <f t="shared" si="219"/>
        <v>0.23</v>
      </c>
    </row>
    <row r="2816" spans="1:26" x14ac:dyDescent="0.3">
      <c r="A2816" s="4">
        <v>2815</v>
      </c>
      <c r="B2816" s="2" t="s">
        <v>5996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1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1">
        <v>653.54999999999995</v>
      </c>
      <c r="S2816" s="4">
        <v>3</v>
      </c>
      <c r="T2816" s="1">
        <v>0</v>
      </c>
      <c r="U2816" s="1">
        <v>111.1035</v>
      </c>
      <c r="V2816" s="4">
        <f t="shared" si="215"/>
        <v>2015</v>
      </c>
      <c r="W2816" s="1" t="str">
        <f t="shared" si="216"/>
        <v>Nov</v>
      </c>
      <c r="X2816" s="1" t="str">
        <f t="shared" si="217"/>
        <v>Q4</v>
      </c>
      <c r="Y2816" s="4">
        <f t="shared" si="218"/>
        <v>2</v>
      </c>
      <c r="Z2816" s="5">
        <f t="shared" si="219"/>
        <v>0.17</v>
      </c>
    </row>
    <row r="2817" spans="1:26" x14ac:dyDescent="0.3">
      <c r="A2817" s="4">
        <v>2816</v>
      </c>
      <c r="B2817" s="2" t="s">
        <v>5999</v>
      </c>
      <c r="C2817" s="3">
        <v>42248</v>
      </c>
      <c r="D2817" s="3">
        <v>42255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1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1">
        <v>114.6</v>
      </c>
      <c r="S2817" s="4">
        <v>5</v>
      </c>
      <c r="T2817" s="1">
        <v>0</v>
      </c>
      <c r="U2817" s="1">
        <v>51.57</v>
      </c>
      <c r="V2817" s="4">
        <f t="shared" si="215"/>
        <v>2015</v>
      </c>
      <c r="W2817" s="1" t="str">
        <f t="shared" si="216"/>
        <v>Sep</v>
      </c>
      <c r="X2817" s="1" t="str">
        <f t="shared" si="217"/>
        <v>Q3</v>
      </c>
      <c r="Y2817" s="4">
        <f t="shared" si="218"/>
        <v>7</v>
      </c>
      <c r="Z2817" s="5">
        <f t="shared" si="219"/>
        <v>0.45</v>
      </c>
    </row>
    <row r="2818" spans="1:26" x14ac:dyDescent="0.3">
      <c r="A2818" s="4">
        <v>2817</v>
      </c>
      <c r="B2818" s="2" t="s">
        <v>5999</v>
      </c>
      <c r="C2818" s="3">
        <v>42248</v>
      </c>
      <c r="D2818" s="3">
        <v>42255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1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1">
        <v>60.74</v>
      </c>
      <c r="S2818" s="4">
        <v>1</v>
      </c>
      <c r="T2818" s="1">
        <v>0</v>
      </c>
      <c r="U2818" s="1">
        <v>15.185</v>
      </c>
      <c r="V2818" s="4">
        <f t="shared" ref="V2818:V2881" si="220">YEAR(C2818)</f>
        <v>2015</v>
      </c>
      <c r="W2818" s="1" t="str">
        <f t="shared" ref="W2818:W2881" si="221">TEXT(C2818,"mmm")</f>
        <v>Sep</v>
      </c>
      <c r="X2818" s="1" t="str">
        <f t="shared" ref="X2818:X2881" si="222">"Q"&amp;ROUNDUP(MONTH(C2818)/3,0)</f>
        <v>Q3</v>
      </c>
      <c r="Y2818" s="4">
        <f t="shared" ref="Y2818:Y2881" si="223">D2818-C2818</f>
        <v>7</v>
      </c>
      <c r="Z2818" s="5">
        <f t="shared" ref="Z2818:Z2881" si="224">IFERROR(U2818/R2818,0)</f>
        <v>0.25</v>
      </c>
    </row>
    <row r="2819" spans="1:26" x14ac:dyDescent="0.3">
      <c r="A2819" s="4">
        <v>2818</v>
      </c>
      <c r="B2819" s="2" t="s">
        <v>5999</v>
      </c>
      <c r="C2819" s="3">
        <v>42248</v>
      </c>
      <c r="D2819" s="3">
        <v>42255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1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1">
        <v>124.36</v>
      </c>
      <c r="S2819" s="4">
        <v>2</v>
      </c>
      <c r="T2819" s="1">
        <v>0</v>
      </c>
      <c r="U2819" s="1">
        <v>27.359200000000001</v>
      </c>
      <c r="V2819" s="4">
        <f t="shared" si="220"/>
        <v>2015</v>
      </c>
      <c r="W2819" s="1" t="str">
        <f t="shared" si="221"/>
        <v>Sep</v>
      </c>
      <c r="X2819" s="1" t="str">
        <f t="shared" si="222"/>
        <v>Q3</v>
      </c>
      <c r="Y2819" s="4">
        <f t="shared" si="223"/>
        <v>7</v>
      </c>
      <c r="Z2819" s="5">
        <f t="shared" si="224"/>
        <v>0.22</v>
      </c>
    </row>
    <row r="2820" spans="1:26" x14ac:dyDescent="0.3">
      <c r="A2820" s="4">
        <v>2819</v>
      </c>
      <c r="B2820" s="2" t="s">
        <v>5999</v>
      </c>
      <c r="C2820" s="3">
        <v>42248</v>
      </c>
      <c r="D2820" s="3">
        <v>42255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1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1">
        <v>1088.76</v>
      </c>
      <c r="S2820" s="4">
        <v>6</v>
      </c>
      <c r="T2820" s="1">
        <v>0</v>
      </c>
      <c r="U2820" s="1">
        <v>315.74040000000002</v>
      </c>
      <c r="V2820" s="4">
        <f t="shared" si="220"/>
        <v>2015</v>
      </c>
      <c r="W2820" s="1" t="str">
        <f t="shared" si="221"/>
        <v>Sep</v>
      </c>
      <c r="X2820" s="1" t="str">
        <f t="shared" si="222"/>
        <v>Q3</v>
      </c>
      <c r="Y2820" s="4">
        <f t="shared" si="223"/>
        <v>7</v>
      </c>
      <c r="Z2820" s="5">
        <f t="shared" si="224"/>
        <v>0.29000000000000004</v>
      </c>
    </row>
    <row r="2821" spans="1:26" x14ac:dyDescent="0.3">
      <c r="A2821" s="4">
        <v>2820</v>
      </c>
      <c r="B2821" s="2" t="s">
        <v>6002</v>
      </c>
      <c r="C2821" s="3">
        <v>42495</v>
      </c>
      <c r="D2821" s="3">
        <v>42498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1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1">
        <v>6.72</v>
      </c>
      <c r="S2821" s="4">
        <v>5</v>
      </c>
      <c r="T2821" s="1">
        <v>0.2</v>
      </c>
      <c r="U2821" s="1">
        <v>2.3519999999999999</v>
      </c>
      <c r="V2821" s="4">
        <f t="shared" si="220"/>
        <v>2016</v>
      </c>
      <c r="W2821" s="1" t="str">
        <f t="shared" si="221"/>
        <v>May</v>
      </c>
      <c r="X2821" s="1" t="str">
        <f t="shared" si="222"/>
        <v>Q2</v>
      </c>
      <c r="Y2821" s="4">
        <f t="shared" si="223"/>
        <v>3</v>
      </c>
      <c r="Z2821" s="5">
        <f t="shared" si="224"/>
        <v>0.35</v>
      </c>
    </row>
    <row r="2822" spans="1:26" x14ac:dyDescent="0.3">
      <c r="A2822" s="4">
        <v>2821</v>
      </c>
      <c r="B2822" s="2" t="s">
        <v>6002</v>
      </c>
      <c r="C2822" s="3">
        <v>42495</v>
      </c>
      <c r="D2822" s="3">
        <v>42498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1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1">
        <v>298.77600000000001</v>
      </c>
      <c r="S2822" s="4">
        <v>3</v>
      </c>
      <c r="T2822" s="1">
        <v>0.2</v>
      </c>
      <c r="U2822" s="1">
        <v>7.4694000000000003</v>
      </c>
      <c r="V2822" s="4">
        <f t="shared" si="220"/>
        <v>2016</v>
      </c>
      <c r="W2822" s="1" t="str">
        <f t="shared" si="221"/>
        <v>May</v>
      </c>
      <c r="X2822" s="1" t="str">
        <f t="shared" si="222"/>
        <v>Q2</v>
      </c>
      <c r="Y2822" s="4">
        <f t="shared" si="223"/>
        <v>3</v>
      </c>
      <c r="Z2822" s="5">
        <f t="shared" si="224"/>
        <v>2.5000000000000001E-2</v>
      </c>
    </row>
    <row r="2823" spans="1:26" x14ac:dyDescent="0.3">
      <c r="A2823" s="4">
        <v>2822</v>
      </c>
      <c r="B2823" s="2" t="s">
        <v>6005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1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1">
        <v>302.37599999999998</v>
      </c>
      <c r="S2823" s="4">
        <v>3</v>
      </c>
      <c r="T2823" s="1">
        <v>0.2</v>
      </c>
      <c r="U2823" s="1">
        <v>22.6782</v>
      </c>
      <c r="V2823" s="4">
        <f t="shared" si="220"/>
        <v>2016</v>
      </c>
      <c r="W2823" s="1" t="str">
        <f t="shared" si="221"/>
        <v>Dec</v>
      </c>
      <c r="X2823" s="1" t="str">
        <f t="shared" si="222"/>
        <v>Q4</v>
      </c>
      <c r="Y2823" s="4">
        <f t="shared" si="223"/>
        <v>5</v>
      </c>
      <c r="Z2823" s="5">
        <f t="shared" si="224"/>
        <v>7.5000000000000011E-2</v>
      </c>
    </row>
    <row r="2824" spans="1:26" x14ac:dyDescent="0.3">
      <c r="A2824" s="4">
        <v>2823</v>
      </c>
      <c r="B2824" s="2" t="s">
        <v>6006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1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1">
        <v>8.9280000000000008</v>
      </c>
      <c r="S2824" s="4">
        <v>2</v>
      </c>
      <c r="T2824" s="1">
        <v>0.2</v>
      </c>
      <c r="U2824" s="1">
        <v>0.55800000000000005</v>
      </c>
      <c r="V2824" s="4">
        <f t="shared" si="220"/>
        <v>2017</v>
      </c>
      <c r="W2824" s="1" t="str">
        <f t="shared" si="221"/>
        <v>Sep</v>
      </c>
      <c r="X2824" s="1" t="str">
        <f t="shared" si="222"/>
        <v>Q3</v>
      </c>
      <c r="Y2824" s="4">
        <f t="shared" si="223"/>
        <v>2</v>
      </c>
      <c r="Z2824" s="5">
        <f t="shared" si="224"/>
        <v>6.25E-2</v>
      </c>
    </row>
    <row r="2825" spans="1:26" x14ac:dyDescent="0.3">
      <c r="A2825" s="4">
        <v>2824</v>
      </c>
      <c r="B2825" s="2" t="s">
        <v>6006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1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1">
        <v>47.584000000000003</v>
      </c>
      <c r="S2825" s="4">
        <v>2</v>
      </c>
      <c r="T2825" s="1">
        <v>0.2</v>
      </c>
      <c r="U2825" s="1">
        <v>-2.9740000000000002</v>
      </c>
      <c r="V2825" s="4">
        <f t="shared" si="220"/>
        <v>2017</v>
      </c>
      <c r="W2825" s="1" t="str">
        <f t="shared" si="221"/>
        <v>Sep</v>
      </c>
      <c r="X2825" s="1" t="str">
        <f t="shared" si="222"/>
        <v>Q3</v>
      </c>
      <c r="Y2825" s="4">
        <f t="shared" si="223"/>
        <v>2</v>
      </c>
      <c r="Z2825" s="5">
        <f t="shared" si="224"/>
        <v>-6.25E-2</v>
      </c>
    </row>
    <row r="2826" spans="1:26" x14ac:dyDescent="0.3">
      <c r="A2826" s="4">
        <v>2825</v>
      </c>
      <c r="B2826" s="2" t="s">
        <v>6007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1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1">
        <v>33.792000000000002</v>
      </c>
      <c r="S2826" s="4">
        <v>8</v>
      </c>
      <c r="T2826" s="1">
        <v>0.2</v>
      </c>
      <c r="U2826" s="1">
        <v>10.56</v>
      </c>
      <c r="V2826" s="4">
        <f t="shared" si="220"/>
        <v>2014</v>
      </c>
      <c r="W2826" s="1" t="str">
        <f t="shared" si="221"/>
        <v>Sep</v>
      </c>
      <c r="X2826" s="1" t="str">
        <f t="shared" si="222"/>
        <v>Q3</v>
      </c>
      <c r="Y2826" s="4">
        <f t="shared" si="223"/>
        <v>5</v>
      </c>
      <c r="Z2826" s="5">
        <f t="shared" si="224"/>
        <v>0.3125</v>
      </c>
    </row>
    <row r="2827" spans="1:26" x14ac:dyDescent="0.3">
      <c r="A2827" s="4">
        <v>2826</v>
      </c>
      <c r="B2827" s="2" t="s">
        <v>6007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1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1">
        <v>300.53280000000001</v>
      </c>
      <c r="S2827" s="4">
        <v>2</v>
      </c>
      <c r="T2827" s="1">
        <v>0.32</v>
      </c>
      <c r="U2827" s="1">
        <v>-97.231200000000001</v>
      </c>
      <c r="V2827" s="4">
        <f t="shared" si="220"/>
        <v>2014</v>
      </c>
      <c r="W2827" s="1" t="str">
        <f t="shared" si="221"/>
        <v>Sep</v>
      </c>
      <c r="X2827" s="1" t="str">
        <f t="shared" si="222"/>
        <v>Q3</v>
      </c>
      <c r="Y2827" s="4">
        <f t="shared" si="223"/>
        <v>5</v>
      </c>
      <c r="Z2827" s="5">
        <f t="shared" si="224"/>
        <v>-0.3235294117647059</v>
      </c>
    </row>
    <row r="2828" spans="1:26" x14ac:dyDescent="0.3">
      <c r="A2828" s="4">
        <v>2827</v>
      </c>
      <c r="B2828" s="2" t="s">
        <v>6007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1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1">
        <v>2.7240000000000002</v>
      </c>
      <c r="S2828" s="4">
        <v>2</v>
      </c>
      <c r="T2828" s="1">
        <v>0.8</v>
      </c>
      <c r="U2828" s="1">
        <v>-4.3583999999999996</v>
      </c>
      <c r="V2828" s="4">
        <f t="shared" si="220"/>
        <v>2014</v>
      </c>
      <c r="W2828" s="1" t="str">
        <f t="shared" si="221"/>
        <v>Sep</v>
      </c>
      <c r="X2828" s="1" t="str">
        <f t="shared" si="222"/>
        <v>Q3</v>
      </c>
      <c r="Y2828" s="4">
        <f t="shared" si="223"/>
        <v>5</v>
      </c>
      <c r="Z2828" s="5">
        <f t="shared" si="224"/>
        <v>-1.5999999999999996</v>
      </c>
    </row>
    <row r="2829" spans="1:26" x14ac:dyDescent="0.3">
      <c r="A2829" s="4">
        <v>2828</v>
      </c>
      <c r="B2829" s="2" t="s">
        <v>6007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1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1">
        <v>3.2639999999999998</v>
      </c>
      <c r="S2829" s="4">
        <v>2</v>
      </c>
      <c r="T2829" s="1">
        <v>0.2</v>
      </c>
      <c r="U2829" s="1">
        <v>1.1015999999999999</v>
      </c>
      <c r="V2829" s="4">
        <f t="shared" si="220"/>
        <v>2014</v>
      </c>
      <c r="W2829" s="1" t="str">
        <f t="shared" si="221"/>
        <v>Sep</v>
      </c>
      <c r="X2829" s="1" t="str">
        <f t="shared" si="222"/>
        <v>Q3</v>
      </c>
      <c r="Y2829" s="4">
        <f t="shared" si="223"/>
        <v>5</v>
      </c>
      <c r="Z2829" s="5">
        <f t="shared" si="224"/>
        <v>0.33750000000000002</v>
      </c>
    </row>
    <row r="2830" spans="1:26" x14ac:dyDescent="0.3">
      <c r="A2830" s="4">
        <v>2829</v>
      </c>
      <c r="B2830" s="2" t="s">
        <v>6010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1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1">
        <v>108.336</v>
      </c>
      <c r="S2830" s="4">
        <v>6</v>
      </c>
      <c r="T2830" s="1">
        <v>0.2</v>
      </c>
      <c r="U2830" s="1">
        <v>37.9176</v>
      </c>
      <c r="V2830" s="4">
        <f t="shared" si="220"/>
        <v>2016</v>
      </c>
      <c r="W2830" s="1" t="str">
        <f t="shared" si="221"/>
        <v>Apr</v>
      </c>
      <c r="X2830" s="1" t="str">
        <f t="shared" si="222"/>
        <v>Q2</v>
      </c>
      <c r="Y2830" s="4">
        <f t="shared" si="223"/>
        <v>3</v>
      </c>
      <c r="Z2830" s="5">
        <f t="shared" si="224"/>
        <v>0.35000000000000003</v>
      </c>
    </row>
    <row r="2831" spans="1:26" x14ac:dyDescent="0.3">
      <c r="A2831" s="4">
        <v>2830</v>
      </c>
      <c r="B2831" s="2" t="s">
        <v>6010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1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1">
        <v>55.92</v>
      </c>
      <c r="S2831" s="4">
        <v>5</v>
      </c>
      <c r="T2831" s="1">
        <v>0.2</v>
      </c>
      <c r="U2831" s="1">
        <v>6.2910000000000004</v>
      </c>
      <c r="V2831" s="4">
        <f t="shared" si="220"/>
        <v>2016</v>
      </c>
      <c r="W2831" s="1" t="str">
        <f t="shared" si="221"/>
        <v>Apr</v>
      </c>
      <c r="X2831" s="1" t="str">
        <f t="shared" si="222"/>
        <v>Q2</v>
      </c>
      <c r="Y2831" s="4">
        <f t="shared" si="223"/>
        <v>3</v>
      </c>
      <c r="Z2831" s="5">
        <f t="shared" si="224"/>
        <v>0.1125</v>
      </c>
    </row>
    <row r="2832" spans="1:26" x14ac:dyDescent="0.3">
      <c r="A2832" s="4">
        <v>2831</v>
      </c>
      <c r="B2832" s="2" t="s">
        <v>6010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1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1">
        <v>78.304000000000002</v>
      </c>
      <c r="S2832" s="4">
        <v>2</v>
      </c>
      <c r="T2832" s="1">
        <v>0.2</v>
      </c>
      <c r="U2832" s="1">
        <v>29.364000000000001</v>
      </c>
      <c r="V2832" s="4">
        <f t="shared" si="220"/>
        <v>2016</v>
      </c>
      <c r="W2832" s="1" t="str">
        <f t="shared" si="221"/>
        <v>Apr</v>
      </c>
      <c r="X2832" s="1" t="str">
        <f t="shared" si="222"/>
        <v>Q2</v>
      </c>
      <c r="Y2832" s="4">
        <f t="shared" si="223"/>
        <v>3</v>
      </c>
      <c r="Z2832" s="5">
        <f t="shared" si="224"/>
        <v>0.375</v>
      </c>
    </row>
    <row r="2833" spans="1:26" x14ac:dyDescent="0.3">
      <c r="A2833" s="4">
        <v>2832</v>
      </c>
      <c r="B2833" s="2" t="s">
        <v>6015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1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1">
        <v>443.92</v>
      </c>
      <c r="S2833" s="4">
        <v>5</v>
      </c>
      <c r="T2833" s="1">
        <v>0.2</v>
      </c>
      <c r="U2833" s="1">
        <v>-94.332999999999998</v>
      </c>
      <c r="V2833" s="4">
        <f t="shared" si="220"/>
        <v>2014</v>
      </c>
      <c r="W2833" s="1" t="str">
        <f t="shared" si="221"/>
        <v>Nov</v>
      </c>
      <c r="X2833" s="1" t="str">
        <f t="shared" si="222"/>
        <v>Q4</v>
      </c>
      <c r="Y2833" s="4">
        <f t="shared" si="223"/>
        <v>4</v>
      </c>
      <c r="Z2833" s="5">
        <f t="shared" si="224"/>
        <v>-0.21249999999999999</v>
      </c>
    </row>
    <row r="2834" spans="1:26" x14ac:dyDescent="0.3">
      <c r="A2834" s="4">
        <v>2833</v>
      </c>
      <c r="B2834" s="2" t="s">
        <v>6015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1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1">
        <v>155.976</v>
      </c>
      <c r="S2834" s="4">
        <v>3</v>
      </c>
      <c r="T2834" s="1">
        <v>0.2</v>
      </c>
      <c r="U2834" s="1">
        <v>54.5916</v>
      </c>
      <c r="V2834" s="4">
        <f t="shared" si="220"/>
        <v>2014</v>
      </c>
      <c r="W2834" s="1" t="str">
        <f t="shared" si="221"/>
        <v>Nov</v>
      </c>
      <c r="X2834" s="1" t="str">
        <f t="shared" si="222"/>
        <v>Q4</v>
      </c>
      <c r="Y2834" s="4">
        <f t="shared" si="223"/>
        <v>4</v>
      </c>
      <c r="Z2834" s="5">
        <f t="shared" si="224"/>
        <v>0.35</v>
      </c>
    </row>
    <row r="2835" spans="1:26" x14ac:dyDescent="0.3">
      <c r="A2835" s="4">
        <v>2834</v>
      </c>
      <c r="B2835" s="2" t="s">
        <v>6018</v>
      </c>
      <c r="C2835" s="3">
        <v>42761</v>
      </c>
      <c r="D2835" s="3">
        <v>42766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1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1">
        <v>15.47</v>
      </c>
      <c r="S2835" s="4">
        <v>7</v>
      </c>
      <c r="T2835" s="1">
        <v>0</v>
      </c>
      <c r="U2835" s="1">
        <v>4.1768999999999998</v>
      </c>
      <c r="V2835" s="4">
        <f t="shared" si="220"/>
        <v>2017</v>
      </c>
      <c r="W2835" s="1" t="str">
        <f t="shared" si="221"/>
        <v>Jan</v>
      </c>
      <c r="X2835" s="1" t="str">
        <f t="shared" si="222"/>
        <v>Q1</v>
      </c>
      <c r="Y2835" s="4">
        <f t="shared" si="223"/>
        <v>5</v>
      </c>
      <c r="Z2835" s="5">
        <f t="shared" si="224"/>
        <v>0.26999999999999996</v>
      </c>
    </row>
    <row r="2836" spans="1:26" x14ac:dyDescent="0.3">
      <c r="A2836" s="4">
        <v>2835</v>
      </c>
      <c r="B2836" s="2" t="s">
        <v>6018</v>
      </c>
      <c r="C2836" s="3">
        <v>42761</v>
      </c>
      <c r="D2836" s="3">
        <v>42766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1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1">
        <v>7.16</v>
      </c>
      <c r="S2836" s="4">
        <v>2</v>
      </c>
      <c r="T2836" s="1">
        <v>0</v>
      </c>
      <c r="U2836" s="1">
        <v>3.4367999999999999</v>
      </c>
      <c r="V2836" s="4">
        <f t="shared" si="220"/>
        <v>2017</v>
      </c>
      <c r="W2836" s="1" t="str">
        <f t="shared" si="221"/>
        <v>Jan</v>
      </c>
      <c r="X2836" s="1" t="str">
        <f t="shared" si="222"/>
        <v>Q1</v>
      </c>
      <c r="Y2836" s="4">
        <f t="shared" si="223"/>
        <v>5</v>
      </c>
      <c r="Z2836" s="5">
        <f t="shared" si="224"/>
        <v>0.48</v>
      </c>
    </row>
    <row r="2837" spans="1:26" x14ac:dyDescent="0.3">
      <c r="A2837" s="4">
        <v>2836</v>
      </c>
      <c r="B2837" s="2" t="s">
        <v>6021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1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1">
        <v>10.89</v>
      </c>
      <c r="S2837" s="4">
        <v>1</v>
      </c>
      <c r="T2837" s="1">
        <v>0</v>
      </c>
      <c r="U2837" s="1">
        <v>2.8313999999999999</v>
      </c>
      <c r="V2837" s="4">
        <f t="shared" si="220"/>
        <v>2017</v>
      </c>
      <c r="W2837" s="1" t="str">
        <f t="shared" si="221"/>
        <v>Nov</v>
      </c>
      <c r="X2837" s="1" t="str">
        <f t="shared" si="222"/>
        <v>Q4</v>
      </c>
      <c r="Y2837" s="4">
        <f t="shared" si="223"/>
        <v>5</v>
      </c>
      <c r="Z2837" s="5">
        <f t="shared" si="224"/>
        <v>0.25999999999999995</v>
      </c>
    </row>
    <row r="2838" spans="1:26" x14ac:dyDescent="0.3">
      <c r="A2838" s="4">
        <v>2837</v>
      </c>
      <c r="B2838" s="2" t="s">
        <v>6021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1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1">
        <v>19.440000000000001</v>
      </c>
      <c r="S2838" s="4">
        <v>3</v>
      </c>
      <c r="T2838" s="1">
        <v>0</v>
      </c>
      <c r="U2838" s="1">
        <v>9.3312000000000008</v>
      </c>
      <c r="V2838" s="4">
        <f t="shared" si="220"/>
        <v>2017</v>
      </c>
      <c r="W2838" s="1" t="str">
        <f t="shared" si="221"/>
        <v>Nov</v>
      </c>
      <c r="X2838" s="1" t="str">
        <f t="shared" si="222"/>
        <v>Q4</v>
      </c>
      <c r="Y2838" s="4">
        <f t="shared" si="223"/>
        <v>5</v>
      </c>
      <c r="Z2838" s="5">
        <f t="shared" si="224"/>
        <v>0.48000000000000004</v>
      </c>
    </row>
    <row r="2839" spans="1:26" x14ac:dyDescent="0.3">
      <c r="A2839" s="4">
        <v>2838</v>
      </c>
      <c r="B2839" s="2" t="s">
        <v>6021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1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1">
        <v>121.6</v>
      </c>
      <c r="S2839" s="4">
        <v>5</v>
      </c>
      <c r="T2839" s="1">
        <v>0.2</v>
      </c>
      <c r="U2839" s="1">
        <v>39.520000000000003</v>
      </c>
      <c r="V2839" s="4">
        <f t="shared" si="220"/>
        <v>2017</v>
      </c>
      <c r="W2839" s="1" t="str">
        <f t="shared" si="221"/>
        <v>Nov</v>
      </c>
      <c r="X2839" s="1" t="str">
        <f t="shared" si="222"/>
        <v>Q4</v>
      </c>
      <c r="Y2839" s="4">
        <f t="shared" si="223"/>
        <v>5</v>
      </c>
      <c r="Z2839" s="5">
        <f t="shared" si="224"/>
        <v>0.32500000000000007</v>
      </c>
    </row>
    <row r="2840" spans="1:26" x14ac:dyDescent="0.3">
      <c r="A2840" s="4">
        <v>2839</v>
      </c>
      <c r="B2840" s="2" t="s">
        <v>6024</v>
      </c>
      <c r="C2840" s="3">
        <v>42530</v>
      </c>
      <c r="D2840" s="3">
        <v>42533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1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1">
        <v>695.7</v>
      </c>
      <c r="S2840" s="4">
        <v>2</v>
      </c>
      <c r="T2840" s="1">
        <v>0.5</v>
      </c>
      <c r="U2840" s="1">
        <v>-27.827999999999999</v>
      </c>
      <c r="V2840" s="4">
        <f t="shared" si="220"/>
        <v>2016</v>
      </c>
      <c r="W2840" s="1" t="str">
        <f t="shared" si="221"/>
        <v>Jun</v>
      </c>
      <c r="X2840" s="1" t="str">
        <f t="shared" si="222"/>
        <v>Q2</v>
      </c>
      <c r="Y2840" s="4">
        <f t="shared" si="223"/>
        <v>3</v>
      </c>
      <c r="Z2840" s="5">
        <f t="shared" si="224"/>
        <v>-3.9999999999999994E-2</v>
      </c>
    </row>
    <row r="2841" spans="1:26" x14ac:dyDescent="0.3">
      <c r="A2841" s="4">
        <v>2840</v>
      </c>
      <c r="B2841" s="2" t="s">
        <v>6025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1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1">
        <v>120.33</v>
      </c>
      <c r="S2841" s="4">
        <v>1</v>
      </c>
      <c r="T2841" s="1">
        <v>0</v>
      </c>
      <c r="U2841" s="1">
        <v>31.285799999999998</v>
      </c>
      <c r="V2841" s="4">
        <f t="shared" si="220"/>
        <v>2015</v>
      </c>
      <c r="W2841" s="1" t="str">
        <f t="shared" si="221"/>
        <v>Sep</v>
      </c>
      <c r="X2841" s="1" t="str">
        <f t="shared" si="222"/>
        <v>Q3</v>
      </c>
      <c r="Y2841" s="4">
        <f t="shared" si="223"/>
        <v>5</v>
      </c>
      <c r="Z2841" s="5">
        <f t="shared" si="224"/>
        <v>0.26</v>
      </c>
    </row>
    <row r="2842" spans="1:26" x14ac:dyDescent="0.3">
      <c r="A2842" s="4">
        <v>2841</v>
      </c>
      <c r="B2842" s="2" t="s">
        <v>6026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1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1">
        <v>1139.92</v>
      </c>
      <c r="S2842" s="4">
        <v>4</v>
      </c>
      <c r="T2842" s="1">
        <v>0</v>
      </c>
      <c r="U2842" s="1">
        <v>284.98</v>
      </c>
      <c r="V2842" s="4">
        <f t="shared" si="220"/>
        <v>2014</v>
      </c>
      <c r="W2842" s="1" t="str">
        <f t="shared" si="221"/>
        <v>Mar</v>
      </c>
      <c r="X2842" s="1" t="str">
        <f t="shared" si="222"/>
        <v>Q1</v>
      </c>
      <c r="Y2842" s="4">
        <f t="shared" si="223"/>
        <v>5</v>
      </c>
      <c r="Z2842" s="5">
        <f t="shared" si="224"/>
        <v>0.25</v>
      </c>
    </row>
    <row r="2843" spans="1:26" x14ac:dyDescent="0.3">
      <c r="A2843" s="4">
        <v>2842</v>
      </c>
      <c r="B2843" s="2" t="s">
        <v>6027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1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1">
        <v>229.54400000000001</v>
      </c>
      <c r="S2843" s="4">
        <v>7</v>
      </c>
      <c r="T2843" s="1">
        <v>0.2</v>
      </c>
      <c r="U2843" s="1">
        <v>83.209699999999998</v>
      </c>
      <c r="V2843" s="4">
        <f t="shared" si="220"/>
        <v>2017</v>
      </c>
      <c r="W2843" s="1" t="str">
        <f t="shared" si="221"/>
        <v>Aug</v>
      </c>
      <c r="X2843" s="1" t="str">
        <f t="shared" si="222"/>
        <v>Q3</v>
      </c>
      <c r="Y2843" s="4">
        <f t="shared" si="223"/>
        <v>4</v>
      </c>
      <c r="Z2843" s="5">
        <f t="shared" si="224"/>
        <v>0.36249999999999999</v>
      </c>
    </row>
    <row r="2844" spans="1:26" x14ac:dyDescent="0.3">
      <c r="A2844" s="4">
        <v>2843</v>
      </c>
      <c r="B2844" s="2" t="s">
        <v>6028</v>
      </c>
      <c r="C2844" s="3">
        <v>42817</v>
      </c>
      <c r="D2844" s="3">
        <v>42821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1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1">
        <v>143.72800000000001</v>
      </c>
      <c r="S2844" s="4">
        <v>2</v>
      </c>
      <c r="T2844" s="1">
        <v>0.2</v>
      </c>
      <c r="U2844" s="1">
        <v>-32.338799999999999</v>
      </c>
      <c r="V2844" s="4">
        <f t="shared" si="220"/>
        <v>2017</v>
      </c>
      <c r="W2844" s="1" t="str">
        <f t="shared" si="221"/>
        <v>Mar</v>
      </c>
      <c r="X2844" s="1" t="str">
        <f t="shared" si="222"/>
        <v>Q1</v>
      </c>
      <c r="Y2844" s="4">
        <f t="shared" si="223"/>
        <v>4</v>
      </c>
      <c r="Z2844" s="5">
        <f t="shared" si="224"/>
        <v>-0.22499999999999998</v>
      </c>
    </row>
    <row r="2845" spans="1:26" x14ac:dyDescent="0.3">
      <c r="A2845" s="4">
        <v>2844</v>
      </c>
      <c r="B2845" s="2" t="s">
        <v>6031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1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1">
        <v>36.048000000000002</v>
      </c>
      <c r="S2845" s="4">
        <v>3</v>
      </c>
      <c r="T2845" s="1">
        <v>0.2</v>
      </c>
      <c r="U2845" s="1">
        <v>-0.9012</v>
      </c>
      <c r="V2845" s="4">
        <f t="shared" si="220"/>
        <v>2017</v>
      </c>
      <c r="W2845" s="1" t="str">
        <f t="shared" si="221"/>
        <v>May</v>
      </c>
      <c r="X2845" s="1" t="str">
        <f t="shared" si="222"/>
        <v>Q2</v>
      </c>
      <c r="Y2845" s="4">
        <f t="shared" si="223"/>
        <v>4</v>
      </c>
      <c r="Z2845" s="5">
        <f t="shared" si="224"/>
        <v>-2.4999999999999998E-2</v>
      </c>
    </row>
    <row r="2846" spans="1:26" x14ac:dyDescent="0.3">
      <c r="A2846" s="4">
        <v>2845</v>
      </c>
      <c r="B2846" s="2" t="s">
        <v>6032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1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1">
        <v>845.48800000000006</v>
      </c>
      <c r="S2846" s="4">
        <v>8</v>
      </c>
      <c r="T2846" s="1">
        <v>0.3</v>
      </c>
      <c r="U2846" s="1">
        <v>-12.0784</v>
      </c>
      <c r="V2846" s="4">
        <f t="shared" si="220"/>
        <v>2016</v>
      </c>
      <c r="W2846" s="1" t="str">
        <f t="shared" si="221"/>
        <v>Dec</v>
      </c>
      <c r="X2846" s="1" t="str">
        <f t="shared" si="222"/>
        <v>Q4</v>
      </c>
      <c r="Y2846" s="4">
        <f t="shared" si="223"/>
        <v>4</v>
      </c>
      <c r="Z2846" s="5">
        <f t="shared" si="224"/>
        <v>-1.4285714285714285E-2</v>
      </c>
    </row>
    <row r="2847" spans="1:26" x14ac:dyDescent="0.3">
      <c r="A2847" s="4">
        <v>2846</v>
      </c>
      <c r="B2847" s="2" t="s">
        <v>6033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1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1">
        <v>50.94</v>
      </c>
      <c r="S2847" s="4">
        <v>3</v>
      </c>
      <c r="T2847" s="1">
        <v>0</v>
      </c>
      <c r="U2847" s="1">
        <v>14.263199999999999</v>
      </c>
      <c r="V2847" s="4">
        <f t="shared" si="220"/>
        <v>2017</v>
      </c>
      <c r="W2847" s="1" t="str">
        <f t="shared" si="221"/>
        <v>Nov</v>
      </c>
      <c r="X2847" s="1" t="str">
        <f t="shared" si="222"/>
        <v>Q4</v>
      </c>
      <c r="Y2847" s="4">
        <f t="shared" si="223"/>
        <v>3</v>
      </c>
      <c r="Z2847" s="5">
        <f t="shared" si="224"/>
        <v>0.28000000000000003</v>
      </c>
    </row>
    <row r="2848" spans="1:26" x14ac:dyDescent="0.3">
      <c r="A2848" s="4">
        <v>2847</v>
      </c>
      <c r="B2848" s="2" t="s">
        <v>6034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1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1">
        <v>762.59400000000005</v>
      </c>
      <c r="S2848" s="4">
        <v>3</v>
      </c>
      <c r="T2848" s="1">
        <v>0.8</v>
      </c>
      <c r="U2848" s="1">
        <v>-1143.8910000000001</v>
      </c>
      <c r="V2848" s="4">
        <f t="shared" si="220"/>
        <v>2017</v>
      </c>
      <c r="W2848" s="1" t="str">
        <f t="shared" si="221"/>
        <v>Sep</v>
      </c>
      <c r="X2848" s="1" t="str">
        <f t="shared" si="222"/>
        <v>Q3</v>
      </c>
      <c r="Y2848" s="4">
        <f t="shared" si="223"/>
        <v>5</v>
      </c>
      <c r="Z2848" s="5">
        <f t="shared" si="224"/>
        <v>-1.5</v>
      </c>
    </row>
    <row r="2849" spans="1:26" x14ac:dyDescent="0.3">
      <c r="A2849" s="4">
        <v>2848</v>
      </c>
      <c r="B2849" s="2" t="s">
        <v>6035</v>
      </c>
      <c r="C2849" s="3">
        <v>42833</v>
      </c>
      <c r="D2849" s="3">
        <v>42840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1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1">
        <v>56.28</v>
      </c>
      <c r="S2849" s="4">
        <v>6</v>
      </c>
      <c r="T2849" s="1">
        <v>0</v>
      </c>
      <c r="U2849" s="1">
        <v>15.7584</v>
      </c>
      <c r="V2849" s="4">
        <f t="shared" si="220"/>
        <v>2017</v>
      </c>
      <c r="W2849" s="1" t="str">
        <f t="shared" si="221"/>
        <v>Apr</v>
      </c>
      <c r="X2849" s="1" t="str">
        <f t="shared" si="222"/>
        <v>Q2</v>
      </c>
      <c r="Y2849" s="4">
        <f t="shared" si="223"/>
        <v>7</v>
      </c>
      <c r="Z2849" s="5">
        <f t="shared" si="224"/>
        <v>0.27999999999999997</v>
      </c>
    </row>
    <row r="2850" spans="1:26" x14ac:dyDescent="0.3">
      <c r="A2850" s="4">
        <v>2849</v>
      </c>
      <c r="B2850" s="2" t="s">
        <v>6035</v>
      </c>
      <c r="C2850" s="3">
        <v>42833</v>
      </c>
      <c r="D2850" s="3">
        <v>42840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1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1">
        <v>2690.97</v>
      </c>
      <c r="S2850" s="4">
        <v>3</v>
      </c>
      <c r="T2850" s="1">
        <v>0</v>
      </c>
      <c r="U2850" s="1">
        <v>1264.7559000000001</v>
      </c>
      <c r="V2850" s="4">
        <f t="shared" si="220"/>
        <v>2017</v>
      </c>
      <c r="W2850" s="1" t="str">
        <f t="shared" si="221"/>
        <v>Apr</v>
      </c>
      <c r="X2850" s="1" t="str">
        <f t="shared" si="222"/>
        <v>Q2</v>
      </c>
      <c r="Y2850" s="4">
        <f t="shared" si="223"/>
        <v>7</v>
      </c>
      <c r="Z2850" s="5">
        <f t="shared" si="224"/>
        <v>0.47000000000000008</v>
      </c>
    </row>
    <row r="2851" spans="1:26" x14ac:dyDescent="0.3">
      <c r="A2851" s="4">
        <v>2850</v>
      </c>
      <c r="B2851" s="2" t="s">
        <v>6040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1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1">
        <v>7.4340000000000002</v>
      </c>
      <c r="S2851" s="4">
        <v>6</v>
      </c>
      <c r="T2851" s="1">
        <v>0.7</v>
      </c>
      <c r="U2851" s="1">
        <v>-5.6993999999999998</v>
      </c>
      <c r="V2851" s="4">
        <f t="shared" si="220"/>
        <v>2016</v>
      </c>
      <c r="W2851" s="1" t="str">
        <f t="shared" si="221"/>
        <v>Nov</v>
      </c>
      <c r="X2851" s="1" t="str">
        <f t="shared" si="222"/>
        <v>Q4</v>
      </c>
      <c r="Y2851" s="4">
        <f t="shared" si="223"/>
        <v>5</v>
      </c>
      <c r="Z2851" s="5">
        <f t="shared" si="224"/>
        <v>-0.76666666666666661</v>
      </c>
    </row>
    <row r="2852" spans="1:26" x14ac:dyDescent="0.3">
      <c r="A2852" s="4">
        <v>2851</v>
      </c>
      <c r="B2852" s="2" t="s">
        <v>6041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1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1">
        <v>64.784000000000006</v>
      </c>
      <c r="S2852" s="4">
        <v>1</v>
      </c>
      <c r="T2852" s="1">
        <v>0.2</v>
      </c>
      <c r="U2852" s="1">
        <v>-12.956799999999999</v>
      </c>
      <c r="V2852" s="4">
        <f t="shared" si="220"/>
        <v>2016</v>
      </c>
      <c r="W2852" s="1" t="str">
        <f t="shared" si="221"/>
        <v>Jun</v>
      </c>
      <c r="X2852" s="1" t="str">
        <f t="shared" si="222"/>
        <v>Q2</v>
      </c>
      <c r="Y2852" s="4">
        <f t="shared" si="223"/>
        <v>3</v>
      </c>
      <c r="Z2852" s="5">
        <f t="shared" si="224"/>
        <v>-0.19999999999999998</v>
      </c>
    </row>
    <row r="2853" spans="1:26" x14ac:dyDescent="0.3">
      <c r="A2853" s="4">
        <v>2852</v>
      </c>
      <c r="B2853" s="2" t="s">
        <v>6042</v>
      </c>
      <c r="C2853" s="3">
        <v>43086</v>
      </c>
      <c r="D2853" s="3">
        <v>43091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1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1">
        <v>28.16</v>
      </c>
      <c r="S2853" s="4">
        <v>4</v>
      </c>
      <c r="T2853" s="1">
        <v>0</v>
      </c>
      <c r="U2853" s="1">
        <v>13.235200000000001</v>
      </c>
      <c r="V2853" s="4">
        <f t="shared" si="220"/>
        <v>2017</v>
      </c>
      <c r="W2853" s="1" t="str">
        <f t="shared" si="221"/>
        <v>Dec</v>
      </c>
      <c r="X2853" s="1" t="str">
        <f t="shared" si="222"/>
        <v>Q4</v>
      </c>
      <c r="Y2853" s="4">
        <f t="shared" si="223"/>
        <v>5</v>
      </c>
      <c r="Z2853" s="5">
        <f t="shared" si="224"/>
        <v>0.47000000000000003</v>
      </c>
    </row>
    <row r="2854" spans="1:26" x14ac:dyDescent="0.3">
      <c r="A2854" s="4">
        <v>2853</v>
      </c>
      <c r="B2854" s="2" t="s">
        <v>6045</v>
      </c>
      <c r="C2854" s="3">
        <v>42448</v>
      </c>
      <c r="D2854" s="3">
        <v>42450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1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1">
        <v>14.98</v>
      </c>
      <c r="S2854" s="4">
        <v>1</v>
      </c>
      <c r="T2854" s="1">
        <v>0</v>
      </c>
      <c r="U2854" s="1">
        <v>6.8907999999999996</v>
      </c>
      <c r="V2854" s="4">
        <f t="shared" si="220"/>
        <v>2016</v>
      </c>
      <c r="W2854" s="1" t="str">
        <f t="shared" si="221"/>
        <v>Mar</v>
      </c>
      <c r="X2854" s="1" t="str">
        <f t="shared" si="222"/>
        <v>Q1</v>
      </c>
      <c r="Y2854" s="4">
        <f t="shared" si="223"/>
        <v>2</v>
      </c>
      <c r="Z2854" s="5">
        <f t="shared" si="224"/>
        <v>0.45999999999999996</v>
      </c>
    </row>
    <row r="2855" spans="1:26" x14ac:dyDescent="0.3">
      <c r="A2855" s="4">
        <v>2854</v>
      </c>
      <c r="B2855" s="2" t="s">
        <v>6045</v>
      </c>
      <c r="C2855" s="3">
        <v>42448</v>
      </c>
      <c r="D2855" s="3">
        <v>42450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1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1">
        <v>20.32</v>
      </c>
      <c r="S2855" s="4">
        <v>4</v>
      </c>
      <c r="T2855" s="1">
        <v>0</v>
      </c>
      <c r="U2855" s="1">
        <v>6.9088000000000003</v>
      </c>
      <c r="V2855" s="4">
        <f t="shared" si="220"/>
        <v>2016</v>
      </c>
      <c r="W2855" s="1" t="str">
        <f t="shared" si="221"/>
        <v>Mar</v>
      </c>
      <c r="X2855" s="1" t="str">
        <f t="shared" si="222"/>
        <v>Q1</v>
      </c>
      <c r="Y2855" s="4">
        <f t="shared" si="223"/>
        <v>2</v>
      </c>
      <c r="Z2855" s="5">
        <f t="shared" si="224"/>
        <v>0.34</v>
      </c>
    </row>
    <row r="2856" spans="1:26" x14ac:dyDescent="0.3">
      <c r="A2856" s="4">
        <v>2855</v>
      </c>
      <c r="B2856" s="2" t="s">
        <v>6048</v>
      </c>
      <c r="C2856" s="3">
        <v>42967</v>
      </c>
      <c r="D2856" s="3">
        <v>42967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1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1">
        <v>40.29</v>
      </c>
      <c r="S2856" s="4">
        <v>3</v>
      </c>
      <c r="T2856" s="1">
        <v>0</v>
      </c>
      <c r="U2856" s="1">
        <v>10.4754</v>
      </c>
      <c r="V2856" s="4">
        <f t="shared" si="220"/>
        <v>2017</v>
      </c>
      <c r="W2856" s="1" t="str">
        <f t="shared" si="221"/>
        <v>Aug</v>
      </c>
      <c r="X2856" s="1" t="str">
        <f t="shared" si="222"/>
        <v>Q3</v>
      </c>
      <c r="Y2856" s="4">
        <f t="shared" si="223"/>
        <v>0</v>
      </c>
      <c r="Z2856" s="5">
        <f t="shared" si="224"/>
        <v>0.26</v>
      </c>
    </row>
    <row r="2857" spans="1:26" x14ac:dyDescent="0.3">
      <c r="A2857" s="4">
        <v>2856</v>
      </c>
      <c r="B2857" s="2" t="s">
        <v>6049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1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1">
        <v>20.23</v>
      </c>
      <c r="S2857" s="4">
        <v>7</v>
      </c>
      <c r="T2857" s="1">
        <v>0</v>
      </c>
      <c r="U2857" s="1">
        <v>9.5081000000000007</v>
      </c>
      <c r="V2857" s="4">
        <f t="shared" si="220"/>
        <v>2017</v>
      </c>
      <c r="W2857" s="1" t="str">
        <f t="shared" si="221"/>
        <v>Jul</v>
      </c>
      <c r="X2857" s="1" t="str">
        <f t="shared" si="222"/>
        <v>Q3</v>
      </c>
      <c r="Y2857" s="4">
        <f t="shared" si="223"/>
        <v>6</v>
      </c>
      <c r="Z2857" s="5">
        <f t="shared" si="224"/>
        <v>0.47000000000000003</v>
      </c>
    </row>
    <row r="2858" spans="1:26" x14ac:dyDescent="0.3">
      <c r="A2858" s="4">
        <v>2857</v>
      </c>
      <c r="B2858" s="2" t="s">
        <v>6050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1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1">
        <v>1603.136</v>
      </c>
      <c r="S2858" s="4">
        <v>4</v>
      </c>
      <c r="T2858" s="1">
        <v>0.2</v>
      </c>
      <c r="U2858" s="1">
        <v>100.196</v>
      </c>
      <c r="V2858" s="4">
        <f t="shared" si="220"/>
        <v>2016</v>
      </c>
      <c r="W2858" s="1" t="str">
        <f t="shared" si="221"/>
        <v>Aug</v>
      </c>
      <c r="X2858" s="1" t="str">
        <f t="shared" si="222"/>
        <v>Q3</v>
      </c>
      <c r="Y2858" s="4">
        <f t="shared" si="223"/>
        <v>3</v>
      </c>
      <c r="Z2858" s="5">
        <f t="shared" si="224"/>
        <v>6.25E-2</v>
      </c>
    </row>
    <row r="2859" spans="1:26" x14ac:dyDescent="0.3">
      <c r="A2859" s="4">
        <v>2858</v>
      </c>
      <c r="B2859" s="2" t="s">
        <v>6051</v>
      </c>
      <c r="C2859" s="3">
        <v>42597</v>
      </c>
      <c r="D2859" s="3">
        <v>42599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1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1">
        <v>225.29599999999999</v>
      </c>
      <c r="S2859" s="4">
        <v>2</v>
      </c>
      <c r="T2859" s="1">
        <v>0.2</v>
      </c>
      <c r="U2859" s="1">
        <v>22.529599999999999</v>
      </c>
      <c r="V2859" s="4">
        <f t="shared" si="220"/>
        <v>2016</v>
      </c>
      <c r="W2859" s="1" t="str">
        <f t="shared" si="221"/>
        <v>Aug</v>
      </c>
      <c r="X2859" s="1" t="str">
        <f t="shared" si="222"/>
        <v>Q3</v>
      </c>
      <c r="Y2859" s="4">
        <f t="shared" si="223"/>
        <v>2</v>
      </c>
      <c r="Z2859" s="5">
        <f t="shared" si="224"/>
        <v>9.9999999999999992E-2</v>
      </c>
    </row>
    <row r="2860" spans="1:26" x14ac:dyDescent="0.3">
      <c r="A2860" s="4">
        <v>2859</v>
      </c>
      <c r="B2860" s="2" t="s">
        <v>6054</v>
      </c>
      <c r="C2860" s="3">
        <v>42874</v>
      </c>
      <c r="D2860" s="3">
        <v>42878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1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1">
        <v>67.8</v>
      </c>
      <c r="S2860" s="4">
        <v>4</v>
      </c>
      <c r="T2860" s="1">
        <v>0</v>
      </c>
      <c r="U2860" s="1">
        <v>4.0679999999999996</v>
      </c>
      <c r="V2860" s="4">
        <f t="shared" si="220"/>
        <v>2017</v>
      </c>
      <c r="W2860" s="1" t="str">
        <f t="shared" si="221"/>
        <v>May</v>
      </c>
      <c r="X2860" s="1" t="str">
        <f t="shared" si="222"/>
        <v>Q2</v>
      </c>
      <c r="Y2860" s="4">
        <f t="shared" si="223"/>
        <v>4</v>
      </c>
      <c r="Z2860" s="5">
        <f t="shared" si="224"/>
        <v>0.06</v>
      </c>
    </row>
    <row r="2861" spans="1:26" x14ac:dyDescent="0.3">
      <c r="A2861" s="4">
        <v>2860</v>
      </c>
      <c r="B2861" s="2" t="s">
        <v>6054</v>
      </c>
      <c r="C2861" s="3">
        <v>42874</v>
      </c>
      <c r="D2861" s="3">
        <v>42878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1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1">
        <v>377.97</v>
      </c>
      <c r="S2861" s="4">
        <v>3</v>
      </c>
      <c r="T2861" s="1">
        <v>0</v>
      </c>
      <c r="U2861" s="1">
        <v>98.272199999999998</v>
      </c>
      <c r="V2861" s="4">
        <f t="shared" si="220"/>
        <v>2017</v>
      </c>
      <c r="W2861" s="1" t="str">
        <f t="shared" si="221"/>
        <v>May</v>
      </c>
      <c r="X2861" s="1" t="str">
        <f t="shared" si="222"/>
        <v>Q2</v>
      </c>
      <c r="Y2861" s="4">
        <f t="shared" si="223"/>
        <v>4</v>
      </c>
      <c r="Z2861" s="5">
        <f t="shared" si="224"/>
        <v>0.25999999999999995</v>
      </c>
    </row>
    <row r="2862" spans="1:26" x14ac:dyDescent="0.3">
      <c r="A2862" s="4">
        <v>2861</v>
      </c>
      <c r="B2862" s="2" t="s">
        <v>6054</v>
      </c>
      <c r="C2862" s="3">
        <v>42874</v>
      </c>
      <c r="D2862" s="3">
        <v>42878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1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1">
        <v>1628.82</v>
      </c>
      <c r="S2862" s="4">
        <v>9</v>
      </c>
      <c r="T2862" s="1">
        <v>0</v>
      </c>
      <c r="U2862" s="1">
        <v>374.62860000000001</v>
      </c>
      <c r="V2862" s="4">
        <f t="shared" si="220"/>
        <v>2017</v>
      </c>
      <c r="W2862" s="1" t="str">
        <f t="shared" si="221"/>
        <v>May</v>
      </c>
      <c r="X2862" s="1" t="str">
        <f t="shared" si="222"/>
        <v>Q2</v>
      </c>
      <c r="Y2862" s="4">
        <f t="shared" si="223"/>
        <v>4</v>
      </c>
      <c r="Z2862" s="5">
        <f t="shared" si="224"/>
        <v>0.23</v>
      </c>
    </row>
    <row r="2863" spans="1:26" x14ac:dyDescent="0.3">
      <c r="A2863" s="4">
        <v>2862</v>
      </c>
      <c r="B2863" s="2" t="s">
        <v>6054</v>
      </c>
      <c r="C2863" s="3">
        <v>42874</v>
      </c>
      <c r="D2863" s="3">
        <v>42878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1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1">
        <v>286.93</v>
      </c>
      <c r="S2863" s="4">
        <v>7</v>
      </c>
      <c r="T2863" s="1">
        <v>0</v>
      </c>
      <c r="U2863" s="1">
        <v>140.59569999999999</v>
      </c>
      <c r="V2863" s="4">
        <f t="shared" si="220"/>
        <v>2017</v>
      </c>
      <c r="W2863" s="1" t="str">
        <f t="shared" si="221"/>
        <v>May</v>
      </c>
      <c r="X2863" s="1" t="str">
        <f t="shared" si="222"/>
        <v>Q2</v>
      </c>
      <c r="Y2863" s="4">
        <f t="shared" si="223"/>
        <v>4</v>
      </c>
      <c r="Z2863" s="5">
        <f t="shared" si="224"/>
        <v>0.49</v>
      </c>
    </row>
    <row r="2864" spans="1:26" x14ac:dyDescent="0.3">
      <c r="A2864" s="4">
        <v>2863</v>
      </c>
      <c r="B2864" s="2" t="s">
        <v>6057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1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1">
        <v>20.736000000000001</v>
      </c>
      <c r="S2864" s="4">
        <v>4</v>
      </c>
      <c r="T2864" s="1">
        <v>0.2</v>
      </c>
      <c r="U2864" s="1">
        <v>7.2576000000000001</v>
      </c>
      <c r="V2864" s="4">
        <f t="shared" si="220"/>
        <v>2017</v>
      </c>
      <c r="W2864" s="1" t="str">
        <f t="shared" si="221"/>
        <v>Aug</v>
      </c>
      <c r="X2864" s="1" t="str">
        <f t="shared" si="222"/>
        <v>Q3</v>
      </c>
      <c r="Y2864" s="4">
        <f t="shared" si="223"/>
        <v>5</v>
      </c>
      <c r="Z2864" s="5">
        <f t="shared" si="224"/>
        <v>0.35</v>
      </c>
    </row>
    <row r="2865" spans="1:26" x14ac:dyDescent="0.3">
      <c r="A2865" s="4">
        <v>2864</v>
      </c>
      <c r="B2865" s="2" t="s">
        <v>6059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1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1">
        <v>31.44</v>
      </c>
      <c r="S2865" s="4">
        <v>3</v>
      </c>
      <c r="T2865" s="1">
        <v>0</v>
      </c>
      <c r="U2865" s="1">
        <v>8.4887999999999995</v>
      </c>
      <c r="V2865" s="4">
        <f t="shared" si="220"/>
        <v>2017</v>
      </c>
      <c r="W2865" s="1" t="str">
        <f t="shared" si="221"/>
        <v>Aug</v>
      </c>
      <c r="X2865" s="1" t="str">
        <f t="shared" si="222"/>
        <v>Q3</v>
      </c>
      <c r="Y2865" s="4">
        <f t="shared" si="223"/>
        <v>0</v>
      </c>
      <c r="Z2865" s="5">
        <f t="shared" si="224"/>
        <v>0.26999999999999996</v>
      </c>
    </row>
    <row r="2866" spans="1:26" x14ac:dyDescent="0.3">
      <c r="A2866" s="4">
        <v>2865</v>
      </c>
      <c r="B2866" s="2" t="s">
        <v>6059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1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1">
        <v>83.79</v>
      </c>
      <c r="S2866" s="4">
        <v>7</v>
      </c>
      <c r="T2866" s="1">
        <v>0</v>
      </c>
      <c r="U2866" s="1">
        <v>22.6233</v>
      </c>
      <c r="V2866" s="4">
        <f t="shared" si="220"/>
        <v>2017</v>
      </c>
      <c r="W2866" s="1" t="str">
        <f t="shared" si="221"/>
        <v>Aug</v>
      </c>
      <c r="X2866" s="1" t="str">
        <f t="shared" si="222"/>
        <v>Q3</v>
      </c>
      <c r="Y2866" s="4">
        <f t="shared" si="223"/>
        <v>0</v>
      </c>
      <c r="Z2866" s="5">
        <f t="shared" si="224"/>
        <v>0.26999999999999996</v>
      </c>
    </row>
    <row r="2867" spans="1:26" x14ac:dyDescent="0.3">
      <c r="A2867" s="4">
        <v>2866</v>
      </c>
      <c r="B2867" s="2" t="s">
        <v>6059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1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1">
        <v>59.52</v>
      </c>
      <c r="S2867" s="4">
        <v>3</v>
      </c>
      <c r="T2867" s="1">
        <v>0</v>
      </c>
      <c r="U2867" s="1">
        <v>15.475199999999999</v>
      </c>
      <c r="V2867" s="4">
        <f t="shared" si="220"/>
        <v>2017</v>
      </c>
      <c r="W2867" s="1" t="str">
        <f t="shared" si="221"/>
        <v>Aug</v>
      </c>
      <c r="X2867" s="1" t="str">
        <f t="shared" si="222"/>
        <v>Q3</v>
      </c>
      <c r="Y2867" s="4">
        <f t="shared" si="223"/>
        <v>0</v>
      </c>
      <c r="Z2867" s="5">
        <f t="shared" si="224"/>
        <v>0.25999999999999995</v>
      </c>
    </row>
    <row r="2868" spans="1:26" x14ac:dyDescent="0.3">
      <c r="A2868" s="4">
        <v>2867</v>
      </c>
      <c r="B2868" s="2" t="s">
        <v>6059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1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1">
        <v>31.92</v>
      </c>
      <c r="S2868" s="4">
        <v>4</v>
      </c>
      <c r="T2868" s="1">
        <v>0</v>
      </c>
      <c r="U2868" s="1">
        <v>9.2568000000000001</v>
      </c>
      <c r="V2868" s="4">
        <f t="shared" si="220"/>
        <v>2017</v>
      </c>
      <c r="W2868" s="1" t="str">
        <f t="shared" si="221"/>
        <v>Aug</v>
      </c>
      <c r="X2868" s="1" t="str">
        <f t="shared" si="222"/>
        <v>Q3</v>
      </c>
      <c r="Y2868" s="4">
        <f t="shared" si="223"/>
        <v>0</v>
      </c>
      <c r="Z2868" s="5">
        <f t="shared" si="224"/>
        <v>0.28999999999999998</v>
      </c>
    </row>
    <row r="2869" spans="1:26" x14ac:dyDescent="0.3">
      <c r="A2869" s="4">
        <v>2868</v>
      </c>
      <c r="B2869" s="2" t="s">
        <v>6061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1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1">
        <v>14.72</v>
      </c>
      <c r="S2869" s="4">
        <v>5</v>
      </c>
      <c r="T2869" s="1">
        <v>0.2</v>
      </c>
      <c r="U2869" s="1">
        <v>-3.3119999999999998</v>
      </c>
      <c r="V2869" s="4">
        <f t="shared" si="220"/>
        <v>2016</v>
      </c>
      <c r="W2869" s="1" t="str">
        <f t="shared" si="221"/>
        <v>Nov</v>
      </c>
      <c r="X2869" s="1" t="str">
        <f t="shared" si="222"/>
        <v>Q4</v>
      </c>
      <c r="Y2869" s="4">
        <f t="shared" si="223"/>
        <v>2</v>
      </c>
      <c r="Z2869" s="5">
        <f t="shared" si="224"/>
        <v>-0.22499999999999998</v>
      </c>
    </row>
    <row r="2870" spans="1:26" x14ac:dyDescent="0.3">
      <c r="A2870" s="4">
        <v>2869</v>
      </c>
      <c r="B2870" s="2" t="s">
        <v>6061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1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1">
        <v>38.975999999999999</v>
      </c>
      <c r="S2870" s="4">
        <v>3</v>
      </c>
      <c r="T2870" s="1">
        <v>0.2</v>
      </c>
      <c r="U2870" s="1">
        <v>-2.4359999999999999</v>
      </c>
      <c r="V2870" s="4">
        <f t="shared" si="220"/>
        <v>2016</v>
      </c>
      <c r="W2870" s="1" t="str">
        <f t="shared" si="221"/>
        <v>Nov</v>
      </c>
      <c r="X2870" s="1" t="str">
        <f t="shared" si="222"/>
        <v>Q4</v>
      </c>
      <c r="Y2870" s="4">
        <f t="shared" si="223"/>
        <v>2</v>
      </c>
      <c r="Z2870" s="5">
        <f t="shared" si="224"/>
        <v>-6.25E-2</v>
      </c>
    </row>
    <row r="2871" spans="1:26" x14ac:dyDescent="0.3">
      <c r="A2871" s="4">
        <v>2870</v>
      </c>
      <c r="B2871" s="2" t="s">
        <v>6062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1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1">
        <v>17.088000000000001</v>
      </c>
      <c r="S2871" s="4">
        <v>2</v>
      </c>
      <c r="T2871" s="1">
        <v>0.2</v>
      </c>
      <c r="U2871" s="1">
        <v>1.0680000000000001</v>
      </c>
      <c r="V2871" s="4">
        <f t="shared" si="220"/>
        <v>2017</v>
      </c>
      <c r="W2871" s="1" t="str">
        <f t="shared" si="221"/>
        <v>Jun</v>
      </c>
      <c r="X2871" s="1" t="str">
        <f t="shared" si="222"/>
        <v>Q2</v>
      </c>
      <c r="Y2871" s="4">
        <f t="shared" si="223"/>
        <v>7</v>
      </c>
      <c r="Z2871" s="5">
        <f t="shared" si="224"/>
        <v>6.25E-2</v>
      </c>
    </row>
    <row r="2872" spans="1:26" x14ac:dyDescent="0.3">
      <c r="A2872" s="4">
        <v>2871</v>
      </c>
      <c r="B2872" s="2" t="s">
        <v>6065</v>
      </c>
      <c r="C2872" s="3">
        <v>41720</v>
      </c>
      <c r="D2872" s="3">
        <v>41724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1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1">
        <v>74.352000000000004</v>
      </c>
      <c r="S2872" s="4">
        <v>3</v>
      </c>
      <c r="T2872" s="1">
        <v>0.2</v>
      </c>
      <c r="U2872" s="1">
        <v>23.234999999999999</v>
      </c>
      <c r="V2872" s="4">
        <f t="shared" si="220"/>
        <v>2014</v>
      </c>
      <c r="W2872" s="1" t="str">
        <f t="shared" si="221"/>
        <v>Mar</v>
      </c>
      <c r="X2872" s="1" t="str">
        <f t="shared" si="222"/>
        <v>Q1</v>
      </c>
      <c r="Y2872" s="4">
        <f t="shared" si="223"/>
        <v>4</v>
      </c>
      <c r="Z2872" s="5">
        <f t="shared" si="224"/>
        <v>0.3125</v>
      </c>
    </row>
    <row r="2873" spans="1:26" x14ac:dyDescent="0.3">
      <c r="A2873" s="4">
        <v>2872</v>
      </c>
      <c r="B2873" s="2" t="s">
        <v>6065</v>
      </c>
      <c r="C2873" s="3">
        <v>41720</v>
      </c>
      <c r="D2873" s="3">
        <v>41724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1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1">
        <v>314.35199999999998</v>
      </c>
      <c r="S2873" s="4">
        <v>3</v>
      </c>
      <c r="T2873" s="1">
        <v>0.2</v>
      </c>
      <c r="U2873" s="1">
        <v>-35.364600000000003</v>
      </c>
      <c r="V2873" s="4">
        <f t="shared" si="220"/>
        <v>2014</v>
      </c>
      <c r="W2873" s="1" t="str">
        <f t="shared" si="221"/>
        <v>Mar</v>
      </c>
      <c r="X2873" s="1" t="str">
        <f t="shared" si="222"/>
        <v>Q1</v>
      </c>
      <c r="Y2873" s="4">
        <f t="shared" si="223"/>
        <v>4</v>
      </c>
      <c r="Z2873" s="5">
        <f t="shared" si="224"/>
        <v>-0.11250000000000002</v>
      </c>
    </row>
    <row r="2874" spans="1:26" x14ac:dyDescent="0.3">
      <c r="A2874" s="4">
        <v>2873</v>
      </c>
      <c r="B2874" s="2" t="s">
        <v>6068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1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1">
        <v>4.26</v>
      </c>
      <c r="S2874" s="4">
        <v>1</v>
      </c>
      <c r="T2874" s="1">
        <v>0</v>
      </c>
      <c r="U2874" s="1">
        <v>1.7465999999999999</v>
      </c>
      <c r="V2874" s="4">
        <f t="shared" si="220"/>
        <v>2017</v>
      </c>
      <c r="W2874" s="1" t="str">
        <f t="shared" si="221"/>
        <v>Jun</v>
      </c>
      <c r="X2874" s="1" t="str">
        <f t="shared" si="222"/>
        <v>Q2</v>
      </c>
      <c r="Y2874" s="4">
        <f t="shared" si="223"/>
        <v>5</v>
      </c>
      <c r="Z2874" s="5">
        <f t="shared" si="224"/>
        <v>0.41000000000000003</v>
      </c>
    </row>
    <row r="2875" spans="1:26" x14ac:dyDescent="0.3">
      <c r="A2875" s="4">
        <v>2874</v>
      </c>
      <c r="B2875" s="2" t="s">
        <v>6069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1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1">
        <v>811.28</v>
      </c>
      <c r="S2875" s="4">
        <v>8</v>
      </c>
      <c r="T2875" s="1">
        <v>0</v>
      </c>
      <c r="U2875" s="1">
        <v>24.3384</v>
      </c>
      <c r="V2875" s="4">
        <f t="shared" si="220"/>
        <v>2017</v>
      </c>
      <c r="W2875" s="1" t="str">
        <f t="shared" si="221"/>
        <v>Nov</v>
      </c>
      <c r="X2875" s="1" t="str">
        <f t="shared" si="222"/>
        <v>Q4</v>
      </c>
      <c r="Y2875" s="4">
        <f t="shared" si="223"/>
        <v>6</v>
      </c>
      <c r="Z2875" s="5">
        <f t="shared" si="224"/>
        <v>3.0000000000000002E-2</v>
      </c>
    </row>
    <row r="2876" spans="1:26" x14ac:dyDescent="0.3">
      <c r="A2876" s="4">
        <v>2875</v>
      </c>
      <c r="B2876" s="2" t="s">
        <v>6070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1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1">
        <v>6.03</v>
      </c>
      <c r="S2876" s="4">
        <v>3</v>
      </c>
      <c r="T2876" s="1">
        <v>0</v>
      </c>
      <c r="U2876" s="1">
        <v>2.9546999999999999</v>
      </c>
      <c r="V2876" s="4">
        <f t="shared" si="220"/>
        <v>2017</v>
      </c>
      <c r="W2876" s="1" t="str">
        <f t="shared" si="221"/>
        <v>Dec</v>
      </c>
      <c r="X2876" s="1" t="str">
        <f t="shared" si="222"/>
        <v>Q4</v>
      </c>
      <c r="Y2876" s="4">
        <f t="shared" si="223"/>
        <v>2</v>
      </c>
      <c r="Z2876" s="5">
        <f t="shared" si="224"/>
        <v>0.48999999999999994</v>
      </c>
    </row>
    <row r="2877" spans="1:26" x14ac:dyDescent="0.3">
      <c r="A2877" s="4">
        <v>2876</v>
      </c>
      <c r="B2877" s="2" t="s">
        <v>6071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1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1">
        <v>153.56800000000001</v>
      </c>
      <c r="S2877" s="4">
        <v>2</v>
      </c>
      <c r="T2877" s="1">
        <v>0.2</v>
      </c>
      <c r="U2877" s="1">
        <v>-5.7587999999999999</v>
      </c>
      <c r="V2877" s="4">
        <f t="shared" si="220"/>
        <v>2016</v>
      </c>
      <c r="W2877" s="1" t="str">
        <f t="shared" si="221"/>
        <v>Jan</v>
      </c>
      <c r="X2877" s="1" t="str">
        <f t="shared" si="222"/>
        <v>Q1</v>
      </c>
      <c r="Y2877" s="4">
        <f t="shared" si="223"/>
        <v>2</v>
      </c>
      <c r="Z2877" s="5">
        <f t="shared" si="224"/>
        <v>-3.7499999999999999E-2</v>
      </c>
    </row>
    <row r="2878" spans="1:26" x14ac:dyDescent="0.3">
      <c r="A2878" s="4">
        <v>2877</v>
      </c>
      <c r="B2878" s="2" t="s">
        <v>6071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1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1">
        <v>1013.4880000000001</v>
      </c>
      <c r="S2878" s="4">
        <v>7</v>
      </c>
      <c r="T2878" s="1">
        <v>0.2</v>
      </c>
      <c r="U2878" s="1">
        <v>76.011600000000001</v>
      </c>
      <c r="V2878" s="4">
        <f t="shared" si="220"/>
        <v>2016</v>
      </c>
      <c r="W2878" s="1" t="str">
        <f t="shared" si="221"/>
        <v>Jan</v>
      </c>
      <c r="X2878" s="1" t="str">
        <f t="shared" si="222"/>
        <v>Q1</v>
      </c>
      <c r="Y2878" s="4">
        <f t="shared" si="223"/>
        <v>2</v>
      </c>
      <c r="Z2878" s="5">
        <f t="shared" si="224"/>
        <v>7.4999999999999997E-2</v>
      </c>
    </row>
    <row r="2879" spans="1:26" x14ac:dyDescent="0.3">
      <c r="A2879" s="4">
        <v>2878</v>
      </c>
      <c r="B2879" s="2" t="s">
        <v>6072</v>
      </c>
      <c r="C2879" s="3">
        <v>42384</v>
      </c>
      <c r="D2879" s="3">
        <v>42388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1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1">
        <v>52.34</v>
      </c>
      <c r="S2879" s="4">
        <v>2</v>
      </c>
      <c r="T2879" s="1">
        <v>0</v>
      </c>
      <c r="U2879" s="1">
        <v>24.599799999999998</v>
      </c>
      <c r="V2879" s="4">
        <f t="shared" si="220"/>
        <v>2016</v>
      </c>
      <c r="W2879" s="1" t="str">
        <f t="shared" si="221"/>
        <v>Jan</v>
      </c>
      <c r="X2879" s="1" t="str">
        <f t="shared" si="222"/>
        <v>Q1</v>
      </c>
      <c r="Y2879" s="4">
        <f t="shared" si="223"/>
        <v>4</v>
      </c>
      <c r="Z2879" s="5">
        <f t="shared" si="224"/>
        <v>0.46999999999999992</v>
      </c>
    </row>
    <row r="2880" spans="1:26" x14ac:dyDescent="0.3">
      <c r="A2880" s="4">
        <v>2879</v>
      </c>
      <c r="B2880" s="2" t="s">
        <v>6072</v>
      </c>
      <c r="C2880" s="3">
        <v>42384</v>
      </c>
      <c r="D2880" s="3">
        <v>42388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1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1">
        <v>4.66</v>
      </c>
      <c r="S2880" s="4">
        <v>2</v>
      </c>
      <c r="T2880" s="1">
        <v>0</v>
      </c>
      <c r="U2880" s="1">
        <v>1.3513999999999999</v>
      </c>
      <c r="V2880" s="4">
        <f t="shared" si="220"/>
        <v>2016</v>
      </c>
      <c r="W2880" s="1" t="str">
        <f t="shared" si="221"/>
        <v>Jan</v>
      </c>
      <c r="X2880" s="1" t="str">
        <f t="shared" si="222"/>
        <v>Q1</v>
      </c>
      <c r="Y2880" s="4">
        <f t="shared" si="223"/>
        <v>4</v>
      </c>
      <c r="Z2880" s="5">
        <f t="shared" si="224"/>
        <v>0.28999999999999998</v>
      </c>
    </row>
    <row r="2881" spans="1:26" x14ac:dyDescent="0.3">
      <c r="A2881" s="4">
        <v>2880</v>
      </c>
      <c r="B2881" s="2" t="s">
        <v>6072</v>
      </c>
      <c r="C2881" s="3">
        <v>42384</v>
      </c>
      <c r="D2881" s="3">
        <v>42388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1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1">
        <v>254.97</v>
      </c>
      <c r="S2881" s="4">
        <v>3</v>
      </c>
      <c r="T2881" s="1">
        <v>0</v>
      </c>
      <c r="U2881" s="1">
        <v>91.789199999999994</v>
      </c>
      <c r="V2881" s="4">
        <f t="shared" si="220"/>
        <v>2016</v>
      </c>
      <c r="W2881" s="1" t="str">
        <f t="shared" si="221"/>
        <v>Jan</v>
      </c>
      <c r="X2881" s="1" t="str">
        <f t="shared" si="222"/>
        <v>Q1</v>
      </c>
      <c r="Y2881" s="4">
        <f t="shared" si="223"/>
        <v>4</v>
      </c>
      <c r="Z2881" s="5">
        <f t="shared" si="224"/>
        <v>0.36</v>
      </c>
    </row>
    <row r="2882" spans="1:26" x14ac:dyDescent="0.3">
      <c r="A2882" s="4">
        <v>2881</v>
      </c>
      <c r="B2882" s="2" t="s">
        <v>6073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1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1">
        <v>25.44</v>
      </c>
      <c r="S2882" s="4">
        <v>6</v>
      </c>
      <c r="T2882" s="1">
        <v>0</v>
      </c>
      <c r="U2882" s="1">
        <v>12.72</v>
      </c>
      <c r="V2882" s="4">
        <f t="shared" ref="V2882:V2945" si="225">YEAR(C2882)</f>
        <v>2016</v>
      </c>
      <c r="W2882" s="1" t="str">
        <f t="shared" ref="W2882:W2945" si="226">TEXT(C2882,"mmm")</f>
        <v>Sep</v>
      </c>
      <c r="X2882" s="1" t="str">
        <f t="shared" ref="X2882:X2945" si="227">"Q"&amp;ROUNDUP(MONTH(C2882)/3,0)</f>
        <v>Q3</v>
      </c>
      <c r="Y2882" s="4">
        <f t="shared" ref="Y2882:Y2945" si="228">D2882-C2882</f>
        <v>4</v>
      </c>
      <c r="Z2882" s="5">
        <f t="shared" ref="Z2882:Z2945" si="229">IFERROR(U2882/R2882,0)</f>
        <v>0.5</v>
      </c>
    </row>
    <row r="2883" spans="1:26" x14ac:dyDescent="0.3">
      <c r="A2883" s="4">
        <v>2882</v>
      </c>
      <c r="B2883" s="2" t="s">
        <v>6073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1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1">
        <v>27.93</v>
      </c>
      <c r="S2883" s="4">
        <v>3</v>
      </c>
      <c r="T2883" s="1">
        <v>0</v>
      </c>
      <c r="U2883" s="1">
        <v>8.0997000000000003</v>
      </c>
      <c r="V2883" s="4">
        <f t="shared" si="225"/>
        <v>2016</v>
      </c>
      <c r="W2883" s="1" t="str">
        <f t="shared" si="226"/>
        <v>Sep</v>
      </c>
      <c r="X2883" s="1" t="str">
        <f t="shared" si="227"/>
        <v>Q3</v>
      </c>
      <c r="Y2883" s="4">
        <f t="shared" si="228"/>
        <v>4</v>
      </c>
      <c r="Z2883" s="5">
        <f t="shared" si="229"/>
        <v>0.29000000000000004</v>
      </c>
    </row>
    <row r="2884" spans="1:26" x14ac:dyDescent="0.3">
      <c r="A2884" s="4">
        <v>2883</v>
      </c>
      <c r="B2884" s="2" t="s">
        <v>6075</v>
      </c>
      <c r="C2884" s="3">
        <v>41691</v>
      </c>
      <c r="D2884" s="3">
        <v>41695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1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1">
        <v>8.85</v>
      </c>
      <c r="S2884" s="4">
        <v>5</v>
      </c>
      <c r="T2884" s="1">
        <v>0.8</v>
      </c>
      <c r="U2884" s="1">
        <v>-13.717499999999999</v>
      </c>
      <c r="V2884" s="4">
        <f t="shared" si="225"/>
        <v>2014</v>
      </c>
      <c r="W2884" s="1" t="str">
        <f t="shared" si="226"/>
        <v>Feb</v>
      </c>
      <c r="X2884" s="1" t="str">
        <f t="shared" si="227"/>
        <v>Q1</v>
      </c>
      <c r="Y2884" s="4">
        <f t="shared" si="228"/>
        <v>4</v>
      </c>
      <c r="Z2884" s="5">
        <f t="shared" si="229"/>
        <v>-1.55</v>
      </c>
    </row>
    <row r="2885" spans="1:26" x14ac:dyDescent="0.3">
      <c r="A2885" s="4">
        <v>2884</v>
      </c>
      <c r="B2885" s="2" t="s">
        <v>6076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1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1">
        <v>6.96</v>
      </c>
      <c r="S2885" s="4">
        <v>4</v>
      </c>
      <c r="T2885" s="1">
        <v>0</v>
      </c>
      <c r="U2885" s="1">
        <v>2.2271999999999998</v>
      </c>
      <c r="V2885" s="4">
        <f t="shared" si="225"/>
        <v>2016</v>
      </c>
      <c r="W2885" s="1" t="str">
        <f t="shared" si="226"/>
        <v>Nov</v>
      </c>
      <c r="X2885" s="1" t="str">
        <f t="shared" si="227"/>
        <v>Q4</v>
      </c>
      <c r="Y2885" s="4">
        <f t="shared" si="228"/>
        <v>5</v>
      </c>
      <c r="Z2885" s="5">
        <f t="shared" si="229"/>
        <v>0.32</v>
      </c>
    </row>
    <row r="2886" spans="1:26" x14ac:dyDescent="0.3">
      <c r="A2886" s="4">
        <v>2885</v>
      </c>
      <c r="B2886" s="2" t="s">
        <v>6077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1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1">
        <v>17.456</v>
      </c>
      <c r="S2886" s="4">
        <v>2</v>
      </c>
      <c r="T2886" s="1">
        <v>0.2</v>
      </c>
      <c r="U2886" s="1">
        <v>5.8914</v>
      </c>
      <c r="V2886" s="4">
        <f t="shared" si="225"/>
        <v>2016</v>
      </c>
      <c r="W2886" s="1" t="str">
        <f t="shared" si="226"/>
        <v>Jan</v>
      </c>
      <c r="X2886" s="1" t="str">
        <f t="shared" si="227"/>
        <v>Q1</v>
      </c>
      <c r="Y2886" s="4">
        <f t="shared" si="228"/>
        <v>4</v>
      </c>
      <c r="Z2886" s="5">
        <f t="shared" si="229"/>
        <v>0.33750000000000002</v>
      </c>
    </row>
    <row r="2887" spans="1:26" x14ac:dyDescent="0.3">
      <c r="A2887" s="4">
        <v>2886</v>
      </c>
      <c r="B2887" s="2" t="s">
        <v>6078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1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1">
        <v>307.92</v>
      </c>
      <c r="S2887" s="4">
        <v>5</v>
      </c>
      <c r="T2887" s="1">
        <v>0.2</v>
      </c>
      <c r="U2887" s="1">
        <v>-34.640999999999998</v>
      </c>
      <c r="V2887" s="4">
        <f t="shared" si="225"/>
        <v>2016</v>
      </c>
      <c r="W2887" s="1" t="str">
        <f t="shared" si="226"/>
        <v>Oct</v>
      </c>
      <c r="X2887" s="1" t="str">
        <f t="shared" si="227"/>
        <v>Q4</v>
      </c>
      <c r="Y2887" s="4">
        <f t="shared" si="228"/>
        <v>4</v>
      </c>
      <c r="Z2887" s="5">
        <f t="shared" si="229"/>
        <v>-0.11249999999999999</v>
      </c>
    </row>
    <row r="2888" spans="1:26" x14ac:dyDescent="0.3">
      <c r="A2888" s="4">
        <v>2887</v>
      </c>
      <c r="B2888" s="2" t="s">
        <v>6079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1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1">
        <v>6.63</v>
      </c>
      <c r="S2888" s="4">
        <v>3</v>
      </c>
      <c r="T2888" s="1">
        <v>0</v>
      </c>
      <c r="U2888" s="1">
        <v>1.7901</v>
      </c>
      <c r="V2888" s="4">
        <f t="shared" si="225"/>
        <v>2017</v>
      </c>
      <c r="W2888" s="1" t="str">
        <f t="shared" si="226"/>
        <v>Dec</v>
      </c>
      <c r="X2888" s="1" t="str">
        <f t="shared" si="227"/>
        <v>Q4</v>
      </c>
      <c r="Y2888" s="4">
        <f t="shared" si="228"/>
        <v>1</v>
      </c>
      <c r="Z2888" s="5">
        <f t="shared" si="229"/>
        <v>0.27</v>
      </c>
    </row>
    <row r="2889" spans="1:26" x14ac:dyDescent="0.3">
      <c r="A2889" s="4">
        <v>2888</v>
      </c>
      <c r="B2889" s="2" t="s">
        <v>6079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1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1">
        <v>12.96</v>
      </c>
      <c r="S2889" s="4">
        <v>2</v>
      </c>
      <c r="T2889" s="1">
        <v>0</v>
      </c>
      <c r="U2889" s="1">
        <v>6.2207999999999997</v>
      </c>
      <c r="V2889" s="4">
        <f t="shared" si="225"/>
        <v>2017</v>
      </c>
      <c r="W2889" s="1" t="str">
        <f t="shared" si="226"/>
        <v>Dec</v>
      </c>
      <c r="X2889" s="1" t="str">
        <f t="shared" si="227"/>
        <v>Q4</v>
      </c>
      <c r="Y2889" s="4">
        <f t="shared" si="228"/>
        <v>1</v>
      </c>
      <c r="Z2889" s="5">
        <f t="shared" si="229"/>
        <v>0.47999999999999993</v>
      </c>
    </row>
    <row r="2890" spans="1:26" x14ac:dyDescent="0.3">
      <c r="A2890" s="4">
        <v>2889</v>
      </c>
      <c r="B2890" s="2" t="s">
        <v>6079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1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1">
        <v>32.4</v>
      </c>
      <c r="S2890" s="4">
        <v>5</v>
      </c>
      <c r="T2890" s="1">
        <v>0</v>
      </c>
      <c r="U2890" s="1">
        <v>15.552</v>
      </c>
      <c r="V2890" s="4">
        <f t="shared" si="225"/>
        <v>2017</v>
      </c>
      <c r="W2890" s="1" t="str">
        <f t="shared" si="226"/>
        <v>Dec</v>
      </c>
      <c r="X2890" s="1" t="str">
        <f t="shared" si="227"/>
        <v>Q4</v>
      </c>
      <c r="Y2890" s="4">
        <f t="shared" si="228"/>
        <v>1</v>
      </c>
      <c r="Z2890" s="5">
        <f t="shared" si="229"/>
        <v>0.48</v>
      </c>
    </row>
    <row r="2891" spans="1:26" x14ac:dyDescent="0.3">
      <c r="A2891" s="4">
        <v>2890</v>
      </c>
      <c r="B2891" s="2" t="s">
        <v>6080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1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1">
        <v>23.85</v>
      </c>
      <c r="S2891" s="4">
        <v>5</v>
      </c>
      <c r="T2891" s="1">
        <v>0</v>
      </c>
      <c r="U2891" s="1">
        <v>10.7325</v>
      </c>
      <c r="V2891" s="4">
        <f t="shared" si="225"/>
        <v>2017</v>
      </c>
      <c r="W2891" s="1" t="str">
        <f t="shared" si="226"/>
        <v>Nov</v>
      </c>
      <c r="X2891" s="1" t="str">
        <f t="shared" si="227"/>
        <v>Q4</v>
      </c>
      <c r="Y2891" s="4">
        <f t="shared" si="228"/>
        <v>4</v>
      </c>
      <c r="Z2891" s="5">
        <f t="shared" si="229"/>
        <v>0.44999999999999996</v>
      </c>
    </row>
    <row r="2892" spans="1:26" x14ac:dyDescent="0.3">
      <c r="A2892" s="4">
        <v>2891</v>
      </c>
      <c r="B2892" s="2" t="s">
        <v>6083</v>
      </c>
      <c r="C2892" s="3">
        <v>41758</v>
      </c>
      <c r="D2892" s="3">
        <v>41760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1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1">
        <v>51.96</v>
      </c>
      <c r="S2892" s="4">
        <v>2</v>
      </c>
      <c r="T2892" s="1">
        <v>0</v>
      </c>
      <c r="U2892" s="1">
        <v>12.99</v>
      </c>
      <c r="V2892" s="4">
        <f t="shared" si="225"/>
        <v>2014</v>
      </c>
      <c r="W2892" s="1" t="str">
        <f t="shared" si="226"/>
        <v>Apr</v>
      </c>
      <c r="X2892" s="1" t="str">
        <f t="shared" si="227"/>
        <v>Q2</v>
      </c>
      <c r="Y2892" s="4">
        <f t="shared" si="228"/>
        <v>2</v>
      </c>
      <c r="Z2892" s="5">
        <f t="shared" si="229"/>
        <v>0.25</v>
      </c>
    </row>
    <row r="2893" spans="1:26" x14ac:dyDescent="0.3">
      <c r="A2893" s="4">
        <v>2892</v>
      </c>
      <c r="B2893" s="2" t="s">
        <v>6083</v>
      </c>
      <c r="C2893" s="3">
        <v>41758</v>
      </c>
      <c r="D2893" s="3">
        <v>41760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1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1">
        <v>17.940000000000001</v>
      </c>
      <c r="S2893" s="4">
        <v>3</v>
      </c>
      <c r="T2893" s="1">
        <v>0</v>
      </c>
      <c r="U2893" s="1">
        <v>8.6112000000000002</v>
      </c>
      <c r="V2893" s="4">
        <f t="shared" si="225"/>
        <v>2014</v>
      </c>
      <c r="W2893" s="1" t="str">
        <f t="shared" si="226"/>
        <v>Apr</v>
      </c>
      <c r="X2893" s="1" t="str">
        <f t="shared" si="227"/>
        <v>Q2</v>
      </c>
      <c r="Y2893" s="4">
        <f t="shared" si="228"/>
        <v>2</v>
      </c>
      <c r="Z2893" s="5">
        <f t="shared" si="229"/>
        <v>0.48</v>
      </c>
    </row>
    <row r="2894" spans="1:26" x14ac:dyDescent="0.3">
      <c r="A2894" s="4">
        <v>2893</v>
      </c>
      <c r="B2894" s="2" t="s">
        <v>6087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1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1">
        <v>11.56</v>
      </c>
      <c r="S2894" s="4">
        <v>2</v>
      </c>
      <c r="T2894" s="1">
        <v>0</v>
      </c>
      <c r="U2894" s="1">
        <v>5.6643999999999997</v>
      </c>
      <c r="V2894" s="4">
        <f t="shared" si="225"/>
        <v>2017</v>
      </c>
      <c r="W2894" s="1" t="str">
        <f t="shared" si="226"/>
        <v>Oct</v>
      </c>
      <c r="X2894" s="1" t="str">
        <f t="shared" si="227"/>
        <v>Q4</v>
      </c>
      <c r="Y2894" s="4">
        <f t="shared" si="228"/>
        <v>6</v>
      </c>
      <c r="Z2894" s="5">
        <f t="shared" si="229"/>
        <v>0.48999999999999994</v>
      </c>
    </row>
    <row r="2895" spans="1:26" x14ac:dyDescent="0.3">
      <c r="A2895" s="4">
        <v>2894</v>
      </c>
      <c r="B2895" s="2" t="s">
        <v>6087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1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1">
        <v>26.4</v>
      </c>
      <c r="S2895" s="4">
        <v>5</v>
      </c>
      <c r="T2895" s="1">
        <v>0</v>
      </c>
      <c r="U2895" s="1">
        <v>11.88</v>
      </c>
      <c r="V2895" s="4">
        <f t="shared" si="225"/>
        <v>2017</v>
      </c>
      <c r="W2895" s="1" t="str">
        <f t="shared" si="226"/>
        <v>Oct</v>
      </c>
      <c r="X2895" s="1" t="str">
        <f t="shared" si="227"/>
        <v>Q4</v>
      </c>
      <c r="Y2895" s="4">
        <f t="shared" si="228"/>
        <v>6</v>
      </c>
      <c r="Z2895" s="5">
        <f t="shared" si="229"/>
        <v>0.45000000000000007</v>
      </c>
    </row>
    <row r="2896" spans="1:26" x14ac:dyDescent="0.3">
      <c r="A2896" s="4">
        <v>2895</v>
      </c>
      <c r="B2896" s="2" t="s">
        <v>6087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1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1">
        <v>69.08</v>
      </c>
      <c r="S2896" s="4">
        <v>11</v>
      </c>
      <c r="T2896" s="1">
        <v>0</v>
      </c>
      <c r="U2896" s="1">
        <v>29.0136</v>
      </c>
      <c r="V2896" s="4">
        <f t="shared" si="225"/>
        <v>2017</v>
      </c>
      <c r="W2896" s="1" t="str">
        <f t="shared" si="226"/>
        <v>Oct</v>
      </c>
      <c r="X2896" s="1" t="str">
        <f t="shared" si="227"/>
        <v>Q4</v>
      </c>
      <c r="Y2896" s="4">
        <f t="shared" si="228"/>
        <v>6</v>
      </c>
      <c r="Z2896" s="5">
        <f t="shared" si="229"/>
        <v>0.42000000000000004</v>
      </c>
    </row>
    <row r="2897" spans="1:26" x14ac:dyDescent="0.3">
      <c r="A2897" s="4">
        <v>2896</v>
      </c>
      <c r="B2897" s="2" t="s">
        <v>6087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1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1">
        <v>35.880000000000003</v>
      </c>
      <c r="S2897" s="4">
        <v>3</v>
      </c>
      <c r="T2897" s="1">
        <v>0</v>
      </c>
      <c r="U2897" s="1">
        <v>10.0464</v>
      </c>
      <c r="V2897" s="4">
        <f t="shared" si="225"/>
        <v>2017</v>
      </c>
      <c r="W2897" s="1" t="str">
        <f t="shared" si="226"/>
        <v>Oct</v>
      </c>
      <c r="X2897" s="1" t="str">
        <f t="shared" si="227"/>
        <v>Q4</v>
      </c>
      <c r="Y2897" s="4">
        <f t="shared" si="228"/>
        <v>6</v>
      </c>
      <c r="Z2897" s="5">
        <f t="shared" si="229"/>
        <v>0.27999999999999997</v>
      </c>
    </row>
    <row r="2898" spans="1:26" x14ac:dyDescent="0.3">
      <c r="A2898" s="4">
        <v>2897</v>
      </c>
      <c r="B2898" s="2" t="s">
        <v>6092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1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1">
        <v>49.65</v>
      </c>
      <c r="S2898" s="4">
        <v>5</v>
      </c>
      <c r="T2898" s="1">
        <v>0</v>
      </c>
      <c r="U2898" s="1">
        <v>20.853000000000002</v>
      </c>
      <c r="V2898" s="4">
        <f t="shared" si="225"/>
        <v>2014</v>
      </c>
      <c r="W2898" s="1" t="str">
        <f t="shared" si="226"/>
        <v>Mar</v>
      </c>
      <c r="X2898" s="1" t="str">
        <f t="shared" si="227"/>
        <v>Q1</v>
      </c>
      <c r="Y2898" s="4">
        <f t="shared" si="228"/>
        <v>4</v>
      </c>
      <c r="Z2898" s="5">
        <f t="shared" si="229"/>
        <v>0.42000000000000004</v>
      </c>
    </row>
    <row r="2899" spans="1:26" x14ac:dyDescent="0.3">
      <c r="A2899" s="4">
        <v>2898</v>
      </c>
      <c r="B2899" s="2" t="s">
        <v>6093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1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1">
        <v>959.96799999999996</v>
      </c>
      <c r="S2899" s="4">
        <v>4</v>
      </c>
      <c r="T2899" s="1">
        <v>0.2</v>
      </c>
      <c r="U2899" s="1">
        <v>119.996</v>
      </c>
      <c r="V2899" s="4">
        <f t="shared" si="225"/>
        <v>2016</v>
      </c>
      <c r="W2899" s="1" t="str">
        <f t="shared" si="226"/>
        <v>Jan</v>
      </c>
      <c r="X2899" s="1" t="str">
        <f t="shared" si="227"/>
        <v>Q1</v>
      </c>
      <c r="Y2899" s="4">
        <f t="shared" si="228"/>
        <v>5</v>
      </c>
      <c r="Z2899" s="5">
        <f t="shared" si="229"/>
        <v>0.125</v>
      </c>
    </row>
    <row r="2900" spans="1:26" x14ac:dyDescent="0.3">
      <c r="A2900" s="4">
        <v>2899</v>
      </c>
      <c r="B2900" s="2" t="s">
        <v>6094</v>
      </c>
      <c r="C2900" s="3">
        <v>42120</v>
      </c>
      <c r="D2900" s="3">
        <v>42124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1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1">
        <v>408.42200000000003</v>
      </c>
      <c r="S2900" s="4">
        <v>2</v>
      </c>
      <c r="T2900" s="1">
        <v>0.3</v>
      </c>
      <c r="U2900" s="1">
        <v>-5.8346</v>
      </c>
      <c r="V2900" s="4">
        <f t="shared" si="225"/>
        <v>2015</v>
      </c>
      <c r="W2900" s="1" t="str">
        <f t="shared" si="226"/>
        <v>Apr</v>
      </c>
      <c r="X2900" s="1" t="str">
        <f t="shared" si="227"/>
        <v>Q2</v>
      </c>
      <c r="Y2900" s="4">
        <f t="shared" si="228"/>
        <v>4</v>
      </c>
      <c r="Z2900" s="5">
        <f t="shared" si="229"/>
        <v>-1.4285714285714285E-2</v>
      </c>
    </row>
    <row r="2901" spans="1:26" x14ac:dyDescent="0.3">
      <c r="A2901" s="4">
        <v>2900</v>
      </c>
      <c r="B2901" s="2" t="s">
        <v>6095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1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1">
        <v>479.98399999999998</v>
      </c>
      <c r="S2901" s="4">
        <v>2</v>
      </c>
      <c r="T2901" s="1">
        <v>0.2</v>
      </c>
      <c r="U2901" s="1">
        <v>59.997999999999998</v>
      </c>
      <c r="V2901" s="4">
        <f t="shared" si="225"/>
        <v>2015</v>
      </c>
      <c r="W2901" s="1" t="str">
        <f t="shared" si="226"/>
        <v>Sep</v>
      </c>
      <c r="X2901" s="1" t="str">
        <f t="shared" si="227"/>
        <v>Q3</v>
      </c>
      <c r="Y2901" s="4">
        <f t="shared" si="228"/>
        <v>5</v>
      </c>
      <c r="Z2901" s="5">
        <f t="shared" si="229"/>
        <v>0.125</v>
      </c>
    </row>
    <row r="2902" spans="1:26" x14ac:dyDescent="0.3">
      <c r="A2902" s="4">
        <v>2901</v>
      </c>
      <c r="B2902" s="2" t="s">
        <v>6095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1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1">
        <v>12.6</v>
      </c>
      <c r="S2902" s="4">
        <v>4</v>
      </c>
      <c r="T2902" s="1">
        <v>0</v>
      </c>
      <c r="U2902" s="1">
        <v>6.048</v>
      </c>
      <c r="V2902" s="4">
        <f t="shared" si="225"/>
        <v>2015</v>
      </c>
      <c r="W2902" s="1" t="str">
        <f t="shared" si="226"/>
        <v>Sep</v>
      </c>
      <c r="X2902" s="1" t="str">
        <f t="shared" si="227"/>
        <v>Q3</v>
      </c>
      <c r="Y2902" s="4">
        <f t="shared" si="228"/>
        <v>5</v>
      </c>
      <c r="Z2902" s="5">
        <f t="shared" si="229"/>
        <v>0.48000000000000004</v>
      </c>
    </row>
    <row r="2903" spans="1:26" x14ac:dyDescent="0.3">
      <c r="A2903" s="4">
        <v>2902</v>
      </c>
      <c r="B2903" s="2" t="s">
        <v>6096</v>
      </c>
      <c r="C2903" s="3">
        <v>42989</v>
      </c>
      <c r="D2903" s="3">
        <v>42993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1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1">
        <v>184.66</v>
      </c>
      <c r="S2903" s="4">
        <v>7</v>
      </c>
      <c r="T2903" s="1">
        <v>0</v>
      </c>
      <c r="U2903" s="1">
        <v>84.943600000000004</v>
      </c>
      <c r="V2903" s="4">
        <f t="shared" si="225"/>
        <v>2017</v>
      </c>
      <c r="W2903" s="1" t="str">
        <f t="shared" si="226"/>
        <v>Sep</v>
      </c>
      <c r="X2903" s="1" t="str">
        <f t="shared" si="227"/>
        <v>Q3</v>
      </c>
      <c r="Y2903" s="4">
        <f t="shared" si="228"/>
        <v>4</v>
      </c>
      <c r="Z2903" s="5">
        <f t="shared" si="229"/>
        <v>0.46</v>
      </c>
    </row>
    <row r="2904" spans="1:26" x14ac:dyDescent="0.3">
      <c r="A2904" s="4">
        <v>2903</v>
      </c>
      <c r="B2904" s="2" t="s">
        <v>6097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1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1">
        <v>23.12</v>
      </c>
      <c r="S2904" s="4">
        <v>5</v>
      </c>
      <c r="T2904" s="1">
        <v>0.2</v>
      </c>
      <c r="U2904" s="1">
        <v>8.3810000000000002</v>
      </c>
      <c r="V2904" s="4">
        <f t="shared" si="225"/>
        <v>2016</v>
      </c>
      <c r="W2904" s="1" t="str">
        <f t="shared" si="226"/>
        <v>Jun</v>
      </c>
      <c r="X2904" s="1" t="str">
        <f t="shared" si="227"/>
        <v>Q2</v>
      </c>
      <c r="Y2904" s="4">
        <f t="shared" si="228"/>
        <v>5</v>
      </c>
      <c r="Z2904" s="5">
        <f t="shared" si="229"/>
        <v>0.36249999999999999</v>
      </c>
    </row>
    <row r="2905" spans="1:26" x14ac:dyDescent="0.3">
      <c r="A2905" s="4">
        <v>2904</v>
      </c>
      <c r="B2905" s="2" t="s">
        <v>6098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1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1">
        <v>37.463999999999999</v>
      </c>
      <c r="S2905" s="4">
        <v>7</v>
      </c>
      <c r="T2905" s="1">
        <v>0.2</v>
      </c>
      <c r="U2905" s="1">
        <v>12.175800000000001</v>
      </c>
      <c r="V2905" s="4">
        <f t="shared" si="225"/>
        <v>2016</v>
      </c>
      <c r="W2905" s="1" t="str">
        <f t="shared" si="226"/>
        <v>Jun</v>
      </c>
      <c r="X2905" s="1" t="str">
        <f t="shared" si="227"/>
        <v>Q2</v>
      </c>
      <c r="Y2905" s="4">
        <f t="shared" si="228"/>
        <v>4</v>
      </c>
      <c r="Z2905" s="5">
        <f t="shared" si="229"/>
        <v>0.32500000000000001</v>
      </c>
    </row>
    <row r="2906" spans="1:26" x14ac:dyDescent="0.3">
      <c r="A2906" s="4">
        <v>2905</v>
      </c>
      <c r="B2906" s="2" t="s">
        <v>6098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1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1">
        <v>539.65800000000002</v>
      </c>
      <c r="S2906" s="4">
        <v>3</v>
      </c>
      <c r="T2906" s="1">
        <v>0.3</v>
      </c>
      <c r="U2906" s="1">
        <v>-7.7093999999999996</v>
      </c>
      <c r="V2906" s="4">
        <f t="shared" si="225"/>
        <v>2016</v>
      </c>
      <c r="W2906" s="1" t="str">
        <f t="shared" si="226"/>
        <v>Jun</v>
      </c>
      <c r="X2906" s="1" t="str">
        <f t="shared" si="227"/>
        <v>Q2</v>
      </c>
      <c r="Y2906" s="4">
        <f t="shared" si="228"/>
        <v>4</v>
      </c>
      <c r="Z2906" s="5">
        <f t="shared" si="229"/>
        <v>-1.4285714285714285E-2</v>
      </c>
    </row>
    <row r="2907" spans="1:26" x14ac:dyDescent="0.3">
      <c r="A2907" s="4">
        <v>2906</v>
      </c>
      <c r="B2907" s="2" t="s">
        <v>6100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1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1">
        <v>310.12</v>
      </c>
      <c r="S2907" s="4">
        <v>2</v>
      </c>
      <c r="T2907" s="1">
        <v>0</v>
      </c>
      <c r="U2907" s="1">
        <v>80.631200000000007</v>
      </c>
      <c r="V2907" s="4">
        <f t="shared" si="225"/>
        <v>2014</v>
      </c>
      <c r="W2907" s="1" t="str">
        <f t="shared" si="226"/>
        <v>Sep</v>
      </c>
      <c r="X2907" s="1" t="str">
        <f t="shared" si="227"/>
        <v>Q3</v>
      </c>
      <c r="Y2907" s="4">
        <f t="shared" si="228"/>
        <v>4</v>
      </c>
      <c r="Z2907" s="5">
        <f t="shared" si="229"/>
        <v>0.26</v>
      </c>
    </row>
    <row r="2908" spans="1:26" x14ac:dyDescent="0.3">
      <c r="A2908" s="4">
        <v>2907</v>
      </c>
      <c r="B2908" s="2" t="s">
        <v>6103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1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1">
        <v>8.56</v>
      </c>
      <c r="S2908" s="4">
        <v>2</v>
      </c>
      <c r="T2908" s="1">
        <v>0</v>
      </c>
      <c r="U2908" s="1">
        <v>3.8519999999999999</v>
      </c>
      <c r="V2908" s="4">
        <f t="shared" si="225"/>
        <v>2017</v>
      </c>
      <c r="W2908" s="1" t="str">
        <f t="shared" si="226"/>
        <v>Nov</v>
      </c>
      <c r="X2908" s="1" t="str">
        <f t="shared" si="227"/>
        <v>Q4</v>
      </c>
      <c r="Y2908" s="4">
        <f t="shared" si="228"/>
        <v>6</v>
      </c>
      <c r="Z2908" s="5">
        <f t="shared" si="229"/>
        <v>0.44999999999999996</v>
      </c>
    </row>
    <row r="2909" spans="1:26" x14ac:dyDescent="0.3">
      <c r="A2909" s="4">
        <v>2908</v>
      </c>
      <c r="B2909" s="2" t="s">
        <v>6103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1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1">
        <v>52.4</v>
      </c>
      <c r="S2909" s="4">
        <v>5</v>
      </c>
      <c r="T2909" s="1">
        <v>0</v>
      </c>
      <c r="U2909" s="1">
        <v>14.148</v>
      </c>
      <c r="V2909" s="4">
        <f t="shared" si="225"/>
        <v>2017</v>
      </c>
      <c r="W2909" s="1" t="str">
        <f t="shared" si="226"/>
        <v>Nov</v>
      </c>
      <c r="X2909" s="1" t="str">
        <f t="shared" si="227"/>
        <v>Q4</v>
      </c>
      <c r="Y2909" s="4">
        <f t="shared" si="228"/>
        <v>6</v>
      </c>
      <c r="Z2909" s="5">
        <f t="shared" si="229"/>
        <v>0.27</v>
      </c>
    </row>
    <row r="2910" spans="1:26" x14ac:dyDescent="0.3">
      <c r="A2910" s="4">
        <v>2909</v>
      </c>
      <c r="B2910" s="2" t="s">
        <v>6103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1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1">
        <v>14.94</v>
      </c>
      <c r="S2910" s="4">
        <v>3</v>
      </c>
      <c r="T2910" s="1">
        <v>0</v>
      </c>
      <c r="U2910" s="1">
        <v>6.8723999999999998</v>
      </c>
      <c r="V2910" s="4">
        <f t="shared" si="225"/>
        <v>2017</v>
      </c>
      <c r="W2910" s="1" t="str">
        <f t="shared" si="226"/>
        <v>Nov</v>
      </c>
      <c r="X2910" s="1" t="str">
        <f t="shared" si="227"/>
        <v>Q4</v>
      </c>
      <c r="Y2910" s="4">
        <f t="shared" si="228"/>
        <v>6</v>
      </c>
      <c r="Z2910" s="5">
        <f t="shared" si="229"/>
        <v>0.46</v>
      </c>
    </row>
    <row r="2911" spans="1:26" x14ac:dyDescent="0.3">
      <c r="A2911" s="4">
        <v>2910</v>
      </c>
      <c r="B2911" s="2" t="s">
        <v>6106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1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1">
        <v>11.22</v>
      </c>
      <c r="S2911" s="4">
        <v>3</v>
      </c>
      <c r="T2911" s="1">
        <v>0</v>
      </c>
      <c r="U2911" s="1">
        <v>0.22439999999999999</v>
      </c>
      <c r="V2911" s="4">
        <f t="shared" si="225"/>
        <v>2017</v>
      </c>
      <c r="W2911" s="1" t="str">
        <f t="shared" si="226"/>
        <v>Feb</v>
      </c>
      <c r="X2911" s="1" t="str">
        <f t="shared" si="227"/>
        <v>Q1</v>
      </c>
      <c r="Y2911" s="4">
        <f t="shared" si="228"/>
        <v>4</v>
      </c>
      <c r="Z2911" s="5">
        <f t="shared" si="229"/>
        <v>1.9999999999999997E-2</v>
      </c>
    </row>
    <row r="2912" spans="1:26" x14ac:dyDescent="0.3">
      <c r="A2912" s="4">
        <v>2911</v>
      </c>
      <c r="B2912" s="2" t="s">
        <v>6107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1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1">
        <v>387.13600000000002</v>
      </c>
      <c r="S2912" s="4">
        <v>4</v>
      </c>
      <c r="T2912" s="1">
        <v>0.2</v>
      </c>
      <c r="U2912" s="1">
        <v>24.196000000000002</v>
      </c>
      <c r="V2912" s="4">
        <f t="shared" si="225"/>
        <v>2015</v>
      </c>
      <c r="W2912" s="1" t="str">
        <f t="shared" si="226"/>
        <v>Nov</v>
      </c>
      <c r="X2912" s="1" t="str">
        <f t="shared" si="227"/>
        <v>Q4</v>
      </c>
      <c r="Y2912" s="4">
        <f t="shared" si="228"/>
        <v>4</v>
      </c>
      <c r="Z2912" s="5">
        <f t="shared" si="229"/>
        <v>6.25E-2</v>
      </c>
    </row>
    <row r="2913" spans="1:26" x14ac:dyDescent="0.3">
      <c r="A2913" s="4">
        <v>2912</v>
      </c>
      <c r="B2913" s="2" t="s">
        <v>6108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1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1">
        <v>41.4</v>
      </c>
      <c r="S2913" s="4">
        <v>5</v>
      </c>
      <c r="T2913" s="1">
        <v>0</v>
      </c>
      <c r="U2913" s="1">
        <v>19.457999999999998</v>
      </c>
      <c r="V2913" s="4">
        <f t="shared" si="225"/>
        <v>2014</v>
      </c>
      <c r="W2913" s="1" t="str">
        <f t="shared" si="226"/>
        <v>Jun</v>
      </c>
      <c r="X2913" s="1" t="str">
        <f t="shared" si="227"/>
        <v>Q2</v>
      </c>
      <c r="Y2913" s="4">
        <f t="shared" si="228"/>
        <v>5</v>
      </c>
      <c r="Z2913" s="5">
        <f t="shared" si="229"/>
        <v>0.47</v>
      </c>
    </row>
    <row r="2914" spans="1:26" x14ac:dyDescent="0.3">
      <c r="A2914" s="4">
        <v>2913</v>
      </c>
      <c r="B2914" s="2" t="s">
        <v>6108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1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1">
        <v>35</v>
      </c>
      <c r="S2914" s="4">
        <v>4</v>
      </c>
      <c r="T2914" s="1">
        <v>0</v>
      </c>
      <c r="U2914" s="1">
        <v>10.5</v>
      </c>
      <c r="V2914" s="4">
        <f t="shared" si="225"/>
        <v>2014</v>
      </c>
      <c r="W2914" s="1" t="str">
        <f t="shared" si="226"/>
        <v>Jun</v>
      </c>
      <c r="X2914" s="1" t="str">
        <f t="shared" si="227"/>
        <v>Q2</v>
      </c>
      <c r="Y2914" s="4">
        <f t="shared" si="228"/>
        <v>5</v>
      </c>
      <c r="Z2914" s="5">
        <f t="shared" si="229"/>
        <v>0.3</v>
      </c>
    </row>
    <row r="2915" spans="1:26" x14ac:dyDescent="0.3">
      <c r="A2915" s="4">
        <v>2914</v>
      </c>
      <c r="B2915" s="2" t="s">
        <v>6108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1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1">
        <v>39.552</v>
      </c>
      <c r="S2915" s="4">
        <v>3</v>
      </c>
      <c r="T2915" s="1">
        <v>0.2</v>
      </c>
      <c r="U2915" s="1">
        <v>14.3376</v>
      </c>
      <c r="V2915" s="4">
        <f t="shared" si="225"/>
        <v>2014</v>
      </c>
      <c r="W2915" s="1" t="str">
        <f t="shared" si="226"/>
        <v>Jun</v>
      </c>
      <c r="X2915" s="1" t="str">
        <f t="shared" si="227"/>
        <v>Q2</v>
      </c>
      <c r="Y2915" s="4">
        <f t="shared" si="228"/>
        <v>5</v>
      </c>
      <c r="Z2915" s="5">
        <f t="shared" si="229"/>
        <v>0.36249999999999999</v>
      </c>
    </row>
    <row r="2916" spans="1:26" x14ac:dyDescent="0.3">
      <c r="A2916" s="4">
        <v>2915</v>
      </c>
      <c r="B2916" s="2" t="s">
        <v>6113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1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1">
        <v>135.72</v>
      </c>
      <c r="S2916" s="4">
        <v>3</v>
      </c>
      <c r="T2916" s="1">
        <v>0</v>
      </c>
      <c r="U2916" s="1">
        <v>35.287199999999999</v>
      </c>
      <c r="V2916" s="4">
        <f t="shared" si="225"/>
        <v>2015</v>
      </c>
      <c r="W2916" s="1" t="str">
        <f t="shared" si="226"/>
        <v>Oct</v>
      </c>
      <c r="X2916" s="1" t="str">
        <f t="shared" si="227"/>
        <v>Q4</v>
      </c>
      <c r="Y2916" s="4">
        <f t="shared" si="228"/>
        <v>5</v>
      </c>
      <c r="Z2916" s="5">
        <f t="shared" si="229"/>
        <v>0.26</v>
      </c>
    </row>
    <row r="2917" spans="1:26" x14ac:dyDescent="0.3">
      <c r="A2917" s="4">
        <v>2916</v>
      </c>
      <c r="B2917" s="2" t="s">
        <v>6113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1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1">
        <v>12.56</v>
      </c>
      <c r="S2917" s="4">
        <v>2</v>
      </c>
      <c r="T2917" s="1">
        <v>0</v>
      </c>
      <c r="U2917" s="1">
        <v>5.6520000000000001</v>
      </c>
      <c r="V2917" s="4">
        <f t="shared" si="225"/>
        <v>2015</v>
      </c>
      <c r="W2917" s="1" t="str">
        <f t="shared" si="226"/>
        <v>Oct</v>
      </c>
      <c r="X2917" s="1" t="str">
        <f t="shared" si="227"/>
        <v>Q4</v>
      </c>
      <c r="Y2917" s="4">
        <f t="shared" si="228"/>
        <v>5</v>
      </c>
      <c r="Z2917" s="5">
        <f t="shared" si="229"/>
        <v>0.45</v>
      </c>
    </row>
    <row r="2918" spans="1:26" x14ac:dyDescent="0.3">
      <c r="A2918" s="4">
        <v>2917</v>
      </c>
      <c r="B2918" s="2" t="s">
        <v>6113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1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1">
        <v>263.95999999999998</v>
      </c>
      <c r="S2918" s="4">
        <v>4</v>
      </c>
      <c r="T2918" s="1">
        <v>0</v>
      </c>
      <c r="U2918" s="1">
        <v>71.269199999999998</v>
      </c>
      <c r="V2918" s="4">
        <f t="shared" si="225"/>
        <v>2015</v>
      </c>
      <c r="W2918" s="1" t="str">
        <f t="shared" si="226"/>
        <v>Oct</v>
      </c>
      <c r="X2918" s="1" t="str">
        <f t="shared" si="227"/>
        <v>Q4</v>
      </c>
      <c r="Y2918" s="4">
        <f t="shared" si="228"/>
        <v>5</v>
      </c>
      <c r="Z2918" s="5">
        <f t="shared" si="229"/>
        <v>0.27</v>
      </c>
    </row>
    <row r="2919" spans="1:26" x14ac:dyDescent="0.3">
      <c r="A2919" s="4">
        <v>2918</v>
      </c>
      <c r="B2919" s="2" t="s">
        <v>6115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1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1">
        <v>5.952</v>
      </c>
      <c r="S2919" s="4">
        <v>1</v>
      </c>
      <c r="T2919" s="1">
        <v>0.2</v>
      </c>
      <c r="U2919" s="1">
        <v>0.372</v>
      </c>
      <c r="V2919" s="4">
        <f t="shared" si="225"/>
        <v>2017</v>
      </c>
      <c r="W2919" s="1" t="str">
        <f t="shared" si="226"/>
        <v>Aug</v>
      </c>
      <c r="X2919" s="1" t="str">
        <f t="shared" si="227"/>
        <v>Q3</v>
      </c>
      <c r="Y2919" s="4">
        <f t="shared" si="228"/>
        <v>3</v>
      </c>
      <c r="Z2919" s="5">
        <f t="shared" si="229"/>
        <v>6.25E-2</v>
      </c>
    </row>
    <row r="2920" spans="1:26" x14ac:dyDescent="0.3">
      <c r="A2920" s="4">
        <v>2919</v>
      </c>
      <c r="B2920" s="2" t="s">
        <v>6118</v>
      </c>
      <c r="C2920" s="3">
        <v>42697</v>
      </c>
      <c r="D2920" s="3">
        <v>42697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1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1">
        <v>15.8</v>
      </c>
      <c r="S2920" s="4">
        <v>5</v>
      </c>
      <c r="T2920" s="1">
        <v>0.2</v>
      </c>
      <c r="U2920" s="1">
        <v>2.37</v>
      </c>
      <c r="V2920" s="4">
        <f t="shared" si="225"/>
        <v>2016</v>
      </c>
      <c r="W2920" s="1" t="str">
        <f t="shared" si="226"/>
        <v>Nov</v>
      </c>
      <c r="X2920" s="1" t="str">
        <f t="shared" si="227"/>
        <v>Q4</v>
      </c>
      <c r="Y2920" s="4">
        <f t="shared" si="228"/>
        <v>0</v>
      </c>
      <c r="Z2920" s="5">
        <f t="shared" si="229"/>
        <v>0.15</v>
      </c>
    </row>
    <row r="2921" spans="1:26" x14ac:dyDescent="0.3">
      <c r="A2921" s="4">
        <v>2920</v>
      </c>
      <c r="B2921" s="2" t="s">
        <v>6118</v>
      </c>
      <c r="C2921" s="3">
        <v>42697</v>
      </c>
      <c r="D2921" s="3">
        <v>42697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1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1">
        <v>14.368</v>
      </c>
      <c r="S2921" s="4">
        <v>2</v>
      </c>
      <c r="T2921" s="1">
        <v>0.2</v>
      </c>
      <c r="U2921" s="1">
        <v>3.9512</v>
      </c>
      <c r="V2921" s="4">
        <f t="shared" si="225"/>
        <v>2016</v>
      </c>
      <c r="W2921" s="1" t="str">
        <f t="shared" si="226"/>
        <v>Nov</v>
      </c>
      <c r="X2921" s="1" t="str">
        <f t="shared" si="227"/>
        <v>Q4</v>
      </c>
      <c r="Y2921" s="4">
        <f t="shared" si="228"/>
        <v>0</v>
      </c>
      <c r="Z2921" s="5">
        <f t="shared" si="229"/>
        <v>0.27500000000000002</v>
      </c>
    </row>
    <row r="2922" spans="1:26" x14ac:dyDescent="0.3">
      <c r="A2922" s="4">
        <v>2921</v>
      </c>
      <c r="B2922" s="2" t="s">
        <v>6118</v>
      </c>
      <c r="C2922" s="3">
        <v>42697</v>
      </c>
      <c r="D2922" s="3">
        <v>42697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1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1">
        <v>70.447999999999993</v>
      </c>
      <c r="S2922" s="4">
        <v>7</v>
      </c>
      <c r="T2922" s="1">
        <v>0.2</v>
      </c>
      <c r="U2922" s="1">
        <v>12.3284</v>
      </c>
      <c r="V2922" s="4">
        <f t="shared" si="225"/>
        <v>2016</v>
      </c>
      <c r="W2922" s="1" t="str">
        <f t="shared" si="226"/>
        <v>Nov</v>
      </c>
      <c r="X2922" s="1" t="str">
        <f t="shared" si="227"/>
        <v>Q4</v>
      </c>
      <c r="Y2922" s="4">
        <f t="shared" si="228"/>
        <v>0</v>
      </c>
      <c r="Z2922" s="5">
        <f t="shared" si="229"/>
        <v>0.17500000000000002</v>
      </c>
    </row>
    <row r="2923" spans="1:26" x14ac:dyDescent="0.3">
      <c r="A2923" s="4">
        <v>2922</v>
      </c>
      <c r="B2923" s="2" t="s">
        <v>6119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1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1">
        <v>129.30000000000001</v>
      </c>
      <c r="S2923" s="4">
        <v>2</v>
      </c>
      <c r="T2923" s="1">
        <v>0</v>
      </c>
      <c r="U2923" s="1">
        <v>6.4649999999999999</v>
      </c>
      <c r="V2923" s="4">
        <f t="shared" si="225"/>
        <v>2017</v>
      </c>
      <c r="W2923" s="1" t="str">
        <f t="shared" si="226"/>
        <v>Jan</v>
      </c>
      <c r="X2923" s="1" t="str">
        <f t="shared" si="227"/>
        <v>Q1</v>
      </c>
      <c r="Y2923" s="4">
        <f t="shared" si="228"/>
        <v>0</v>
      </c>
      <c r="Z2923" s="5">
        <f t="shared" si="229"/>
        <v>4.9999999999999996E-2</v>
      </c>
    </row>
    <row r="2924" spans="1:26" x14ac:dyDescent="0.3">
      <c r="A2924" s="4">
        <v>2923</v>
      </c>
      <c r="B2924" s="2" t="s">
        <v>6120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1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1">
        <v>3.8820000000000001</v>
      </c>
      <c r="S2924" s="4">
        <v>3</v>
      </c>
      <c r="T2924" s="1">
        <v>0.8</v>
      </c>
      <c r="U2924" s="1">
        <v>-5.8230000000000004</v>
      </c>
      <c r="V2924" s="4">
        <f t="shared" si="225"/>
        <v>2015</v>
      </c>
      <c r="W2924" s="1" t="str">
        <f t="shared" si="226"/>
        <v>Nov</v>
      </c>
      <c r="X2924" s="1" t="str">
        <f t="shared" si="227"/>
        <v>Q4</v>
      </c>
      <c r="Y2924" s="4">
        <f t="shared" si="228"/>
        <v>3</v>
      </c>
      <c r="Z2924" s="5">
        <f t="shared" si="229"/>
        <v>-1.5</v>
      </c>
    </row>
    <row r="2925" spans="1:26" x14ac:dyDescent="0.3">
      <c r="A2925" s="4">
        <v>2924</v>
      </c>
      <c r="B2925" s="2" t="s">
        <v>6121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1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1">
        <v>6.08</v>
      </c>
      <c r="S2925" s="4">
        <v>1</v>
      </c>
      <c r="T2925" s="1">
        <v>0</v>
      </c>
      <c r="U2925" s="1">
        <v>3.04</v>
      </c>
      <c r="V2925" s="4">
        <f t="shared" si="225"/>
        <v>2014</v>
      </c>
      <c r="W2925" s="1" t="str">
        <f t="shared" si="226"/>
        <v>Jun</v>
      </c>
      <c r="X2925" s="1" t="str">
        <f t="shared" si="227"/>
        <v>Q2</v>
      </c>
      <c r="Y2925" s="4">
        <f t="shared" si="228"/>
        <v>6</v>
      </c>
      <c r="Z2925" s="5">
        <f t="shared" si="229"/>
        <v>0.5</v>
      </c>
    </row>
    <row r="2926" spans="1:26" x14ac:dyDescent="0.3">
      <c r="A2926" s="4">
        <v>2925</v>
      </c>
      <c r="B2926" s="2" t="s">
        <v>6122</v>
      </c>
      <c r="C2926" s="3">
        <v>41884</v>
      </c>
      <c r="D2926" s="3">
        <v>41887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1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1">
        <v>19.899999999999999</v>
      </c>
      <c r="S2926" s="4">
        <v>1</v>
      </c>
      <c r="T2926" s="1">
        <v>0</v>
      </c>
      <c r="U2926" s="1">
        <v>8.9550000000000001</v>
      </c>
      <c r="V2926" s="4">
        <f t="shared" si="225"/>
        <v>2014</v>
      </c>
      <c r="W2926" s="1" t="str">
        <f t="shared" si="226"/>
        <v>Sep</v>
      </c>
      <c r="X2926" s="1" t="str">
        <f t="shared" si="227"/>
        <v>Q3</v>
      </c>
      <c r="Y2926" s="4">
        <f t="shared" si="228"/>
        <v>3</v>
      </c>
      <c r="Z2926" s="5">
        <f t="shared" si="229"/>
        <v>0.45</v>
      </c>
    </row>
    <row r="2927" spans="1:26" x14ac:dyDescent="0.3">
      <c r="A2927" s="4">
        <v>2926</v>
      </c>
      <c r="B2927" s="2" t="s">
        <v>6122</v>
      </c>
      <c r="C2927" s="3">
        <v>41884</v>
      </c>
      <c r="D2927" s="3">
        <v>41887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1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1">
        <v>70.709999999999994</v>
      </c>
      <c r="S2927" s="4">
        <v>1</v>
      </c>
      <c r="T2927" s="1">
        <v>0</v>
      </c>
      <c r="U2927" s="1">
        <v>4.9497</v>
      </c>
      <c r="V2927" s="4">
        <f t="shared" si="225"/>
        <v>2014</v>
      </c>
      <c r="W2927" s="1" t="str">
        <f t="shared" si="226"/>
        <v>Sep</v>
      </c>
      <c r="X2927" s="1" t="str">
        <f t="shared" si="227"/>
        <v>Q3</v>
      </c>
      <c r="Y2927" s="4">
        <f t="shared" si="228"/>
        <v>3</v>
      </c>
      <c r="Z2927" s="5">
        <f t="shared" si="229"/>
        <v>7.0000000000000007E-2</v>
      </c>
    </row>
    <row r="2928" spans="1:26" x14ac:dyDescent="0.3">
      <c r="A2928" s="4">
        <v>2927</v>
      </c>
      <c r="B2928" s="2" t="s">
        <v>6125</v>
      </c>
      <c r="C2928" s="3">
        <v>42926</v>
      </c>
      <c r="D2928" s="3">
        <v>42930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1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1">
        <v>18.84</v>
      </c>
      <c r="S2928" s="4">
        <v>3</v>
      </c>
      <c r="T2928" s="1">
        <v>0</v>
      </c>
      <c r="U2928" s="1">
        <v>7.9127999999999998</v>
      </c>
      <c r="V2928" s="4">
        <f t="shared" si="225"/>
        <v>2017</v>
      </c>
      <c r="W2928" s="1" t="str">
        <f t="shared" si="226"/>
        <v>Jul</v>
      </c>
      <c r="X2928" s="1" t="str">
        <f t="shared" si="227"/>
        <v>Q3</v>
      </c>
      <c r="Y2928" s="4">
        <f t="shared" si="228"/>
        <v>4</v>
      </c>
      <c r="Z2928" s="5">
        <f t="shared" si="229"/>
        <v>0.42</v>
      </c>
    </row>
    <row r="2929" spans="1:26" x14ac:dyDescent="0.3">
      <c r="A2929" s="4">
        <v>2928</v>
      </c>
      <c r="B2929" s="2" t="s">
        <v>6128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1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1">
        <v>8.64</v>
      </c>
      <c r="S2929" s="4">
        <v>3</v>
      </c>
      <c r="T2929" s="1">
        <v>0</v>
      </c>
      <c r="U2929" s="1">
        <v>2.5055999999999998</v>
      </c>
      <c r="V2929" s="4">
        <f t="shared" si="225"/>
        <v>2017</v>
      </c>
      <c r="W2929" s="1" t="str">
        <f t="shared" si="226"/>
        <v>Jun</v>
      </c>
      <c r="X2929" s="1" t="str">
        <f t="shared" si="227"/>
        <v>Q2</v>
      </c>
      <c r="Y2929" s="4">
        <f t="shared" si="228"/>
        <v>6</v>
      </c>
      <c r="Z2929" s="5">
        <f t="shared" si="229"/>
        <v>0.28999999999999998</v>
      </c>
    </row>
    <row r="2930" spans="1:26" x14ac:dyDescent="0.3">
      <c r="A2930" s="4">
        <v>2929</v>
      </c>
      <c r="B2930" s="2" t="s">
        <v>6130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1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1">
        <v>1633.1880000000001</v>
      </c>
      <c r="S2930" s="4">
        <v>4</v>
      </c>
      <c r="T2930" s="1">
        <v>0.7</v>
      </c>
      <c r="U2930" s="1">
        <v>-1306.5504000000001</v>
      </c>
      <c r="V2930" s="4">
        <f t="shared" si="225"/>
        <v>2017</v>
      </c>
      <c r="W2930" s="1" t="str">
        <f t="shared" si="226"/>
        <v>Oct</v>
      </c>
      <c r="X2930" s="1" t="str">
        <f t="shared" si="227"/>
        <v>Q4</v>
      </c>
      <c r="Y2930" s="4">
        <f t="shared" si="228"/>
        <v>7</v>
      </c>
      <c r="Z2930" s="5">
        <f t="shared" si="229"/>
        <v>-0.8</v>
      </c>
    </row>
    <row r="2931" spans="1:26" x14ac:dyDescent="0.3">
      <c r="A2931" s="4">
        <v>2930</v>
      </c>
      <c r="B2931" s="2" t="s">
        <v>6131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1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1">
        <v>19.760000000000002</v>
      </c>
      <c r="S2931" s="4">
        <v>4</v>
      </c>
      <c r="T2931" s="1">
        <v>0</v>
      </c>
      <c r="U2931" s="1">
        <v>8.2992000000000008</v>
      </c>
      <c r="V2931" s="4">
        <f t="shared" si="225"/>
        <v>2017</v>
      </c>
      <c r="W2931" s="1" t="str">
        <f t="shared" si="226"/>
        <v>Nov</v>
      </c>
      <c r="X2931" s="1" t="str">
        <f t="shared" si="227"/>
        <v>Q4</v>
      </c>
      <c r="Y2931" s="4">
        <f t="shared" si="228"/>
        <v>6</v>
      </c>
      <c r="Z2931" s="5">
        <f t="shared" si="229"/>
        <v>0.42</v>
      </c>
    </row>
    <row r="2932" spans="1:26" x14ac:dyDescent="0.3">
      <c r="A2932" s="4">
        <v>2931</v>
      </c>
      <c r="B2932" s="2" t="s">
        <v>6132</v>
      </c>
      <c r="C2932" s="3">
        <v>42224</v>
      </c>
      <c r="D2932" s="3">
        <v>42224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1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1">
        <v>6.6079999999999997</v>
      </c>
      <c r="S2932" s="4">
        <v>2</v>
      </c>
      <c r="T2932" s="1">
        <v>0.2</v>
      </c>
      <c r="U2932" s="1">
        <v>2.2302</v>
      </c>
      <c r="V2932" s="4">
        <f t="shared" si="225"/>
        <v>2015</v>
      </c>
      <c r="W2932" s="1" t="str">
        <f t="shared" si="226"/>
        <v>Aug</v>
      </c>
      <c r="X2932" s="1" t="str">
        <f t="shared" si="227"/>
        <v>Q3</v>
      </c>
      <c r="Y2932" s="4">
        <f t="shared" si="228"/>
        <v>0</v>
      </c>
      <c r="Z2932" s="5">
        <f t="shared" si="229"/>
        <v>0.33750000000000002</v>
      </c>
    </row>
    <row r="2933" spans="1:26" x14ac:dyDescent="0.3">
      <c r="A2933" s="4">
        <v>2932</v>
      </c>
      <c r="B2933" s="2" t="s">
        <v>6132</v>
      </c>
      <c r="C2933" s="3">
        <v>42224</v>
      </c>
      <c r="D2933" s="3">
        <v>42224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1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1">
        <v>7.28</v>
      </c>
      <c r="S2933" s="4">
        <v>2</v>
      </c>
      <c r="T2933" s="1">
        <v>0.2</v>
      </c>
      <c r="U2933" s="1">
        <v>2.73</v>
      </c>
      <c r="V2933" s="4">
        <f t="shared" si="225"/>
        <v>2015</v>
      </c>
      <c r="W2933" s="1" t="str">
        <f t="shared" si="226"/>
        <v>Aug</v>
      </c>
      <c r="X2933" s="1" t="str">
        <f t="shared" si="227"/>
        <v>Q3</v>
      </c>
      <c r="Y2933" s="4">
        <f t="shared" si="228"/>
        <v>0</v>
      </c>
      <c r="Z2933" s="5">
        <f t="shared" si="229"/>
        <v>0.375</v>
      </c>
    </row>
    <row r="2934" spans="1:26" x14ac:dyDescent="0.3">
      <c r="A2934" s="4">
        <v>2933</v>
      </c>
      <c r="B2934" s="2" t="s">
        <v>6132</v>
      </c>
      <c r="C2934" s="3">
        <v>42224</v>
      </c>
      <c r="D2934" s="3">
        <v>42224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1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1">
        <v>144.78399999999999</v>
      </c>
      <c r="S2934" s="4">
        <v>1</v>
      </c>
      <c r="T2934" s="1">
        <v>0.2</v>
      </c>
      <c r="U2934" s="1">
        <v>10.8588</v>
      </c>
      <c r="V2934" s="4">
        <f t="shared" si="225"/>
        <v>2015</v>
      </c>
      <c r="W2934" s="1" t="str">
        <f t="shared" si="226"/>
        <v>Aug</v>
      </c>
      <c r="X2934" s="1" t="str">
        <f t="shared" si="227"/>
        <v>Q3</v>
      </c>
      <c r="Y2934" s="4">
        <f t="shared" si="228"/>
        <v>0</v>
      </c>
      <c r="Z2934" s="5">
        <f t="shared" si="229"/>
        <v>7.5000000000000011E-2</v>
      </c>
    </row>
    <row r="2935" spans="1:26" x14ac:dyDescent="0.3">
      <c r="A2935" s="4">
        <v>2934</v>
      </c>
      <c r="B2935" s="2" t="s">
        <v>6133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1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1">
        <v>156.792</v>
      </c>
      <c r="S2935" s="4">
        <v>1</v>
      </c>
      <c r="T2935" s="1">
        <v>0.2</v>
      </c>
      <c r="U2935" s="1">
        <v>13.7193</v>
      </c>
      <c r="V2935" s="4">
        <f t="shared" si="225"/>
        <v>2016</v>
      </c>
      <c r="W2935" s="1" t="str">
        <f t="shared" si="226"/>
        <v>Dec</v>
      </c>
      <c r="X2935" s="1" t="str">
        <f t="shared" si="227"/>
        <v>Q4</v>
      </c>
      <c r="Y2935" s="4">
        <f t="shared" si="228"/>
        <v>6</v>
      </c>
      <c r="Z2935" s="5">
        <f t="shared" si="229"/>
        <v>8.7500000000000008E-2</v>
      </c>
    </row>
    <row r="2936" spans="1:26" x14ac:dyDescent="0.3">
      <c r="A2936" s="4">
        <v>2935</v>
      </c>
      <c r="B2936" s="2" t="s">
        <v>6133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1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1">
        <v>431.976</v>
      </c>
      <c r="S2936" s="4">
        <v>3</v>
      </c>
      <c r="T2936" s="1">
        <v>0.2</v>
      </c>
      <c r="U2936" s="1">
        <v>26.9985</v>
      </c>
      <c r="V2936" s="4">
        <f t="shared" si="225"/>
        <v>2016</v>
      </c>
      <c r="W2936" s="1" t="str">
        <f t="shared" si="226"/>
        <v>Dec</v>
      </c>
      <c r="X2936" s="1" t="str">
        <f t="shared" si="227"/>
        <v>Q4</v>
      </c>
      <c r="Y2936" s="4">
        <f t="shared" si="228"/>
        <v>6</v>
      </c>
      <c r="Z2936" s="5">
        <f t="shared" si="229"/>
        <v>6.25E-2</v>
      </c>
    </row>
    <row r="2937" spans="1:26" x14ac:dyDescent="0.3">
      <c r="A2937" s="4">
        <v>2936</v>
      </c>
      <c r="B2937" s="2" t="s">
        <v>6133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1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1">
        <v>35.89</v>
      </c>
      <c r="S2937" s="4">
        <v>1</v>
      </c>
      <c r="T2937" s="1">
        <v>0</v>
      </c>
      <c r="U2937" s="1">
        <v>16.150500000000001</v>
      </c>
      <c r="V2937" s="4">
        <f t="shared" si="225"/>
        <v>2016</v>
      </c>
      <c r="W2937" s="1" t="str">
        <f t="shared" si="226"/>
        <v>Dec</v>
      </c>
      <c r="X2937" s="1" t="str">
        <f t="shared" si="227"/>
        <v>Q4</v>
      </c>
      <c r="Y2937" s="4">
        <f t="shared" si="228"/>
        <v>6</v>
      </c>
      <c r="Z2937" s="5">
        <f t="shared" si="229"/>
        <v>0.45</v>
      </c>
    </row>
    <row r="2938" spans="1:26" x14ac:dyDescent="0.3">
      <c r="A2938" s="4">
        <v>2937</v>
      </c>
      <c r="B2938" s="2" t="s">
        <v>6133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1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1">
        <v>47.207999999999998</v>
      </c>
      <c r="S2938" s="4">
        <v>7</v>
      </c>
      <c r="T2938" s="1">
        <v>0.2</v>
      </c>
      <c r="U2938" s="1">
        <v>15.342599999999999</v>
      </c>
      <c r="V2938" s="4">
        <f t="shared" si="225"/>
        <v>2016</v>
      </c>
      <c r="W2938" s="1" t="str">
        <f t="shared" si="226"/>
        <v>Dec</v>
      </c>
      <c r="X2938" s="1" t="str">
        <f t="shared" si="227"/>
        <v>Q4</v>
      </c>
      <c r="Y2938" s="4">
        <f t="shared" si="228"/>
        <v>6</v>
      </c>
      <c r="Z2938" s="5">
        <f t="shared" si="229"/>
        <v>0.32500000000000001</v>
      </c>
    </row>
    <row r="2939" spans="1:26" x14ac:dyDescent="0.3">
      <c r="A2939" s="4">
        <v>2938</v>
      </c>
      <c r="B2939" s="2" t="s">
        <v>6133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1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1">
        <v>248.08</v>
      </c>
      <c r="S2939" s="4">
        <v>7</v>
      </c>
      <c r="T2939" s="1">
        <v>0</v>
      </c>
      <c r="U2939" s="1">
        <v>116.5976</v>
      </c>
      <c r="V2939" s="4">
        <f t="shared" si="225"/>
        <v>2016</v>
      </c>
      <c r="W2939" s="1" t="str">
        <f t="shared" si="226"/>
        <v>Dec</v>
      </c>
      <c r="X2939" s="1" t="str">
        <f t="shared" si="227"/>
        <v>Q4</v>
      </c>
      <c r="Y2939" s="4">
        <f t="shared" si="228"/>
        <v>6</v>
      </c>
      <c r="Z2939" s="5">
        <f t="shared" si="229"/>
        <v>0.47</v>
      </c>
    </row>
    <row r="2940" spans="1:26" x14ac:dyDescent="0.3">
      <c r="A2940" s="4">
        <v>2939</v>
      </c>
      <c r="B2940" s="2" t="s">
        <v>6133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1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1">
        <v>189.7</v>
      </c>
      <c r="S2940" s="4">
        <v>5</v>
      </c>
      <c r="T2940" s="1">
        <v>0</v>
      </c>
      <c r="U2940" s="1">
        <v>89.159000000000006</v>
      </c>
      <c r="V2940" s="4">
        <f t="shared" si="225"/>
        <v>2016</v>
      </c>
      <c r="W2940" s="1" t="str">
        <f t="shared" si="226"/>
        <v>Dec</v>
      </c>
      <c r="X2940" s="1" t="str">
        <f t="shared" si="227"/>
        <v>Q4</v>
      </c>
      <c r="Y2940" s="4">
        <f t="shared" si="228"/>
        <v>6</v>
      </c>
      <c r="Z2940" s="5">
        <f t="shared" si="229"/>
        <v>0.47000000000000008</v>
      </c>
    </row>
    <row r="2941" spans="1:26" x14ac:dyDescent="0.3">
      <c r="A2941" s="4">
        <v>2940</v>
      </c>
      <c r="B2941" s="2" t="s">
        <v>6133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1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1">
        <v>59.808</v>
      </c>
      <c r="S2941" s="4">
        <v>3</v>
      </c>
      <c r="T2941" s="1">
        <v>0.2</v>
      </c>
      <c r="U2941" s="1">
        <v>19.4376</v>
      </c>
      <c r="V2941" s="4">
        <f t="shared" si="225"/>
        <v>2016</v>
      </c>
      <c r="W2941" s="1" t="str">
        <f t="shared" si="226"/>
        <v>Dec</v>
      </c>
      <c r="X2941" s="1" t="str">
        <f t="shared" si="227"/>
        <v>Q4</v>
      </c>
      <c r="Y2941" s="4">
        <f t="shared" si="228"/>
        <v>6</v>
      </c>
      <c r="Z2941" s="5">
        <f t="shared" si="229"/>
        <v>0.32500000000000001</v>
      </c>
    </row>
    <row r="2942" spans="1:26" x14ac:dyDescent="0.3">
      <c r="A2942" s="4">
        <v>2941</v>
      </c>
      <c r="B2942" s="2" t="s">
        <v>6134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1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1">
        <v>90.99</v>
      </c>
      <c r="S2942" s="4">
        <v>1</v>
      </c>
      <c r="T2942" s="1">
        <v>0</v>
      </c>
      <c r="U2942" s="1">
        <v>14.558400000000001</v>
      </c>
      <c r="V2942" s="4">
        <f t="shared" si="225"/>
        <v>2017</v>
      </c>
      <c r="W2942" s="1" t="str">
        <f t="shared" si="226"/>
        <v>Mar</v>
      </c>
      <c r="X2942" s="1" t="str">
        <f t="shared" si="227"/>
        <v>Q1</v>
      </c>
      <c r="Y2942" s="4">
        <f t="shared" si="228"/>
        <v>6</v>
      </c>
      <c r="Z2942" s="5">
        <f t="shared" si="229"/>
        <v>0.16</v>
      </c>
    </row>
    <row r="2943" spans="1:26" x14ac:dyDescent="0.3">
      <c r="A2943" s="4">
        <v>2942</v>
      </c>
      <c r="B2943" s="2" t="s">
        <v>6134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1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1">
        <v>1526.56</v>
      </c>
      <c r="S2943" s="4">
        <v>7</v>
      </c>
      <c r="T2943" s="1">
        <v>0</v>
      </c>
      <c r="U2943" s="1">
        <v>427.43680000000001</v>
      </c>
      <c r="V2943" s="4">
        <f t="shared" si="225"/>
        <v>2017</v>
      </c>
      <c r="W2943" s="1" t="str">
        <f t="shared" si="226"/>
        <v>Mar</v>
      </c>
      <c r="X2943" s="1" t="str">
        <f t="shared" si="227"/>
        <v>Q1</v>
      </c>
      <c r="Y2943" s="4">
        <f t="shared" si="228"/>
        <v>6</v>
      </c>
      <c r="Z2943" s="5">
        <f t="shared" si="229"/>
        <v>0.28000000000000003</v>
      </c>
    </row>
    <row r="2944" spans="1:26" x14ac:dyDescent="0.3">
      <c r="A2944" s="4">
        <v>2943</v>
      </c>
      <c r="B2944" s="2" t="s">
        <v>6134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1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1">
        <v>368.97</v>
      </c>
      <c r="S2944" s="4">
        <v>3</v>
      </c>
      <c r="T2944" s="1">
        <v>0</v>
      </c>
      <c r="U2944" s="1">
        <v>40.5867</v>
      </c>
      <c r="V2944" s="4">
        <f t="shared" si="225"/>
        <v>2017</v>
      </c>
      <c r="W2944" s="1" t="str">
        <f t="shared" si="226"/>
        <v>Mar</v>
      </c>
      <c r="X2944" s="1" t="str">
        <f t="shared" si="227"/>
        <v>Q1</v>
      </c>
      <c r="Y2944" s="4">
        <f t="shared" si="228"/>
        <v>6</v>
      </c>
      <c r="Z2944" s="5">
        <f t="shared" si="229"/>
        <v>0.10999999999999999</v>
      </c>
    </row>
    <row r="2945" spans="1:26" x14ac:dyDescent="0.3">
      <c r="A2945" s="4">
        <v>2944</v>
      </c>
      <c r="B2945" s="2" t="s">
        <v>6137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1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1">
        <v>305.01</v>
      </c>
      <c r="S2945" s="4">
        <v>9</v>
      </c>
      <c r="T2945" s="1">
        <v>0</v>
      </c>
      <c r="U2945" s="1">
        <v>76.252499999999998</v>
      </c>
      <c r="V2945" s="4">
        <f t="shared" si="225"/>
        <v>2017</v>
      </c>
      <c r="W2945" s="1" t="str">
        <f t="shared" si="226"/>
        <v>Nov</v>
      </c>
      <c r="X2945" s="1" t="str">
        <f t="shared" si="227"/>
        <v>Q4</v>
      </c>
      <c r="Y2945" s="4">
        <f t="shared" si="228"/>
        <v>5</v>
      </c>
      <c r="Z2945" s="5">
        <f t="shared" si="229"/>
        <v>0.25</v>
      </c>
    </row>
    <row r="2946" spans="1:26" x14ac:dyDescent="0.3">
      <c r="A2946" s="4">
        <v>2945</v>
      </c>
      <c r="B2946" s="2" t="s">
        <v>6137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1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1">
        <v>18.7</v>
      </c>
      <c r="S2946" s="4">
        <v>1</v>
      </c>
      <c r="T2946" s="1">
        <v>0</v>
      </c>
      <c r="U2946" s="1">
        <v>7.1059999999999999</v>
      </c>
      <c r="V2946" s="4">
        <f t="shared" ref="V2946:V3009" si="230">YEAR(C2946)</f>
        <v>2017</v>
      </c>
      <c r="W2946" s="1" t="str">
        <f t="shared" ref="W2946:W3009" si="231">TEXT(C2946,"mmm")</f>
        <v>Nov</v>
      </c>
      <c r="X2946" s="1" t="str">
        <f t="shared" ref="X2946:X3009" si="232">"Q"&amp;ROUNDUP(MONTH(C2946)/3,0)</f>
        <v>Q4</v>
      </c>
      <c r="Y2946" s="4">
        <f t="shared" ref="Y2946:Y3009" si="233">D2946-C2946</f>
        <v>5</v>
      </c>
      <c r="Z2946" s="5">
        <f t="shared" ref="Z2946:Z3009" si="234">IFERROR(U2946/R2946,0)</f>
        <v>0.38</v>
      </c>
    </row>
    <row r="2947" spans="1:26" x14ac:dyDescent="0.3">
      <c r="A2947" s="4">
        <v>2946</v>
      </c>
      <c r="B2947" s="2" t="s">
        <v>6140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1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1">
        <v>38.29</v>
      </c>
      <c r="S2947" s="4">
        <v>7</v>
      </c>
      <c r="T2947" s="1">
        <v>0</v>
      </c>
      <c r="U2947" s="1">
        <v>16.464700000000001</v>
      </c>
      <c r="V2947" s="4">
        <f t="shared" si="230"/>
        <v>2016</v>
      </c>
      <c r="W2947" s="1" t="str">
        <f t="shared" si="231"/>
        <v>Nov</v>
      </c>
      <c r="X2947" s="1" t="str">
        <f t="shared" si="232"/>
        <v>Q4</v>
      </c>
      <c r="Y2947" s="4">
        <f t="shared" si="233"/>
        <v>1</v>
      </c>
      <c r="Z2947" s="5">
        <f t="shared" si="234"/>
        <v>0.43000000000000005</v>
      </c>
    </row>
    <row r="2948" spans="1:26" x14ac:dyDescent="0.3">
      <c r="A2948" s="4">
        <v>2947</v>
      </c>
      <c r="B2948" s="2" t="s">
        <v>6141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1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1">
        <v>26.25</v>
      </c>
      <c r="S2948" s="4">
        <v>3</v>
      </c>
      <c r="T2948" s="1">
        <v>0</v>
      </c>
      <c r="U2948" s="1">
        <v>11.025</v>
      </c>
      <c r="V2948" s="4">
        <f t="shared" si="230"/>
        <v>2017</v>
      </c>
      <c r="W2948" s="1" t="str">
        <f t="shared" si="231"/>
        <v>Dec</v>
      </c>
      <c r="X2948" s="1" t="str">
        <f t="shared" si="232"/>
        <v>Q4</v>
      </c>
      <c r="Y2948" s="4">
        <f t="shared" si="233"/>
        <v>4</v>
      </c>
      <c r="Z2948" s="5">
        <f t="shared" si="234"/>
        <v>0.42000000000000004</v>
      </c>
    </row>
    <row r="2949" spans="1:26" x14ac:dyDescent="0.3">
      <c r="A2949" s="4">
        <v>2948</v>
      </c>
      <c r="B2949" s="2" t="s">
        <v>6141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1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1">
        <v>64.959999999999994</v>
      </c>
      <c r="S2949" s="4">
        <v>14</v>
      </c>
      <c r="T2949" s="1">
        <v>0.2</v>
      </c>
      <c r="U2949" s="1">
        <v>22.736000000000001</v>
      </c>
      <c r="V2949" s="4">
        <f t="shared" si="230"/>
        <v>2017</v>
      </c>
      <c r="W2949" s="1" t="str">
        <f t="shared" si="231"/>
        <v>Dec</v>
      </c>
      <c r="X2949" s="1" t="str">
        <f t="shared" si="232"/>
        <v>Q4</v>
      </c>
      <c r="Y2949" s="4">
        <f t="shared" si="233"/>
        <v>4</v>
      </c>
      <c r="Z2949" s="5">
        <f t="shared" si="234"/>
        <v>0.35000000000000003</v>
      </c>
    </row>
    <row r="2950" spans="1:26" x14ac:dyDescent="0.3">
      <c r="A2950" s="4">
        <v>2949</v>
      </c>
      <c r="B2950" s="2" t="s">
        <v>6141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1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1">
        <v>43.7</v>
      </c>
      <c r="S2950" s="4">
        <v>5</v>
      </c>
      <c r="T2950" s="1">
        <v>0</v>
      </c>
      <c r="U2950" s="1">
        <v>20.539000000000001</v>
      </c>
      <c r="V2950" s="4">
        <f t="shared" si="230"/>
        <v>2017</v>
      </c>
      <c r="W2950" s="1" t="str">
        <f t="shared" si="231"/>
        <v>Dec</v>
      </c>
      <c r="X2950" s="1" t="str">
        <f t="shared" si="232"/>
        <v>Q4</v>
      </c>
      <c r="Y2950" s="4">
        <f t="shared" si="233"/>
        <v>4</v>
      </c>
      <c r="Z2950" s="5">
        <f t="shared" si="234"/>
        <v>0.47000000000000003</v>
      </c>
    </row>
    <row r="2951" spans="1:26" x14ac:dyDescent="0.3">
      <c r="A2951" s="4">
        <v>2950</v>
      </c>
      <c r="B2951" s="2" t="s">
        <v>6146</v>
      </c>
      <c r="C2951" s="3">
        <v>43051</v>
      </c>
      <c r="D2951" s="3">
        <v>43051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1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1">
        <v>41.6</v>
      </c>
      <c r="S2951" s="4">
        <v>4</v>
      </c>
      <c r="T2951" s="1">
        <v>0.2</v>
      </c>
      <c r="U2951" s="1">
        <v>13</v>
      </c>
      <c r="V2951" s="4">
        <f t="shared" si="230"/>
        <v>2017</v>
      </c>
      <c r="W2951" s="1" t="str">
        <f t="shared" si="231"/>
        <v>Nov</v>
      </c>
      <c r="X2951" s="1" t="str">
        <f t="shared" si="232"/>
        <v>Q4</v>
      </c>
      <c r="Y2951" s="4">
        <f t="shared" si="233"/>
        <v>0</v>
      </c>
      <c r="Z2951" s="5">
        <f t="shared" si="234"/>
        <v>0.3125</v>
      </c>
    </row>
    <row r="2952" spans="1:26" x14ac:dyDescent="0.3">
      <c r="A2952" s="4">
        <v>2951</v>
      </c>
      <c r="B2952" s="2" t="s">
        <v>6146</v>
      </c>
      <c r="C2952" s="3">
        <v>43051</v>
      </c>
      <c r="D2952" s="3">
        <v>43051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1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1">
        <v>23.12</v>
      </c>
      <c r="S2952" s="4">
        <v>5</v>
      </c>
      <c r="T2952" s="1">
        <v>0.2</v>
      </c>
      <c r="U2952" s="1">
        <v>8.3810000000000002</v>
      </c>
      <c r="V2952" s="4">
        <f t="shared" si="230"/>
        <v>2017</v>
      </c>
      <c r="W2952" s="1" t="str">
        <f t="shared" si="231"/>
        <v>Nov</v>
      </c>
      <c r="X2952" s="1" t="str">
        <f t="shared" si="232"/>
        <v>Q4</v>
      </c>
      <c r="Y2952" s="4">
        <f t="shared" si="233"/>
        <v>0</v>
      </c>
      <c r="Z2952" s="5">
        <f t="shared" si="234"/>
        <v>0.36249999999999999</v>
      </c>
    </row>
    <row r="2953" spans="1:26" x14ac:dyDescent="0.3">
      <c r="A2953" s="4">
        <v>2952</v>
      </c>
      <c r="B2953" s="2" t="s">
        <v>6146</v>
      </c>
      <c r="C2953" s="3">
        <v>43051</v>
      </c>
      <c r="D2953" s="3">
        <v>43051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1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1">
        <v>113.88800000000001</v>
      </c>
      <c r="S2953" s="4">
        <v>2</v>
      </c>
      <c r="T2953" s="1">
        <v>0.2</v>
      </c>
      <c r="U2953" s="1">
        <v>9.9651999999999994</v>
      </c>
      <c r="V2953" s="4">
        <f t="shared" si="230"/>
        <v>2017</v>
      </c>
      <c r="W2953" s="1" t="str">
        <f t="shared" si="231"/>
        <v>Nov</v>
      </c>
      <c r="X2953" s="1" t="str">
        <f t="shared" si="232"/>
        <v>Q4</v>
      </c>
      <c r="Y2953" s="4">
        <f t="shared" si="233"/>
        <v>0</v>
      </c>
      <c r="Z2953" s="5">
        <f t="shared" si="234"/>
        <v>8.7499999999999994E-2</v>
      </c>
    </row>
    <row r="2954" spans="1:26" x14ac:dyDescent="0.3">
      <c r="A2954" s="4">
        <v>2953</v>
      </c>
      <c r="B2954" s="2" t="s">
        <v>6146</v>
      </c>
      <c r="C2954" s="3">
        <v>43051</v>
      </c>
      <c r="D2954" s="3">
        <v>43051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1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1">
        <v>113.568</v>
      </c>
      <c r="S2954" s="4">
        <v>2</v>
      </c>
      <c r="T2954" s="1">
        <v>0.2</v>
      </c>
      <c r="U2954" s="1">
        <v>-5.6783999999999999</v>
      </c>
      <c r="V2954" s="4">
        <f t="shared" si="230"/>
        <v>2017</v>
      </c>
      <c r="W2954" s="1" t="str">
        <f t="shared" si="231"/>
        <v>Nov</v>
      </c>
      <c r="X2954" s="1" t="str">
        <f t="shared" si="232"/>
        <v>Q4</v>
      </c>
      <c r="Y2954" s="4">
        <f t="shared" si="233"/>
        <v>0</v>
      </c>
      <c r="Z2954" s="5">
        <f t="shared" si="234"/>
        <v>-0.05</v>
      </c>
    </row>
    <row r="2955" spans="1:26" x14ac:dyDescent="0.3">
      <c r="A2955" s="4">
        <v>2954</v>
      </c>
      <c r="B2955" s="2" t="s">
        <v>6146</v>
      </c>
      <c r="C2955" s="3">
        <v>43051</v>
      </c>
      <c r="D2955" s="3">
        <v>43051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1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1">
        <v>7.92</v>
      </c>
      <c r="S2955" s="4">
        <v>2</v>
      </c>
      <c r="T2955" s="1">
        <v>0.2</v>
      </c>
      <c r="U2955" s="1">
        <v>0.69299999999999995</v>
      </c>
      <c r="V2955" s="4">
        <f t="shared" si="230"/>
        <v>2017</v>
      </c>
      <c r="W2955" s="1" t="str">
        <f t="shared" si="231"/>
        <v>Nov</v>
      </c>
      <c r="X2955" s="1" t="str">
        <f t="shared" si="232"/>
        <v>Q4</v>
      </c>
      <c r="Y2955" s="4">
        <f t="shared" si="233"/>
        <v>0</v>
      </c>
      <c r="Z2955" s="5">
        <f t="shared" si="234"/>
        <v>8.7499999999999994E-2</v>
      </c>
    </row>
    <row r="2956" spans="1:26" x14ac:dyDescent="0.3">
      <c r="A2956" s="4">
        <v>2955</v>
      </c>
      <c r="B2956" s="2" t="s">
        <v>6146</v>
      </c>
      <c r="C2956" s="3">
        <v>43051</v>
      </c>
      <c r="D2956" s="3">
        <v>43051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1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1">
        <v>671.98400000000004</v>
      </c>
      <c r="S2956" s="4">
        <v>2</v>
      </c>
      <c r="T2956" s="1">
        <v>0.2</v>
      </c>
      <c r="U2956" s="1">
        <v>50.398800000000001</v>
      </c>
      <c r="V2956" s="4">
        <f t="shared" si="230"/>
        <v>2017</v>
      </c>
      <c r="W2956" s="1" t="str">
        <f t="shared" si="231"/>
        <v>Nov</v>
      </c>
      <c r="X2956" s="1" t="str">
        <f t="shared" si="232"/>
        <v>Q4</v>
      </c>
      <c r="Y2956" s="4">
        <f t="shared" si="233"/>
        <v>0</v>
      </c>
      <c r="Z2956" s="5">
        <f t="shared" si="234"/>
        <v>7.4999999999999997E-2</v>
      </c>
    </row>
    <row r="2957" spans="1:26" x14ac:dyDescent="0.3">
      <c r="A2957" s="4">
        <v>2956</v>
      </c>
      <c r="B2957" s="2" t="s">
        <v>6155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1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1">
        <v>39.99</v>
      </c>
      <c r="S2957" s="4">
        <v>1</v>
      </c>
      <c r="T2957" s="1">
        <v>0</v>
      </c>
      <c r="U2957" s="1">
        <v>11.597099999999999</v>
      </c>
      <c r="V2957" s="4">
        <f t="shared" si="230"/>
        <v>2016</v>
      </c>
      <c r="W2957" s="1" t="str">
        <f t="shared" si="231"/>
        <v>Aug</v>
      </c>
      <c r="X2957" s="1" t="str">
        <f t="shared" si="232"/>
        <v>Q3</v>
      </c>
      <c r="Y2957" s="4">
        <f t="shared" si="233"/>
        <v>6</v>
      </c>
      <c r="Z2957" s="5">
        <f t="shared" si="234"/>
        <v>0.28999999999999998</v>
      </c>
    </row>
    <row r="2958" spans="1:26" x14ac:dyDescent="0.3">
      <c r="A2958" s="4">
        <v>2957</v>
      </c>
      <c r="B2958" s="2" t="s">
        <v>6156</v>
      </c>
      <c r="C2958" s="3">
        <v>42913</v>
      </c>
      <c r="D2958" s="3">
        <v>42920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1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1">
        <v>191.64599999999999</v>
      </c>
      <c r="S2958" s="4">
        <v>3</v>
      </c>
      <c r="T2958" s="1">
        <v>0.1</v>
      </c>
      <c r="U2958" s="1">
        <v>31.940999999999999</v>
      </c>
      <c r="V2958" s="4">
        <f t="shared" si="230"/>
        <v>2017</v>
      </c>
      <c r="W2958" s="1" t="str">
        <f t="shared" si="231"/>
        <v>Jun</v>
      </c>
      <c r="X2958" s="1" t="str">
        <f t="shared" si="232"/>
        <v>Q2</v>
      </c>
      <c r="Y2958" s="4">
        <f t="shared" si="233"/>
        <v>7</v>
      </c>
      <c r="Z2958" s="5">
        <f t="shared" si="234"/>
        <v>0.16666666666666669</v>
      </c>
    </row>
    <row r="2959" spans="1:26" x14ac:dyDescent="0.3">
      <c r="A2959" s="4">
        <v>2958</v>
      </c>
      <c r="B2959" s="2" t="s">
        <v>6159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1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1">
        <v>2.3130000000000002</v>
      </c>
      <c r="S2959" s="4">
        <v>1</v>
      </c>
      <c r="T2959" s="1">
        <v>0.7</v>
      </c>
      <c r="U2959" s="1">
        <v>-1.9275</v>
      </c>
      <c r="V2959" s="4">
        <f t="shared" si="230"/>
        <v>2017</v>
      </c>
      <c r="W2959" s="1" t="str">
        <f t="shared" si="231"/>
        <v>May</v>
      </c>
      <c r="X2959" s="1" t="str">
        <f t="shared" si="232"/>
        <v>Q2</v>
      </c>
      <c r="Y2959" s="4">
        <f t="shared" si="233"/>
        <v>5</v>
      </c>
      <c r="Z2959" s="5">
        <f t="shared" si="234"/>
        <v>-0.83333333333333326</v>
      </c>
    </row>
    <row r="2960" spans="1:26" x14ac:dyDescent="0.3">
      <c r="A2960" s="4">
        <v>2959</v>
      </c>
      <c r="B2960" s="2" t="s">
        <v>6160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1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1">
        <v>19.936</v>
      </c>
      <c r="S2960" s="4">
        <v>4</v>
      </c>
      <c r="T2960" s="1">
        <v>0.2</v>
      </c>
      <c r="U2960" s="1">
        <v>7.2267999999999999</v>
      </c>
      <c r="V2960" s="4">
        <f t="shared" si="230"/>
        <v>2015</v>
      </c>
      <c r="W2960" s="1" t="str">
        <f t="shared" si="231"/>
        <v>Dec</v>
      </c>
      <c r="X2960" s="1" t="str">
        <f t="shared" si="232"/>
        <v>Q4</v>
      </c>
      <c r="Y2960" s="4">
        <f t="shared" si="233"/>
        <v>5</v>
      </c>
      <c r="Z2960" s="5">
        <f t="shared" si="234"/>
        <v>0.36249999999999999</v>
      </c>
    </row>
    <row r="2961" spans="1:26" x14ac:dyDescent="0.3">
      <c r="A2961" s="4">
        <v>2960</v>
      </c>
      <c r="B2961" s="2" t="s">
        <v>6160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1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1">
        <v>45.92</v>
      </c>
      <c r="S2961" s="4">
        <v>4</v>
      </c>
      <c r="T2961" s="1">
        <v>0</v>
      </c>
      <c r="U2961" s="1">
        <v>21.5824</v>
      </c>
      <c r="V2961" s="4">
        <f t="shared" si="230"/>
        <v>2015</v>
      </c>
      <c r="W2961" s="1" t="str">
        <f t="shared" si="231"/>
        <v>Dec</v>
      </c>
      <c r="X2961" s="1" t="str">
        <f t="shared" si="232"/>
        <v>Q4</v>
      </c>
      <c r="Y2961" s="4">
        <f t="shared" si="233"/>
        <v>5</v>
      </c>
      <c r="Z2961" s="5">
        <f t="shared" si="234"/>
        <v>0.47</v>
      </c>
    </row>
    <row r="2962" spans="1:26" x14ac:dyDescent="0.3">
      <c r="A2962" s="4">
        <v>2961</v>
      </c>
      <c r="B2962" s="2" t="s">
        <v>6161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1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1">
        <v>20.34</v>
      </c>
      <c r="S2962" s="4">
        <v>3</v>
      </c>
      <c r="T2962" s="1">
        <v>0</v>
      </c>
      <c r="U2962" s="1">
        <v>9.3564000000000007</v>
      </c>
      <c r="V2962" s="4">
        <f t="shared" si="230"/>
        <v>2017</v>
      </c>
      <c r="W2962" s="1" t="str">
        <f t="shared" si="231"/>
        <v>Apr</v>
      </c>
      <c r="X2962" s="1" t="str">
        <f t="shared" si="232"/>
        <v>Q2</v>
      </c>
      <c r="Y2962" s="4">
        <f t="shared" si="233"/>
        <v>5</v>
      </c>
      <c r="Z2962" s="5">
        <f t="shared" si="234"/>
        <v>0.46</v>
      </c>
    </row>
    <row r="2963" spans="1:26" x14ac:dyDescent="0.3">
      <c r="A2963" s="4">
        <v>2962</v>
      </c>
      <c r="B2963" s="2" t="s">
        <v>6161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1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1">
        <v>39.28</v>
      </c>
      <c r="S2963" s="4">
        <v>8</v>
      </c>
      <c r="T2963" s="1">
        <v>0</v>
      </c>
      <c r="U2963" s="1">
        <v>19.247199999999999</v>
      </c>
      <c r="V2963" s="4">
        <f t="shared" si="230"/>
        <v>2017</v>
      </c>
      <c r="W2963" s="1" t="str">
        <f t="shared" si="231"/>
        <v>Apr</v>
      </c>
      <c r="X2963" s="1" t="str">
        <f t="shared" si="232"/>
        <v>Q2</v>
      </c>
      <c r="Y2963" s="4">
        <f t="shared" si="233"/>
        <v>5</v>
      </c>
      <c r="Z2963" s="5">
        <f t="shared" si="234"/>
        <v>0.49</v>
      </c>
    </row>
    <row r="2964" spans="1:26" x14ac:dyDescent="0.3">
      <c r="A2964" s="4">
        <v>2963</v>
      </c>
      <c r="B2964" s="2" t="s">
        <v>6162</v>
      </c>
      <c r="C2964" s="3">
        <v>43085</v>
      </c>
      <c r="D2964" s="3">
        <v>43090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1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1">
        <v>81.567999999999998</v>
      </c>
      <c r="S2964" s="4">
        <v>2</v>
      </c>
      <c r="T2964" s="1">
        <v>0.2</v>
      </c>
      <c r="U2964" s="1">
        <v>9.1763999999999992</v>
      </c>
      <c r="V2964" s="4">
        <f t="shared" si="230"/>
        <v>2017</v>
      </c>
      <c r="W2964" s="1" t="str">
        <f t="shared" si="231"/>
        <v>Dec</v>
      </c>
      <c r="X2964" s="1" t="str">
        <f t="shared" si="232"/>
        <v>Q4</v>
      </c>
      <c r="Y2964" s="4">
        <f t="shared" si="233"/>
        <v>5</v>
      </c>
      <c r="Z2964" s="5">
        <f t="shared" si="234"/>
        <v>0.11249999999999999</v>
      </c>
    </row>
    <row r="2965" spans="1:26" x14ac:dyDescent="0.3">
      <c r="A2965" s="4">
        <v>2964</v>
      </c>
      <c r="B2965" s="2" t="s">
        <v>6162</v>
      </c>
      <c r="C2965" s="3">
        <v>43085</v>
      </c>
      <c r="D2965" s="3">
        <v>43090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1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1">
        <v>97.183999999999997</v>
      </c>
      <c r="S2965" s="4">
        <v>2</v>
      </c>
      <c r="T2965" s="1">
        <v>0.2</v>
      </c>
      <c r="U2965" s="1">
        <v>6.0739999999999998</v>
      </c>
      <c r="V2965" s="4">
        <f t="shared" si="230"/>
        <v>2017</v>
      </c>
      <c r="W2965" s="1" t="str">
        <f t="shared" si="231"/>
        <v>Dec</v>
      </c>
      <c r="X2965" s="1" t="str">
        <f t="shared" si="232"/>
        <v>Q4</v>
      </c>
      <c r="Y2965" s="4">
        <f t="shared" si="233"/>
        <v>5</v>
      </c>
      <c r="Z2965" s="5">
        <f t="shared" si="234"/>
        <v>6.25E-2</v>
      </c>
    </row>
    <row r="2966" spans="1:26" x14ac:dyDescent="0.3">
      <c r="A2966" s="4">
        <v>2965</v>
      </c>
      <c r="B2966" s="2" t="s">
        <v>6162</v>
      </c>
      <c r="C2966" s="3">
        <v>43085</v>
      </c>
      <c r="D2966" s="3">
        <v>43090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1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1">
        <v>24.32</v>
      </c>
      <c r="S2966" s="4">
        <v>5</v>
      </c>
      <c r="T2966" s="1">
        <v>0.2</v>
      </c>
      <c r="U2966" s="1">
        <v>8.2080000000000002</v>
      </c>
      <c r="V2966" s="4">
        <f t="shared" si="230"/>
        <v>2017</v>
      </c>
      <c r="W2966" s="1" t="str">
        <f t="shared" si="231"/>
        <v>Dec</v>
      </c>
      <c r="X2966" s="1" t="str">
        <f t="shared" si="232"/>
        <v>Q4</v>
      </c>
      <c r="Y2966" s="4">
        <f t="shared" si="233"/>
        <v>5</v>
      </c>
      <c r="Z2966" s="5">
        <f t="shared" si="234"/>
        <v>0.33750000000000002</v>
      </c>
    </row>
    <row r="2967" spans="1:26" x14ac:dyDescent="0.3">
      <c r="A2967" s="4">
        <v>2966</v>
      </c>
      <c r="B2967" s="2" t="s">
        <v>6162</v>
      </c>
      <c r="C2967" s="3">
        <v>43085</v>
      </c>
      <c r="D2967" s="3">
        <v>43090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1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1">
        <v>18.96</v>
      </c>
      <c r="S2967" s="4">
        <v>2</v>
      </c>
      <c r="T2967" s="1">
        <v>0</v>
      </c>
      <c r="U2967" s="1">
        <v>7.5839999999999996</v>
      </c>
      <c r="V2967" s="4">
        <f t="shared" si="230"/>
        <v>2017</v>
      </c>
      <c r="W2967" s="1" t="str">
        <f t="shared" si="231"/>
        <v>Dec</v>
      </c>
      <c r="X2967" s="1" t="str">
        <f t="shared" si="232"/>
        <v>Q4</v>
      </c>
      <c r="Y2967" s="4">
        <f t="shared" si="233"/>
        <v>5</v>
      </c>
      <c r="Z2967" s="5">
        <f t="shared" si="234"/>
        <v>0.39999999999999997</v>
      </c>
    </row>
    <row r="2968" spans="1:26" x14ac:dyDescent="0.3">
      <c r="A2968" s="4">
        <v>2967</v>
      </c>
      <c r="B2968" s="2" t="s">
        <v>6167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1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1">
        <v>32.951999999999998</v>
      </c>
      <c r="S2968" s="4">
        <v>6</v>
      </c>
      <c r="T2968" s="1">
        <v>0.6</v>
      </c>
      <c r="U2968" s="1">
        <v>-19.7712</v>
      </c>
      <c r="V2968" s="4">
        <f t="shared" si="230"/>
        <v>2014</v>
      </c>
      <c r="W2968" s="1" t="str">
        <f t="shared" si="231"/>
        <v>Dec</v>
      </c>
      <c r="X2968" s="1" t="str">
        <f t="shared" si="232"/>
        <v>Q4</v>
      </c>
      <c r="Y2968" s="4">
        <f t="shared" si="233"/>
        <v>4</v>
      </c>
      <c r="Z2968" s="5">
        <f t="shared" si="234"/>
        <v>-0.60000000000000009</v>
      </c>
    </row>
    <row r="2969" spans="1:26" x14ac:dyDescent="0.3">
      <c r="A2969" s="4">
        <v>2968</v>
      </c>
      <c r="B2969" s="2" t="s">
        <v>6167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1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1">
        <v>30.015999999999998</v>
      </c>
      <c r="S2969" s="4">
        <v>4</v>
      </c>
      <c r="T2969" s="1">
        <v>0.2</v>
      </c>
      <c r="U2969" s="1">
        <v>3.0015999999999998</v>
      </c>
      <c r="V2969" s="4">
        <f t="shared" si="230"/>
        <v>2014</v>
      </c>
      <c r="W2969" s="1" t="str">
        <f t="shared" si="231"/>
        <v>Dec</v>
      </c>
      <c r="X2969" s="1" t="str">
        <f t="shared" si="232"/>
        <v>Q4</v>
      </c>
      <c r="Y2969" s="4">
        <f t="shared" si="233"/>
        <v>4</v>
      </c>
      <c r="Z2969" s="5">
        <f t="shared" si="234"/>
        <v>0.1</v>
      </c>
    </row>
    <row r="2970" spans="1:26" x14ac:dyDescent="0.3">
      <c r="A2970" s="4">
        <v>2969</v>
      </c>
      <c r="B2970" s="2" t="s">
        <v>6168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1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1">
        <v>499.584</v>
      </c>
      <c r="S2970" s="4">
        <v>3</v>
      </c>
      <c r="T2970" s="1">
        <v>0.2</v>
      </c>
      <c r="U2970" s="1">
        <v>43.7136</v>
      </c>
      <c r="V2970" s="4">
        <f t="shared" si="230"/>
        <v>2017</v>
      </c>
      <c r="W2970" s="1" t="str">
        <f t="shared" si="231"/>
        <v>Nov</v>
      </c>
      <c r="X2970" s="1" t="str">
        <f t="shared" si="232"/>
        <v>Q4</v>
      </c>
      <c r="Y2970" s="4">
        <f t="shared" si="233"/>
        <v>3</v>
      </c>
      <c r="Z2970" s="5">
        <f t="shared" si="234"/>
        <v>8.7499999999999994E-2</v>
      </c>
    </row>
    <row r="2971" spans="1:26" x14ac:dyDescent="0.3">
      <c r="A2971" s="4">
        <v>2970</v>
      </c>
      <c r="B2971" s="2" t="s">
        <v>6168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1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1">
        <v>31.103999999999999</v>
      </c>
      <c r="S2971" s="4">
        <v>6</v>
      </c>
      <c r="T2971" s="1">
        <v>0.2</v>
      </c>
      <c r="U2971" s="1">
        <v>10.8864</v>
      </c>
      <c r="V2971" s="4">
        <f t="shared" si="230"/>
        <v>2017</v>
      </c>
      <c r="W2971" s="1" t="str">
        <f t="shared" si="231"/>
        <v>Nov</v>
      </c>
      <c r="X2971" s="1" t="str">
        <f t="shared" si="232"/>
        <v>Q4</v>
      </c>
      <c r="Y2971" s="4">
        <f t="shared" si="233"/>
        <v>3</v>
      </c>
      <c r="Z2971" s="5">
        <f t="shared" si="234"/>
        <v>0.35000000000000003</v>
      </c>
    </row>
    <row r="2972" spans="1:26" x14ac:dyDescent="0.3">
      <c r="A2972" s="4">
        <v>2971</v>
      </c>
      <c r="B2972" s="2" t="s">
        <v>6168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1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1">
        <v>13.272</v>
      </c>
      <c r="S2972" s="4">
        <v>8</v>
      </c>
      <c r="T2972" s="1">
        <v>0.7</v>
      </c>
      <c r="U2972" s="1">
        <v>-10.617599999999999</v>
      </c>
      <c r="V2972" s="4">
        <f t="shared" si="230"/>
        <v>2017</v>
      </c>
      <c r="W2972" s="1" t="str">
        <f t="shared" si="231"/>
        <v>Nov</v>
      </c>
      <c r="X2972" s="1" t="str">
        <f t="shared" si="232"/>
        <v>Q4</v>
      </c>
      <c r="Y2972" s="4">
        <f t="shared" si="233"/>
        <v>3</v>
      </c>
      <c r="Z2972" s="5">
        <f t="shared" si="234"/>
        <v>-0.79999999999999993</v>
      </c>
    </row>
    <row r="2973" spans="1:26" x14ac:dyDescent="0.3">
      <c r="A2973" s="4">
        <v>2972</v>
      </c>
      <c r="B2973" s="2" t="s">
        <v>6168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1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1">
        <v>28.271999999999998</v>
      </c>
      <c r="S2973" s="4">
        <v>2</v>
      </c>
      <c r="T2973" s="1">
        <v>0.2</v>
      </c>
      <c r="U2973" s="1">
        <v>6.3612000000000002</v>
      </c>
      <c r="V2973" s="4">
        <f t="shared" si="230"/>
        <v>2017</v>
      </c>
      <c r="W2973" s="1" t="str">
        <f t="shared" si="231"/>
        <v>Nov</v>
      </c>
      <c r="X2973" s="1" t="str">
        <f t="shared" si="232"/>
        <v>Q4</v>
      </c>
      <c r="Y2973" s="4">
        <f t="shared" si="233"/>
        <v>3</v>
      </c>
      <c r="Z2973" s="5">
        <f t="shared" si="234"/>
        <v>0.22500000000000001</v>
      </c>
    </row>
    <row r="2974" spans="1:26" x14ac:dyDescent="0.3">
      <c r="A2974" s="4">
        <v>2973</v>
      </c>
      <c r="B2974" s="2" t="s">
        <v>6168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1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1">
        <v>259.13600000000002</v>
      </c>
      <c r="S2974" s="4">
        <v>4</v>
      </c>
      <c r="T2974" s="1">
        <v>0.2</v>
      </c>
      <c r="U2974" s="1">
        <v>-51.827199999999998</v>
      </c>
      <c r="V2974" s="4">
        <f t="shared" si="230"/>
        <v>2017</v>
      </c>
      <c r="W2974" s="1" t="str">
        <f t="shared" si="231"/>
        <v>Nov</v>
      </c>
      <c r="X2974" s="1" t="str">
        <f t="shared" si="232"/>
        <v>Q4</v>
      </c>
      <c r="Y2974" s="4">
        <f t="shared" si="233"/>
        <v>3</v>
      </c>
      <c r="Z2974" s="5">
        <f t="shared" si="234"/>
        <v>-0.19999999999999998</v>
      </c>
    </row>
    <row r="2975" spans="1:26" x14ac:dyDescent="0.3">
      <c r="A2975" s="4">
        <v>2974</v>
      </c>
      <c r="B2975" s="2" t="s">
        <v>6169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1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1">
        <v>10.8</v>
      </c>
      <c r="S2975" s="4">
        <v>5</v>
      </c>
      <c r="T2975" s="1">
        <v>0</v>
      </c>
      <c r="U2975" s="1">
        <v>5.1840000000000002</v>
      </c>
      <c r="V2975" s="4">
        <f t="shared" si="230"/>
        <v>2017</v>
      </c>
      <c r="W2975" s="1" t="str">
        <f t="shared" si="231"/>
        <v>Dec</v>
      </c>
      <c r="X2975" s="1" t="str">
        <f t="shared" si="232"/>
        <v>Q4</v>
      </c>
      <c r="Y2975" s="4">
        <f t="shared" si="233"/>
        <v>4</v>
      </c>
      <c r="Z2975" s="5">
        <f t="shared" si="234"/>
        <v>0.48</v>
      </c>
    </row>
    <row r="2976" spans="1:26" x14ac:dyDescent="0.3">
      <c r="A2976" s="4">
        <v>2975</v>
      </c>
      <c r="B2976" s="2" t="s">
        <v>6170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1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1">
        <v>244.006</v>
      </c>
      <c r="S2976" s="4">
        <v>2</v>
      </c>
      <c r="T2976" s="1">
        <v>0.3</v>
      </c>
      <c r="U2976" s="1">
        <v>-31.372199999999999</v>
      </c>
      <c r="V2976" s="4">
        <f t="shared" si="230"/>
        <v>2015</v>
      </c>
      <c r="W2976" s="1" t="str">
        <f t="shared" si="231"/>
        <v>May</v>
      </c>
      <c r="X2976" s="1" t="str">
        <f t="shared" si="232"/>
        <v>Q2</v>
      </c>
      <c r="Y2976" s="4">
        <f t="shared" si="233"/>
        <v>5</v>
      </c>
      <c r="Z2976" s="5">
        <f t="shared" si="234"/>
        <v>-0.12857142857142856</v>
      </c>
    </row>
    <row r="2977" spans="1:26" x14ac:dyDescent="0.3">
      <c r="A2977" s="4">
        <v>2976</v>
      </c>
      <c r="B2977" s="2" t="s">
        <v>6170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1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1">
        <v>15.936</v>
      </c>
      <c r="S2977" s="4">
        <v>4</v>
      </c>
      <c r="T2977" s="1">
        <v>0.2</v>
      </c>
      <c r="U2977" s="1">
        <v>5.3784000000000001</v>
      </c>
      <c r="V2977" s="4">
        <f t="shared" si="230"/>
        <v>2015</v>
      </c>
      <c r="W2977" s="1" t="str">
        <f t="shared" si="231"/>
        <v>May</v>
      </c>
      <c r="X2977" s="1" t="str">
        <f t="shared" si="232"/>
        <v>Q2</v>
      </c>
      <c r="Y2977" s="4">
        <f t="shared" si="233"/>
        <v>5</v>
      </c>
      <c r="Z2977" s="5">
        <f t="shared" si="234"/>
        <v>0.33750000000000002</v>
      </c>
    </row>
    <row r="2978" spans="1:26" x14ac:dyDescent="0.3">
      <c r="A2978" s="4">
        <v>2977</v>
      </c>
      <c r="B2978" s="2" t="s">
        <v>6173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1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1">
        <v>188.55199999999999</v>
      </c>
      <c r="S2978" s="4">
        <v>7</v>
      </c>
      <c r="T2978" s="1">
        <v>0.3</v>
      </c>
      <c r="U2978" s="1">
        <v>-2.6936</v>
      </c>
      <c r="V2978" s="4">
        <f t="shared" si="230"/>
        <v>2017</v>
      </c>
      <c r="W2978" s="1" t="str">
        <f t="shared" si="231"/>
        <v>Dec</v>
      </c>
      <c r="X2978" s="1" t="str">
        <f t="shared" si="232"/>
        <v>Q4</v>
      </c>
      <c r="Y2978" s="4">
        <f t="shared" si="233"/>
        <v>0</v>
      </c>
      <c r="Z2978" s="5">
        <f t="shared" si="234"/>
        <v>-1.4285714285714287E-2</v>
      </c>
    </row>
    <row r="2979" spans="1:26" x14ac:dyDescent="0.3">
      <c r="A2979" s="4">
        <v>2978</v>
      </c>
      <c r="B2979" s="2" t="s">
        <v>6176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1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1">
        <v>22.58</v>
      </c>
      <c r="S2979" s="4">
        <v>2</v>
      </c>
      <c r="T2979" s="1">
        <v>0</v>
      </c>
      <c r="U2979" s="1">
        <v>5.8708</v>
      </c>
      <c r="V2979" s="4">
        <f t="shared" si="230"/>
        <v>2017</v>
      </c>
      <c r="W2979" s="1" t="str">
        <f t="shared" si="231"/>
        <v>Oct</v>
      </c>
      <c r="X2979" s="1" t="str">
        <f t="shared" si="232"/>
        <v>Q4</v>
      </c>
      <c r="Y2979" s="4">
        <f t="shared" si="233"/>
        <v>5</v>
      </c>
      <c r="Z2979" s="5">
        <f t="shared" si="234"/>
        <v>0.26</v>
      </c>
    </row>
    <row r="2980" spans="1:26" x14ac:dyDescent="0.3">
      <c r="A2980" s="4">
        <v>2979</v>
      </c>
      <c r="B2980" s="2" t="s">
        <v>6177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1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1">
        <v>545.94000000000005</v>
      </c>
      <c r="S2980" s="4">
        <v>6</v>
      </c>
      <c r="T2980" s="1">
        <v>0</v>
      </c>
      <c r="U2980" s="1">
        <v>87.350399999999993</v>
      </c>
      <c r="V2980" s="4">
        <f t="shared" si="230"/>
        <v>2014</v>
      </c>
      <c r="W2980" s="1" t="str">
        <f t="shared" si="231"/>
        <v>Jan</v>
      </c>
      <c r="X2980" s="1" t="str">
        <f t="shared" si="232"/>
        <v>Q1</v>
      </c>
      <c r="Y2980" s="4">
        <f t="shared" si="233"/>
        <v>3</v>
      </c>
      <c r="Z2980" s="5">
        <f t="shared" si="234"/>
        <v>0.15999999999999998</v>
      </c>
    </row>
    <row r="2981" spans="1:26" x14ac:dyDescent="0.3">
      <c r="A2981" s="4">
        <v>2980</v>
      </c>
      <c r="B2981" s="2" t="s">
        <v>6179</v>
      </c>
      <c r="C2981" s="3">
        <v>42167</v>
      </c>
      <c r="D2981" s="3">
        <v>42172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1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1">
        <v>20.736000000000001</v>
      </c>
      <c r="S2981" s="4">
        <v>4</v>
      </c>
      <c r="T2981" s="1">
        <v>0.2</v>
      </c>
      <c r="U2981" s="1">
        <v>7.2576000000000001</v>
      </c>
      <c r="V2981" s="4">
        <f t="shared" si="230"/>
        <v>2015</v>
      </c>
      <c r="W2981" s="1" t="str">
        <f t="shared" si="231"/>
        <v>Jun</v>
      </c>
      <c r="X2981" s="1" t="str">
        <f t="shared" si="232"/>
        <v>Q2</v>
      </c>
      <c r="Y2981" s="4">
        <f t="shared" si="233"/>
        <v>5</v>
      </c>
      <c r="Z2981" s="5">
        <f t="shared" si="234"/>
        <v>0.35</v>
      </c>
    </row>
    <row r="2982" spans="1:26" x14ac:dyDescent="0.3">
      <c r="A2982" s="4">
        <v>2981</v>
      </c>
      <c r="B2982" s="2" t="s">
        <v>6179</v>
      </c>
      <c r="C2982" s="3">
        <v>42167</v>
      </c>
      <c r="D2982" s="3">
        <v>42172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1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1">
        <v>43.295999999999999</v>
      </c>
      <c r="S2982" s="4">
        <v>2</v>
      </c>
      <c r="T2982" s="1">
        <v>0.2</v>
      </c>
      <c r="U2982" s="1">
        <v>4.3296000000000001</v>
      </c>
      <c r="V2982" s="4">
        <f t="shared" si="230"/>
        <v>2015</v>
      </c>
      <c r="W2982" s="1" t="str">
        <f t="shared" si="231"/>
        <v>Jun</v>
      </c>
      <c r="X2982" s="1" t="str">
        <f t="shared" si="232"/>
        <v>Q2</v>
      </c>
      <c r="Y2982" s="4">
        <f t="shared" si="233"/>
        <v>5</v>
      </c>
      <c r="Z2982" s="5">
        <f t="shared" si="234"/>
        <v>0.1</v>
      </c>
    </row>
    <row r="2983" spans="1:26" x14ac:dyDescent="0.3">
      <c r="A2983" s="4">
        <v>2982</v>
      </c>
      <c r="B2983" s="2" t="s">
        <v>6184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1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1">
        <v>123.136</v>
      </c>
      <c r="S2983" s="4">
        <v>4</v>
      </c>
      <c r="T2983" s="1">
        <v>0.2</v>
      </c>
      <c r="U2983" s="1">
        <v>13.8528</v>
      </c>
      <c r="V2983" s="4">
        <f t="shared" si="230"/>
        <v>2014</v>
      </c>
      <c r="W2983" s="1" t="str">
        <f t="shared" si="231"/>
        <v>Jul</v>
      </c>
      <c r="X2983" s="1" t="str">
        <f t="shared" si="232"/>
        <v>Q3</v>
      </c>
      <c r="Y2983" s="4">
        <f t="shared" si="233"/>
        <v>6</v>
      </c>
      <c r="Z2983" s="5">
        <f t="shared" si="234"/>
        <v>0.1125</v>
      </c>
    </row>
    <row r="2984" spans="1:26" x14ac:dyDescent="0.3">
      <c r="A2984" s="4">
        <v>2983</v>
      </c>
      <c r="B2984" s="2" t="s">
        <v>6184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1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1">
        <v>11.263999999999999</v>
      </c>
      <c r="S2984" s="4">
        <v>4</v>
      </c>
      <c r="T2984" s="1">
        <v>0.2</v>
      </c>
      <c r="U2984" s="1">
        <v>3.8016000000000001</v>
      </c>
      <c r="V2984" s="4">
        <f t="shared" si="230"/>
        <v>2014</v>
      </c>
      <c r="W2984" s="1" t="str">
        <f t="shared" si="231"/>
        <v>Jul</v>
      </c>
      <c r="X2984" s="1" t="str">
        <f t="shared" si="232"/>
        <v>Q3</v>
      </c>
      <c r="Y2984" s="4">
        <f t="shared" si="233"/>
        <v>6</v>
      </c>
      <c r="Z2984" s="5">
        <f t="shared" si="234"/>
        <v>0.33750000000000002</v>
      </c>
    </row>
    <row r="2985" spans="1:26" x14ac:dyDescent="0.3">
      <c r="A2985" s="4">
        <v>2984</v>
      </c>
      <c r="B2985" s="2" t="s">
        <v>6185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1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1">
        <v>53.423999999999999</v>
      </c>
      <c r="S2985" s="4">
        <v>3</v>
      </c>
      <c r="T2985" s="1">
        <v>0.2</v>
      </c>
      <c r="U2985" s="1">
        <v>4.6745999999999999</v>
      </c>
      <c r="V2985" s="4">
        <f t="shared" si="230"/>
        <v>2014</v>
      </c>
      <c r="W2985" s="1" t="str">
        <f t="shared" si="231"/>
        <v>Dec</v>
      </c>
      <c r="X2985" s="1" t="str">
        <f t="shared" si="232"/>
        <v>Q4</v>
      </c>
      <c r="Y2985" s="4">
        <f t="shared" si="233"/>
        <v>5</v>
      </c>
      <c r="Z2985" s="5">
        <f t="shared" si="234"/>
        <v>8.7499999999999994E-2</v>
      </c>
    </row>
    <row r="2986" spans="1:26" x14ac:dyDescent="0.3">
      <c r="A2986" s="4">
        <v>2985</v>
      </c>
      <c r="B2986" s="2" t="s">
        <v>6185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1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1">
        <v>275.49</v>
      </c>
      <c r="S2986" s="4">
        <v>1</v>
      </c>
      <c r="T2986" s="1">
        <v>0.5</v>
      </c>
      <c r="U2986" s="1">
        <v>-170.8038</v>
      </c>
      <c r="V2986" s="4">
        <f t="shared" si="230"/>
        <v>2014</v>
      </c>
      <c r="W2986" s="1" t="str">
        <f t="shared" si="231"/>
        <v>Dec</v>
      </c>
      <c r="X2986" s="1" t="str">
        <f t="shared" si="232"/>
        <v>Q4</v>
      </c>
      <c r="Y2986" s="4">
        <f t="shared" si="233"/>
        <v>5</v>
      </c>
      <c r="Z2986" s="5">
        <f t="shared" si="234"/>
        <v>-0.62</v>
      </c>
    </row>
    <row r="2987" spans="1:26" x14ac:dyDescent="0.3">
      <c r="A2987" s="4">
        <v>2986</v>
      </c>
      <c r="B2987" s="2" t="s">
        <v>6186</v>
      </c>
      <c r="C2987" s="3">
        <v>42515</v>
      </c>
      <c r="D2987" s="3">
        <v>42520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1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1">
        <v>24.96</v>
      </c>
      <c r="S2987" s="4">
        <v>4</v>
      </c>
      <c r="T2987" s="1">
        <v>0</v>
      </c>
      <c r="U2987" s="1">
        <v>6.24</v>
      </c>
      <c r="V2987" s="4">
        <f t="shared" si="230"/>
        <v>2016</v>
      </c>
      <c r="W2987" s="1" t="str">
        <f t="shared" si="231"/>
        <v>May</v>
      </c>
      <c r="X2987" s="1" t="str">
        <f t="shared" si="232"/>
        <v>Q2</v>
      </c>
      <c r="Y2987" s="4">
        <f t="shared" si="233"/>
        <v>5</v>
      </c>
      <c r="Z2987" s="5">
        <f t="shared" si="234"/>
        <v>0.25</v>
      </c>
    </row>
    <row r="2988" spans="1:26" x14ac:dyDescent="0.3">
      <c r="A2988" s="4">
        <v>2987</v>
      </c>
      <c r="B2988" s="2" t="s">
        <v>6186</v>
      </c>
      <c r="C2988" s="3">
        <v>42515</v>
      </c>
      <c r="D2988" s="3">
        <v>42520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1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1">
        <v>19.36</v>
      </c>
      <c r="S2988" s="4">
        <v>2</v>
      </c>
      <c r="T2988" s="1">
        <v>0</v>
      </c>
      <c r="U2988" s="1">
        <v>9.2927999999999997</v>
      </c>
      <c r="V2988" s="4">
        <f t="shared" si="230"/>
        <v>2016</v>
      </c>
      <c r="W2988" s="1" t="str">
        <f t="shared" si="231"/>
        <v>May</v>
      </c>
      <c r="X2988" s="1" t="str">
        <f t="shared" si="232"/>
        <v>Q2</v>
      </c>
      <c r="Y2988" s="4">
        <f t="shared" si="233"/>
        <v>5</v>
      </c>
      <c r="Z2988" s="5">
        <f t="shared" si="234"/>
        <v>0.48</v>
      </c>
    </row>
    <row r="2989" spans="1:26" x14ac:dyDescent="0.3">
      <c r="A2989" s="4">
        <v>2988</v>
      </c>
      <c r="B2989" s="2" t="s">
        <v>6186</v>
      </c>
      <c r="C2989" s="3">
        <v>42515</v>
      </c>
      <c r="D2989" s="3">
        <v>42520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1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1">
        <v>1267.6500000000001</v>
      </c>
      <c r="S2989" s="4">
        <v>9</v>
      </c>
      <c r="T2989" s="1">
        <v>0</v>
      </c>
      <c r="U2989" s="1">
        <v>152.11799999999999</v>
      </c>
      <c r="V2989" s="4">
        <f t="shared" si="230"/>
        <v>2016</v>
      </c>
      <c r="W2989" s="1" t="str">
        <f t="shared" si="231"/>
        <v>May</v>
      </c>
      <c r="X2989" s="1" t="str">
        <f t="shared" si="232"/>
        <v>Q2</v>
      </c>
      <c r="Y2989" s="4">
        <f t="shared" si="233"/>
        <v>5</v>
      </c>
      <c r="Z2989" s="5">
        <f t="shared" si="234"/>
        <v>0.11999999999999998</v>
      </c>
    </row>
    <row r="2990" spans="1:26" x14ac:dyDescent="0.3">
      <c r="A2990" s="4">
        <v>2989</v>
      </c>
      <c r="B2990" s="2" t="s">
        <v>6191</v>
      </c>
      <c r="C2990" s="3">
        <v>42421</v>
      </c>
      <c r="D2990" s="3">
        <v>42426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1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1">
        <v>12.99</v>
      </c>
      <c r="S2990" s="4">
        <v>1</v>
      </c>
      <c r="T2990" s="1">
        <v>0</v>
      </c>
      <c r="U2990" s="1">
        <v>0.77939999999999998</v>
      </c>
      <c r="V2990" s="4">
        <f t="shared" si="230"/>
        <v>2016</v>
      </c>
      <c r="W2990" s="1" t="str">
        <f t="shared" si="231"/>
        <v>Feb</v>
      </c>
      <c r="X2990" s="1" t="str">
        <f t="shared" si="232"/>
        <v>Q1</v>
      </c>
      <c r="Y2990" s="4">
        <f t="shared" si="233"/>
        <v>5</v>
      </c>
      <c r="Z2990" s="5">
        <f t="shared" si="234"/>
        <v>0.06</v>
      </c>
    </row>
    <row r="2991" spans="1:26" x14ac:dyDescent="0.3">
      <c r="A2991" s="4">
        <v>2990</v>
      </c>
      <c r="B2991" s="2" t="s">
        <v>6191</v>
      </c>
      <c r="C2991" s="3">
        <v>42421</v>
      </c>
      <c r="D2991" s="3">
        <v>42426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1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1">
        <v>18.559999999999999</v>
      </c>
      <c r="S2991" s="4">
        <v>4</v>
      </c>
      <c r="T2991" s="1">
        <v>0.2</v>
      </c>
      <c r="U2991" s="1">
        <v>6.4960000000000004</v>
      </c>
      <c r="V2991" s="4">
        <f t="shared" si="230"/>
        <v>2016</v>
      </c>
      <c r="W2991" s="1" t="str">
        <f t="shared" si="231"/>
        <v>Feb</v>
      </c>
      <c r="X2991" s="1" t="str">
        <f t="shared" si="232"/>
        <v>Q1</v>
      </c>
      <c r="Y2991" s="4">
        <f t="shared" si="233"/>
        <v>5</v>
      </c>
      <c r="Z2991" s="5">
        <f t="shared" si="234"/>
        <v>0.35000000000000003</v>
      </c>
    </row>
    <row r="2992" spans="1:26" x14ac:dyDescent="0.3">
      <c r="A2992" s="4">
        <v>2991</v>
      </c>
      <c r="B2992" s="2" t="s">
        <v>6191</v>
      </c>
      <c r="C2992" s="3">
        <v>42421</v>
      </c>
      <c r="D2992" s="3">
        <v>42426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1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1">
        <v>449.15</v>
      </c>
      <c r="S2992" s="4">
        <v>5</v>
      </c>
      <c r="T2992" s="1">
        <v>0</v>
      </c>
      <c r="U2992" s="1">
        <v>8.9830000000000005</v>
      </c>
      <c r="V2992" s="4">
        <f t="shared" si="230"/>
        <v>2016</v>
      </c>
      <c r="W2992" s="1" t="str">
        <f t="shared" si="231"/>
        <v>Feb</v>
      </c>
      <c r="X2992" s="1" t="str">
        <f t="shared" si="232"/>
        <v>Q1</v>
      </c>
      <c r="Y2992" s="4">
        <f t="shared" si="233"/>
        <v>5</v>
      </c>
      <c r="Z2992" s="5">
        <f t="shared" si="234"/>
        <v>2.0000000000000004E-2</v>
      </c>
    </row>
    <row r="2993" spans="1:26" x14ac:dyDescent="0.3">
      <c r="A2993" s="4">
        <v>2992</v>
      </c>
      <c r="B2993" s="2" t="s">
        <v>6191</v>
      </c>
      <c r="C2993" s="3">
        <v>42421</v>
      </c>
      <c r="D2993" s="3">
        <v>42426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1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1">
        <v>31.248000000000001</v>
      </c>
      <c r="S2993" s="4">
        <v>7</v>
      </c>
      <c r="T2993" s="1">
        <v>0.2</v>
      </c>
      <c r="U2993" s="1">
        <v>10.9368</v>
      </c>
      <c r="V2993" s="4">
        <f t="shared" si="230"/>
        <v>2016</v>
      </c>
      <c r="W2993" s="1" t="str">
        <f t="shared" si="231"/>
        <v>Feb</v>
      </c>
      <c r="X2993" s="1" t="str">
        <f t="shared" si="232"/>
        <v>Q1</v>
      </c>
      <c r="Y2993" s="4">
        <f t="shared" si="233"/>
        <v>5</v>
      </c>
      <c r="Z2993" s="5">
        <f t="shared" si="234"/>
        <v>0.35</v>
      </c>
    </row>
    <row r="2994" spans="1:26" x14ac:dyDescent="0.3">
      <c r="A2994" s="4">
        <v>2993</v>
      </c>
      <c r="B2994" s="2" t="s">
        <v>6192</v>
      </c>
      <c r="C2994" s="3">
        <v>42645</v>
      </c>
      <c r="D2994" s="3">
        <v>42649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1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1">
        <v>61.44</v>
      </c>
      <c r="S2994" s="4">
        <v>3</v>
      </c>
      <c r="T2994" s="1">
        <v>0</v>
      </c>
      <c r="U2994" s="1">
        <v>16.588799999999999</v>
      </c>
      <c r="V2994" s="4">
        <f t="shared" si="230"/>
        <v>2016</v>
      </c>
      <c r="W2994" s="1" t="str">
        <f t="shared" si="231"/>
        <v>Oct</v>
      </c>
      <c r="X2994" s="1" t="str">
        <f t="shared" si="232"/>
        <v>Q4</v>
      </c>
      <c r="Y2994" s="4">
        <f t="shared" si="233"/>
        <v>4</v>
      </c>
      <c r="Z2994" s="5">
        <f t="shared" si="234"/>
        <v>0.27</v>
      </c>
    </row>
    <row r="2995" spans="1:26" x14ac:dyDescent="0.3">
      <c r="A2995" s="4">
        <v>2994</v>
      </c>
      <c r="B2995" s="2" t="s">
        <v>6193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1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1">
        <v>895.92</v>
      </c>
      <c r="S2995" s="4">
        <v>4</v>
      </c>
      <c r="T2995" s="1">
        <v>0</v>
      </c>
      <c r="U2995" s="1">
        <v>421.08240000000001</v>
      </c>
      <c r="V2995" s="4">
        <f t="shared" si="230"/>
        <v>2017</v>
      </c>
      <c r="W2995" s="1" t="str">
        <f t="shared" si="231"/>
        <v>Mar</v>
      </c>
      <c r="X2995" s="1" t="str">
        <f t="shared" si="232"/>
        <v>Q1</v>
      </c>
      <c r="Y2995" s="4">
        <f t="shared" si="233"/>
        <v>6</v>
      </c>
      <c r="Z2995" s="5">
        <f t="shared" si="234"/>
        <v>0.47000000000000003</v>
      </c>
    </row>
    <row r="2996" spans="1:26" x14ac:dyDescent="0.3">
      <c r="A2996" s="4">
        <v>2995</v>
      </c>
      <c r="B2996" s="2" t="s">
        <v>6194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1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1">
        <v>55.36</v>
      </c>
      <c r="S2996" s="4">
        <v>4</v>
      </c>
      <c r="T2996" s="1">
        <v>0.2</v>
      </c>
      <c r="U2996" s="1">
        <v>18.684000000000001</v>
      </c>
      <c r="V2996" s="4">
        <f t="shared" si="230"/>
        <v>2016</v>
      </c>
      <c r="W2996" s="1" t="str">
        <f t="shared" si="231"/>
        <v>Sep</v>
      </c>
      <c r="X2996" s="1" t="str">
        <f t="shared" si="232"/>
        <v>Q3</v>
      </c>
      <c r="Y2996" s="4">
        <f t="shared" si="233"/>
        <v>4</v>
      </c>
      <c r="Z2996" s="5">
        <f t="shared" si="234"/>
        <v>0.33750000000000002</v>
      </c>
    </row>
    <row r="2997" spans="1:26" x14ac:dyDescent="0.3">
      <c r="A2997" s="4">
        <v>2996</v>
      </c>
      <c r="B2997" s="2" t="s">
        <v>6196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1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1">
        <v>55.92</v>
      </c>
      <c r="S2997" s="4">
        <v>5</v>
      </c>
      <c r="T2997" s="1">
        <v>0.2</v>
      </c>
      <c r="U2997" s="1">
        <v>6.2910000000000004</v>
      </c>
      <c r="V2997" s="4">
        <f t="shared" si="230"/>
        <v>2014</v>
      </c>
      <c r="W2997" s="1" t="str">
        <f t="shared" si="231"/>
        <v>Jul</v>
      </c>
      <c r="X2997" s="1" t="str">
        <f t="shared" si="232"/>
        <v>Q3</v>
      </c>
      <c r="Y2997" s="4">
        <f t="shared" si="233"/>
        <v>7</v>
      </c>
      <c r="Z2997" s="5">
        <f t="shared" si="234"/>
        <v>0.1125</v>
      </c>
    </row>
    <row r="2998" spans="1:26" x14ac:dyDescent="0.3">
      <c r="A2998" s="4">
        <v>2997</v>
      </c>
      <c r="B2998" s="2" t="s">
        <v>6197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1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1">
        <v>24.896000000000001</v>
      </c>
      <c r="S2998" s="4">
        <v>4</v>
      </c>
      <c r="T2998" s="1">
        <v>0.2</v>
      </c>
      <c r="U2998" s="1">
        <v>8.4024000000000001</v>
      </c>
      <c r="V2998" s="4">
        <f t="shared" si="230"/>
        <v>2014</v>
      </c>
      <c r="W2998" s="1" t="str">
        <f t="shared" si="231"/>
        <v>Jun</v>
      </c>
      <c r="X2998" s="1" t="str">
        <f t="shared" si="232"/>
        <v>Q2</v>
      </c>
      <c r="Y2998" s="4">
        <f t="shared" si="233"/>
        <v>4</v>
      </c>
      <c r="Z2998" s="5">
        <f t="shared" si="234"/>
        <v>0.33749999999999997</v>
      </c>
    </row>
    <row r="2999" spans="1:26" x14ac:dyDescent="0.3">
      <c r="A2999" s="4">
        <v>2998</v>
      </c>
      <c r="B2999" s="2" t="s">
        <v>6197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1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1">
        <v>3.984</v>
      </c>
      <c r="S2999" s="4">
        <v>1</v>
      </c>
      <c r="T2999" s="1">
        <v>0.2</v>
      </c>
      <c r="U2999" s="1">
        <v>0.64739999999999998</v>
      </c>
      <c r="V2999" s="4">
        <f t="shared" si="230"/>
        <v>2014</v>
      </c>
      <c r="W2999" s="1" t="str">
        <f t="shared" si="231"/>
        <v>Jun</v>
      </c>
      <c r="X2999" s="1" t="str">
        <f t="shared" si="232"/>
        <v>Q2</v>
      </c>
      <c r="Y2999" s="4">
        <f t="shared" si="233"/>
        <v>4</v>
      </c>
      <c r="Z2999" s="5">
        <f t="shared" si="234"/>
        <v>0.16250000000000001</v>
      </c>
    </row>
    <row r="3000" spans="1:26" x14ac:dyDescent="0.3">
      <c r="A3000" s="4">
        <v>2999</v>
      </c>
      <c r="B3000" s="2" t="s">
        <v>6197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1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1">
        <v>95.968000000000004</v>
      </c>
      <c r="S3000" s="4">
        <v>4</v>
      </c>
      <c r="T3000" s="1">
        <v>0.2</v>
      </c>
      <c r="U3000" s="1">
        <v>28.790400000000002</v>
      </c>
      <c r="V3000" s="4">
        <f t="shared" si="230"/>
        <v>2014</v>
      </c>
      <c r="W3000" s="1" t="str">
        <f t="shared" si="231"/>
        <v>Jun</v>
      </c>
      <c r="X3000" s="1" t="str">
        <f t="shared" si="232"/>
        <v>Q2</v>
      </c>
      <c r="Y3000" s="4">
        <f t="shared" si="233"/>
        <v>4</v>
      </c>
      <c r="Z3000" s="5">
        <f t="shared" si="234"/>
        <v>0.3</v>
      </c>
    </row>
    <row r="3001" spans="1:26" x14ac:dyDescent="0.3">
      <c r="A3001" s="4">
        <v>3000</v>
      </c>
      <c r="B3001" s="2" t="s">
        <v>6197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1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1">
        <v>206.99100000000001</v>
      </c>
      <c r="S3001" s="4">
        <v>3</v>
      </c>
      <c r="T3001" s="1">
        <v>0.7</v>
      </c>
      <c r="U3001" s="1">
        <v>-172.49250000000001</v>
      </c>
      <c r="V3001" s="4">
        <f t="shared" si="230"/>
        <v>2014</v>
      </c>
      <c r="W3001" s="1" t="str">
        <f t="shared" si="231"/>
        <v>Jun</v>
      </c>
      <c r="X3001" s="1" t="str">
        <f t="shared" si="232"/>
        <v>Q2</v>
      </c>
      <c r="Y3001" s="4">
        <f t="shared" si="233"/>
        <v>4</v>
      </c>
      <c r="Z3001" s="5">
        <f t="shared" si="234"/>
        <v>-0.83333333333333326</v>
      </c>
    </row>
    <row r="3002" spans="1:26" x14ac:dyDescent="0.3">
      <c r="A3002" s="4">
        <v>3001</v>
      </c>
      <c r="B3002" s="2" t="s">
        <v>6197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1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1">
        <v>44.415999999999997</v>
      </c>
      <c r="S3002" s="4">
        <v>2</v>
      </c>
      <c r="T3002" s="1">
        <v>0.2</v>
      </c>
      <c r="U3002" s="1">
        <v>3.8864000000000001</v>
      </c>
      <c r="V3002" s="4">
        <f t="shared" si="230"/>
        <v>2014</v>
      </c>
      <c r="W3002" s="1" t="str">
        <f t="shared" si="231"/>
        <v>Jun</v>
      </c>
      <c r="X3002" s="1" t="str">
        <f t="shared" si="232"/>
        <v>Q2</v>
      </c>
      <c r="Y3002" s="4">
        <f t="shared" si="233"/>
        <v>4</v>
      </c>
      <c r="Z3002" s="5">
        <f t="shared" si="234"/>
        <v>8.7500000000000008E-2</v>
      </c>
    </row>
    <row r="3003" spans="1:26" x14ac:dyDescent="0.3">
      <c r="A3003" s="4">
        <v>3002</v>
      </c>
      <c r="B3003" s="2" t="s">
        <v>6197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1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1">
        <v>9.0060000000000002</v>
      </c>
      <c r="S3003" s="4">
        <v>2</v>
      </c>
      <c r="T3003" s="1">
        <v>0.7</v>
      </c>
      <c r="U3003" s="1">
        <v>-7.2047999999999996</v>
      </c>
      <c r="V3003" s="4">
        <f t="shared" si="230"/>
        <v>2014</v>
      </c>
      <c r="W3003" s="1" t="str">
        <f t="shared" si="231"/>
        <v>Jun</v>
      </c>
      <c r="X3003" s="1" t="str">
        <f t="shared" si="232"/>
        <v>Q2</v>
      </c>
      <c r="Y3003" s="4">
        <f t="shared" si="233"/>
        <v>4</v>
      </c>
      <c r="Z3003" s="5">
        <f t="shared" si="234"/>
        <v>-0.79999999999999993</v>
      </c>
    </row>
    <row r="3004" spans="1:26" x14ac:dyDescent="0.3">
      <c r="A3004" s="4">
        <v>3003</v>
      </c>
      <c r="B3004" s="2" t="s">
        <v>6202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1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1">
        <v>19</v>
      </c>
      <c r="S3004" s="4">
        <v>5</v>
      </c>
      <c r="T3004" s="1">
        <v>0</v>
      </c>
      <c r="U3004" s="1">
        <v>8.93</v>
      </c>
      <c r="V3004" s="4">
        <f t="shared" si="230"/>
        <v>2015</v>
      </c>
      <c r="W3004" s="1" t="str">
        <f t="shared" si="231"/>
        <v>Jul</v>
      </c>
      <c r="X3004" s="1" t="str">
        <f t="shared" si="232"/>
        <v>Q3</v>
      </c>
      <c r="Y3004" s="4">
        <f t="shared" si="233"/>
        <v>5</v>
      </c>
      <c r="Z3004" s="5">
        <f t="shared" si="234"/>
        <v>0.47</v>
      </c>
    </row>
    <row r="3005" spans="1:26" x14ac:dyDescent="0.3">
      <c r="A3005" s="4">
        <v>3004</v>
      </c>
      <c r="B3005" s="2" t="s">
        <v>6206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1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1">
        <v>33.375999999999998</v>
      </c>
      <c r="S3005" s="4">
        <v>4</v>
      </c>
      <c r="T3005" s="1">
        <v>0.2</v>
      </c>
      <c r="U3005" s="1">
        <v>10.43</v>
      </c>
      <c r="V3005" s="4">
        <f t="shared" si="230"/>
        <v>2017</v>
      </c>
      <c r="W3005" s="1" t="str">
        <f t="shared" si="231"/>
        <v>Dec</v>
      </c>
      <c r="X3005" s="1" t="str">
        <f t="shared" si="232"/>
        <v>Q4</v>
      </c>
      <c r="Y3005" s="4">
        <f t="shared" si="233"/>
        <v>7</v>
      </c>
      <c r="Z3005" s="5">
        <f t="shared" si="234"/>
        <v>0.3125</v>
      </c>
    </row>
    <row r="3006" spans="1:26" x14ac:dyDescent="0.3">
      <c r="A3006" s="4">
        <v>3005</v>
      </c>
      <c r="B3006" s="2" t="s">
        <v>6207</v>
      </c>
      <c r="C3006" s="3">
        <v>42621</v>
      </c>
      <c r="D3006" s="3">
        <v>42623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1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1">
        <v>207.48</v>
      </c>
      <c r="S3006" s="4">
        <v>1</v>
      </c>
      <c r="T3006" s="1">
        <v>0</v>
      </c>
      <c r="U3006" s="1">
        <v>62.244</v>
      </c>
      <c r="V3006" s="4">
        <f t="shared" si="230"/>
        <v>2016</v>
      </c>
      <c r="W3006" s="1" t="str">
        <f t="shared" si="231"/>
        <v>Sep</v>
      </c>
      <c r="X3006" s="1" t="str">
        <f t="shared" si="232"/>
        <v>Q3</v>
      </c>
      <c r="Y3006" s="4">
        <f t="shared" si="233"/>
        <v>2</v>
      </c>
      <c r="Z3006" s="5">
        <f t="shared" si="234"/>
        <v>0.3</v>
      </c>
    </row>
    <row r="3007" spans="1:26" x14ac:dyDescent="0.3">
      <c r="A3007" s="4">
        <v>3006</v>
      </c>
      <c r="B3007" s="2" t="s">
        <v>6212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1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1">
        <v>91.68</v>
      </c>
      <c r="S3007" s="4">
        <v>3</v>
      </c>
      <c r="T3007" s="1">
        <v>0</v>
      </c>
      <c r="U3007" s="1">
        <v>45.84</v>
      </c>
      <c r="V3007" s="4">
        <f t="shared" si="230"/>
        <v>2014</v>
      </c>
      <c r="W3007" s="1" t="str">
        <f t="shared" si="231"/>
        <v>May</v>
      </c>
      <c r="X3007" s="1" t="str">
        <f t="shared" si="232"/>
        <v>Q2</v>
      </c>
      <c r="Y3007" s="4">
        <f t="shared" si="233"/>
        <v>4</v>
      </c>
      <c r="Z3007" s="5">
        <f t="shared" si="234"/>
        <v>0.5</v>
      </c>
    </row>
    <row r="3008" spans="1:26" x14ac:dyDescent="0.3">
      <c r="A3008" s="4">
        <v>3007</v>
      </c>
      <c r="B3008" s="2" t="s">
        <v>6214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1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1">
        <v>904.9</v>
      </c>
      <c r="S3008" s="4">
        <v>5</v>
      </c>
      <c r="T3008" s="1">
        <v>0</v>
      </c>
      <c r="U3008" s="1">
        <v>253.37200000000001</v>
      </c>
      <c r="V3008" s="4">
        <f t="shared" si="230"/>
        <v>2017</v>
      </c>
      <c r="W3008" s="1" t="str">
        <f t="shared" si="231"/>
        <v>Oct</v>
      </c>
      <c r="X3008" s="1" t="str">
        <f t="shared" si="232"/>
        <v>Q4</v>
      </c>
      <c r="Y3008" s="4">
        <f t="shared" si="233"/>
        <v>2</v>
      </c>
      <c r="Z3008" s="5">
        <f t="shared" si="234"/>
        <v>0.28000000000000003</v>
      </c>
    </row>
    <row r="3009" spans="1:26" x14ac:dyDescent="0.3">
      <c r="A3009" s="4">
        <v>3008</v>
      </c>
      <c r="B3009" s="2" t="s">
        <v>6215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1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1">
        <v>34.271999999999998</v>
      </c>
      <c r="S3009" s="4">
        <v>3</v>
      </c>
      <c r="T3009" s="1">
        <v>0.2</v>
      </c>
      <c r="U3009" s="1">
        <v>11.138400000000001</v>
      </c>
      <c r="V3009" s="4">
        <f t="shared" si="230"/>
        <v>2014</v>
      </c>
      <c r="W3009" s="1" t="str">
        <f t="shared" si="231"/>
        <v>Oct</v>
      </c>
      <c r="X3009" s="1" t="str">
        <f t="shared" si="232"/>
        <v>Q4</v>
      </c>
      <c r="Y3009" s="4">
        <f t="shared" si="233"/>
        <v>5</v>
      </c>
      <c r="Z3009" s="5">
        <f t="shared" si="234"/>
        <v>0.32500000000000001</v>
      </c>
    </row>
    <row r="3010" spans="1:26" x14ac:dyDescent="0.3">
      <c r="A3010" s="4">
        <v>3009</v>
      </c>
      <c r="B3010" s="2" t="s">
        <v>6216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1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1">
        <v>191.82</v>
      </c>
      <c r="S3010" s="4">
        <v>3</v>
      </c>
      <c r="T3010" s="1">
        <v>0</v>
      </c>
      <c r="U3010" s="1">
        <v>74.809799999999996</v>
      </c>
      <c r="V3010" s="4">
        <f t="shared" ref="V3010:V3073" si="235">YEAR(C3010)</f>
        <v>2016</v>
      </c>
      <c r="W3010" s="1" t="str">
        <f t="shared" ref="W3010:W3073" si="236">TEXT(C3010,"mmm")</f>
        <v>Dec</v>
      </c>
      <c r="X3010" s="1" t="str">
        <f t="shared" ref="X3010:X3073" si="237">"Q"&amp;ROUNDUP(MONTH(C3010)/3,0)</f>
        <v>Q4</v>
      </c>
      <c r="Y3010" s="4">
        <f t="shared" ref="Y3010:Y3073" si="238">D3010-C3010</f>
        <v>1</v>
      </c>
      <c r="Z3010" s="5">
        <f t="shared" ref="Z3010:Z3073" si="239">IFERROR(U3010/R3010,0)</f>
        <v>0.39</v>
      </c>
    </row>
    <row r="3011" spans="1:26" x14ac:dyDescent="0.3">
      <c r="A3011" s="4">
        <v>3010</v>
      </c>
      <c r="B3011" s="2" t="s">
        <v>6217</v>
      </c>
      <c r="C3011" s="3">
        <v>42576</v>
      </c>
      <c r="D3011" s="3">
        <v>42580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1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1">
        <v>243.88</v>
      </c>
      <c r="S3011" s="4">
        <v>5</v>
      </c>
      <c r="T3011" s="1">
        <v>0.2</v>
      </c>
      <c r="U3011" s="1">
        <v>27.436499999999999</v>
      </c>
      <c r="V3011" s="4">
        <f t="shared" si="235"/>
        <v>2016</v>
      </c>
      <c r="W3011" s="1" t="str">
        <f t="shared" si="236"/>
        <v>Jul</v>
      </c>
      <c r="X3011" s="1" t="str">
        <f t="shared" si="237"/>
        <v>Q3</v>
      </c>
      <c r="Y3011" s="4">
        <f t="shared" si="238"/>
        <v>4</v>
      </c>
      <c r="Z3011" s="5">
        <f t="shared" si="239"/>
        <v>0.1125</v>
      </c>
    </row>
    <row r="3012" spans="1:26" x14ac:dyDescent="0.3">
      <c r="A3012" s="4">
        <v>3011</v>
      </c>
      <c r="B3012" s="2" t="s">
        <v>6218</v>
      </c>
      <c r="C3012" s="3">
        <v>42842</v>
      </c>
      <c r="D3012" s="3">
        <v>42848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1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1">
        <v>12.03</v>
      </c>
      <c r="S3012" s="4">
        <v>5</v>
      </c>
      <c r="T3012" s="1">
        <v>0.7</v>
      </c>
      <c r="U3012" s="1">
        <v>-9.2230000000000008</v>
      </c>
      <c r="V3012" s="4">
        <f t="shared" si="235"/>
        <v>2017</v>
      </c>
      <c r="W3012" s="1" t="str">
        <f t="shared" si="236"/>
        <v>Apr</v>
      </c>
      <c r="X3012" s="1" t="str">
        <f t="shared" si="237"/>
        <v>Q2</v>
      </c>
      <c r="Y3012" s="4">
        <f t="shared" si="238"/>
        <v>6</v>
      </c>
      <c r="Z3012" s="5">
        <f t="shared" si="239"/>
        <v>-0.76666666666666672</v>
      </c>
    </row>
    <row r="3013" spans="1:26" x14ac:dyDescent="0.3">
      <c r="A3013" s="4">
        <v>3012</v>
      </c>
      <c r="B3013" s="2" t="s">
        <v>6218</v>
      </c>
      <c r="C3013" s="3">
        <v>42842</v>
      </c>
      <c r="D3013" s="3">
        <v>42848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1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1">
        <v>2549.9850000000001</v>
      </c>
      <c r="S3013" s="4">
        <v>5</v>
      </c>
      <c r="T3013" s="1">
        <v>0.7</v>
      </c>
      <c r="U3013" s="1">
        <v>-3399.98</v>
      </c>
      <c r="V3013" s="4">
        <f t="shared" si="235"/>
        <v>2017</v>
      </c>
      <c r="W3013" s="1" t="str">
        <f t="shared" si="236"/>
        <v>Apr</v>
      </c>
      <c r="X3013" s="1" t="str">
        <f t="shared" si="237"/>
        <v>Q2</v>
      </c>
      <c r="Y3013" s="4">
        <f t="shared" si="238"/>
        <v>6</v>
      </c>
      <c r="Z3013" s="5">
        <f t="shared" si="239"/>
        <v>-1.3333333333333333</v>
      </c>
    </row>
    <row r="3014" spans="1:26" x14ac:dyDescent="0.3">
      <c r="A3014" s="4">
        <v>3013</v>
      </c>
      <c r="B3014" s="2" t="s">
        <v>6218</v>
      </c>
      <c r="C3014" s="3">
        <v>42842</v>
      </c>
      <c r="D3014" s="3">
        <v>42848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1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1">
        <v>21.594000000000001</v>
      </c>
      <c r="S3014" s="4">
        <v>2</v>
      </c>
      <c r="T3014" s="1">
        <v>0.7</v>
      </c>
      <c r="U3014" s="1">
        <v>-15.835599999999999</v>
      </c>
      <c r="V3014" s="4">
        <f t="shared" si="235"/>
        <v>2017</v>
      </c>
      <c r="W3014" s="1" t="str">
        <f t="shared" si="236"/>
        <v>Apr</v>
      </c>
      <c r="X3014" s="1" t="str">
        <f t="shared" si="237"/>
        <v>Q2</v>
      </c>
      <c r="Y3014" s="4">
        <f t="shared" si="238"/>
        <v>6</v>
      </c>
      <c r="Z3014" s="5">
        <f t="shared" si="239"/>
        <v>-0.73333333333333328</v>
      </c>
    </row>
    <row r="3015" spans="1:26" x14ac:dyDescent="0.3">
      <c r="A3015" s="4">
        <v>3014</v>
      </c>
      <c r="B3015" s="2" t="s">
        <v>6218</v>
      </c>
      <c r="C3015" s="3">
        <v>42842</v>
      </c>
      <c r="D3015" s="3">
        <v>42848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1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1">
        <v>8.9640000000000004</v>
      </c>
      <c r="S3015" s="4">
        <v>6</v>
      </c>
      <c r="T3015" s="1">
        <v>0.7</v>
      </c>
      <c r="U3015" s="1">
        <v>-6.5735999999999999</v>
      </c>
      <c r="V3015" s="4">
        <f t="shared" si="235"/>
        <v>2017</v>
      </c>
      <c r="W3015" s="1" t="str">
        <f t="shared" si="236"/>
        <v>Apr</v>
      </c>
      <c r="X3015" s="1" t="str">
        <f t="shared" si="237"/>
        <v>Q2</v>
      </c>
      <c r="Y3015" s="4">
        <f t="shared" si="238"/>
        <v>6</v>
      </c>
      <c r="Z3015" s="5">
        <f t="shared" si="239"/>
        <v>-0.73333333333333328</v>
      </c>
    </row>
    <row r="3016" spans="1:26" x14ac:dyDescent="0.3">
      <c r="A3016" s="4">
        <v>3015</v>
      </c>
      <c r="B3016" s="2" t="s">
        <v>6218</v>
      </c>
      <c r="C3016" s="3">
        <v>42842</v>
      </c>
      <c r="D3016" s="3">
        <v>42848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1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1">
        <v>20.736000000000001</v>
      </c>
      <c r="S3016" s="4">
        <v>4</v>
      </c>
      <c r="T3016" s="1">
        <v>0.2</v>
      </c>
      <c r="U3016" s="1">
        <v>7.2576000000000001</v>
      </c>
      <c r="V3016" s="4">
        <f t="shared" si="235"/>
        <v>2017</v>
      </c>
      <c r="W3016" s="1" t="str">
        <f t="shared" si="236"/>
        <v>Apr</v>
      </c>
      <c r="X3016" s="1" t="str">
        <f t="shared" si="237"/>
        <v>Q2</v>
      </c>
      <c r="Y3016" s="4">
        <f t="shared" si="238"/>
        <v>6</v>
      </c>
      <c r="Z3016" s="5">
        <f t="shared" si="239"/>
        <v>0.35</v>
      </c>
    </row>
    <row r="3017" spans="1:26" x14ac:dyDescent="0.3">
      <c r="A3017" s="4">
        <v>3016</v>
      </c>
      <c r="B3017" s="2" t="s">
        <v>6221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1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1">
        <v>344.22</v>
      </c>
      <c r="S3017" s="4">
        <v>2</v>
      </c>
      <c r="T3017" s="1">
        <v>0.4</v>
      </c>
      <c r="U3017" s="1">
        <v>-103.26600000000001</v>
      </c>
      <c r="V3017" s="4">
        <f t="shared" si="235"/>
        <v>2015</v>
      </c>
      <c r="W3017" s="1" t="str">
        <f t="shared" si="236"/>
        <v>Sep</v>
      </c>
      <c r="X3017" s="1" t="str">
        <f t="shared" si="237"/>
        <v>Q3</v>
      </c>
      <c r="Y3017" s="4">
        <f t="shared" si="238"/>
        <v>4</v>
      </c>
      <c r="Z3017" s="5">
        <f t="shared" si="239"/>
        <v>-0.3</v>
      </c>
    </row>
    <row r="3018" spans="1:26" x14ac:dyDescent="0.3">
      <c r="A3018" s="4">
        <v>3017</v>
      </c>
      <c r="B3018" s="2" t="s">
        <v>6222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1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1">
        <v>727.29600000000005</v>
      </c>
      <c r="S3018" s="4">
        <v>8</v>
      </c>
      <c r="T3018" s="1">
        <v>0.2</v>
      </c>
      <c r="U3018" s="1">
        <v>-172.7328</v>
      </c>
      <c r="V3018" s="4">
        <f t="shared" si="235"/>
        <v>2016</v>
      </c>
      <c r="W3018" s="1" t="str">
        <f t="shared" si="236"/>
        <v>Aug</v>
      </c>
      <c r="X3018" s="1" t="str">
        <f t="shared" si="237"/>
        <v>Q3</v>
      </c>
      <c r="Y3018" s="4">
        <f t="shared" si="238"/>
        <v>7</v>
      </c>
      <c r="Z3018" s="5">
        <f t="shared" si="239"/>
        <v>-0.23749999999999999</v>
      </c>
    </row>
    <row r="3019" spans="1:26" x14ac:dyDescent="0.3">
      <c r="A3019" s="4">
        <v>3018</v>
      </c>
      <c r="B3019" s="2" t="s">
        <v>6222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1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1">
        <v>22.608000000000001</v>
      </c>
      <c r="S3019" s="4">
        <v>3</v>
      </c>
      <c r="T3019" s="1">
        <v>0.6</v>
      </c>
      <c r="U3019" s="1">
        <v>-10.1736</v>
      </c>
      <c r="V3019" s="4">
        <f t="shared" si="235"/>
        <v>2016</v>
      </c>
      <c r="W3019" s="1" t="str">
        <f t="shared" si="236"/>
        <v>Aug</v>
      </c>
      <c r="X3019" s="1" t="str">
        <f t="shared" si="237"/>
        <v>Q3</v>
      </c>
      <c r="Y3019" s="4">
        <f t="shared" si="238"/>
        <v>7</v>
      </c>
      <c r="Z3019" s="5">
        <f t="shared" si="239"/>
        <v>-0.45</v>
      </c>
    </row>
    <row r="3020" spans="1:26" x14ac:dyDescent="0.3">
      <c r="A3020" s="4">
        <v>3019</v>
      </c>
      <c r="B3020" s="2" t="s">
        <v>6222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1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1">
        <v>666.4</v>
      </c>
      <c r="S3020" s="4">
        <v>7</v>
      </c>
      <c r="T3020" s="1">
        <v>0.2</v>
      </c>
      <c r="U3020" s="1">
        <v>-33.32</v>
      </c>
      <c r="V3020" s="4">
        <f t="shared" si="235"/>
        <v>2016</v>
      </c>
      <c r="W3020" s="1" t="str">
        <f t="shared" si="236"/>
        <v>Aug</v>
      </c>
      <c r="X3020" s="1" t="str">
        <f t="shared" si="237"/>
        <v>Q3</v>
      </c>
      <c r="Y3020" s="4">
        <f t="shared" si="238"/>
        <v>7</v>
      </c>
      <c r="Z3020" s="5">
        <f t="shared" si="239"/>
        <v>-0.05</v>
      </c>
    </row>
    <row r="3021" spans="1:26" x14ac:dyDescent="0.3">
      <c r="A3021" s="4">
        <v>3020</v>
      </c>
      <c r="B3021" s="2" t="s">
        <v>6224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1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1">
        <v>5.04</v>
      </c>
      <c r="S3021" s="4">
        <v>3</v>
      </c>
      <c r="T3021" s="1">
        <v>0</v>
      </c>
      <c r="U3021" s="1">
        <v>0.2016</v>
      </c>
      <c r="V3021" s="4">
        <f t="shared" si="235"/>
        <v>2015</v>
      </c>
      <c r="W3021" s="1" t="str">
        <f t="shared" si="236"/>
        <v>Nov</v>
      </c>
      <c r="X3021" s="1" t="str">
        <f t="shared" si="237"/>
        <v>Q4</v>
      </c>
      <c r="Y3021" s="4">
        <f t="shared" si="238"/>
        <v>6</v>
      </c>
      <c r="Z3021" s="5">
        <f t="shared" si="239"/>
        <v>0.04</v>
      </c>
    </row>
    <row r="3022" spans="1:26" x14ac:dyDescent="0.3">
      <c r="A3022" s="4">
        <v>3021</v>
      </c>
      <c r="B3022" s="2" t="s">
        <v>6224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1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1">
        <v>92.94</v>
      </c>
      <c r="S3022" s="4">
        <v>3</v>
      </c>
      <c r="T3022" s="1">
        <v>0</v>
      </c>
      <c r="U3022" s="1">
        <v>41.823</v>
      </c>
      <c r="V3022" s="4">
        <f t="shared" si="235"/>
        <v>2015</v>
      </c>
      <c r="W3022" s="1" t="str">
        <f t="shared" si="236"/>
        <v>Nov</v>
      </c>
      <c r="X3022" s="1" t="str">
        <f t="shared" si="237"/>
        <v>Q4</v>
      </c>
      <c r="Y3022" s="4">
        <f t="shared" si="238"/>
        <v>6</v>
      </c>
      <c r="Z3022" s="5">
        <f t="shared" si="239"/>
        <v>0.45</v>
      </c>
    </row>
    <row r="3023" spans="1:26" x14ac:dyDescent="0.3">
      <c r="A3023" s="4">
        <v>3022</v>
      </c>
      <c r="B3023" s="2" t="s">
        <v>6224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1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1">
        <v>66.69</v>
      </c>
      <c r="S3023" s="4">
        <v>3</v>
      </c>
      <c r="T3023" s="1">
        <v>0</v>
      </c>
      <c r="U3023" s="1">
        <v>22.0077</v>
      </c>
      <c r="V3023" s="4">
        <f t="shared" si="235"/>
        <v>2015</v>
      </c>
      <c r="W3023" s="1" t="str">
        <f t="shared" si="236"/>
        <v>Nov</v>
      </c>
      <c r="X3023" s="1" t="str">
        <f t="shared" si="237"/>
        <v>Q4</v>
      </c>
      <c r="Y3023" s="4">
        <f t="shared" si="238"/>
        <v>6</v>
      </c>
      <c r="Z3023" s="5">
        <f t="shared" si="239"/>
        <v>0.33</v>
      </c>
    </row>
    <row r="3024" spans="1:26" x14ac:dyDescent="0.3">
      <c r="A3024" s="4">
        <v>3023</v>
      </c>
      <c r="B3024" s="2" t="s">
        <v>6224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1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1">
        <v>91.68</v>
      </c>
      <c r="S3024" s="4">
        <v>5</v>
      </c>
      <c r="T3024" s="1">
        <v>0.2</v>
      </c>
      <c r="U3024" s="1">
        <v>28.65</v>
      </c>
      <c r="V3024" s="4">
        <f t="shared" si="235"/>
        <v>2015</v>
      </c>
      <c r="W3024" s="1" t="str">
        <f t="shared" si="236"/>
        <v>Nov</v>
      </c>
      <c r="X3024" s="1" t="str">
        <f t="shared" si="237"/>
        <v>Q4</v>
      </c>
      <c r="Y3024" s="4">
        <f t="shared" si="238"/>
        <v>6</v>
      </c>
      <c r="Z3024" s="5">
        <f t="shared" si="239"/>
        <v>0.31249999999999994</v>
      </c>
    </row>
    <row r="3025" spans="1:26" x14ac:dyDescent="0.3">
      <c r="A3025" s="4">
        <v>3024</v>
      </c>
      <c r="B3025" s="2" t="s">
        <v>6227</v>
      </c>
      <c r="C3025" s="3">
        <v>43056</v>
      </c>
      <c r="D3025" s="3">
        <v>43062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1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1">
        <v>327.7328</v>
      </c>
      <c r="S3025" s="4">
        <v>2</v>
      </c>
      <c r="T3025" s="1">
        <v>0.32</v>
      </c>
      <c r="U3025" s="1">
        <v>-14.4588</v>
      </c>
      <c r="V3025" s="4">
        <f t="shared" si="235"/>
        <v>2017</v>
      </c>
      <c r="W3025" s="1" t="str">
        <f t="shared" si="236"/>
        <v>Nov</v>
      </c>
      <c r="X3025" s="1" t="str">
        <f t="shared" si="237"/>
        <v>Q4</v>
      </c>
      <c r="Y3025" s="4">
        <f t="shared" si="238"/>
        <v>6</v>
      </c>
      <c r="Z3025" s="5">
        <f t="shared" si="239"/>
        <v>-4.4117647058823532E-2</v>
      </c>
    </row>
    <row r="3026" spans="1:26" x14ac:dyDescent="0.3">
      <c r="A3026" s="4">
        <v>3025</v>
      </c>
      <c r="B3026" s="2" t="s">
        <v>6230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1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1">
        <v>52.271999999999998</v>
      </c>
      <c r="S3026" s="4">
        <v>11</v>
      </c>
      <c r="T3026" s="1">
        <v>0.2</v>
      </c>
      <c r="U3026" s="1">
        <v>17.6418</v>
      </c>
      <c r="V3026" s="4">
        <f t="shared" si="235"/>
        <v>2015</v>
      </c>
      <c r="W3026" s="1" t="str">
        <f t="shared" si="236"/>
        <v>Nov</v>
      </c>
      <c r="X3026" s="1" t="str">
        <f t="shared" si="237"/>
        <v>Q4</v>
      </c>
      <c r="Y3026" s="4">
        <f t="shared" si="238"/>
        <v>5</v>
      </c>
      <c r="Z3026" s="5">
        <f t="shared" si="239"/>
        <v>0.33750000000000002</v>
      </c>
    </row>
    <row r="3027" spans="1:26" x14ac:dyDescent="0.3">
      <c r="A3027" s="4">
        <v>3026</v>
      </c>
      <c r="B3027" s="2" t="s">
        <v>6230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1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1">
        <v>17.940000000000001</v>
      </c>
      <c r="S3027" s="4">
        <v>3</v>
      </c>
      <c r="T3027" s="1">
        <v>0</v>
      </c>
      <c r="U3027" s="1">
        <v>8.0730000000000004</v>
      </c>
      <c r="V3027" s="4">
        <f t="shared" si="235"/>
        <v>2015</v>
      </c>
      <c r="W3027" s="1" t="str">
        <f t="shared" si="236"/>
        <v>Nov</v>
      </c>
      <c r="X3027" s="1" t="str">
        <f t="shared" si="237"/>
        <v>Q4</v>
      </c>
      <c r="Y3027" s="4">
        <f t="shared" si="238"/>
        <v>5</v>
      </c>
      <c r="Z3027" s="5">
        <f t="shared" si="239"/>
        <v>0.45</v>
      </c>
    </row>
    <row r="3028" spans="1:26" x14ac:dyDescent="0.3">
      <c r="A3028" s="4">
        <v>3027</v>
      </c>
      <c r="B3028" s="2" t="s">
        <v>6231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1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1">
        <v>254.352</v>
      </c>
      <c r="S3028" s="4">
        <v>3</v>
      </c>
      <c r="T3028" s="1">
        <v>0.2</v>
      </c>
      <c r="U3028" s="1">
        <v>0</v>
      </c>
      <c r="V3028" s="4">
        <f t="shared" si="235"/>
        <v>2017</v>
      </c>
      <c r="W3028" s="1" t="str">
        <f t="shared" si="236"/>
        <v>Apr</v>
      </c>
      <c r="X3028" s="1" t="str">
        <f t="shared" si="237"/>
        <v>Q2</v>
      </c>
      <c r="Y3028" s="4">
        <f t="shared" si="238"/>
        <v>4</v>
      </c>
      <c r="Z3028" s="5">
        <f t="shared" si="239"/>
        <v>0</v>
      </c>
    </row>
    <row r="3029" spans="1:26" x14ac:dyDescent="0.3">
      <c r="A3029" s="4">
        <v>3028</v>
      </c>
      <c r="B3029" s="2" t="s">
        <v>6232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1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1">
        <v>8.2880000000000003</v>
      </c>
      <c r="S3029" s="4">
        <v>2</v>
      </c>
      <c r="T3029" s="1">
        <v>0.2</v>
      </c>
      <c r="U3029" s="1">
        <v>2.6936</v>
      </c>
      <c r="V3029" s="4">
        <f t="shared" si="235"/>
        <v>2014</v>
      </c>
      <c r="W3029" s="1" t="str">
        <f t="shared" si="236"/>
        <v>Aug</v>
      </c>
      <c r="X3029" s="1" t="str">
        <f t="shared" si="237"/>
        <v>Q3</v>
      </c>
      <c r="Y3029" s="4">
        <f t="shared" si="238"/>
        <v>0</v>
      </c>
      <c r="Z3029" s="5">
        <f t="shared" si="239"/>
        <v>0.32500000000000001</v>
      </c>
    </row>
    <row r="3030" spans="1:26" x14ac:dyDescent="0.3">
      <c r="A3030" s="4">
        <v>3029</v>
      </c>
      <c r="B3030" s="2" t="s">
        <v>6236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1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1">
        <v>504.9</v>
      </c>
      <c r="S3030" s="4">
        <v>5</v>
      </c>
      <c r="T3030" s="1">
        <v>0</v>
      </c>
      <c r="U3030" s="1">
        <v>80.784000000000006</v>
      </c>
      <c r="V3030" s="4">
        <f t="shared" si="235"/>
        <v>2017</v>
      </c>
      <c r="W3030" s="1" t="str">
        <f t="shared" si="236"/>
        <v>Dec</v>
      </c>
      <c r="X3030" s="1" t="str">
        <f t="shared" si="237"/>
        <v>Q4</v>
      </c>
      <c r="Y3030" s="4">
        <f t="shared" si="238"/>
        <v>4</v>
      </c>
      <c r="Z3030" s="5">
        <f t="shared" si="239"/>
        <v>0.16000000000000003</v>
      </c>
    </row>
    <row r="3031" spans="1:26" x14ac:dyDescent="0.3">
      <c r="A3031" s="4">
        <v>3030</v>
      </c>
      <c r="B3031" s="2" t="s">
        <v>6237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1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1">
        <v>403.16800000000001</v>
      </c>
      <c r="S3031" s="4">
        <v>4</v>
      </c>
      <c r="T3031" s="1">
        <v>0.2</v>
      </c>
      <c r="U3031" s="1">
        <v>25.198</v>
      </c>
      <c r="V3031" s="4">
        <f t="shared" si="235"/>
        <v>2016</v>
      </c>
      <c r="W3031" s="1" t="str">
        <f t="shared" si="236"/>
        <v>Mar</v>
      </c>
      <c r="X3031" s="1" t="str">
        <f t="shared" si="237"/>
        <v>Q1</v>
      </c>
      <c r="Y3031" s="4">
        <f t="shared" si="238"/>
        <v>4</v>
      </c>
      <c r="Z3031" s="5">
        <f t="shared" si="239"/>
        <v>6.25E-2</v>
      </c>
    </row>
    <row r="3032" spans="1:26" x14ac:dyDescent="0.3">
      <c r="A3032" s="4">
        <v>3031</v>
      </c>
      <c r="B3032" s="2" t="s">
        <v>6239</v>
      </c>
      <c r="C3032" s="3">
        <v>42268</v>
      </c>
      <c r="D3032" s="3">
        <v>42274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1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1">
        <v>194.32</v>
      </c>
      <c r="S3032" s="4">
        <v>4</v>
      </c>
      <c r="T3032" s="1">
        <v>0</v>
      </c>
      <c r="U3032" s="1">
        <v>31.091200000000001</v>
      </c>
      <c r="V3032" s="4">
        <f t="shared" si="235"/>
        <v>2015</v>
      </c>
      <c r="W3032" s="1" t="str">
        <f t="shared" si="236"/>
        <v>Sep</v>
      </c>
      <c r="X3032" s="1" t="str">
        <f t="shared" si="237"/>
        <v>Q3</v>
      </c>
      <c r="Y3032" s="4">
        <f t="shared" si="238"/>
        <v>6</v>
      </c>
      <c r="Z3032" s="5">
        <f t="shared" si="239"/>
        <v>0.16</v>
      </c>
    </row>
    <row r="3033" spans="1:26" x14ac:dyDescent="0.3">
      <c r="A3033" s="4">
        <v>3032</v>
      </c>
      <c r="B3033" s="2" t="s">
        <v>6239</v>
      </c>
      <c r="C3033" s="3">
        <v>42268</v>
      </c>
      <c r="D3033" s="3">
        <v>42274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1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1">
        <v>25.99</v>
      </c>
      <c r="S3033" s="4">
        <v>1</v>
      </c>
      <c r="T3033" s="1">
        <v>0</v>
      </c>
      <c r="U3033" s="1">
        <v>7.5370999999999997</v>
      </c>
      <c r="V3033" s="4">
        <f t="shared" si="235"/>
        <v>2015</v>
      </c>
      <c r="W3033" s="1" t="str">
        <f t="shared" si="236"/>
        <v>Sep</v>
      </c>
      <c r="X3033" s="1" t="str">
        <f t="shared" si="237"/>
        <v>Q3</v>
      </c>
      <c r="Y3033" s="4">
        <f t="shared" si="238"/>
        <v>6</v>
      </c>
      <c r="Z3033" s="5">
        <f t="shared" si="239"/>
        <v>0.28999999999999998</v>
      </c>
    </row>
    <row r="3034" spans="1:26" x14ac:dyDescent="0.3">
      <c r="A3034" s="4">
        <v>3033</v>
      </c>
      <c r="B3034" s="2" t="s">
        <v>6242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1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1">
        <v>195.136</v>
      </c>
      <c r="S3034" s="4">
        <v>4</v>
      </c>
      <c r="T3034" s="1">
        <v>0.2</v>
      </c>
      <c r="U3034" s="1">
        <v>-12.196</v>
      </c>
      <c r="V3034" s="4">
        <f t="shared" si="235"/>
        <v>2016</v>
      </c>
      <c r="W3034" s="1" t="str">
        <f t="shared" si="236"/>
        <v>Nov</v>
      </c>
      <c r="X3034" s="1" t="str">
        <f t="shared" si="237"/>
        <v>Q4</v>
      </c>
      <c r="Y3034" s="4">
        <f t="shared" si="238"/>
        <v>5</v>
      </c>
      <c r="Z3034" s="5">
        <f t="shared" si="239"/>
        <v>-6.25E-2</v>
      </c>
    </row>
    <row r="3035" spans="1:26" x14ac:dyDescent="0.3">
      <c r="A3035" s="4">
        <v>3034</v>
      </c>
      <c r="B3035" s="2" t="s">
        <v>6243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1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1">
        <v>20.736000000000001</v>
      </c>
      <c r="S3035" s="4">
        <v>4</v>
      </c>
      <c r="T3035" s="1">
        <v>0.2</v>
      </c>
      <c r="U3035" s="1">
        <v>7.2576000000000001</v>
      </c>
      <c r="V3035" s="4">
        <f t="shared" si="235"/>
        <v>2017</v>
      </c>
      <c r="W3035" s="1" t="str">
        <f t="shared" si="236"/>
        <v>Sep</v>
      </c>
      <c r="X3035" s="1" t="str">
        <f t="shared" si="237"/>
        <v>Q3</v>
      </c>
      <c r="Y3035" s="4">
        <f t="shared" si="238"/>
        <v>5</v>
      </c>
      <c r="Z3035" s="5">
        <f t="shared" si="239"/>
        <v>0.35</v>
      </c>
    </row>
    <row r="3036" spans="1:26" x14ac:dyDescent="0.3">
      <c r="A3036" s="4">
        <v>3035</v>
      </c>
      <c r="B3036" s="2" t="s">
        <v>6244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1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1">
        <v>53.7</v>
      </c>
      <c r="S3036" s="4">
        <v>6</v>
      </c>
      <c r="T3036" s="1">
        <v>0</v>
      </c>
      <c r="U3036" s="1">
        <v>10.202999999999999</v>
      </c>
      <c r="V3036" s="4">
        <f t="shared" si="235"/>
        <v>2015</v>
      </c>
      <c r="W3036" s="1" t="str">
        <f t="shared" si="236"/>
        <v>Jun</v>
      </c>
      <c r="X3036" s="1" t="str">
        <f t="shared" si="237"/>
        <v>Q2</v>
      </c>
      <c r="Y3036" s="4">
        <f t="shared" si="238"/>
        <v>5</v>
      </c>
      <c r="Z3036" s="5">
        <f t="shared" si="239"/>
        <v>0.18999999999999997</v>
      </c>
    </row>
    <row r="3037" spans="1:26" x14ac:dyDescent="0.3">
      <c r="A3037" s="4">
        <v>3036</v>
      </c>
      <c r="B3037" s="2" t="s">
        <v>6244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1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1">
        <v>36.26</v>
      </c>
      <c r="S3037" s="4">
        <v>7</v>
      </c>
      <c r="T3037" s="1">
        <v>0</v>
      </c>
      <c r="U3037" s="1">
        <v>16.679600000000001</v>
      </c>
      <c r="V3037" s="4">
        <f t="shared" si="235"/>
        <v>2015</v>
      </c>
      <c r="W3037" s="1" t="str">
        <f t="shared" si="236"/>
        <v>Jun</v>
      </c>
      <c r="X3037" s="1" t="str">
        <f t="shared" si="237"/>
        <v>Q2</v>
      </c>
      <c r="Y3037" s="4">
        <f t="shared" si="238"/>
        <v>5</v>
      </c>
      <c r="Z3037" s="5">
        <f t="shared" si="239"/>
        <v>0.46</v>
      </c>
    </row>
    <row r="3038" spans="1:26" x14ac:dyDescent="0.3">
      <c r="A3038" s="4">
        <v>3037</v>
      </c>
      <c r="B3038" s="2" t="s">
        <v>6244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1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1">
        <v>56.3</v>
      </c>
      <c r="S3038" s="4">
        <v>2</v>
      </c>
      <c r="T3038" s="1">
        <v>0</v>
      </c>
      <c r="U3038" s="1">
        <v>15.763999999999999</v>
      </c>
      <c r="V3038" s="4">
        <f t="shared" si="235"/>
        <v>2015</v>
      </c>
      <c r="W3038" s="1" t="str">
        <f t="shared" si="236"/>
        <v>Jun</v>
      </c>
      <c r="X3038" s="1" t="str">
        <f t="shared" si="237"/>
        <v>Q2</v>
      </c>
      <c r="Y3038" s="4">
        <f t="shared" si="238"/>
        <v>5</v>
      </c>
      <c r="Z3038" s="5">
        <f t="shared" si="239"/>
        <v>0.28000000000000003</v>
      </c>
    </row>
    <row r="3039" spans="1:26" x14ac:dyDescent="0.3">
      <c r="A3039" s="4">
        <v>3038</v>
      </c>
      <c r="B3039" s="2" t="s">
        <v>6244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1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1">
        <v>32.4</v>
      </c>
      <c r="S3039" s="4">
        <v>5</v>
      </c>
      <c r="T3039" s="1">
        <v>0</v>
      </c>
      <c r="U3039" s="1">
        <v>15.552</v>
      </c>
      <c r="V3039" s="4">
        <f t="shared" si="235"/>
        <v>2015</v>
      </c>
      <c r="W3039" s="1" t="str">
        <f t="shared" si="236"/>
        <v>Jun</v>
      </c>
      <c r="X3039" s="1" t="str">
        <f t="shared" si="237"/>
        <v>Q2</v>
      </c>
      <c r="Y3039" s="4">
        <f t="shared" si="238"/>
        <v>5</v>
      </c>
      <c r="Z3039" s="5">
        <f t="shared" si="239"/>
        <v>0.48</v>
      </c>
    </row>
    <row r="3040" spans="1:26" x14ac:dyDescent="0.3">
      <c r="A3040" s="4">
        <v>3039</v>
      </c>
      <c r="B3040" s="2" t="s">
        <v>6244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1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1">
        <v>29.16</v>
      </c>
      <c r="S3040" s="4">
        <v>2</v>
      </c>
      <c r="T3040" s="1">
        <v>0</v>
      </c>
      <c r="U3040" s="1">
        <v>10.789199999999999</v>
      </c>
      <c r="V3040" s="4">
        <f t="shared" si="235"/>
        <v>2015</v>
      </c>
      <c r="W3040" s="1" t="str">
        <f t="shared" si="236"/>
        <v>Jun</v>
      </c>
      <c r="X3040" s="1" t="str">
        <f t="shared" si="237"/>
        <v>Q2</v>
      </c>
      <c r="Y3040" s="4">
        <f t="shared" si="238"/>
        <v>5</v>
      </c>
      <c r="Z3040" s="5">
        <f t="shared" si="239"/>
        <v>0.37</v>
      </c>
    </row>
    <row r="3041" spans="1:26" x14ac:dyDescent="0.3">
      <c r="A3041" s="4">
        <v>3040</v>
      </c>
      <c r="B3041" s="2" t="s">
        <v>6249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1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1">
        <v>171.28800000000001</v>
      </c>
      <c r="S3041" s="4">
        <v>3</v>
      </c>
      <c r="T3041" s="1">
        <v>0.2</v>
      </c>
      <c r="U3041" s="1">
        <v>-6.4233000000000002</v>
      </c>
      <c r="V3041" s="4">
        <f t="shared" si="235"/>
        <v>2017</v>
      </c>
      <c r="W3041" s="1" t="str">
        <f t="shared" si="236"/>
        <v>Oct</v>
      </c>
      <c r="X3041" s="1" t="str">
        <f t="shared" si="237"/>
        <v>Q4</v>
      </c>
      <c r="Y3041" s="4">
        <f t="shared" si="238"/>
        <v>5</v>
      </c>
      <c r="Z3041" s="5">
        <f t="shared" si="239"/>
        <v>-3.7499999999999999E-2</v>
      </c>
    </row>
    <row r="3042" spans="1:26" x14ac:dyDescent="0.3">
      <c r="A3042" s="4">
        <v>3041</v>
      </c>
      <c r="B3042" s="2" t="s">
        <v>6250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1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1">
        <v>16.72</v>
      </c>
      <c r="S3042" s="4">
        <v>5</v>
      </c>
      <c r="T3042" s="1">
        <v>0.2</v>
      </c>
      <c r="U3042" s="1">
        <v>3.3439999999999999</v>
      </c>
      <c r="V3042" s="4">
        <f t="shared" si="235"/>
        <v>2016</v>
      </c>
      <c r="W3042" s="1" t="str">
        <f t="shared" si="236"/>
        <v>May</v>
      </c>
      <c r="X3042" s="1" t="str">
        <f t="shared" si="237"/>
        <v>Q2</v>
      </c>
      <c r="Y3042" s="4">
        <f t="shared" si="238"/>
        <v>4</v>
      </c>
      <c r="Z3042" s="5">
        <f t="shared" si="239"/>
        <v>0.2</v>
      </c>
    </row>
    <row r="3043" spans="1:26" x14ac:dyDescent="0.3">
      <c r="A3043" s="4">
        <v>3042</v>
      </c>
      <c r="B3043" s="2" t="s">
        <v>6252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1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1">
        <v>12.96</v>
      </c>
      <c r="S3043" s="4">
        <v>2</v>
      </c>
      <c r="T3043" s="1">
        <v>0</v>
      </c>
      <c r="U3043" s="1">
        <v>6.2207999999999997</v>
      </c>
      <c r="V3043" s="4">
        <f t="shared" si="235"/>
        <v>2017</v>
      </c>
      <c r="W3043" s="1" t="str">
        <f t="shared" si="236"/>
        <v>Sep</v>
      </c>
      <c r="X3043" s="1" t="str">
        <f t="shared" si="237"/>
        <v>Q3</v>
      </c>
      <c r="Y3043" s="4">
        <f t="shared" si="238"/>
        <v>1</v>
      </c>
      <c r="Z3043" s="5">
        <f t="shared" si="239"/>
        <v>0.47999999999999993</v>
      </c>
    </row>
    <row r="3044" spans="1:26" x14ac:dyDescent="0.3">
      <c r="A3044" s="4">
        <v>3043</v>
      </c>
      <c r="B3044" s="2" t="s">
        <v>6252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1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1">
        <v>22.18</v>
      </c>
      <c r="S3044" s="4">
        <v>2</v>
      </c>
      <c r="T3044" s="1">
        <v>0</v>
      </c>
      <c r="U3044" s="1">
        <v>10.8682</v>
      </c>
      <c r="V3044" s="4">
        <f t="shared" si="235"/>
        <v>2017</v>
      </c>
      <c r="W3044" s="1" t="str">
        <f t="shared" si="236"/>
        <v>Sep</v>
      </c>
      <c r="X3044" s="1" t="str">
        <f t="shared" si="237"/>
        <v>Q3</v>
      </c>
      <c r="Y3044" s="4">
        <f t="shared" si="238"/>
        <v>1</v>
      </c>
      <c r="Z3044" s="5">
        <f t="shared" si="239"/>
        <v>0.49</v>
      </c>
    </row>
    <row r="3045" spans="1:26" x14ac:dyDescent="0.3">
      <c r="A3045" s="4">
        <v>3044</v>
      </c>
      <c r="B3045" s="2" t="s">
        <v>6252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1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1">
        <v>2054.2719999999999</v>
      </c>
      <c r="S3045" s="4">
        <v>8</v>
      </c>
      <c r="T3045" s="1">
        <v>0.2</v>
      </c>
      <c r="U3045" s="1">
        <v>256.78399999999999</v>
      </c>
      <c r="V3045" s="4">
        <f t="shared" si="235"/>
        <v>2017</v>
      </c>
      <c r="W3045" s="1" t="str">
        <f t="shared" si="236"/>
        <v>Sep</v>
      </c>
      <c r="X3045" s="1" t="str">
        <f t="shared" si="237"/>
        <v>Q3</v>
      </c>
      <c r="Y3045" s="4">
        <f t="shared" si="238"/>
        <v>1</v>
      </c>
      <c r="Z3045" s="5">
        <f t="shared" si="239"/>
        <v>0.125</v>
      </c>
    </row>
    <row r="3046" spans="1:26" x14ac:dyDescent="0.3">
      <c r="A3046" s="4">
        <v>3045</v>
      </c>
      <c r="B3046" s="2" t="s">
        <v>6257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1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1">
        <v>1022.97</v>
      </c>
      <c r="S3046" s="4">
        <v>5</v>
      </c>
      <c r="T3046" s="1">
        <v>0.4</v>
      </c>
      <c r="U3046" s="1">
        <v>-255.74250000000001</v>
      </c>
      <c r="V3046" s="4">
        <f t="shared" si="235"/>
        <v>2015</v>
      </c>
      <c r="W3046" s="1" t="str">
        <f t="shared" si="236"/>
        <v>Apr</v>
      </c>
      <c r="X3046" s="1" t="str">
        <f t="shared" si="237"/>
        <v>Q2</v>
      </c>
      <c r="Y3046" s="4">
        <f t="shared" si="238"/>
        <v>2</v>
      </c>
      <c r="Z3046" s="5">
        <f t="shared" si="239"/>
        <v>-0.25</v>
      </c>
    </row>
    <row r="3047" spans="1:26" x14ac:dyDescent="0.3">
      <c r="A3047" s="4">
        <v>3046</v>
      </c>
      <c r="B3047" s="2" t="s">
        <v>6258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1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1">
        <v>13.9</v>
      </c>
      <c r="S3047" s="4">
        <v>5</v>
      </c>
      <c r="T3047" s="1">
        <v>0</v>
      </c>
      <c r="U3047" s="1">
        <v>3.6139999999999999</v>
      </c>
      <c r="V3047" s="4">
        <f t="shared" si="235"/>
        <v>2017</v>
      </c>
      <c r="W3047" s="1" t="str">
        <f t="shared" si="236"/>
        <v>Nov</v>
      </c>
      <c r="X3047" s="1" t="str">
        <f t="shared" si="237"/>
        <v>Q4</v>
      </c>
      <c r="Y3047" s="4">
        <f t="shared" si="238"/>
        <v>4</v>
      </c>
      <c r="Z3047" s="5">
        <f t="shared" si="239"/>
        <v>0.26</v>
      </c>
    </row>
    <row r="3048" spans="1:26" x14ac:dyDescent="0.3">
      <c r="A3048" s="4">
        <v>3047</v>
      </c>
      <c r="B3048" s="2" t="s">
        <v>6258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1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1">
        <v>26.38</v>
      </c>
      <c r="S3048" s="4">
        <v>1</v>
      </c>
      <c r="T3048" s="1">
        <v>0</v>
      </c>
      <c r="U3048" s="1">
        <v>12.1348</v>
      </c>
      <c r="V3048" s="4">
        <f t="shared" si="235"/>
        <v>2017</v>
      </c>
      <c r="W3048" s="1" t="str">
        <f t="shared" si="236"/>
        <v>Nov</v>
      </c>
      <c r="X3048" s="1" t="str">
        <f t="shared" si="237"/>
        <v>Q4</v>
      </c>
      <c r="Y3048" s="4">
        <f t="shared" si="238"/>
        <v>4</v>
      </c>
      <c r="Z3048" s="5">
        <f t="shared" si="239"/>
        <v>0.46</v>
      </c>
    </row>
    <row r="3049" spans="1:26" x14ac:dyDescent="0.3">
      <c r="A3049" s="4">
        <v>3048</v>
      </c>
      <c r="B3049" s="2" t="s">
        <v>6261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1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1">
        <v>43.176000000000002</v>
      </c>
      <c r="S3049" s="4">
        <v>7</v>
      </c>
      <c r="T3049" s="1">
        <v>0.2</v>
      </c>
      <c r="U3049" s="1">
        <v>13.4925</v>
      </c>
      <c r="V3049" s="4">
        <f t="shared" si="235"/>
        <v>2014</v>
      </c>
      <c r="W3049" s="1" t="str">
        <f t="shared" si="236"/>
        <v>Sep</v>
      </c>
      <c r="X3049" s="1" t="str">
        <f t="shared" si="237"/>
        <v>Q3</v>
      </c>
      <c r="Y3049" s="4">
        <f t="shared" si="238"/>
        <v>4</v>
      </c>
      <c r="Z3049" s="5">
        <f t="shared" si="239"/>
        <v>0.3125</v>
      </c>
    </row>
    <row r="3050" spans="1:26" x14ac:dyDescent="0.3">
      <c r="A3050" s="4">
        <v>3049</v>
      </c>
      <c r="B3050" s="2" t="s">
        <v>6262</v>
      </c>
      <c r="C3050" s="3">
        <v>42827</v>
      </c>
      <c r="D3050" s="3">
        <v>42829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1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1">
        <v>411.8</v>
      </c>
      <c r="S3050" s="4">
        <v>2</v>
      </c>
      <c r="T3050" s="1">
        <v>0</v>
      </c>
      <c r="U3050" s="1">
        <v>70.006</v>
      </c>
      <c r="V3050" s="4">
        <f t="shared" si="235"/>
        <v>2017</v>
      </c>
      <c r="W3050" s="1" t="str">
        <f t="shared" si="236"/>
        <v>Apr</v>
      </c>
      <c r="X3050" s="1" t="str">
        <f t="shared" si="237"/>
        <v>Q2</v>
      </c>
      <c r="Y3050" s="4">
        <f t="shared" si="238"/>
        <v>2</v>
      </c>
      <c r="Z3050" s="5">
        <f t="shared" si="239"/>
        <v>0.16999999999999998</v>
      </c>
    </row>
    <row r="3051" spans="1:26" x14ac:dyDescent="0.3">
      <c r="A3051" s="4">
        <v>3050</v>
      </c>
      <c r="B3051" s="2" t="s">
        <v>6262</v>
      </c>
      <c r="C3051" s="3">
        <v>42827</v>
      </c>
      <c r="D3051" s="3">
        <v>42829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1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1">
        <v>360</v>
      </c>
      <c r="S3051" s="4">
        <v>4</v>
      </c>
      <c r="T3051" s="1">
        <v>0</v>
      </c>
      <c r="U3051" s="1">
        <v>129.6</v>
      </c>
      <c r="V3051" s="4">
        <f t="shared" si="235"/>
        <v>2017</v>
      </c>
      <c r="W3051" s="1" t="str">
        <f t="shared" si="236"/>
        <v>Apr</v>
      </c>
      <c r="X3051" s="1" t="str">
        <f t="shared" si="237"/>
        <v>Q2</v>
      </c>
      <c r="Y3051" s="4">
        <f t="shared" si="238"/>
        <v>2</v>
      </c>
      <c r="Z3051" s="5">
        <f t="shared" si="239"/>
        <v>0.36</v>
      </c>
    </row>
    <row r="3052" spans="1:26" x14ac:dyDescent="0.3">
      <c r="A3052" s="4">
        <v>3051</v>
      </c>
      <c r="B3052" s="2" t="s">
        <v>6265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1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1">
        <v>41.96</v>
      </c>
      <c r="S3052" s="4">
        <v>2</v>
      </c>
      <c r="T3052" s="1">
        <v>0</v>
      </c>
      <c r="U3052" s="1">
        <v>2.9371999999999998</v>
      </c>
      <c r="V3052" s="4">
        <f t="shared" si="235"/>
        <v>2017</v>
      </c>
      <c r="W3052" s="1" t="str">
        <f t="shared" si="236"/>
        <v>Oct</v>
      </c>
      <c r="X3052" s="1" t="str">
        <f t="shared" si="237"/>
        <v>Q4</v>
      </c>
      <c r="Y3052" s="4">
        <f t="shared" si="238"/>
        <v>5</v>
      </c>
      <c r="Z3052" s="5">
        <f t="shared" si="239"/>
        <v>6.9999999999999993E-2</v>
      </c>
    </row>
    <row r="3053" spans="1:26" x14ac:dyDescent="0.3">
      <c r="A3053" s="4">
        <v>3052</v>
      </c>
      <c r="B3053" s="2" t="s">
        <v>6265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1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1">
        <v>227.84</v>
      </c>
      <c r="S3053" s="4">
        <v>4</v>
      </c>
      <c r="T3053" s="1">
        <v>0</v>
      </c>
      <c r="U3053" s="1">
        <v>66.073599999999999</v>
      </c>
      <c r="V3053" s="4">
        <f t="shared" si="235"/>
        <v>2017</v>
      </c>
      <c r="W3053" s="1" t="str">
        <f t="shared" si="236"/>
        <v>Oct</v>
      </c>
      <c r="X3053" s="1" t="str">
        <f t="shared" si="237"/>
        <v>Q4</v>
      </c>
      <c r="Y3053" s="4">
        <f t="shared" si="238"/>
        <v>5</v>
      </c>
      <c r="Z3053" s="5">
        <f t="shared" si="239"/>
        <v>0.28999999999999998</v>
      </c>
    </row>
    <row r="3054" spans="1:26" x14ac:dyDescent="0.3">
      <c r="A3054" s="4">
        <v>3053</v>
      </c>
      <c r="B3054" s="2" t="s">
        <v>6265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1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1">
        <v>37.94</v>
      </c>
      <c r="S3054" s="4">
        <v>2</v>
      </c>
      <c r="T3054" s="1">
        <v>0</v>
      </c>
      <c r="U3054" s="1">
        <v>18.211200000000002</v>
      </c>
      <c r="V3054" s="4">
        <f t="shared" si="235"/>
        <v>2017</v>
      </c>
      <c r="W3054" s="1" t="str">
        <f t="shared" si="236"/>
        <v>Oct</v>
      </c>
      <c r="X3054" s="1" t="str">
        <f t="shared" si="237"/>
        <v>Q4</v>
      </c>
      <c r="Y3054" s="4">
        <f t="shared" si="238"/>
        <v>5</v>
      </c>
      <c r="Z3054" s="5">
        <f t="shared" si="239"/>
        <v>0.48000000000000009</v>
      </c>
    </row>
    <row r="3055" spans="1:26" x14ac:dyDescent="0.3">
      <c r="A3055" s="4">
        <v>3054</v>
      </c>
      <c r="B3055" s="2" t="s">
        <v>6270</v>
      </c>
      <c r="C3055" s="3">
        <v>42469</v>
      </c>
      <c r="D3055" s="3">
        <v>42474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1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1">
        <v>517.9</v>
      </c>
      <c r="S3055" s="4">
        <v>2</v>
      </c>
      <c r="T3055" s="1">
        <v>0</v>
      </c>
      <c r="U3055" s="1">
        <v>134.654</v>
      </c>
      <c r="V3055" s="4">
        <f t="shared" si="235"/>
        <v>2016</v>
      </c>
      <c r="W3055" s="1" t="str">
        <f t="shared" si="236"/>
        <v>Apr</v>
      </c>
      <c r="X3055" s="1" t="str">
        <f t="shared" si="237"/>
        <v>Q2</v>
      </c>
      <c r="Y3055" s="4">
        <f t="shared" si="238"/>
        <v>5</v>
      </c>
      <c r="Z3055" s="5">
        <f t="shared" si="239"/>
        <v>0.26</v>
      </c>
    </row>
    <row r="3056" spans="1:26" x14ac:dyDescent="0.3">
      <c r="A3056" s="4">
        <v>3055</v>
      </c>
      <c r="B3056" s="2" t="s">
        <v>6270</v>
      </c>
      <c r="C3056" s="3">
        <v>42469</v>
      </c>
      <c r="D3056" s="3">
        <v>42474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1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1">
        <v>5.28</v>
      </c>
      <c r="S3056" s="4">
        <v>2</v>
      </c>
      <c r="T3056" s="1">
        <v>0</v>
      </c>
      <c r="U3056" s="1">
        <v>2.4287999999999998</v>
      </c>
      <c r="V3056" s="4">
        <f t="shared" si="235"/>
        <v>2016</v>
      </c>
      <c r="W3056" s="1" t="str">
        <f t="shared" si="236"/>
        <v>Apr</v>
      </c>
      <c r="X3056" s="1" t="str">
        <f t="shared" si="237"/>
        <v>Q2</v>
      </c>
      <c r="Y3056" s="4">
        <f t="shared" si="238"/>
        <v>5</v>
      </c>
      <c r="Z3056" s="5">
        <f t="shared" si="239"/>
        <v>0.45999999999999996</v>
      </c>
    </row>
    <row r="3057" spans="1:26" x14ac:dyDescent="0.3">
      <c r="A3057" s="4">
        <v>3056</v>
      </c>
      <c r="B3057" s="2" t="s">
        <v>6273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1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1">
        <v>2799.96</v>
      </c>
      <c r="S3057" s="4">
        <v>5</v>
      </c>
      <c r="T3057" s="1">
        <v>0.2</v>
      </c>
      <c r="U3057" s="1">
        <v>874.98749999999995</v>
      </c>
      <c r="V3057" s="4">
        <f t="shared" si="235"/>
        <v>2015</v>
      </c>
      <c r="W3057" s="1" t="str">
        <f t="shared" si="236"/>
        <v>Aug</v>
      </c>
      <c r="X3057" s="1" t="str">
        <f t="shared" si="237"/>
        <v>Q3</v>
      </c>
      <c r="Y3057" s="4">
        <f t="shared" si="238"/>
        <v>4</v>
      </c>
      <c r="Z3057" s="5">
        <f t="shared" si="239"/>
        <v>0.3125</v>
      </c>
    </row>
    <row r="3058" spans="1:26" x14ac:dyDescent="0.3">
      <c r="A3058" s="4">
        <v>3057</v>
      </c>
      <c r="B3058" s="2" t="s">
        <v>6274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1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1">
        <v>8.9600000000000009</v>
      </c>
      <c r="S3058" s="4">
        <v>2</v>
      </c>
      <c r="T3058" s="1">
        <v>0</v>
      </c>
      <c r="U3058" s="1">
        <v>4.3007999999999997</v>
      </c>
      <c r="V3058" s="4">
        <f t="shared" si="235"/>
        <v>2017</v>
      </c>
      <c r="W3058" s="1" t="str">
        <f t="shared" si="236"/>
        <v>Oct</v>
      </c>
      <c r="X3058" s="1" t="str">
        <f t="shared" si="237"/>
        <v>Q4</v>
      </c>
      <c r="Y3058" s="4">
        <f t="shared" si="238"/>
        <v>5</v>
      </c>
      <c r="Z3058" s="5">
        <f t="shared" si="239"/>
        <v>0.47999999999999993</v>
      </c>
    </row>
    <row r="3059" spans="1:26" x14ac:dyDescent="0.3">
      <c r="A3059" s="4">
        <v>3058</v>
      </c>
      <c r="B3059" s="2" t="s">
        <v>6274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1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1">
        <v>31.5</v>
      </c>
      <c r="S3059" s="4">
        <v>10</v>
      </c>
      <c r="T3059" s="1">
        <v>0</v>
      </c>
      <c r="U3059" s="1">
        <v>15.12</v>
      </c>
      <c r="V3059" s="4">
        <f t="shared" si="235"/>
        <v>2017</v>
      </c>
      <c r="W3059" s="1" t="str">
        <f t="shared" si="236"/>
        <v>Oct</v>
      </c>
      <c r="X3059" s="1" t="str">
        <f t="shared" si="237"/>
        <v>Q4</v>
      </c>
      <c r="Y3059" s="4">
        <f t="shared" si="238"/>
        <v>5</v>
      </c>
      <c r="Z3059" s="5">
        <f t="shared" si="239"/>
        <v>0.48</v>
      </c>
    </row>
    <row r="3060" spans="1:26" x14ac:dyDescent="0.3">
      <c r="A3060" s="4">
        <v>3059</v>
      </c>
      <c r="B3060" s="2" t="s">
        <v>6274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1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1">
        <v>30.56</v>
      </c>
      <c r="S3060" s="4">
        <v>2</v>
      </c>
      <c r="T3060" s="1">
        <v>0</v>
      </c>
      <c r="U3060" s="1">
        <v>10.3904</v>
      </c>
      <c r="V3060" s="4">
        <f t="shared" si="235"/>
        <v>2017</v>
      </c>
      <c r="W3060" s="1" t="str">
        <f t="shared" si="236"/>
        <v>Oct</v>
      </c>
      <c r="X3060" s="1" t="str">
        <f t="shared" si="237"/>
        <v>Q4</v>
      </c>
      <c r="Y3060" s="4">
        <f t="shared" si="238"/>
        <v>5</v>
      </c>
      <c r="Z3060" s="5">
        <f t="shared" si="239"/>
        <v>0.34</v>
      </c>
    </row>
    <row r="3061" spans="1:26" x14ac:dyDescent="0.3">
      <c r="A3061" s="4">
        <v>3060</v>
      </c>
      <c r="B3061" s="2" t="s">
        <v>6274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1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1">
        <v>24.367999999999999</v>
      </c>
      <c r="S3061" s="4">
        <v>2</v>
      </c>
      <c r="T3061" s="1">
        <v>0.2</v>
      </c>
      <c r="U3061" s="1">
        <v>-3.3506</v>
      </c>
      <c r="V3061" s="4">
        <f t="shared" si="235"/>
        <v>2017</v>
      </c>
      <c r="W3061" s="1" t="str">
        <f t="shared" si="236"/>
        <v>Oct</v>
      </c>
      <c r="X3061" s="1" t="str">
        <f t="shared" si="237"/>
        <v>Q4</v>
      </c>
      <c r="Y3061" s="4">
        <f t="shared" si="238"/>
        <v>5</v>
      </c>
      <c r="Z3061" s="5">
        <f t="shared" si="239"/>
        <v>-0.13750000000000001</v>
      </c>
    </row>
    <row r="3062" spans="1:26" x14ac:dyDescent="0.3">
      <c r="A3062" s="4">
        <v>3061</v>
      </c>
      <c r="B3062" s="2" t="s">
        <v>6277</v>
      </c>
      <c r="C3062" s="3">
        <v>42681</v>
      </c>
      <c r="D3062" s="3">
        <v>42686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1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1">
        <v>119.976</v>
      </c>
      <c r="S3062" s="4">
        <v>3</v>
      </c>
      <c r="T3062" s="1">
        <v>0.2</v>
      </c>
      <c r="U3062" s="1">
        <v>22.4955</v>
      </c>
      <c r="V3062" s="4">
        <f t="shared" si="235"/>
        <v>2016</v>
      </c>
      <c r="W3062" s="1" t="str">
        <f t="shared" si="236"/>
        <v>Nov</v>
      </c>
      <c r="X3062" s="1" t="str">
        <f t="shared" si="237"/>
        <v>Q4</v>
      </c>
      <c r="Y3062" s="4">
        <f t="shared" si="238"/>
        <v>5</v>
      </c>
      <c r="Z3062" s="5">
        <f t="shared" si="239"/>
        <v>0.1875</v>
      </c>
    </row>
    <row r="3063" spans="1:26" x14ac:dyDescent="0.3">
      <c r="A3063" s="4">
        <v>3062</v>
      </c>
      <c r="B3063" s="2" t="s">
        <v>6278</v>
      </c>
      <c r="C3063" s="3">
        <v>42797</v>
      </c>
      <c r="D3063" s="3">
        <v>42801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1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1">
        <v>26.88</v>
      </c>
      <c r="S3063" s="4">
        <v>8</v>
      </c>
      <c r="T3063" s="1">
        <v>0.2</v>
      </c>
      <c r="U3063" s="1">
        <v>9.7439999999999998</v>
      </c>
      <c r="V3063" s="4">
        <f t="shared" si="235"/>
        <v>2017</v>
      </c>
      <c r="W3063" s="1" t="str">
        <f t="shared" si="236"/>
        <v>Mar</v>
      </c>
      <c r="X3063" s="1" t="str">
        <f t="shared" si="237"/>
        <v>Q1</v>
      </c>
      <c r="Y3063" s="4">
        <f t="shared" si="238"/>
        <v>4</v>
      </c>
      <c r="Z3063" s="5">
        <f t="shared" si="239"/>
        <v>0.36249999999999999</v>
      </c>
    </row>
    <row r="3064" spans="1:26" x14ac:dyDescent="0.3">
      <c r="A3064" s="4">
        <v>3063</v>
      </c>
      <c r="B3064" s="2" t="s">
        <v>6281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1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1">
        <v>83.97</v>
      </c>
      <c r="S3064" s="4">
        <v>3</v>
      </c>
      <c r="T3064" s="1">
        <v>0</v>
      </c>
      <c r="U3064" s="1">
        <v>23.511600000000001</v>
      </c>
      <c r="V3064" s="4">
        <f t="shared" si="235"/>
        <v>2015</v>
      </c>
      <c r="W3064" s="1" t="str">
        <f t="shared" si="236"/>
        <v>Nov</v>
      </c>
      <c r="X3064" s="1" t="str">
        <f t="shared" si="237"/>
        <v>Q4</v>
      </c>
      <c r="Y3064" s="4">
        <f t="shared" si="238"/>
        <v>2</v>
      </c>
      <c r="Z3064" s="5">
        <f t="shared" si="239"/>
        <v>0.28000000000000003</v>
      </c>
    </row>
    <row r="3065" spans="1:26" x14ac:dyDescent="0.3">
      <c r="A3065" s="4">
        <v>3064</v>
      </c>
      <c r="B3065" s="2" t="s">
        <v>6281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1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1">
        <v>104.97</v>
      </c>
      <c r="S3065" s="4">
        <v>3</v>
      </c>
      <c r="T3065" s="1">
        <v>0</v>
      </c>
      <c r="U3065" s="1">
        <v>7.3479000000000001</v>
      </c>
      <c r="V3065" s="4">
        <f t="shared" si="235"/>
        <v>2015</v>
      </c>
      <c r="W3065" s="1" t="str">
        <f t="shared" si="236"/>
        <v>Nov</v>
      </c>
      <c r="X3065" s="1" t="str">
        <f t="shared" si="237"/>
        <v>Q4</v>
      </c>
      <c r="Y3065" s="4">
        <f t="shared" si="238"/>
        <v>2</v>
      </c>
      <c r="Z3065" s="5">
        <f t="shared" si="239"/>
        <v>7.0000000000000007E-2</v>
      </c>
    </row>
    <row r="3066" spans="1:26" x14ac:dyDescent="0.3">
      <c r="A3066" s="4">
        <v>3065</v>
      </c>
      <c r="B3066" s="2" t="s">
        <v>6286</v>
      </c>
      <c r="C3066" s="3">
        <v>42807</v>
      </c>
      <c r="D3066" s="3">
        <v>42812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1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1">
        <v>90.8</v>
      </c>
      <c r="S3066" s="4">
        <v>8</v>
      </c>
      <c r="T3066" s="1">
        <v>0</v>
      </c>
      <c r="U3066" s="1">
        <v>25.423999999999999</v>
      </c>
      <c r="V3066" s="4">
        <f t="shared" si="235"/>
        <v>2017</v>
      </c>
      <c r="W3066" s="1" t="str">
        <f t="shared" si="236"/>
        <v>Mar</v>
      </c>
      <c r="X3066" s="1" t="str">
        <f t="shared" si="237"/>
        <v>Q1</v>
      </c>
      <c r="Y3066" s="4">
        <f t="shared" si="238"/>
        <v>5</v>
      </c>
      <c r="Z3066" s="5">
        <f t="shared" si="239"/>
        <v>0.28000000000000003</v>
      </c>
    </row>
    <row r="3067" spans="1:26" x14ac:dyDescent="0.3">
      <c r="A3067" s="4">
        <v>3066</v>
      </c>
      <c r="B3067" s="2" t="s">
        <v>6286</v>
      </c>
      <c r="C3067" s="3">
        <v>42807</v>
      </c>
      <c r="D3067" s="3">
        <v>42812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1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1">
        <v>140.73599999999999</v>
      </c>
      <c r="S3067" s="4">
        <v>8</v>
      </c>
      <c r="T3067" s="1">
        <v>0.2</v>
      </c>
      <c r="U3067" s="1">
        <v>49.257599999999996</v>
      </c>
      <c r="V3067" s="4">
        <f t="shared" si="235"/>
        <v>2017</v>
      </c>
      <c r="W3067" s="1" t="str">
        <f t="shared" si="236"/>
        <v>Mar</v>
      </c>
      <c r="X3067" s="1" t="str">
        <f t="shared" si="237"/>
        <v>Q1</v>
      </c>
      <c r="Y3067" s="4">
        <f t="shared" si="238"/>
        <v>5</v>
      </c>
      <c r="Z3067" s="5">
        <f t="shared" si="239"/>
        <v>0.35</v>
      </c>
    </row>
    <row r="3068" spans="1:26" x14ac:dyDescent="0.3">
      <c r="A3068" s="4">
        <v>3067</v>
      </c>
      <c r="B3068" s="2" t="s">
        <v>6286</v>
      </c>
      <c r="C3068" s="3">
        <v>42807</v>
      </c>
      <c r="D3068" s="3">
        <v>42812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1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1">
        <v>214.95</v>
      </c>
      <c r="S3068" s="4">
        <v>5</v>
      </c>
      <c r="T3068" s="1">
        <v>0</v>
      </c>
      <c r="U3068" s="1">
        <v>88.129499999999993</v>
      </c>
      <c r="V3068" s="4">
        <f t="shared" si="235"/>
        <v>2017</v>
      </c>
      <c r="W3068" s="1" t="str">
        <f t="shared" si="236"/>
        <v>Mar</v>
      </c>
      <c r="X3068" s="1" t="str">
        <f t="shared" si="237"/>
        <v>Q1</v>
      </c>
      <c r="Y3068" s="4">
        <f t="shared" si="238"/>
        <v>5</v>
      </c>
      <c r="Z3068" s="5">
        <f t="shared" si="239"/>
        <v>0.41</v>
      </c>
    </row>
    <row r="3069" spans="1:26" x14ac:dyDescent="0.3">
      <c r="A3069" s="4">
        <v>3068</v>
      </c>
      <c r="B3069" s="2" t="s">
        <v>6286</v>
      </c>
      <c r="C3069" s="3">
        <v>42807</v>
      </c>
      <c r="D3069" s="3">
        <v>42812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1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1">
        <v>45.36</v>
      </c>
      <c r="S3069" s="4">
        <v>7</v>
      </c>
      <c r="T3069" s="1">
        <v>0</v>
      </c>
      <c r="U3069" s="1">
        <v>21.7728</v>
      </c>
      <c r="V3069" s="4">
        <f t="shared" si="235"/>
        <v>2017</v>
      </c>
      <c r="W3069" s="1" t="str">
        <f t="shared" si="236"/>
        <v>Mar</v>
      </c>
      <c r="X3069" s="1" t="str">
        <f t="shared" si="237"/>
        <v>Q1</v>
      </c>
      <c r="Y3069" s="4">
        <f t="shared" si="238"/>
        <v>5</v>
      </c>
      <c r="Z3069" s="5">
        <f t="shared" si="239"/>
        <v>0.48</v>
      </c>
    </row>
    <row r="3070" spans="1:26" x14ac:dyDescent="0.3">
      <c r="A3070" s="4">
        <v>3069</v>
      </c>
      <c r="B3070" s="2" t="s">
        <v>6286</v>
      </c>
      <c r="C3070" s="3">
        <v>42807</v>
      </c>
      <c r="D3070" s="3">
        <v>42812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1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1">
        <v>288.24</v>
      </c>
      <c r="S3070" s="4">
        <v>6</v>
      </c>
      <c r="T3070" s="1">
        <v>0</v>
      </c>
      <c r="U3070" s="1">
        <v>138.3552</v>
      </c>
      <c r="V3070" s="4">
        <f t="shared" si="235"/>
        <v>2017</v>
      </c>
      <c r="W3070" s="1" t="str">
        <f t="shared" si="236"/>
        <v>Mar</v>
      </c>
      <c r="X3070" s="1" t="str">
        <f t="shared" si="237"/>
        <v>Q1</v>
      </c>
      <c r="Y3070" s="4">
        <f t="shared" si="238"/>
        <v>5</v>
      </c>
      <c r="Z3070" s="5">
        <f t="shared" si="239"/>
        <v>0.48</v>
      </c>
    </row>
    <row r="3071" spans="1:26" x14ac:dyDescent="0.3">
      <c r="A3071" s="4">
        <v>3070</v>
      </c>
      <c r="B3071" s="2" t="s">
        <v>6293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1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1">
        <v>663.93600000000004</v>
      </c>
      <c r="S3071" s="4">
        <v>4</v>
      </c>
      <c r="T3071" s="1">
        <v>0.2</v>
      </c>
      <c r="U3071" s="1">
        <v>82.992000000000004</v>
      </c>
      <c r="V3071" s="4">
        <f t="shared" si="235"/>
        <v>2017</v>
      </c>
      <c r="W3071" s="1" t="str">
        <f t="shared" si="236"/>
        <v>Nov</v>
      </c>
      <c r="X3071" s="1" t="str">
        <f t="shared" si="237"/>
        <v>Q4</v>
      </c>
      <c r="Y3071" s="4">
        <f t="shared" si="238"/>
        <v>0</v>
      </c>
      <c r="Z3071" s="5">
        <f t="shared" si="239"/>
        <v>0.125</v>
      </c>
    </row>
    <row r="3072" spans="1:26" x14ac:dyDescent="0.3">
      <c r="A3072" s="4">
        <v>3071</v>
      </c>
      <c r="B3072" s="2" t="s">
        <v>6294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1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1">
        <v>2934.33</v>
      </c>
      <c r="S3072" s="4">
        <v>7</v>
      </c>
      <c r="T3072" s="1">
        <v>0</v>
      </c>
      <c r="U3072" s="1">
        <v>792.26909999999998</v>
      </c>
      <c r="V3072" s="4">
        <f t="shared" si="235"/>
        <v>2014</v>
      </c>
      <c r="W3072" s="1" t="str">
        <f t="shared" si="236"/>
        <v>Nov</v>
      </c>
      <c r="X3072" s="1" t="str">
        <f t="shared" si="237"/>
        <v>Q4</v>
      </c>
      <c r="Y3072" s="4">
        <f t="shared" si="238"/>
        <v>5</v>
      </c>
      <c r="Z3072" s="5">
        <f t="shared" si="239"/>
        <v>0.27</v>
      </c>
    </row>
    <row r="3073" spans="1:26" x14ac:dyDescent="0.3">
      <c r="A3073" s="4">
        <v>3072</v>
      </c>
      <c r="B3073" s="2" t="s">
        <v>6294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1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1">
        <v>124.41</v>
      </c>
      <c r="S3073" s="4">
        <v>3</v>
      </c>
      <c r="T3073" s="1">
        <v>0</v>
      </c>
      <c r="U3073" s="1">
        <v>14.9292</v>
      </c>
      <c r="V3073" s="4">
        <f t="shared" si="235"/>
        <v>2014</v>
      </c>
      <c r="W3073" s="1" t="str">
        <f t="shared" si="236"/>
        <v>Nov</v>
      </c>
      <c r="X3073" s="1" t="str">
        <f t="shared" si="237"/>
        <v>Q4</v>
      </c>
      <c r="Y3073" s="4">
        <f t="shared" si="238"/>
        <v>5</v>
      </c>
      <c r="Z3073" s="5">
        <f t="shared" si="239"/>
        <v>0.12</v>
      </c>
    </row>
    <row r="3074" spans="1:26" x14ac:dyDescent="0.3">
      <c r="A3074" s="4">
        <v>3073</v>
      </c>
      <c r="B3074" s="2" t="s">
        <v>6294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1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1">
        <v>57.75</v>
      </c>
      <c r="S3074" s="4">
        <v>5</v>
      </c>
      <c r="T3074" s="1">
        <v>0</v>
      </c>
      <c r="U3074" s="1">
        <v>26.565000000000001</v>
      </c>
      <c r="V3074" s="4">
        <f t="shared" ref="V3074:V3137" si="240">YEAR(C3074)</f>
        <v>2014</v>
      </c>
      <c r="W3074" s="1" t="str">
        <f t="shared" ref="W3074:W3137" si="241">TEXT(C3074,"mmm")</f>
        <v>Nov</v>
      </c>
      <c r="X3074" s="1" t="str">
        <f t="shared" ref="X3074:X3137" si="242">"Q"&amp;ROUNDUP(MONTH(C3074)/3,0)</f>
        <v>Q4</v>
      </c>
      <c r="Y3074" s="4">
        <f t="shared" ref="Y3074:Y3137" si="243">D3074-C3074</f>
        <v>5</v>
      </c>
      <c r="Z3074" s="5">
        <f t="shared" ref="Z3074:Z3137" si="244">IFERROR(U3074/R3074,0)</f>
        <v>0.46</v>
      </c>
    </row>
    <row r="3075" spans="1:26" x14ac:dyDescent="0.3">
      <c r="A3075" s="4">
        <v>3074</v>
      </c>
      <c r="B3075" s="2" t="s">
        <v>6297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1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1">
        <v>114.46</v>
      </c>
      <c r="S3075" s="4">
        <v>2</v>
      </c>
      <c r="T3075" s="1">
        <v>0</v>
      </c>
      <c r="U3075" s="1">
        <v>28.614999999999998</v>
      </c>
      <c r="V3075" s="4">
        <f t="shared" si="240"/>
        <v>2016</v>
      </c>
      <c r="W3075" s="1" t="str">
        <f t="shared" si="241"/>
        <v>Jan</v>
      </c>
      <c r="X3075" s="1" t="str">
        <f t="shared" si="242"/>
        <v>Q1</v>
      </c>
      <c r="Y3075" s="4">
        <f t="shared" si="243"/>
        <v>2</v>
      </c>
      <c r="Z3075" s="5">
        <f t="shared" si="244"/>
        <v>0.25</v>
      </c>
    </row>
    <row r="3076" spans="1:26" x14ac:dyDescent="0.3">
      <c r="A3076" s="4">
        <v>3075</v>
      </c>
      <c r="B3076" s="2" t="s">
        <v>6298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1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1">
        <v>120.666</v>
      </c>
      <c r="S3076" s="4">
        <v>2</v>
      </c>
      <c r="T3076" s="1">
        <v>0.15</v>
      </c>
      <c r="U3076" s="1">
        <v>18.454799999999999</v>
      </c>
      <c r="V3076" s="4">
        <f t="shared" si="240"/>
        <v>2015</v>
      </c>
      <c r="W3076" s="1" t="str">
        <f t="shared" si="241"/>
        <v>Oct</v>
      </c>
      <c r="X3076" s="1" t="str">
        <f t="shared" si="242"/>
        <v>Q4</v>
      </c>
      <c r="Y3076" s="4">
        <f t="shared" si="243"/>
        <v>5</v>
      </c>
      <c r="Z3076" s="5">
        <f t="shared" si="244"/>
        <v>0.15294117647058822</v>
      </c>
    </row>
    <row r="3077" spans="1:26" x14ac:dyDescent="0.3">
      <c r="A3077" s="4">
        <v>3076</v>
      </c>
      <c r="B3077" s="2" t="s">
        <v>6299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1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1">
        <v>342.86399999999998</v>
      </c>
      <c r="S3077" s="4">
        <v>3</v>
      </c>
      <c r="T3077" s="1">
        <v>0.2</v>
      </c>
      <c r="U3077" s="1">
        <v>38.572200000000002</v>
      </c>
      <c r="V3077" s="4">
        <f t="shared" si="240"/>
        <v>2014</v>
      </c>
      <c r="W3077" s="1" t="str">
        <f t="shared" si="241"/>
        <v>Jul</v>
      </c>
      <c r="X3077" s="1" t="str">
        <f t="shared" si="242"/>
        <v>Q3</v>
      </c>
      <c r="Y3077" s="4">
        <f t="shared" si="243"/>
        <v>4</v>
      </c>
      <c r="Z3077" s="5">
        <f t="shared" si="244"/>
        <v>0.11250000000000002</v>
      </c>
    </row>
    <row r="3078" spans="1:26" x14ac:dyDescent="0.3">
      <c r="A3078" s="4">
        <v>3077</v>
      </c>
      <c r="B3078" s="2" t="s">
        <v>6299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1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1">
        <v>16.739999999999998</v>
      </c>
      <c r="S3078" s="4">
        <v>5</v>
      </c>
      <c r="T3078" s="1">
        <v>0.6</v>
      </c>
      <c r="U3078" s="1">
        <v>-14.228999999999999</v>
      </c>
      <c r="V3078" s="4">
        <f t="shared" si="240"/>
        <v>2014</v>
      </c>
      <c r="W3078" s="1" t="str">
        <f t="shared" si="241"/>
        <v>Jul</v>
      </c>
      <c r="X3078" s="1" t="str">
        <f t="shared" si="242"/>
        <v>Q3</v>
      </c>
      <c r="Y3078" s="4">
        <f t="shared" si="243"/>
        <v>4</v>
      </c>
      <c r="Z3078" s="5">
        <f t="shared" si="244"/>
        <v>-0.85</v>
      </c>
    </row>
    <row r="3079" spans="1:26" x14ac:dyDescent="0.3">
      <c r="A3079" s="4">
        <v>3078</v>
      </c>
      <c r="B3079" s="2" t="s">
        <v>6299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1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1">
        <v>981.37199999999996</v>
      </c>
      <c r="S3079" s="4">
        <v>2</v>
      </c>
      <c r="T3079" s="1">
        <v>0.3</v>
      </c>
      <c r="U3079" s="1">
        <v>-140.196</v>
      </c>
      <c r="V3079" s="4">
        <f t="shared" si="240"/>
        <v>2014</v>
      </c>
      <c r="W3079" s="1" t="str">
        <f t="shared" si="241"/>
        <v>Jul</v>
      </c>
      <c r="X3079" s="1" t="str">
        <f t="shared" si="242"/>
        <v>Q3</v>
      </c>
      <c r="Y3079" s="4">
        <f t="shared" si="243"/>
        <v>4</v>
      </c>
      <c r="Z3079" s="5">
        <f t="shared" si="244"/>
        <v>-0.14285714285714285</v>
      </c>
    </row>
    <row r="3080" spans="1:26" x14ac:dyDescent="0.3">
      <c r="A3080" s="4">
        <v>3079</v>
      </c>
      <c r="B3080" s="2" t="s">
        <v>6300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1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1">
        <v>31.84</v>
      </c>
      <c r="S3080" s="4">
        <v>8</v>
      </c>
      <c r="T3080" s="1">
        <v>0</v>
      </c>
      <c r="U3080" s="1">
        <v>10.507199999999999</v>
      </c>
      <c r="V3080" s="4">
        <f t="shared" si="240"/>
        <v>2014</v>
      </c>
      <c r="W3080" s="1" t="str">
        <f t="shared" si="241"/>
        <v>May</v>
      </c>
      <c r="X3080" s="1" t="str">
        <f t="shared" si="242"/>
        <v>Q2</v>
      </c>
      <c r="Y3080" s="4">
        <f t="shared" si="243"/>
        <v>4</v>
      </c>
      <c r="Z3080" s="5">
        <f t="shared" si="244"/>
        <v>0.32999999999999996</v>
      </c>
    </row>
    <row r="3081" spans="1:26" x14ac:dyDescent="0.3">
      <c r="A3081" s="4">
        <v>3080</v>
      </c>
      <c r="B3081" s="2" t="s">
        <v>6301</v>
      </c>
      <c r="C3081" s="3">
        <v>42982</v>
      </c>
      <c r="D3081" s="3">
        <v>42983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1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1">
        <v>12.96</v>
      </c>
      <c r="S3081" s="4">
        <v>2</v>
      </c>
      <c r="T3081" s="1">
        <v>0</v>
      </c>
      <c r="U3081" s="1">
        <v>6.2207999999999997</v>
      </c>
      <c r="V3081" s="4">
        <f t="shared" si="240"/>
        <v>2017</v>
      </c>
      <c r="W3081" s="1" t="str">
        <f t="shared" si="241"/>
        <v>Sep</v>
      </c>
      <c r="X3081" s="1" t="str">
        <f t="shared" si="242"/>
        <v>Q3</v>
      </c>
      <c r="Y3081" s="4">
        <f t="shared" si="243"/>
        <v>1</v>
      </c>
      <c r="Z3081" s="5">
        <f t="shared" si="244"/>
        <v>0.47999999999999993</v>
      </c>
    </row>
    <row r="3082" spans="1:26" x14ac:dyDescent="0.3">
      <c r="A3082" s="4">
        <v>3081</v>
      </c>
      <c r="B3082" s="2" t="s">
        <v>6301</v>
      </c>
      <c r="C3082" s="3">
        <v>42982</v>
      </c>
      <c r="D3082" s="3">
        <v>42983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1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1">
        <v>43.176000000000002</v>
      </c>
      <c r="S3082" s="4">
        <v>3</v>
      </c>
      <c r="T3082" s="1">
        <v>0.2</v>
      </c>
      <c r="U3082" s="1">
        <v>15.111599999999999</v>
      </c>
      <c r="V3082" s="4">
        <f t="shared" si="240"/>
        <v>2017</v>
      </c>
      <c r="W3082" s="1" t="str">
        <f t="shared" si="241"/>
        <v>Sep</v>
      </c>
      <c r="X3082" s="1" t="str">
        <f t="shared" si="242"/>
        <v>Q3</v>
      </c>
      <c r="Y3082" s="4">
        <f t="shared" si="243"/>
        <v>1</v>
      </c>
      <c r="Z3082" s="5">
        <f t="shared" si="244"/>
        <v>0.35</v>
      </c>
    </row>
    <row r="3083" spans="1:26" x14ac:dyDescent="0.3">
      <c r="A3083" s="4">
        <v>3082</v>
      </c>
      <c r="B3083" s="2" t="s">
        <v>6304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1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1">
        <v>58.34</v>
      </c>
      <c r="S3083" s="4">
        <v>2</v>
      </c>
      <c r="T3083" s="1">
        <v>0</v>
      </c>
      <c r="U3083" s="1">
        <v>28.0032</v>
      </c>
      <c r="V3083" s="4">
        <f t="shared" si="240"/>
        <v>2017</v>
      </c>
      <c r="W3083" s="1" t="str">
        <f t="shared" si="241"/>
        <v>May</v>
      </c>
      <c r="X3083" s="1" t="str">
        <f t="shared" si="242"/>
        <v>Q2</v>
      </c>
      <c r="Y3083" s="4">
        <f t="shared" si="243"/>
        <v>6</v>
      </c>
      <c r="Z3083" s="5">
        <f t="shared" si="244"/>
        <v>0.48</v>
      </c>
    </row>
    <row r="3084" spans="1:26" x14ac:dyDescent="0.3">
      <c r="A3084" s="4">
        <v>3083</v>
      </c>
      <c r="B3084" s="2" t="s">
        <v>6304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1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1">
        <v>539.97</v>
      </c>
      <c r="S3084" s="4">
        <v>3</v>
      </c>
      <c r="T3084" s="1">
        <v>0</v>
      </c>
      <c r="U3084" s="1">
        <v>134.99250000000001</v>
      </c>
      <c r="V3084" s="4">
        <f t="shared" si="240"/>
        <v>2017</v>
      </c>
      <c r="W3084" s="1" t="str">
        <f t="shared" si="241"/>
        <v>May</v>
      </c>
      <c r="X3084" s="1" t="str">
        <f t="shared" si="242"/>
        <v>Q2</v>
      </c>
      <c r="Y3084" s="4">
        <f t="shared" si="243"/>
        <v>6</v>
      </c>
      <c r="Z3084" s="5">
        <f t="shared" si="244"/>
        <v>0.25</v>
      </c>
    </row>
    <row r="3085" spans="1:26" x14ac:dyDescent="0.3">
      <c r="A3085" s="4">
        <v>3084</v>
      </c>
      <c r="B3085" s="2" t="s">
        <v>6305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1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1">
        <v>3.9279999999999999</v>
      </c>
      <c r="S3085" s="4">
        <v>1</v>
      </c>
      <c r="T3085" s="1">
        <v>0.2</v>
      </c>
      <c r="U3085" s="1">
        <v>1.3257000000000001</v>
      </c>
      <c r="V3085" s="4">
        <f t="shared" si="240"/>
        <v>2014</v>
      </c>
      <c r="W3085" s="1" t="str">
        <f t="shared" si="241"/>
        <v>Jan</v>
      </c>
      <c r="X3085" s="1" t="str">
        <f t="shared" si="242"/>
        <v>Q1</v>
      </c>
      <c r="Y3085" s="4">
        <f t="shared" si="243"/>
        <v>6</v>
      </c>
      <c r="Z3085" s="5">
        <f t="shared" si="244"/>
        <v>0.33750000000000002</v>
      </c>
    </row>
    <row r="3086" spans="1:26" x14ac:dyDescent="0.3">
      <c r="A3086" s="4">
        <v>3085</v>
      </c>
      <c r="B3086" s="2" t="s">
        <v>6306</v>
      </c>
      <c r="C3086" s="3">
        <v>42775</v>
      </c>
      <c r="D3086" s="3">
        <v>42780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1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1">
        <v>252.78399999999999</v>
      </c>
      <c r="S3086" s="4">
        <v>4</v>
      </c>
      <c r="T3086" s="1">
        <v>0.8</v>
      </c>
      <c r="U3086" s="1">
        <v>-417.09359999999998</v>
      </c>
      <c r="V3086" s="4">
        <f t="shared" si="240"/>
        <v>2017</v>
      </c>
      <c r="W3086" s="1" t="str">
        <f t="shared" si="241"/>
        <v>Feb</v>
      </c>
      <c r="X3086" s="1" t="str">
        <f t="shared" si="242"/>
        <v>Q1</v>
      </c>
      <c r="Y3086" s="4">
        <f t="shared" si="243"/>
        <v>5</v>
      </c>
      <c r="Z3086" s="5">
        <f t="shared" si="244"/>
        <v>-1.65</v>
      </c>
    </row>
    <row r="3087" spans="1:26" x14ac:dyDescent="0.3">
      <c r="A3087" s="4">
        <v>3086</v>
      </c>
      <c r="B3087" s="2" t="s">
        <v>6306</v>
      </c>
      <c r="C3087" s="3">
        <v>42775</v>
      </c>
      <c r="D3087" s="3">
        <v>42780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1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1">
        <v>127.98399999999999</v>
      </c>
      <c r="S3087" s="4">
        <v>2</v>
      </c>
      <c r="T3087" s="1">
        <v>0.2</v>
      </c>
      <c r="U3087" s="1">
        <v>15.997999999999999</v>
      </c>
      <c r="V3087" s="4">
        <f t="shared" si="240"/>
        <v>2017</v>
      </c>
      <c r="W3087" s="1" t="str">
        <f t="shared" si="241"/>
        <v>Feb</v>
      </c>
      <c r="X3087" s="1" t="str">
        <f t="shared" si="242"/>
        <v>Q1</v>
      </c>
      <c r="Y3087" s="4">
        <f t="shared" si="243"/>
        <v>5</v>
      </c>
      <c r="Z3087" s="5">
        <f t="shared" si="244"/>
        <v>0.125</v>
      </c>
    </row>
    <row r="3088" spans="1:26" x14ac:dyDescent="0.3">
      <c r="A3088" s="4">
        <v>3087</v>
      </c>
      <c r="B3088" s="2" t="s">
        <v>6306</v>
      </c>
      <c r="C3088" s="3">
        <v>42775</v>
      </c>
      <c r="D3088" s="3">
        <v>42780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1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1">
        <v>3.984</v>
      </c>
      <c r="S3088" s="4">
        <v>2</v>
      </c>
      <c r="T3088" s="1">
        <v>0.6</v>
      </c>
      <c r="U3088" s="1">
        <v>-2.6892</v>
      </c>
      <c r="V3088" s="4">
        <f t="shared" si="240"/>
        <v>2017</v>
      </c>
      <c r="W3088" s="1" t="str">
        <f t="shared" si="241"/>
        <v>Feb</v>
      </c>
      <c r="X3088" s="1" t="str">
        <f t="shared" si="242"/>
        <v>Q1</v>
      </c>
      <c r="Y3088" s="4">
        <f t="shared" si="243"/>
        <v>5</v>
      </c>
      <c r="Z3088" s="5">
        <f t="shared" si="244"/>
        <v>-0.67500000000000004</v>
      </c>
    </row>
    <row r="3089" spans="1:26" x14ac:dyDescent="0.3">
      <c r="A3089" s="4">
        <v>3088</v>
      </c>
      <c r="B3089" s="2" t="s">
        <v>6306</v>
      </c>
      <c r="C3089" s="3">
        <v>42775</v>
      </c>
      <c r="D3089" s="3">
        <v>42780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1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1">
        <v>12.992000000000001</v>
      </c>
      <c r="S3089" s="4">
        <v>2</v>
      </c>
      <c r="T3089" s="1">
        <v>0.8</v>
      </c>
      <c r="U3089" s="1">
        <v>-32.479999999999997</v>
      </c>
      <c r="V3089" s="4">
        <f t="shared" si="240"/>
        <v>2017</v>
      </c>
      <c r="W3089" s="1" t="str">
        <f t="shared" si="241"/>
        <v>Feb</v>
      </c>
      <c r="X3089" s="1" t="str">
        <f t="shared" si="242"/>
        <v>Q1</v>
      </c>
      <c r="Y3089" s="4">
        <f t="shared" si="243"/>
        <v>5</v>
      </c>
      <c r="Z3089" s="5">
        <f t="shared" si="244"/>
        <v>-2.4999999999999996</v>
      </c>
    </row>
    <row r="3090" spans="1:26" x14ac:dyDescent="0.3">
      <c r="A3090" s="4">
        <v>3089</v>
      </c>
      <c r="B3090" s="2" t="s">
        <v>6307</v>
      </c>
      <c r="C3090" s="3">
        <v>42825</v>
      </c>
      <c r="D3090" s="3">
        <v>42827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1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1">
        <v>61</v>
      </c>
      <c r="S3090" s="4">
        <v>5</v>
      </c>
      <c r="T3090" s="1">
        <v>0</v>
      </c>
      <c r="U3090" s="1">
        <v>25.62</v>
      </c>
      <c r="V3090" s="4">
        <f t="shared" si="240"/>
        <v>2017</v>
      </c>
      <c r="W3090" s="1" t="str">
        <f t="shared" si="241"/>
        <v>Mar</v>
      </c>
      <c r="X3090" s="1" t="str">
        <f t="shared" si="242"/>
        <v>Q1</v>
      </c>
      <c r="Y3090" s="4">
        <f t="shared" si="243"/>
        <v>2</v>
      </c>
      <c r="Z3090" s="5">
        <f t="shared" si="244"/>
        <v>0.42000000000000004</v>
      </c>
    </row>
    <row r="3091" spans="1:26" x14ac:dyDescent="0.3">
      <c r="A3091" s="4">
        <v>3090</v>
      </c>
      <c r="B3091" s="2" t="s">
        <v>6307</v>
      </c>
      <c r="C3091" s="3">
        <v>42825</v>
      </c>
      <c r="D3091" s="3">
        <v>42827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1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1">
        <v>671.93</v>
      </c>
      <c r="S3091" s="4">
        <v>7</v>
      </c>
      <c r="T3091" s="1">
        <v>0</v>
      </c>
      <c r="U3091" s="1">
        <v>188.1404</v>
      </c>
      <c r="V3091" s="4">
        <f t="shared" si="240"/>
        <v>2017</v>
      </c>
      <c r="W3091" s="1" t="str">
        <f t="shared" si="241"/>
        <v>Mar</v>
      </c>
      <c r="X3091" s="1" t="str">
        <f t="shared" si="242"/>
        <v>Q1</v>
      </c>
      <c r="Y3091" s="4">
        <f t="shared" si="243"/>
        <v>2</v>
      </c>
      <c r="Z3091" s="5">
        <f t="shared" si="244"/>
        <v>0.28000000000000003</v>
      </c>
    </row>
    <row r="3092" spans="1:26" x14ac:dyDescent="0.3">
      <c r="A3092" s="4">
        <v>3091</v>
      </c>
      <c r="B3092" s="2" t="s">
        <v>6310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1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1">
        <v>447.86</v>
      </c>
      <c r="S3092" s="4">
        <v>7</v>
      </c>
      <c r="T3092" s="1">
        <v>0</v>
      </c>
      <c r="U3092" s="1">
        <v>219.45140000000001</v>
      </c>
      <c r="V3092" s="4">
        <f t="shared" si="240"/>
        <v>2016</v>
      </c>
      <c r="W3092" s="1" t="str">
        <f t="shared" si="241"/>
        <v>Mar</v>
      </c>
      <c r="X3092" s="1" t="str">
        <f t="shared" si="242"/>
        <v>Q1</v>
      </c>
      <c r="Y3092" s="4">
        <f t="shared" si="243"/>
        <v>5</v>
      </c>
      <c r="Z3092" s="5">
        <f t="shared" si="244"/>
        <v>0.49</v>
      </c>
    </row>
    <row r="3093" spans="1:26" x14ac:dyDescent="0.3">
      <c r="A3093" s="4">
        <v>3092</v>
      </c>
      <c r="B3093" s="2" t="s">
        <v>6310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1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1">
        <v>479.95</v>
      </c>
      <c r="S3093" s="4">
        <v>5</v>
      </c>
      <c r="T3093" s="1">
        <v>0</v>
      </c>
      <c r="U3093" s="1">
        <v>129.5865</v>
      </c>
      <c r="V3093" s="4">
        <f t="shared" si="240"/>
        <v>2016</v>
      </c>
      <c r="W3093" s="1" t="str">
        <f t="shared" si="241"/>
        <v>Mar</v>
      </c>
      <c r="X3093" s="1" t="str">
        <f t="shared" si="242"/>
        <v>Q1</v>
      </c>
      <c r="Y3093" s="4">
        <f t="shared" si="243"/>
        <v>5</v>
      </c>
      <c r="Z3093" s="5">
        <f t="shared" si="244"/>
        <v>0.27</v>
      </c>
    </row>
    <row r="3094" spans="1:26" x14ac:dyDescent="0.3">
      <c r="A3094" s="4">
        <v>3093</v>
      </c>
      <c r="B3094" s="2" t="s">
        <v>6310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1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1">
        <v>166.44</v>
      </c>
      <c r="S3094" s="4">
        <v>3</v>
      </c>
      <c r="T3094" s="1">
        <v>0</v>
      </c>
      <c r="U3094" s="1">
        <v>79.891199999999998</v>
      </c>
      <c r="V3094" s="4">
        <f t="shared" si="240"/>
        <v>2016</v>
      </c>
      <c r="W3094" s="1" t="str">
        <f t="shared" si="241"/>
        <v>Mar</v>
      </c>
      <c r="X3094" s="1" t="str">
        <f t="shared" si="242"/>
        <v>Q1</v>
      </c>
      <c r="Y3094" s="4">
        <f t="shared" si="243"/>
        <v>5</v>
      </c>
      <c r="Z3094" s="5">
        <f t="shared" si="244"/>
        <v>0.48</v>
      </c>
    </row>
    <row r="3095" spans="1:26" x14ac:dyDescent="0.3">
      <c r="A3095" s="4">
        <v>3094</v>
      </c>
      <c r="B3095" s="2" t="s">
        <v>6313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1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1">
        <v>31.68</v>
      </c>
      <c r="S3095" s="4">
        <v>4</v>
      </c>
      <c r="T3095" s="1">
        <v>0.2</v>
      </c>
      <c r="U3095" s="1">
        <v>2.7719999999999998</v>
      </c>
      <c r="V3095" s="4">
        <f t="shared" si="240"/>
        <v>2015</v>
      </c>
      <c r="W3095" s="1" t="str">
        <f t="shared" si="241"/>
        <v>Aug</v>
      </c>
      <c r="X3095" s="1" t="str">
        <f t="shared" si="242"/>
        <v>Q3</v>
      </c>
      <c r="Y3095" s="4">
        <f t="shared" si="243"/>
        <v>0</v>
      </c>
      <c r="Z3095" s="5">
        <f t="shared" si="244"/>
        <v>8.7499999999999994E-2</v>
      </c>
    </row>
    <row r="3096" spans="1:26" x14ac:dyDescent="0.3">
      <c r="A3096" s="4">
        <v>3095</v>
      </c>
      <c r="B3096" s="2" t="s">
        <v>6313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1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1">
        <v>10.368</v>
      </c>
      <c r="S3096" s="4">
        <v>2</v>
      </c>
      <c r="T3096" s="1">
        <v>0.2</v>
      </c>
      <c r="U3096" s="1">
        <v>3.6288</v>
      </c>
      <c r="V3096" s="4">
        <f t="shared" si="240"/>
        <v>2015</v>
      </c>
      <c r="W3096" s="1" t="str">
        <f t="shared" si="241"/>
        <v>Aug</v>
      </c>
      <c r="X3096" s="1" t="str">
        <f t="shared" si="242"/>
        <v>Q3</v>
      </c>
      <c r="Y3096" s="4">
        <f t="shared" si="243"/>
        <v>0</v>
      </c>
      <c r="Z3096" s="5">
        <f t="shared" si="244"/>
        <v>0.35</v>
      </c>
    </row>
    <row r="3097" spans="1:26" x14ac:dyDescent="0.3">
      <c r="A3097" s="4">
        <v>3096</v>
      </c>
      <c r="B3097" s="2" t="s">
        <v>6313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1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1">
        <v>12.032</v>
      </c>
      <c r="S3097" s="4">
        <v>8</v>
      </c>
      <c r="T3097" s="1">
        <v>0.2</v>
      </c>
      <c r="U3097" s="1">
        <v>2.2559999999999998</v>
      </c>
      <c r="V3097" s="4">
        <f t="shared" si="240"/>
        <v>2015</v>
      </c>
      <c r="W3097" s="1" t="str">
        <f t="shared" si="241"/>
        <v>Aug</v>
      </c>
      <c r="X3097" s="1" t="str">
        <f t="shared" si="242"/>
        <v>Q3</v>
      </c>
      <c r="Y3097" s="4">
        <f t="shared" si="243"/>
        <v>0</v>
      </c>
      <c r="Z3097" s="5">
        <f t="shared" si="244"/>
        <v>0.18749999999999997</v>
      </c>
    </row>
    <row r="3098" spans="1:26" x14ac:dyDescent="0.3">
      <c r="A3098" s="4">
        <v>3097</v>
      </c>
      <c r="B3098" s="2" t="s">
        <v>6313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1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1">
        <v>5.7679999999999998</v>
      </c>
      <c r="S3098" s="4">
        <v>2</v>
      </c>
      <c r="T3098" s="1">
        <v>0.8</v>
      </c>
      <c r="U3098" s="1">
        <v>-13.5548</v>
      </c>
      <c r="V3098" s="4">
        <f t="shared" si="240"/>
        <v>2015</v>
      </c>
      <c r="W3098" s="1" t="str">
        <f t="shared" si="241"/>
        <v>Aug</v>
      </c>
      <c r="X3098" s="1" t="str">
        <f t="shared" si="242"/>
        <v>Q3</v>
      </c>
      <c r="Y3098" s="4">
        <f t="shared" si="243"/>
        <v>0</v>
      </c>
      <c r="Z3098" s="5">
        <f t="shared" si="244"/>
        <v>-2.35</v>
      </c>
    </row>
    <row r="3099" spans="1:26" x14ac:dyDescent="0.3">
      <c r="A3099" s="4">
        <v>3098</v>
      </c>
      <c r="B3099" s="2" t="s">
        <v>6315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1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1">
        <v>33.119999999999997</v>
      </c>
      <c r="S3099" s="4">
        <v>4</v>
      </c>
      <c r="T3099" s="1">
        <v>0.2</v>
      </c>
      <c r="U3099" s="1">
        <v>11.592000000000001</v>
      </c>
      <c r="V3099" s="4">
        <f t="shared" si="240"/>
        <v>2017</v>
      </c>
      <c r="W3099" s="1" t="str">
        <f t="shared" si="241"/>
        <v>Apr</v>
      </c>
      <c r="X3099" s="1" t="str">
        <f t="shared" si="242"/>
        <v>Q2</v>
      </c>
      <c r="Y3099" s="4">
        <f t="shared" si="243"/>
        <v>4</v>
      </c>
      <c r="Z3099" s="5">
        <f t="shared" si="244"/>
        <v>0.35000000000000003</v>
      </c>
    </row>
    <row r="3100" spans="1:26" x14ac:dyDescent="0.3">
      <c r="A3100" s="4">
        <v>3099</v>
      </c>
      <c r="B3100" s="2" t="s">
        <v>6315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1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1">
        <v>220.26560000000001</v>
      </c>
      <c r="S3100" s="4">
        <v>4</v>
      </c>
      <c r="T3100" s="1">
        <v>0.32</v>
      </c>
      <c r="U3100" s="1">
        <v>-42.1096</v>
      </c>
      <c r="V3100" s="4">
        <f t="shared" si="240"/>
        <v>2017</v>
      </c>
      <c r="W3100" s="1" t="str">
        <f t="shared" si="241"/>
        <v>Apr</v>
      </c>
      <c r="X3100" s="1" t="str">
        <f t="shared" si="242"/>
        <v>Q2</v>
      </c>
      <c r="Y3100" s="4">
        <f t="shared" si="243"/>
        <v>4</v>
      </c>
      <c r="Z3100" s="5">
        <f t="shared" si="244"/>
        <v>-0.19117647058823528</v>
      </c>
    </row>
    <row r="3101" spans="1:26" x14ac:dyDescent="0.3">
      <c r="A3101" s="4">
        <v>3100</v>
      </c>
      <c r="B3101" s="2" t="s">
        <v>6316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1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1">
        <v>10.776</v>
      </c>
      <c r="S3101" s="4">
        <v>3</v>
      </c>
      <c r="T3101" s="1">
        <v>0.2</v>
      </c>
      <c r="U3101" s="1">
        <v>3.5022000000000002</v>
      </c>
      <c r="V3101" s="4">
        <f t="shared" si="240"/>
        <v>2017</v>
      </c>
      <c r="W3101" s="1" t="str">
        <f t="shared" si="241"/>
        <v>Apr</v>
      </c>
      <c r="X3101" s="1" t="str">
        <f t="shared" si="242"/>
        <v>Q2</v>
      </c>
      <c r="Y3101" s="4">
        <f t="shared" si="243"/>
        <v>5</v>
      </c>
      <c r="Z3101" s="5">
        <f t="shared" si="244"/>
        <v>0.32500000000000001</v>
      </c>
    </row>
    <row r="3102" spans="1:26" x14ac:dyDescent="0.3">
      <c r="A3102" s="4">
        <v>3101</v>
      </c>
      <c r="B3102" s="2" t="s">
        <v>6316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1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1">
        <v>242.352</v>
      </c>
      <c r="S3102" s="4">
        <v>3</v>
      </c>
      <c r="T3102" s="1">
        <v>0.2</v>
      </c>
      <c r="U3102" s="1">
        <v>9.0882000000000005</v>
      </c>
      <c r="V3102" s="4">
        <f t="shared" si="240"/>
        <v>2017</v>
      </c>
      <c r="W3102" s="1" t="str">
        <f t="shared" si="241"/>
        <v>Apr</v>
      </c>
      <c r="X3102" s="1" t="str">
        <f t="shared" si="242"/>
        <v>Q2</v>
      </c>
      <c r="Y3102" s="4">
        <f t="shared" si="243"/>
        <v>5</v>
      </c>
      <c r="Z3102" s="5">
        <f t="shared" si="244"/>
        <v>3.7499999999999999E-2</v>
      </c>
    </row>
    <row r="3103" spans="1:26" x14ac:dyDescent="0.3">
      <c r="A3103" s="4">
        <v>3102</v>
      </c>
      <c r="B3103" s="2" t="s">
        <v>6317</v>
      </c>
      <c r="C3103" s="3">
        <v>43091</v>
      </c>
      <c r="D3103" s="3">
        <v>43096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1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1">
        <v>695.16</v>
      </c>
      <c r="S3103" s="4">
        <v>6</v>
      </c>
      <c r="T3103" s="1">
        <v>0</v>
      </c>
      <c r="U3103" s="1">
        <v>34.758000000000003</v>
      </c>
      <c r="V3103" s="4">
        <f t="shared" si="240"/>
        <v>2017</v>
      </c>
      <c r="W3103" s="1" t="str">
        <f t="shared" si="241"/>
        <v>Dec</v>
      </c>
      <c r="X3103" s="1" t="str">
        <f t="shared" si="242"/>
        <v>Q4</v>
      </c>
      <c r="Y3103" s="4">
        <f t="shared" si="243"/>
        <v>5</v>
      </c>
      <c r="Z3103" s="5">
        <f t="shared" si="244"/>
        <v>0.05</v>
      </c>
    </row>
    <row r="3104" spans="1:26" x14ac:dyDescent="0.3">
      <c r="A3104" s="4">
        <v>3103</v>
      </c>
      <c r="B3104" s="2" t="s">
        <v>6317</v>
      </c>
      <c r="C3104" s="3">
        <v>43091</v>
      </c>
      <c r="D3104" s="3">
        <v>43096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1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1">
        <v>220.98</v>
      </c>
      <c r="S3104" s="4">
        <v>1</v>
      </c>
      <c r="T3104" s="1">
        <v>0</v>
      </c>
      <c r="U3104" s="1">
        <v>50.825400000000002</v>
      </c>
      <c r="V3104" s="4">
        <f t="shared" si="240"/>
        <v>2017</v>
      </c>
      <c r="W3104" s="1" t="str">
        <f t="shared" si="241"/>
        <v>Dec</v>
      </c>
      <c r="X3104" s="1" t="str">
        <f t="shared" si="242"/>
        <v>Q4</v>
      </c>
      <c r="Y3104" s="4">
        <f t="shared" si="243"/>
        <v>5</v>
      </c>
      <c r="Z3104" s="5">
        <f t="shared" si="244"/>
        <v>0.23</v>
      </c>
    </row>
    <row r="3105" spans="1:26" x14ac:dyDescent="0.3">
      <c r="A3105" s="4">
        <v>3104</v>
      </c>
      <c r="B3105" s="2" t="s">
        <v>6322</v>
      </c>
      <c r="C3105" s="3">
        <v>42712</v>
      </c>
      <c r="D3105" s="3">
        <v>42716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1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1">
        <v>12.957000000000001</v>
      </c>
      <c r="S3105" s="4">
        <v>7</v>
      </c>
      <c r="T3105" s="1">
        <v>0.7</v>
      </c>
      <c r="U3105" s="1">
        <v>-9.5017999999999994</v>
      </c>
      <c r="V3105" s="4">
        <f t="shared" si="240"/>
        <v>2016</v>
      </c>
      <c r="W3105" s="1" t="str">
        <f t="shared" si="241"/>
        <v>Dec</v>
      </c>
      <c r="X3105" s="1" t="str">
        <f t="shared" si="242"/>
        <v>Q4</v>
      </c>
      <c r="Y3105" s="4">
        <f t="shared" si="243"/>
        <v>4</v>
      </c>
      <c r="Z3105" s="5">
        <f t="shared" si="244"/>
        <v>-0.73333333333333328</v>
      </c>
    </row>
    <row r="3106" spans="1:26" x14ac:dyDescent="0.3">
      <c r="A3106" s="4">
        <v>3105</v>
      </c>
      <c r="B3106" s="2" t="s">
        <v>6325</v>
      </c>
      <c r="C3106" s="3">
        <v>42817</v>
      </c>
      <c r="D3106" s="3">
        <v>42823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1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1">
        <v>25.68</v>
      </c>
      <c r="S3106" s="4">
        <v>6</v>
      </c>
      <c r="T3106" s="1">
        <v>0</v>
      </c>
      <c r="U3106" s="1">
        <v>11.555999999999999</v>
      </c>
      <c r="V3106" s="4">
        <f t="shared" si="240"/>
        <v>2017</v>
      </c>
      <c r="W3106" s="1" t="str">
        <f t="shared" si="241"/>
        <v>Mar</v>
      </c>
      <c r="X3106" s="1" t="str">
        <f t="shared" si="242"/>
        <v>Q1</v>
      </c>
      <c r="Y3106" s="4">
        <f t="shared" si="243"/>
        <v>6</v>
      </c>
      <c r="Z3106" s="5">
        <f t="shared" si="244"/>
        <v>0.44999999999999996</v>
      </c>
    </row>
    <row r="3107" spans="1:26" x14ac:dyDescent="0.3">
      <c r="A3107" s="4">
        <v>3106</v>
      </c>
      <c r="B3107" s="2" t="s">
        <v>6330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1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1">
        <v>15.712</v>
      </c>
      <c r="S3107" s="4">
        <v>4</v>
      </c>
      <c r="T3107" s="1">
        <v>0.2</v>
      </c>
      <c r="U3107" s="1">
        <v>5.6955999999999998</v>
      </c>
      <c r="V3107" s="4">
        <f t="shared" si="240"/>
        <v>2016</v>
      </c>
      <c r="W3107" s="1" t="str">
        <f t="shared" si="241"/>
        <v>Jul</v>
      </c>
      <c r="X3107" s="1" t="str">
        <f t="shared" si="242"/>
        <v>Q3</v>
      </c>
      <c r="Y3107" s="4">
        <f t="shared" si="243"/>
        <v>4</v>
      </c>
      <c r="Z3107" s="5">
        <f t="shared" si="244"/>
        <v>0.36249999999999999</v>
      </c>
    </row>
    <row r="3108" spans="1:26" x14ac:dyDescent="0.3">
      <c r="A3108" s="4">
        <v>3107</v>
      </c>
      <c r="B3108" s="2" t="s">
        <v>6331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1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1">
        <v>298.464</v>
      </c>
      <c r="S3108" s="4">
        <v>6</v>
      </c>
      <c r="T3108" s="1">
        <v>0.2</v>
      </c>
      <c r="U3108" s="1">
        <v>26.115600000000001</v>
      </c>
      <c r="V3108" s="4">
        <f t="shared" si="240"/>
        <v>2017</v>
      </c>
      <c r="W3108" s="1" t="str">
        <f t="shared" si="241"/>
        <v>Jul</v>
      </c>
      <c r="X3108" s="1" t="str">
        <f t="shared" si="242"/>
        <v>Q3</v>
      </c>
      <c r="Y3108" s="4">
        <f t="shared" si="243"/>
        <v>4</v>
      </c>
      <c r="Z3108" s="5">
        <f t="shared" si="244"/>
        <v>8.7500000000000008E-2</v>
      </c>
    </row>
    <row r="3109" spans="1:26" x14ac:dyDescent="0.3">
      <c r="A3109" s="4">
        <v>3108</v>
      </c>
      <c r="B3109" s="2" t="s">
        <v>6332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1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1">
        <v>21.93</v>
      </c>
      <c r="S3109" s="4">
        <v>3</v>
      </c>
      <c r="T3109" s="1">
        <v>0</v>
      </c>
      <c r="U3109" s="1">
        <v>10.0878</v>
      </c>
      <c r="V3109" s="4">
        <f t="shared" si="240"/>
        <v>2016</v>
      </c>
      <c r="W3109" s="1" t="str">
        <f t="shared" si="241"/>
        <v>Jul</v>
      </c>
      <c r="X3109" s="1" t="str">
        <f t="shared" si="242"/>
        <v>Q3</v>
      </c>
      <c r="Y3109" s="4">
        <f t="shared" si="243"/>
        <v>5</v>
      </c>
      <c r="Z3109" s="5">
        <f t="shared" si="244"/>
        <v>0.45999999999999996</v>
      </c>
    </row>
    <row r="3110" spans="1:26" x14ac:dyDescent="0.3">
      <c r="A3110" s="4">
        <v>3109</v>
      </c>
      <c r="B3110" s="2" t="s">
        <v>6332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1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1">
        <v>242.94</v>
      </c>
      <c r="S3110" s="4">
        <v>3</v>
      </c>
      <c r="T3110" s="1">
        <v>0</v>
      </c>
      <c r="U3110" s="1">
        <v>4.8587999999999996</v>
      </c>
      <c r="V3110" s="4">
        <f t="shared" si="240"/>
        <v>2016</v>
      </c>
      <c r="W3110" s="1" t="str">
        <f t="shared" si="241"/>
        <v>Jul</v>
      </c>
      <c r="X3110" s="1" t="str">
        <f t="shared" si="242"/>
        <v>Q3</v>
      </c>
      <c r="Y3110" s="4">
        <f t="shared" si="243"/>
        <v>5</v>
      </c>
      <c r="Z3110" s="5">
        <f t="shared" si="244"/>
        <v>1.9999999999999997E-2</v>
      </c>
    </row>
    <row r="3111" spans="1:26" x14ac:dyDescent="0.3">
      <c r="A3111" s="4">
        <v>3110</v>
      </c>
      <c r="B3111" s="2" t="s">
        <v>6332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1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1">
        <v>7.64</v>
      </c>
      <c r="S3111" s="4">
        <v>1</v>
      </c>
      <c r="T3111" s="1">
        <v>0</v>
      </c>
      <c r="U3111" s="1">
        <v>3.7435999999999998</v>
      </c>
      <c r="V3111" s="4">
        <f t="shared" si="240"/>
        <v>2016</v>
      </c>
      <c r="W3111" s="1" t="str">
        <f t="shared" si="241"/>
        <v>Jul</v>
      </c>
      <c r="X3111" s="1" t="str">
        <f t="shared" si="242"/>
        <v>Q3</v>
      </c>
      <c r="Y3111" s="4">
        <f t="shared" si="243"/>
        <v>5</v>
      </c>
      <c r="Z3111" s="5">
        <f t="shared" si="244"/>
        <v>0.49</v>
      </c>
    </row>
    <row r="3112" spans="1:26" x14ac:dyDescent="0.3">
      <c r="A3112" s="4">
        <v>3111</v>
      </c>
      <c r="B3112" s="2" t="s">
        <v>6332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1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1">
        <v>51.84</v>
      </c>
      <c r="S3112" s="4">
        <v>8</v>
      </c>
      <c r="T3112" s="1">
        <v>0</v>
      </c>
      <c r="U3112" s="1">
        <v>25.401599999999998</v>
      </c>
      <c r="V3112" s="4">
        <f t="shared" si="240"/>
        <v>2016</v>
      </c>
      <c r="W3112" s="1" t="str">
        <f t="shared" si="241"/>
        <v>Jul</v>
      </c>
      <c r="X3112" s="1" t="str">
        <f t="shared" si="242"/>
        <v>Q3</v>
      </c>
      <c r="Y3112" s="4">
        <f t="shared" si="243"/>
        <v>5</v>
      </c>
      <c r="Z3112" s="5">
        <f t="shared" si="244"/>
        <v>0.48999999999999994</v>
      </c>
    </row>
    <row r="3113" spans="1:26" x14ac:dyDescent="0.3">
      <c r="A3113" s="4">
        <v>3112</v>
      </c>
      <c r="B3113" s="2" t="s">
        <v>6332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1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1">
        <v>265.17</v>
      </c>
      <c r="S3113" s="4">
        <v>1</v>
      </c>
      <c r="T3113" s="1">
        <v>0</v>
      </c>
      <c r="U3113" s="1">
        <v>47.730600000000003</v>
      </c>
      <c r="V3113" s="4">
        <f t="shared" si="240"/>
        <v>2016</v>
      </c>
      <c r="W3113" s="1" t="str">
        <f t="shared" si="241"/>
        <v>Jul</v>
      </c>
      <c r="X3113" s="1" t="str">
        <f t="shared" si="242"/>
        <v>Q3</v>
      </c>
      <c r="Y3113" s="4">
        <f t="shared" si="243"/>
        <v>5</v>
      </c>
      <c r="Z3113" s="5">
        <f t="shared" si="244"/>
        <v>0.18</v>
      </c>
    </row>
    <row r="3114" spans="1:26" x14ac:dyDescent="0.3">
      <c r="A3114" s="4">
        <v>3113</v>
      </c>
      <c r="B3114" s="2" t="s">
        <v>6335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1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1">
        <v>837.6</v>
      </c>
      <c r="S3114" s="4">
        <v>3</v>
      </c>
      <c r="T3114" s="1">
        <v>0.2</v>
      </c>
      <c r="U3114" s="1">
        <v>62.82</v>
      </c>
      <c r="V3114" s="4">
        <f t="shared" si="240"/>
        <v>2016</v>
      </c>
      <c r="W3114" s="1" t="str">
        <f t="shared" si="241"/>
        <v>Aug</v>
      </c>
      <c r="X3114" s="1" t="str">
        <f t="shared" si="242"/>
        <v>Q3</v>
      </c>
      <c r="Y3114" s="4">
        <f t="shared" si="243"/>
        <v>7</v>
      </c>
      <c r="Z3114" s="5">
        <f t="shared" si="244"/>
        <v>7.4999999999999997E-2</v>
      </c>
    </row>
    <row r="3115" spans="1:26" x14ac:dyDescent="0.3">
      <c r="A3115" s="4">
        <v>3114</v>
      </c>
      <c r="B3115" s="2" t="s">
        <v>6335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1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1">
        <v>135.9</v>
      </c>
      <c r="S3115" s="4">
        <v>5</v>
      </c>
      <c r="T3115" s="1">
        <v>0</v>
      </c>
      <c r="U3115" s="1">
        <v>63.872999999999998</v>
      </c>
      <c r="V3115" s="4">
        <f t="shared" si="240"/>
        <v>2016</v>
      </c>
      <c r="W3115" s="1" t="str">
        <f t="shared" si="241"/>
        <v>Aug</v>
      </c>
      <c r="X3115" s="1" t="str">
        <f t="shared" si="242"/>
        <v>Q3</v>
      </c>
      <c r="Y3115" s="4">
        <f t="shared" si="243"/>
        <v>7</v>
      </c>
      <c r="Z3115" s="5">
        <f t="shared" si="244"/>
        <v>0.47</v>
      </c>
    </row>
    <row r="3116" spans="1:26" x14ac:dyDescent="0.3">
      <c r="A3116" s="4">
        <v>3115</v>
      </c>
      <c r="B3116" s="2" t="s">
        <v>6335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1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1">
        <v>34.68</v>
      </c>
      <c r="S3116" s="4">
        <v>6</v>
      </c>
      <c r="T3116" s="1">
        <v>0</v>
      </c>
      <c r="U3116" s="1">
        <v>16.993200000000002</v>
      </c>
      <c r="V3116" s="4">
        <f t="shared" si="240"/>
        <v>2016</v>
      </c>
      <c r="W3116" s="1" t="str">
        <f t="shared" si="241"/>
        <v>Aug</v>
      </c>
      <c r="X3116" s="1" t="str">
        <f t="shared" si="242"/>
        <v>Q3</v>
      </c>
      <c r="Y3116" s="4">
        <f t="shared" si="243"/>
        <v>7</v>
      </c>
      <c r="Z3116" s="5">
        <f t="shared" si="244"/>
        <v>0.49000000000000005</v>
      </c>
    </row>
    <row r="3117" spans="1:26" x14ac:dyDescent="0.3">
      <c r="A3117" s="4">
        <v>3116</v>
      </c>
      <c r="B3117" s="2" t="s">
        <v>6335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1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1">
        <v>532.70399999999995</v>
      </c>
      <c r="S3117" s="4">
        <v>6</v>
      </c>
      <c r="T3117" s="1">
        <v>0.2</v>
      </c>
      <c r="U3117" s="1">
        <v>-39.952800000000003</v>
      </c>
      <c r="V3117" s="4">
        <f t="shared" si="240"/>
        <v>2016</v>
      </c>
      <c r="W3117" s="1" t="str">
        <f t="shared" si="241"/>
        <v>Aug</v>
      </c>
      <c r="X3117" s="1" t="str">
        <f t="shared" si="242"/>
        <v>Q3</v>
      </c>
      <c r="Y3117" s="4">
        <f t="shared" si="243"/>
        <v>7</v>
      </c>
      <c r="Z3117" s="5">
        <f t="shared" si="244"/>
        <v>-7.5000000000000011E-2</v>
      </c>
    </row>
    <row r="3118" spans="1:26" x14ac:dyDescent="0.3">
      <c r="A3118" s="4">
        <v>3117</v>
      </c>
      <c r="B3118" s="2" t="s">
        <v>6335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1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1">
        <v>43.1</v>
      </c>
      <c r="S3118" s="4">
        <v>5</v>
      </c>
      <c r="T3118" s="1">
        <v>0</v>
      </c>
      <c r="U3118" s="1">
        <v>11.206</v>
      </c>
      <c r="V3118" s="4">
        <f t="shared" si="240"/>
        <v>2016</v>
      </c>
      <c r="W3118" s="1" t="str">
        <f t="shared" si="241"/>
        <v>Aug</v>
      </c>
      <c r="X3118" s="1" t="str">
        <f t="shared" si="242"/>
        <v>Q3</v>
      </c>
      <c r="Y3118" s="4">
        <f t="shared" si="243"/>
        <v>7</v>
      </c>
      <c r="Z3118" s="5">
        <f t="shared" si="244"/>
        <v>0.25999999999999995</v>
      </c>
    </row>
    <row r="3119" spans="1:26" x14ac:dyDescent="0.3">
      <c r="A3119" s="4">
        <v>3118</v>
      </c>
      <c r="B3119" s="2" t="s">
        <v>6335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1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1">
        <v>15.88</v>
      </c>
      <c r="S3119" s="4">
        <v>4</v>
      </c>
      <c r="T3119" s="1">
        <v>0</v>
      </c>
      <c r="U3119" s="1">
        <v>0.1588</v>
      </c>
      <c r="V3119" s="4">
        <f t="shared" si="240"/>
        <v>2016</v>
      </c>
      <c r="W3119" s="1" t="str">
        <f t="shared" si="241"/>
        <v>Aug</v>
      </c>
      <c r="X3119" s="1" t="str">
        <f t="shared" si="242"/>
        <v>Q3</v>
      </c>
      <c r="Y3119" s="4">
        <f t="shared" si="243"/>
        <v>7</v>
      </c>
      <c r="Z3119" s="5">
        <f t="shared" si="244"/>
        <v>9.9999999999999985E-3</v>
      </c>
    </row>
    <row r="3120" spans="1:26" x14ac:dyDescent="0.3">
      <c r="A3120" s="4">
        <v>3119</v>
      </c>
      <c r="B3120" s="2" t="s">
        <v>6338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1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1">
        <v>1123.92</v>
      </c>
      <c r="S3120" s="4">
        <v>5</v>
      </c>
      <c r="T3120" s="1">
        <v>0.2</v>
      </c>
      <c r="U3120" s="1">
        <v>-182.637</v>
      </c>
      <c r="V3120" s="4">
        <f t="shared" si="240"/>
        <v>2015</v>
      </c>
      <c r="W3120" s="1" t="str">
        <f t="shared" si="241"/>
        <v>Jun</v>
      </c>
      <c r="X3120" s="1" t="str">
        <f t="shared" si="242"/>
        <v>Q2</v>
      </c>
      <c r="Y3120" s="4">
        <f t="shared" si="243"/>
        <v>1</v>
      </c>
      <c r="Z3120" s="5">
        <f t="shared" si="244"/>
        <v>-0.16249999999999998</v>
      </c>
    </row>
    <row r="3121" spans="1:26" x14ac:dyDescent="0.3">
      <c r="A3121" s="4">
        <v>3120</v>
      </c>
      <c r="B3121" s="2" t="s">
        <v>6338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1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1">
        <v>249.584</v>
      </c>
      <c r="S3121" s="4">
        <v>2</v>
      </c>
      <c r="T3121" s="1">
        <v>0.2</v>
      </c>
      <c r="U3121" s="1">
        <v>31.198</v>
      </c>
      <c r="V3121" s="4">
        <f t="shared" si="240"/>
        <v>2015</v>
      </c>
      <c r="W3121" s="1" t="str">
        <f t="shared" si="241"/>
        <v>Jun</v>
      </c>
      <c r="X3121" s="1" t="str">
        <f t="shared" si="242"/>
        <v>Q2</v>
      </c>
      <c r="Y3121" s="4">
        <f t="shared" si="243"/>
        <v>1</v>
      </c>
      <c r="Z3121" s="5">
        <f t="shared" si="244"/>
        <v>0.125</v>
      </c>
    </row>
    <row r="3122" spans="1:26" x14ac:dyDescent="0.3">
      <c r="A3122" s="4">
        <v>3121</v>
      </c>
      <c r="B3122" s="2" t="s">
        <v>6338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1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1">
        <v>48.671999999999997</v>
      </c>
      <c r="S3122" s="4">
        <v>3</v>
      </c>
      <c r="T3122" s="1">
        <v>0.2</v>
      </c>
      <c r="U3122" s="1">
        <v>7.3007999999999997</v>
      </c>
      <c r="V3122" s="4">
        <f t="shared" si="240"/>
        <v>2015</v>
      </c>
      <c r="W3122" s="1" t="str">
        <f t="shared" si="241"/>
        <v>Jun</v>
      </c>
      <c r="X3122" s="1" t="str">
        <f t="shared" si="242"/>
        <v>Q2</v>
      </c>
      <c r="Y3122" s="4">
        <f t="shared" si="243"/>
        <v>1</v>
      </c>
      <c r="Z3122" s="5">
        <f t="shared" si="244"/>
        <v>0.15</v>
      </c>
    </row>
    <row r="3123" spans="1:26" x14ac:dyDescent="0.3">
      <c r="A3123" s="4">
        <v>3122</v>
      </c>
      <c r="B3123" s="2" t="s">
        <v>6338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1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1">
        <v>60.768000000000001</v>
      </c>
      <c r="S3123" s="4">
        <v>2</v>
      </c>
      <c r="T3123" s="1">
        <v>0.2</v>
      </c>
      <c r="U3123" s="1">
        <v>7.5960000000000001</v>
      </c>
      <c r="V3123" s="4">
        <f t="shared" si="240"/>
        <v>2015</v>
      </c>
      <c r="W3123" s="1" t="str">
        <f t="shared" si="241"/>
        <v>Jun</v>
      </c>
      <c r="X3123" s="1" t="str">
        <f t="shared" si="242"/>
        <v>Q2</v>
      </c>
      <c r="Y3123" s="4">
        <f t="shared" si="243"/>
        <v>1</v>
      </c>
      <c r="Z3123" s="5">
        <f t="shared" si="244"/>
        <v>0.125</v>
      </c>
    </row>
    <row r="3124" spans="1:26" x14ac:dyDescent="0.3">
      <c r="A3124" s="4">
        <v>3123</v>
      </c>
      <c r="B3124" s="2" t="s">
        <v>6338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1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1">
        <v>78.599999999999994</v>
      </c>
      <c r="S3124" s="4">
        <v>5</v>
      </c>
      <c r="T3124" s="1">
        <v>0.7</v>
      </c>
      <c r="U3124" s="1">
        <v>-62.88</v>
      </c>
      <c r="V3124" s="4">
        <f t="shared" si="240"/>
        <v>2015</v>
      </c>
      <c r="W3124" s="1" t="str">
        <f t="shared" si="241"/>
        <v>Jun</v>
      </c>
      <c r="X3124" s="1" t="str">
        <f t="shared" si="242"/>
        <v>Q2</v>
      </c>
      <c r="Y3124" s="4">
        <f t="shared" si="243"/>
        <v>1</v>
      </c>
      <c r="Z3124" s="5">
        <f t="shared" si="244"/>
        <v>-0.8</v>
      </c>
    </row>
    <row r="3125" spans="1:26" x14ac:dyDescent="0.3">
      <c r="A3125" s="4">
        <v>3124</v>
      </c>
      <c r="B3125" s="2" t="s">
        <v>6338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1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1">
        <v>3.7679999999999998</v>
      </c>
      <c r="S3125" s="4">
        <v>2</v>
      </c>
      <c r="T3125" s="1">
        <v>0.7</v>
      </c>
      <c r="U3125" s="1">
        <v>-3.14</v>
      </c>
      <c r="V3125" s="4">
        <f t="shared" si="240"/>
        <v>2015</v>
      </c>
      <c r="W3125" s="1" t="str">
        <f t="shared" si="241"/>
        <v>Jun</v>
      </c>
      <c r="X3125" s="1" t="str">
        <f t="shared" si="242"/>
        <v>Q2</v>
      </c>
      <c r="Y3125" s="4">
        <f t="shared" si="243"/>
        <v>1</v>
      </c>
      <c r="Z3125" s="5">
        <f t="shared" si="244"/>
        <v>-0.83333333333333337</v>
      </c>
    </row>
    <row r="3126" spans="1:26" x14ac:dyDescent="0.3">
      <c r="A3126" s="4">
        <v>3125</v>
      </c>
      <c r="B3126" s="2" t="s">
        <v>6338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1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1">
        <v>1036.624</v>
      </c>
      <c r="S3126" s="4">
        <v>2</v>
      </c>
      <c r="T3126" s="1">
        <v>0.2</v>
      </c>
      <c r="U3126" s="1">
        <v>51.831200000000003</v>
      </c>
      <c r="V3126" s="4">
        <f t="shared" si="240"/>
        <v>2015</v>
      </c>
      <c r="W3126" s="1" t="str">
        <f t="shared" si="241"/>
        <v>Jun</v>
      </c>
      <c r="X3126" s="1" t="str">
        <f t="shared" si="242"/>
        <v>Q2</v>
      </c>
      <c r="Y3126" s="4">
        <f t="shared" si="243"/>
        <v>1</v>
      </c>
      <c r="Z3126" s="5">
        <f t="shared" si="244"/>
        <v>0.05</v>
      </c>
    </row>
    <row r="3127" spans="1:26" x14ac:dyDescent="0.3">
      <c r="A3127" s="4">
        <v>3126</v>
      </c>
      <c r="B3127" s="2" t="s">
        <v>6338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1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1">
        <v>563.80799999999999</v>
      </c>
      <c r="S3127" s="4">
        <v>4</v>
      </c>
      <c r="T3127" s="1">
        <v>0.2</v>
      </c>
      <c r="U3127" s="1">
        <v>21.142800000000001</v>
      </c>
      <c r="V3127" s="4">
        <f t="shared" si="240"/>
        <v>2015</v>
      </c>
      <c r="W3127" s="1" t="str">
        <f t="shared" si="241"/>
        <v>Jun</v>
      </c>
      <c r="X3127" s="1" t="str">
        <f t="shared" si="242"/>
        <v>Q2</v>
      </c>
      <c r="Y3127" s="4">
        <f t="shared" si="243"/>
        <v>1</v>
      </c>
      <c r="Z3127" s="5">
        <f t="shared" si="244"/>
        <v>3.7500000000000006E-2</v>
      </c>
    </row>
    <row r="3128" spans="1:26" x14ac:dyDescent="0.3">
      <c r="A3128" s="4">
        <v>3127</v>
      </c>
      <c r="B3128" s="2" t="s">
        <v>6341</v>
      </c>
      <c r="C3128" s="3">
        <v>42986</v>
      </c>
      <c r="D3128" s="3">
        <v>42990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1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1">
        <v>258.52800000000002</v>
      </c>
      <c r="S3128" s="4">
        <v>2</v>
      </c>
      <c r="T3128" s="1">
        <v>0.4</v>
      </c>
      <c r="U3128" s="1">
        <v>-47.396799999999999</v>
      </c>
      <c r="V3128" s="4">
        <f t="shared" si="240"/>
        <v>2017</v>
      </c>
      <c r="W3128" s="1" t="str">
        <f t="shared" si="241"/>
        <v>Sep</v>
      </c>
      <c r="X3128" s="1" t="str">
        <f t="shared" si="242"/>
        <v>Q3</v>
      </c>
      <c r="Y3128" s="4">
        <f t="shared" si="243"/>
        <v>4</v>
      </c>
      <c r="Z3128" s="5">
        <f t="shared" si="244"/>
        <v>-0.18333333333333332</v>
      </c>
    </row>
    <row r="3129" spans="1:26" x14ac:dyDescent="0.3">
      <c r="A3129" s="4">
        <v>3128</v>
      </c>
      <c r="B3129" s="2" t="s">
        <v>6345</v>
      </c>
      <c r="C3129" s="3">
        <v>43010</v>
      </c>
      <c r="D3129" s="3">
        <v>43014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1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1">
        <v>49.12</v>
      </c>
      <c r="S3129" s="4">
        <v>4</v>
      </c>
      <c r="T3129" s="1">
        <v>0</v>
      </c>
      <c r="U3129" s="1">
        <v>23.086400000000001</v>
      </c>
      <c r="V3129" s="4">
        <f t="shared" si="240"/>
        <v>2017</v>
      </c>
      <c r="W3129" s="1" t="str">
        <f t="shared" si="241"/>
        <v>Oct</v>
      </c>
      <c r="X3129" s="1" t="str">
        <f t="shared" si="242"/>
        <v>Q4</v>
      </c>
      <c r="Y3129" s="4">
        <f t="shared" si="243"/>
        <v>4</v>
      </c>
      <c r="Z3129" s="5">
        <f t="shared" si="244"/>
        <v>0.47000000000000003</v>
      </c>
    </row>
    <row r="3130" spans="1:26" x14ac:dyDescent="0.3">
      <c r="A3130" s="4">
        <v>3129</v>
      </c>
      <c r="B3130" s="2" t="s">
        <v>6348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1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1">
        <v>44.46</v>
      </c>
      <c r="S3130" s="4">
        <v>2</v>
      </c>
      <c r="T3130" s="1">
        <v>0</v>
      </c>
      <c r="U3130" s="1">
        <v>14.671799999999999</v>
      </c>
      <c r="V3130" s="4">
        <f t="shared" si="240"/>
        <v>2014</v>
      </c>
      <c r="W3130" s="1" t="str">
        <f t="shared" si="241"/>
        <v>Dec</v>
      </c>
      <c r="X3130" s="1" t="str">
        <f t="shared" si="242"/>
        <v>Q4</v>
      </c>
      <c r="Y3130" s="4">
        <f t="shared" si="243"/>
        <v>1</v>
      </c>
      <c r="Z3130" s="5">
        <f t="shared" si="244"/>
        <v>0.32999999999999996</v>
      </c>
    </row>
    <row r="3131" spans="1:26" x14ac:dyDescent="0.3">
      <c r="A3131" s="4">
        <v>3130</v>
      </c>
      <c r="B3131" s="2" t="s">
        <v>6348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1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1">
        <v>241.56800000000001</v>
      </c>
      <c r="S3131" s="4">
        <v>2</v>
      </c>
      <c r="T3131" s="1">
        <v>0.2</v>
      </c>
      <c r="U3131" s="1">
        <v>18.117599999999999</v>
      </c>
      <c r="V3131" s="4">
        <f t="shared" si="240"/>
        <v>2014</v>
      </c>
      <c r="W3131" s="1" t="str">
        <f t="shared" si="241"/>
        <v>Dec</v>
      </c>
      <c r="X3131" s="1" t="str">
        <f t="shared" si="242"/>
        <v>Q4</v>
      </c>
      <c r="Y3131" s="4">
        <f t="shared" si="243"/>
        <v>1</v>
      </c>
      <c r="Z3131" s="5">
        <f t="shared" si="244"/>
        <v>7.4999999999999997E-2</v>
      </c>
    </row>
    <row r="3132" spans="1:26" x14ac:dyDescent="0.3">
      <c r="A3132" s="4">
        <v>3131</v>
      </c>
      <c r="B3132" s="2" t="s">
        <v>6348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1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1">
        <v>395</v>
      </c>
      <c r="S3132" s="4">
        <v>5</v>
      </c>
      <c r="T3132" s="1">
        <v>0</v>
      </c>
      <c r="U3132" s="1">
        <v>39.5</v>
      </c>
      <c r="V3132" s="4">
        <f t="shared" si="240"/>
        <v>2014</v>
      </c>
      <c r="W3132" s="1" t="str">
        <f t="shared" si="241"/>
        <v>Dec</v>
      </c>
      <c r="X3132" s="1" t="str">
        <f t="shared" si="242"/>
        <v>Q4</v>
      </c>
      <c r="Y3132" s="4">
        <f t="shared" si="243"/>
        <v>1</v>
      </c>
      <c r="Z3132" s="5">
        <f t="shared" si="244"/>
        <v>0.1</v>
      </c>
    </row>
    <row r="3133" spans="1:26" x14ac:dyDescent="0.3">
      <c r="A3133" s="4">
        <v>3132</v>
      </c>
      <c r="B3133" s="2" t="s">
        <v>6348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1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1">
        <v>627.16800000000001</v>
      </c>
      <c r="S3133" s="4">
        <v>4</v>
      </c>
      <c r="T3133" s="1">
        <v>0.2</v>
      </c>
      <c r="U3133" s="1">
        <v>70.556399999999996</v>
      </c>
      <c r="V3133" s="4">
        <f t="shared" si="240"/>
        <v>2014</v>
      </c>
      <c r="W3133" s="1" t="str">
        <f t="shared" si="241"/>
        <v>Dec</v>
      </c>
      <c r="X3133" s="1" t="str">
        <f t="shared" si="242"/>
        <v>Q4</v>
      </c>
      <c r="Y3133" s="4">
        <f t="shared" si="243"/>
        <v>1</v>
      </c>
      <c r="Z3133" s="5">
        <f t="shared" si="244"/>
        <v>0.11249999999999999</v>
      </c>
    </row>
    <row r="3134" spans="1:26" x14ac:dyDescent="0.3">
      <c r="A3134" s="4">
        <v>3133</v>
      </c>
      <c r="B3134" s="2" t="s">
        <v>6349</v>
      </c>
      <c r="C3134" s="3">
        <v>41875</v>
      </c>
      <c r="D3134" s="3">
        <v>41877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1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1">
        <v>13.28</v>
      </c>
      <c r="S3134" s="4">
        <v>2</v>
      </c>
      <c r="T3134" s="1">
        <v>0</v>
      </c>
      <c r="U3134" s="1">
        <v>6.3743999999999996</v>
      </c>
      <c r="V3134" s="4">
        <f t="shared" si="240"/>
        <v>2014</v>
      </c>
      <c r="W3134" s="1" t="str">
        <f t="shared" si="241"/>
        <v>Aug</v>
      </c>
      <c r="X3134" s="1" t="str">
        <f t="shared" si="242"/>
        <v>Q3</v>
      </c>
      <c r="Y3134" s="4">
        <f t="shared" si="243"/>
        <v>2</v>
      </c>
      <c r="Z3134" s="5">
        <f t="shared" si="244"/>
        <v>0.48</v>
      </c>
    </row>
    <row r="3135" spans="1:26" x14ac:dyDescent="0.3">
      <c r="A3135" s="4">
        <v>3134</v>
      </c>
      <c r="B3135" s="2" t="s">
        <v>6349</v>
      </c>
      <c r="C3135" s="3">
        <v>41875</v>
      </c>
      <c r="D3135" s="3">
        <v>41877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1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1">
        <v>12.672000000000001</v>
      </c>
      <c r="S3135" s="4">
        <v>3</v>
      </c>
      <c r="T3135" s="1">
        <v>0.2</v>
      </c>
      <c r="U3135" s="1">
        <v>4.4352</v>
      </c>
      <c r="V3135" s="4">
        <f t="shared" si="240"/>
        <v>2014</v>
      </c>
      <c r="W3135" s="1" t="str">
        <f t="shared" si="241"/>
        <v>Aug</v>
      </c>
      <c r="X3135" s="1" t="str">
        <f t="shared" si="242"/>
        <v>Q3</v>
      </c>
      <c r="Y3135" s="4">
        <f t="shared" si="243"/>
        <v>2</v>
      </c>
      <c r="Z3135" s="5">
        <f t="shared" si="244"/>
        <v>0.35</v>
      </c>
    </row>
    <row r="3136" spans="1:26" x14ac:dyDescent="0.3">
      <c r="A3136" s="4">
        <v>3135</v>
      </c>
      <c r="B3136" s="2" t="s">
        <v>6354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1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1">
        <v>30.56</v>
      </c>
      <c r="S3136" s="4">
        <v>5</v>
      </c>
      <c r="T3136" s="1">
        <v>0.8</v>
      </c>
      <c r="U3136" s="1">
        <v>-45.84</v>
      </c>
      <c r="V3136" s="4">
        <f t="shared" si="240"/>
        <v>2017</v>
      </c>
      <c r="W3136" s="1" t="str">
        <f t="shared" si="241"/>
        <v>Nov</v>
      </c>
      <c r="X3136" s="1" t="str">
        <f t="shared" si="242"/>
        <v>Q4</v>
      </c>
      <c r="Y3136" s="4">
        <f t="shared" si="243"/>
        <v>6</v>
      </c>
      <c r="Z3136" s="5">
        <f t="shared" si="244"/>
        <v>-1.5000000000000002</v>
      </c>
    </row>
    <row r="3137" spans="1:26" x14ac:dyDescent="0.3">
      <c r="A3137" s="4">
        <v>3136</v>
      </c>
      <c r="B3137" s="2" t="s">
        <v>6354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1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1">
        <v>77.951999999999998</v>
      </c>
      <c r="S3137" s="4">
        <v>3</v>
      </c>
      <c r="T3137" s="1">
        <v>0.2</v>
      </c>
      <c r="U3137" s="1">
        <v>-15.590400000000001</v>
      </c>
      <c r="V3137" s="4">
        <f t="shared" si="240"/>
        <v>2017</v>
      </c>
      <c r="W3137" s="1" t="str">
        <f t="shared" si="241"/>
        <v>Nov</v>
      </c>
      <c r="X3137" s="1" t="str">
        <f t="shared" si="242"/>
        <v>Q4</v>
      </c>
      <c r="Y3137" s="4">
        <f t="shared" si="243"/>
        <v>6</v>
      </c>
      <c r="Z3137" s="5">
        <f t="shared" si="244"/>
        <v>-0.2</v>
      </c>
    </row>
    <row r="3138" spans="1:26" x14ac:dyDescent="0.3">
      <c r="A3138" s="4">
        <v>3137</v>
      </c>
      <c r="B3138" s="2" t="s">
        <v>6354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1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1">
        <v>67.992000000000004</v>
      </c>
      <c r="S3138" s="4">
        <v>1</v>
      </c>
      <c r="T3138" s="1">
        <v>0.2</v>
      </c>
      <c r="U3138" s="1">
        <v>8.4990000000000006</v>
      </c>
      <c r="V3138" s="4">
        <f t="shared" ref="V3138:V3201" si="245">YEAR(C3138)</f>
        <v>2017</v>
      </c>
      <c r="W3138" s="1" t="str">
        <f t="shared" ref="W3138:W3201" si="246">TEXT(C3138,"mmm")</f>
        <v>Nov</v>
      </c>
      <c r="X3138" s="1" t="str">
        <f t="shared" ref="X3138:X3201" si="247">"Q"&amp;ROUNDUP(MONTH(C3138)/3,0)</f>
        <v>Q4</v>
      </c>
      <c r="Y3138" s="4">
        <f t="shared" ref="Y3138:Y3201" si="248">D3138-C3138</f>
        <v>6</v>
      </c>
      <c r="Z3138" s="5">
        <f t="shared" ref="Z3138:Z3201" si="249">IFERROR(U3138/R3138,0)</f>
        <v>0.125</v>
      </c>
    </row>
    <row r="3139" spans="1:26" x14ac:dyDescent="0.3">
      <c r="A3139" s="4">
        <v>3138</v>
      </c>
      <c r="B3139" s="2" t="s">
        <v>6354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1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1">
        <v>12.224</v>
      </c>
      <c r="S3139" s="4">
        <v>2</v>
      </c>
      <c r="T3139" s="1">
        <v>0.2</v>
      </c>
      <c r="U3139" s="1">
        <v>4.4311999999999996</v>
      </c>
      <c r="V3139" s="4">
        <f t="shared" si="245"/>
        <v>2017</v>
      </c>
      <c r="W3139" s="1" t="str">
        <f t="shared" si="246"/>
        <v>Nov</v>
      </c>
      <c r="X3139" s="1" t="str">
        <f t="shared" si="247"/>
        <v>Q4</v>
      </c>
      <c r="Y3139" s="4">
        <f t="shared" si="248"/>
        <v>6</v>
      </c>
      <c r="Z3139" s="5">
        <f t="shared" si="249"/>
        <v>0.36249999999999993</v>
      </c>
    </row>
    <row r="3140" spans="1:26" x14ac:dyDescent="0.3">
      <c r="A3140" s="4">
        <v>3139</v>
      </c>
      <c r="B3140" s="2" t="s">
        <v>6354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1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1">
        <v>44.783999999999999</v>
      </c>
      <c r="S3140" s="4">
        <v>2</v>
      </c>
      <c r="T3140" s="1">
        <v>0.2</v>
      </c>
      <c r="U3140" s="1">
        <v>-0.55979999999999996</v>
      </c>
      <c r="V3140" s="4">
        <f t="shared" si="245"/>
        <v>2017</v>
      </c>
      <c r="W3140" s="1" t="str">
        <f t="shared" si="246"/>
        <v>Nov</v>
      </c>
      <c r="X3140" s="1" t="str">
        <f t="shared" si="247"/>
        <v>Q4</v>
      </c>
      <c r="Y3140" s="4">
        <f t="shared" si="248"/>
        <v>6</v>
      </c>
      <c r="Z3140" s="5">
        <f t="shared" si="249"/>
        <v>-1.2499999999999999E-2</v>
      </c>
    </row>
    <row r="3141" spans="1:26" x14ac:dyDescent="0.3">
      <c r="A3141" s="4">
        <v>3140</v>
      </c>
      <c r="B3141" s="2" t="s">
        <v>6354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1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1">
        <v>22.847999999999999</v>
      </c>
      <c r="S3141" s="4">
        <v>3</v>
      </c>
      <c r="T3141" s="1">
        <v>0.6</v>
      </c>
      <c r="U3141" s="1">
        <v>-17.7072</v>
      </c>
      <c r="V3141" s="4">
        <f t="shared" si="245"/>
        <v>2017</v>
      </c>
      <c r="W3141" s="1" t="str">
        <f t="shared" si="246"/>
        <v>Nov</v>
      </c>
      <c r="X3141" s="1" t="str">
        <f t="shared" si="247"/>
        <v>Q4</v>
      </c>
      <c r="Y3141" s="4">
        <f t="shared" si="248"/>
        <v>6</v>
      </c>
      <c r="Z3141" s="5">
        <f t="shared" si="249"/>
        <v>-0.77500000000000002</v>
      </c>
    </row>
    <row r="3142" spans="1:26" x14ac:dyDescent="0.3">
      <c r="A3142" s="4">
        <v>3141</v>
      </c>
      <c r="B3142" s="2" t="s">
        <v>6357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1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1">
        <v>206.43</v>
      </c>
      <c r="S3142" s="4">
        <v>3</v>
      </c>
      <c r="T3142" s="1">
        <v>0</v>
      </c>
      <c r="U3142" s="1">
        <v>90.8292</v>
      </c>
      <c r="V3142" s="4">
        <f t="shared" si="245"/>
        <v>2015</v>
      </c>
      <c r="W3142" s="1" t="str">
        <f t="shared" si="246"/>
        <v>Apr</v>
      </c>
      <c r="X3142" s="1" t="str">
        <f t="shared" si="247"/>
        <v>Q2</v>
      </c>
      <c r="Y3142" s="4">
        <f t="shared" si="248"/>
        <v>3</v>
      </c>
      <c r="Z3142" s="5">
        <f t="shared" si="249"/>
        <v>0.44</v>
      </c>
    </row>
    <row r="3143" spans="1:26" x14ac:dyDescent="0.3">
      <c r="A3143" s="4">
        <v>3142</v>
      </c>
      <c r="B3143" s="2" t="s">
        <v>6358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1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1">
        <v>210.392</v>
      </c>
      <c r="S3143" s="4">
        <v>2</v>
      </c>
      <c r="T3143" s="1">
        <v>0.8</v>
      </c>
      <c r="U3143" s="1">
        <v>-336.62720000000002</v>
      </c>
      <c r="V3143" s="4">
        <f t="shared" si="245"/>
        <v>2014</v>
      </c>
      <c r="W3143" s="1" t="str">
        <f t="shared" si="246"/>
        <v>Dec</v>
      </c>
      <c r="X3143" s="1" t="str">
        <f t="shared" si="247"/>
        <v>Q4</v>
      </c>
      <c r="Y3143" s="4">
        <f t="shared" si="248"/>
        <v>0</v>
      </c>
      <c r="Z3143" s="5">
        <f t="shared" si="249"/>
        <v>-1.6</v>
      </c>
    </row>
    <row r="3144" spans="1:26" x14ac:dyDescent="0.3">
      <c r="A3144" s="4">
        <v>3143</v>
      </c>
      <c r="B3144" s="2" t="s">
        <v>6359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1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1">
        <v>119.96</v>
      </c>
      <c r="S3144" s="4">
        <v>5</v>
      </c>
      <c r="T3144" s="1">
        <v>0.2</v>
      </c>
      <c r="U3144" s="1">
        <v>35.988</v>
      </c>
      <c r="V3144" s="4">
        <f t="shared" si="245"/>
        <v>2017</v>
      </c>
      <c r="W3144" s="1" t="str">
        <f t="shared" si="246"/>
        <v>Sep</v>
      </c>
      <c r="X3144" s="1" t="str">
        <f t="shared" si="247"/>
        <v>Q3</v>
      </c>
      <c r="Y3144" s="4">
        <f t="shared" si="248"/>
        <v>2</v>
      </c>
      <c r="Z3144" s="5">
        <f t="shared" si="249"/>
        <v>0.3</v>
      </c>
    </row>
    <row r="3145" spans="1:26" x14ac:dyDescent="0.3">
      <c r="A3145" s="4">
        <v>3144</v>
      </c>
      <c r="B3145" s="2" t="s">
        <v>6359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1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1">
        <v>10.608000000000001</v>
      </c>
      <c r="S3145" s="4">
        <v>6</v>
      </c>
      <c r="T3145" s="1">
        <v>0.2</v>
      </c>
      <c r="U3145" s="1">
        <v>0.92820000000000003</v>
      </c>
      <c r="V3145" s="4">
        <f t="shared" si="245"/>
        <v>2017</v>
      </c>
      <c r="W3145" s="1" t="str">
        <f t="shared" si="246"/>
        <v>Sep</v>
      </c>
      <c r="X3145" s="1" t="str">
        <f t="shared" si="247"/>
        <v>Q3</v>
      </c>
      <c r="Y3145" s="4">
        <f t="shared" si="248"/>
        <v>2</v>
      </c>
      <c r="Z3145" s="5">
        <f t="shared" si="249"/>
        <v>8.7499999999999994E-2</v>
      </c>
    </row>
    <row r="3146" spans="1:26" x14ac:dyDescent="0.3">
      <c r="A3146" s="4">
        <v>3145</v>
      </c>
      <c r="B3146" s="2" t="s">
        <v>6360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1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1">
        <v>347.80200000000002</v>
      </c>
      <c r="S3146" s="4">
        <v>7</v>
      </c>
      <c r="T3146" s="1">
        <v>0.3</v>
      </c>
      <c r="U3146" s="1">
        <v>-24.843</v>
      </c>
      <c r="V3146" s="4">
        <f t="shared" si="245"/>
        <v>2016</v>
      </c>
      <c r="W3146" s="1" t="str">
        <f t="shared" si="246"/>
        <v>Sep</v>
      </c>
      <c r="X3146" s="1" t="str">
        <f t="shared" si="247"/>
        <v>Q3</v>
      </c>
      <c r="Y3146" s="4">
        <f t="shared" si="248"/>
        <v>6</v>
      </c>
      <c r="Z3146" s="5">
        <f t="shared" si="249"/>
        <v>-7.1428571428571425E-2</v>
      </c>
    </row>
    <row r="3147" spans="1:26" x14ac:dyDescent="0.3">
      <c r="A3147" s="4">
        <v>3146</v>
      </c>
      <c r="B3147" s="2" t="s">
        <v>6361</v>
      </c>
      <c r="C3147" s="3">
        <v>42777</v>
      </c>
      <c r="D3147" s="3">
        <v>42779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1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1">
        <v>963.13599999999997</v>
      </c>
      <c r="S3147" s="4">
        <v>4</v>
      </c>
      <c r="T3147" s="1">
        <v>0.2</v>
      </c>
      <c r="U3147" s="1">
        <v>108.3528</v>
      </c>
      <c r="V3147" s="4">
        <f t="shared" si="245"/>
        <v>2017</v>
      </c>
      <c r="W3147" s="1" t="str">
        <f t="shared" si="246"/>
        <v>Feb</v>
      </c>
      <c r="X3147" s="1" t="str">
        <f t="shared" si="247"/>
        <v>Q1</v>
      </c>
      <c r="Y3147" s="4">
        <f t="shared" si="248"/>
        <v>2</v>
      </c>
      <c r="Z3147" s="5">
        <f t="shared" si="249"/>
        <v>0.1125</v>
      </c>
    </row>
    <row r="3148" spans="1:26" x14ac:dyDescent="0.3">
      <c r="A3148" s="4">
        <v>3147</v>
      </c>
      <c r="B3148" s="2" t="s">
        <v>6361</v>
      </c>
      <c r="C3148" s="3">
        <v>42777</v>
      </c>
      <c r="D3148" s="3">
        <v>42779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1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1">
        <v>88.775999999999996</v>
      </c>
      <c r="S3148" s="4">
        <v>3</v>
      </c>
      <c r="T3148" s="1">
        <v>0.2</v>
      </c>
      <c r="U3148" s="1">
        <v>7.7679</v>
      </c>
      <c r="V3148" s="4">
        <f t="shared" si="245"/>
        <v>2017</v>
      </c>
      <c r="W3148" s="1" t="str">
        <f t="shared" si="246"/>
        <v>Feb</v>
      </c>
      <c r="X3148" s="1" t="str">
        <f t="shared" si="247"/>
        <v>Q1</v>
      </c>
      <c r="Y3148" s="4">
        <f t="shared" si="248"/>
        <v>2</v>
      </c>
      <c r="Z3148" s="5">
        <f t="shared" si="249"/>
        <v>8.7500000000000008E-2</v>
      </c>
    </row>
    <row r="3149" spans="1:26" x14ac:dyDescent="0.3">
      <c r="A3149" s="4">
        <v>3148</v>
      </c>
      <c r="B3149" s="2" t="s">
        <v>6366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1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1">
        <v>32.4</v>
      </c>
      <c r="S3149" s="4">
        <v>5</v>
      </c>
      <c r="T3149" s="1">
        <v>0</v>
      </c>
      <c r="U3149" s="1">
        <v>10.368</v>
      </c>
      <c r="V3149" s="4">
        <f t="shared" si="245"/>
        <v>2014</v>
      </c>
      <c r="W3149" s="1" t="str">
        <f t="shared" si="246"/>
        <v>Jun</v>
      </c>
      <c r="X3149" s="1" t="str">
        <f t="shared" si="247"/>
        <v>Q2</v>
      </c>
      <c r="Y3149" s="4">
        <f t="shared" si="248"/>
        <v>3</v>
      </c>
      <c r="Z3149" s="5">
        <f t="shared" si="249"/>
        <v>0.32</v>
      </c>
    </row>
    <row r="3150" spans="1:26" x14ac:dyDescent="0.3">
      <c r="A3150" s="4">
        <v>3149</v>
      </c>
      <c r="B3150" s="2" t="s">
        <v>6367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1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1">
        <v>32.4</v>
      </c>
      <c r="S3150" s="4">
        <v>5</v>
      </c>
      <c r="T3150" s="1">
        <v>0</v>
      </c>
      <c r="U3150" s="1">
        <v>15.552</v>
      </c>
      <c r="V3150" s="4">
        <f t="shared" si="245"/>
        <v>2016</v>
      </c>
      <c r="W3150" s="1" t="str">
        <f t="shared" si="246"/>
        <v>Jun</v>
      </c>
      <c r="X3150" s="1" t="str">
        <f t="shared" si="247"/>
        <v>Q2</v>
      </c>
      <c r="Y3150" s="4">
        <f t="shared" si="248"/>
        <v>3</v>
      </c>
      <c r="Z3150" s="5">
        <f t="shared" si="249"/>
        <v>0.48</v>
      </c>
    </row>
    <row r="3151" spans="1:26" x14ac:dyDescent="0.3">
      <c r="A3151" s="4">
        <v>3150</v>
      </c>
      <c r="B3151" s="2" t="s">
        <v>6368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1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1">
        <v>31.05</v>
      </c>
      <c r="S3151" s="4">
        <v>3</v>
      </c>
      <c r="T3151" s="1">
        <v>0</v>
      </c>
      <c r="U3151" s="1">
        <v>14.904</v>
      </c>
      <c r="V3151" s="4">
        <f t="shared" si="245"/>
        <v>2014</v>
      </c>
      <c r="W3151" s="1" t="str">
        <f t="shared" si="246"/>
        <v>Dec</v>
      </c>
      <c r="X3151" s="1" t="str">
        <f t="shared" si="247"/>
        <v>Q4</v>
      </c>
      <c r="Y3151" s="4">
        <f t="shared" si="248"/>
        <v>5</v>
      </c>
      <c r="Z3151" s="5">
        <f t="shared" si="249"/>
        <v>0.48</v>
      </c>
    </row>
    <row r="3152" spans="1:26" x14ac:dyDescent="0.3">
      <c r="A3152" s="4">
        <v>3151</v>
      </c>
      <c r="B3152" s="2" t="s">
        <v>6369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1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1">
        <v>2025.36</v>
      </c>
      <c r="S3152" s="4">
        <v>6</v>
      </c>
      <c r="T3152" s="1">
        <v>0.2</v>
      </c>
      <c r="U3152" s="1">
        <v>607.60799999999995</v>
      </c>
      <c r="V3152" s="4">
        <f t="shared" si="245"/>
        <v>2015</v>
      </c>
      <c r="W3152" s="1" t="str">
        <f t="shared" si="246"/>
        <v>Dec</v>
      </c>
      <c r="X3152" s="1" t="str">
        <f t="shared" si="247"/>
        <v>Q4</v>
      </c>
      <c r="Y3152" s="4">
        <f t="shared" si="248"/>
        <v>3</v>
      </c>
      <c r="Z3152" s="5">
        <f t="shared" si="249"/>
        <v>0.3</v>
      </c>
    </row>
    <row r="3153" spans="1:26" x14ac:dyDescent="0.3">
      <c r="A3153" s="4">
        <v>3152</v>
      </c>
      <c r="B3153" s="2" t="s">
        <v>6369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1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1">
        <v>1799.9939999999999</v>
      </c>
      <c r="S3153" s="4">
        <v>2</v>
      </c>
      <c r="T3153" s="1">
        <v>0.7</v>
      </c>
      <c r="U3153" s="1">
        <v>-2639.9911999999999</v>
      </c>
      <c r="V3153" s="4">
        <f t="shared" si="245"/>
        <v>2015</v>
      </c>
      <c r="W3153" s="1" t="str">
        <f t="shared" si="246"/>
        <v>Dec</v>
      </c>
      <c r="X3153" s="1" t="str">
        <f t="shared" si="247"/>
        <v>Q4</v>
      </c>
      <c r="Y3153" s="4">
        <f t="shared" si="248"/>
        <v>3</v>
      </c>
      <c r="Z3153" s="5">
        <f t="shared" si="249"/>
        <v>-1.4666666666666668</v>
      </c>
    </row>
    <row r="3154" spans="1:26" x14ac:dyDescent="0.3">
      <c r="A3154" s="4">
        <v>3153</v>
      </c>
      <c r="B3154" s="2" t="s">
        <v>6369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1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1">
        <v>101.988</v>
      </c>
      <c r="S3154" s="4">
        <v>2</v>
      </c>
      <c r="T3154" s="1">
        <v>0.4</v>
      </c>
      <c r="U3154" s="1">
        <v>-16.998000000000001</v>
      </c>
      <c r="V3154" s="4">
        <f t="shared" si="245"/>
        <v>2015</v>
      </c>
      <c r="W3154" s="1" t="str">
        <f t="shared" si="246"/>
        <v>Dec</v>
      </c>
      <c r="X3154" s="1" t="str">
        <f t="shared" si="247"/>
        <v>Q4</v>
      </c>
      <c r="Y3154" s="4">
        <f t="shared" si="248"/>
        <v>3</v>
      </c>
      <c r="Z3154" s="5">
        <f t="shared" si="249"/>
        <v>-0.16666666666666669</v>
      </c>
    </row>
    <row r="3155" spans="1:26" x14ac:dyDescent="0.3">
      <c r="A3155" s="4">
        <v>3154</v>
      </c>
      <c r="B3155" s="2" t="s">
        <v>6369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1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1">
        <v>262.86399999999998</v>
      </c>
      <c r="S3155" s="4">
        <v>7</v>
      </c>
      <c r="T3155" s="1">
        <v>0.2</v>
      </c>
      <c r="U3155" s="1">
        <v>69.001800000000003</v>
      </c>
      <c r="V3155" s="4">
        <f t="shared" si="245"/>
        <v>2015</v>
      </c>
      <c r="W3155" s="1" t="str">
        <f t="shared" si="246"/>
        <v>Dec</v>
      </c>
      <c r="X3155" s="1" t="str">
        <f t="shared" si="247"/>
        <v>Q4</v>
      </c>
      <c r="Y3155" s="4">
        <f t="shared" si="248"/>
        <v>3</v>
      </c>
      <c r="Z3155" s="5">
        <f t="shared" si="249"/>
        <v>0.26250000000000001</v>
      </c>
    </row>
    <row r="3156" spans="1:26" x14ac:dyDescent="0.3">
      <c r="A3156" s="4">
        <v>3155</v>
      </c>
      <c r="B3156" s="2" t="s">
        <v>6372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1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1">
        <v>735.98</v>
      </c>
      <c r="S3156" s="4">
        <v>2</v>
      </c>
      <c r="T3156" s="1">
        <v>0</v>
      </c>
      <c r="U3156" s="1">
        <v>331.19099999999997</v>
      </c>
      <c r="V3156" s="4">
        <f t="shared" si="245"/>
        <v>2017</v>
      </c>
      <c r="W3156" s="1" t="str">
        <f t="shared" si="246"/>
        <v>Jul</v>
      </c>
      <c r="X3156" s="1" t="str">
        <f t="shared" si="247"/>
        <v>Q3</v>
      </c>
      <c r="Y3156" s="4">
        <f t="shared" si="248"/>
        <v>4</v>
      </c>
      <c r="Z3156" s="5">
        <f t="shared" si="249"/>
        <v>0.44999999999999996</v>
      </c>
    </row>
    <row r="3157" spans="1:26" x14ac:dyDescent="0.3">
      <c r="A3157" s="4">
        <v>3156</v>
      </c>
      <c r="B3157" s="2" t="s">
        <v>6376</v>
      </c>
      <c r="C3157" s="3">
        <v>41854</v>
      </c>
      <c r="D3157" s="3">
        <v>41856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1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1">
        <v>93.024000000000001</v>
      </c>
      <c r="S3157" s="4">
        <v>3</v>
      </c>
      <c r="T3157" s="1">
        <v>0.2</v>
      </c>
      <c r="U3157" s="1">
        <v>33.721200000000003</v>
      </c>
      <c r="V3157" s="4">
        <f t="shared" si="245"/>
        <v>2014</v>
      </c>
      <c r="W3157" s="1" t="str">
        <f t="shared" si="246"/>
        <v>Aug</v>
      </c>
      <c r="X3157" s="1" t="str">
        <f t="shared" si="247"/>
        <v>Q3</v>
      </c>
      <c r="Y3157" s="4">
        <f t="shared" si="248"/>
        <v>2</v>
      </c>
      <c r="Z3157" s="5">
        <f t="shared" si="249"/>
        <v>0.36250000000000004</v>
      </c>
    </row>
    <row r="3158" spans="1:26" x14ac:dyDescent="0.3">
      <c r="A3158" s="4">
        <v>3157</v>
      </c>
      <c r="B3158" s="2" t="s">
        <v>6379</v>
      </c>
      <c r="C3158" s="3">
        <v>42240</v>
      </c>
      <c r="D3158" s="3">
        <v>42244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1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1">
        <v>284.36399999999998</v>
      </c>
      <c r="S3158" s="4">
        <v>2</v>
      </c>
      <c r="T3158" s="1">
        <v>0.4</v>
      </c>
      <c r="U3158" s="1">
        <v>-75.830399999999997</v>
      </c>
      <c r="V3158" s="4">
        <f t="shared" si="245"/>
        <v>2015</v>
      </c>
      <c r="W3158" s="1" t="str">
        <f t="shared" si="246"/>
        <v>Aug</v>
      </c>
      <c r="X3158" s="1" t="str">
        <f t="shared" si="247"/>
        <v>Q3</v>
      </c>
      <c r="Y3158" s="4">
        <f t="shared" si="248"/>
        <v>4</v>
      </c>
      <c r="Z3158" s="5">
        <f t="shared" si="249"/>
        <v>-0.26666666666666666</v>
      </c>
    </row>
    <row r="3159" spans="1:26" x14ac:dyDescent="0.3">
      <c r="A3159" s="4">
        <v>3158</v>
      </c>
      <c r="B3159" s="2" t="s">
        <v>6379</v>
      </c>
      <c r="C3159" s="3">
        <v>42240</v>
      </c>
      <c r="D3159" s="3">
        <v>42244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1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1">
        <v>26</v>
      </c>
      <c r="S3159" s="4">
        <v>2</v>
      </c>
      <c r="T3159" s="1">
        <v>0</v>
      </c>
      <c r="U3159" s="1">
        <v>11.7</v>
      </c>
      <c r="V3159" s="4">
        <f t="shared" si="245"/>
        <v>2015</v>
      </c>
      <c r="W3159" s="1" t="str">
        <f t="shared" si="246"/>
        <v>Aug</v>
      </c>
      <c r="X3159" s="1" t="str">
        <f t="shared" si="247"/>
        <v>Q3</v>
      </c>
      <c r="Y3159" s="4">
        <f t="shared" si="248"/>
        <v>4</v>
      </c>
      <c r="Z3159" s="5">
        <f t="shared" si="249"/>
        <v>0.44999999999999996</v>
      </c>
    </row>
    <row r="3160" spans="1:26" x14ac:dyDescent="0.3">
      <c r="A3160" s="4">
        <v>3159</v>
      </c>
      <c r="B3160" s="2" t="s">
        <v>6380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1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1">
        <v>67.64</v>
      </c>
      <c r="S3160" s="4">
        <v>5</v>
      </c>
      <c r="T3160" s="1">
        <v>0.2</v>
      </c>
      <c r="U3160" s="1">
        <v>5.9184999999999999</v>
      </c>
      <c r="V3160" s="4">
        <f t="shared" si="245"/>
        <v>2016</v>
      </c>
      <c r="W3160" s="1" t="str">
        <f t="shared" si="246"/>
        <v>Mar</v>
      </c>
      <c r="X3160" s="1" t="str">
        <f t="shared" si="247"/>
        <v>Q1</v>
      </c>
      <c r="Y3160" s="4">
        <f t="shared" si="248"/>
        <v>1</v>
      </c>
      <c r="Z3160" s="5">
        <f t="shared" si="249"/>
        <v>8.7499999999999994E-2</v>
      </c>
    </row>
    <row r="3161" spans="1:26" x14ac:dyDescent="0.3">
      <c r="A3161" s="4">
        <v>3160</v>
      </c>
      <c r="B3161" s="2" t="s">
        <v>6380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1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1">
        <v>119.976</v>
      </c>
      <c r="S3161" s="4">
        <v>3</v>
      </c>
      <c r="T3161" s="1">
        <v>0.2</v>
      </c>
      <c r="U3161" s="1">
        <v>-17.996400000000001</v>
      </c>
      <c r="V3161" s="4">
        <f t="shared" si="245"/>
        <v>2016</v>
      </c>
      <c r="W3161" s="1" t="str">
        <f t="shared" si="246"/>
        <v>Mar</v>
      </c>
      <c r="X3161" s="1" t="str">
        <f t="shared" si="247"/>
        <v>Q1</v>
      </c>
      <c r="Y3161" s="4">
        <f t="shared" si="248"/>
        <v>1</v>
      </c>
      <c r="Z3161" s="5">
        <f t="shared" si="249"/>
        <v>-0.15000000000000002</v>
      </c>
    </row>
    <row r="3162" spans="1:26" x14ac:dyDescent="0.3">
      <c r="A3162" s="4">
        <v>3161</v>
      </c>
      <c r="B3162" s="2" t="s">
        <v>6381</v>
      </c>
      <c r="C3162" s="3">
        <v>41894</v>
      </c>
      <c r="D3162" s="3">
        <v>41898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1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1">
        <v>5.18</v>
      </c>
      <c r="S3162" s="4">
        <v>5</v>
      </c>
      <c r="T3162" s="1">
        <v>0.8</v>
      </c>
      <c r="U3162" s="1">
        <v>-8.0289999999999999</v>
      </c>
      <c r="V3162" s="4">
        <f t="shared" si="245"/>
        <v>2014</v>
      </c>
      <c r="W3162" s="1" t="str">
        <f t="shared" si="246"/>
        <v>Sep</v>
      </c>
      <c r="X3162" s="1" t="str">
        <f t="shared" si="247"/>
        <v>Q3</v>
      </c>
      <c r="Y3162" s="4">
        <f t="shared" si="248"/>
        <v>4</v>
      </c>
      <c r="Z3162" s="5">
        <f t="shared" si="249"/>
        <v>-1.55</v>
      </c>
    </row>
    <row r="3163" spans="1:26" x14ac:dyDescent="0.3">
      <c r="A3163" s="4">
        <v>3162</v>
      </c>
      <c r="B3163" s="2" t="s">
        <v>6386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1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1">
        <v>15.56</v>
      </c>
      <c r="S3163" s="4">
        <v>2</v>
      </c>
      <c r="T3163" s="1">
        <v>0</v>
      </c>
      <c r="U3163" s="1">
        <v>7.3132000000000001</v>
      </c>
      <c r="V3163" s="4">
        <f t="shared" si="245"/>
        <v>2014</v>
      </c>
      <c r="W3163" s="1" t="str">
        <f t="shared" si="246"/>
        <v>Sep</v>
      </c>
      <c r="X3163" s="1" t="str">
        <f t="shared" si="247"/>
        <v>Q3</v>
      </c>
      <c r="Y3163" s="4">
        <f t="shared" si="248"/>
        <v>4</v>
      </c>
      <c r="Z3163" s="5">
        <f t="shared" si="249"/>
        <v>0.47</v>
      </c>
    </row>
    <row r="3164" spans="1:26" x14ac:dyDescent="0.3">
      <c r="A3164" s="4">
        <v>3163</v>
      </c>
      <c r="B3164" s="2" t="s">
        <v>6386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1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1">
        <v>78.349999999999994</v>
      </c>
      <c r="S3164" s="4">
        <v>5</v>
      </c>
      <c r="T3164" s="1">
        <v>0</v>
      </c>
      <c r="U3164" s="1">
        <v>36.8245</v>
      </c>
      <c r="V3164" s="4">
        <f t="shared" si="245"/>
        <v>2014</v>
      </c>
      <c r="W3164" s="1" t="str">
        <f t="shared" si="246"/>
        <v>Sep</v>
      </c>
      <c r="X3164" s="1" t="str">
        <f t="shared" si="247"/>
        <v>Q3</v>
      </c>
      <c r="Y3164" s="4">
        <f t="shared" si="248"/>
        <v>4</v>
      </c>
      <c r="Z3164" s="5">
        <f t="shared" si="249"/>
        <v>0.47000000000000003</v>
      </c>
    </row>
    <row r="3165" spans="1:26" x14ac:dyDescent="0.3">
      <c r="A3165" s="4">
        <v>3164</v>
      </c>
      <c r="B3165" s="2" t="s">
        <v>6386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1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1">
        <v>59.52</v>
      </c>
      <c r="S3165" s="4">
        <v>3</v>
      </c>
      <c r="T3165" s="1">
        <v>0</v>
      </c>
      <c r="U3165" s="1">
        <v>15.475199999999999</v>
      </c>
      <c r="V3165" s="4">
        <f t="shared" si="245"/>
        <v>2014</v>
      </c>
      <c r="W3165" s="1" t="str">
        <f t="shared" si="246"/>
        <v>Sep</v>
      </c>
      <c r="X3165" s="1" t="str">
        <f t="shared" si="247"/>
        <v>Q3</v>
      </c>
      <c r="Y3165" s="4">
        <f t="shared" si="248"/>
        <v>4</v>
      </c>
      <c r="Z3165" s="5">
        <f t="shared" si="249"/>
        <v>0.25999999999999995</v>
      </c>
    </row>
    <row r="3166" spans="1:26" x14ac:dyDescent="0.3">
      <c r="A3166" s="4">
        <v>3165</v>
      </c>
      <c r="B3166" s="2" t="s">
        <v>6386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1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1">
        <v>38.520000000000003</v>
      </c>
      <c r="S3166" s="4">
        <v>9</v>
      </c>
      <c r="T3166" s="1">
        <v>0</v>
      </c>
      <c r="U3166" s="1">
        <v>17.334</v>
      </c>
      <c r="V3166" s="4">
        <f t="shared" si="245"/>
        <v>2014</v>
      </c>
      <c r="W3166" s="1" t="str">
        <f t="shared" si="246"/>
        <v>Sep</v>
      </c>
      <c r="X3166" s="1" t="str">
        <f t="shared" si="247"/>
        <v>Q3</v>
      </c>
      <c r="Y3166" s="4">
        <f t="shared" si="248"/>
        <v>4</v>
      </c>
      <c r="Z3166" s="5">
        <f t="shared" si="249"/>
        <v>0.44999999999999996</v>
      </c>
    </row>
    <row r="3167" spans="1:26" x14ac:dyDescent="0.3">
      <c r="A3167" s="4">
        <v>3166</v>
      </c>
      <c r="B3167" s="2" t="s">
        <v>6386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1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1">
        <v>239.98400000000001</v>
      </c>
      <c r="S3167" s="4">
        <v>2</v>
      </c>
      <c r="T3167" s="1">
        <v>0.2</v>
      </c>
      <c r="U3167" s="1">
        <v>23.9984</v>
      </c>
      <c r="V3167" s="4">
        <f t="shared" si="245"/>
        <v>2014</v>
      </c>
      <c r="W3167" s="1" t="str">
        <f t="shared" si="246"/>
        <v>Sep</v>
      </c>
      <c r="X3167" s="1" t="str">
        <f t="shared" si="247"/>
        <v>Q3</v>
      </c>
      <c r="Y3167" s="4">
        <f t="shared" si="248"/>
        <v>4</v>
      </c>
      <c r="Z3167" s="5">
        <f t="shared" si="249"/>
        <v>9.9999999999999992E-2</v>
      </c>
    </row>
    <row r="3168" spans="1:26" x14ac:dyDescent="0.3">
      <c r="A3168" s="4">
        <v>3167</v>
      </c>
      <c r="B3168" s="2" t="s">
        <v>6386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1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1">
        <v>19.350000000000001</v>
      </c>
      <c r="S3168" s="4">
        <v>3</v>
      </c>
      <c r="T3168" s="1">
        <v>0</v>
      </c>
      <c r="U3168" s="1">
        <v>9.4815000000000005</v>
      </c>
      <c r="V3168" s="4">
        <f t="shared" si="245"/>
        <v>2014</v>
      </c>
      <c r="W3168" s="1" t="str">
        <f t="shared" si="246"/>
        <v>Sep</v>
      </c>
      <c r="X3168" s="1" t="str">
        <f t="shared" si="247"/>
        <v>Q3</v>
      </c>
      <c r="Y3168" s="4">
        <f t="shared" si="248"/>
        <v>4</v>
      </c>
      <c r="Z3168" s="5">
        <f t="shared" si="249"/>
        <v>0.49</v>
      </c>
    </row>
    <row r="3169" spans="1:26" x14ac:dyDescent="0.3">
      <c r="A3169" s="4">
        <v>3168</v>
      </c>
      <c r="B3169" s="2" t="s">
        <v>6391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1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1">
        <v>67</v>
      </c>
      <c r="S3169" s="4">
        <v>5</v>
      </c>
      <c r="T3169" s="1">
        <v>0</v>
      </c>
      <c r="U3169" s="1">
        <v>32.159999999999997</v>
      </c>
      <c r="V3169" s="4">
        <f t="shared" si="245"/>
        <v>2016</v>
      </c>
      <c r="W3169" s="1" t="str">
        <f t="shared" si="246"/>
        <v>Oct</v>
      </c>
      <c r="X3169" s="1" t="str">
        <f t="shared" si="247"/>
        <v>Q4</v>
      </c>
      <c r="Y3169" s="4">
        <f t="shared" si="248"/>
        <v>2</v>
      </c>
      <c r="Z3169" s="5">
        <f t="shared" si="249"/>
        <v>0.47999999999999993</v>
      </c>
    </row>
    <row r="3170" spans="1:26" x14ac:dyDescent="0.3">
      <c r="A3170" s="4">
        <v>3169</v>
      </c>
      <c r="B3170" s="2" t="s">
        <v>6392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1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1">
        <v>390.27199999999999</v>
      </c>
      <c r="S3170" s="4">
        <v>8</v>
      </c>
      <c r="T3170" s="1">
        <v>0.2</v>
      </c>
      <c r="U3170" s="1">
        <v>-24.391999999999999</v>
      </c>
      <c r="V3170" s="4">
        <f t="shared" si="245"/>
        <v>2016</v>
      </c>
      <c r="W3170" s="1" t="str">
        <f t="shared" si="246"/>
        <v>May</v>
      </c>
      <c r="X3170" s="1" t="str">
        <f t="shared" si="247"/>
        <v>Q2</v>
      </c>
      <c r="Y3170" s="4">
        <f t="shared" si="248"/>
        <v>6</v>
      </c>
      <c r="Z3170" s="5">
        <f t="shared" si="249"/>
        <v>-6.25E-2</v>
      </c>
    </row>
    <row r="3171" spans="1:26" x14ac:dyDescent="0.3">
      <c r="A3171" s="4">
        <v>3170</v>
      </c>
      <c r="B3171" s="2" t="s">
        <v>6392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1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1">
        <v>62.192</v>
      </c>
      <c r="S3171" s="4">
        <v>13</v>
      </c>
      <c r="T3171" s="1">
        <v>0.2</v>
      </c>
      <c r="U3171" s="1">
        <v>19.434999999999999</v>
      </c>
      <c r="V3171" s="4">
        <f t="shared" si="245"/>
        <v>2016</v>
      </c>
      <c r="W3171" s="1" t="str">
        <f t="shared" si="246"/>
        <v>May</v>
      </c>
      <c r="X3171" s="1" t="str">
        <f t="shared" si="247"/>
        <v>Q2</v>
      </c>
      <c r="Y3171" s="4">
        <f t="shared" si="248"/>
        <v>6</v>
      </c>
      <c r="Z3171" s="5">
        <f t="shared" si="249"/>
        <v>0.3125</v>
      </c>
    </row>
    <row r="3172" spans="1:26" x14ac:dyDescent="0.3">
      <c r="A3172" s="4">
        <v>3171</v>
      </c>
      <c r="B3172" s="2" t="s">
        <v>6393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1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1">
        <v>23.88</v>
      </c>
      <c r="S3172" s="4">
        <v>6</v>
      </c>
      <c r="T3172" s="1">
        <v>0</v>
      </c>
      <c r="U3172" s="1">
        <v>11.223599999999999</v>
      </c>
      <c r="V3172" s="4">
        <f t="shared" si="245"/>
        <v>2017</v>
      </c>
      <c r="W3172" s="1" t="str">
        <f t="shared" si="246"/>
        <v>Dec</v>
      </c>
      <c r="X3172" s="1" t="str">
        <f t="shared" si="247"/>
        <v>Q4</v>
      </c>
      <c r="Y3172" s="4">
        <f t="shared" si="248"/>
        <v>5</v>
      </c>
      <c r="Z3172" s="5">
        <f t="shared" si="249"/>
        <v>0.47</v>
      </c>
    </row>
    <row r="3173" spans="1:26" x14ac:dyDescent="0.3">
      <c r="A3173" s="4">
        <v>3172</v>
      </c>
      <c r="B3173" s="2" t="s">
        <v>6394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1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1">
        <v>3.1680000000000001</v>
      </c>
      <c r="S3173" s="4">
        <v>2</v>
      </c>
      <c r="T3173" s="1">
        <v>0.8</v>
      </c>
      <c r="U3173" s="1">
        <v>-4.7519999999999998</v>
      </c>
      <c r="V3173" s="4">
        <f t="shared" si="245"/>
        <v>2016</v>
      </c>
      <c r="W3173" s="1" t="str">
        <f t="shared" si="246"/>
        <v>Mar</v>
      </c>
      <c r="X3173" s="1" t="str">
        <f t="shared" si="247"/>
        <v>Q1</v>
      </c>
      <c r="Y3173" s="4">
        <f t="shared" si="248"/>
        <v>7</v>
      </c>
      <c r="Z3173" s="5">
        <f t="shared" si="249"/>
        <v>-1.4999999999999998</v>
      </c>
    </row>
    <row r="3174" spans="1:26" x14ac:dyDescent="0.3">
      <c r="A3174" s="4">
        <v>3173</v>
      </c>
      <c r="B3174" s="2" t="s">
        <v>6394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1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1">
        <v>528.42999999999995</v>
      </c>
      <c r="S3174" s="4">
        <v>5</v>
      </c>
      <c r="T3174" s="1">
        <v>0.3</v>
      </c>
      <c r="U3174" s="1">
        <v>0</v>
      </c>
      <c r="V3174" s="4">
        <f t="shared" si="245"/>
        <v>2016</v>
      </c>
      <c r="W3174" s="1" t="str">
        <f t="shared" si="246"/>
        <v>Mar</v>
      </c>
      <c r="X3174" s="1" t="str">
        <f t="shared" si="247"/>
        <v>Q1</v>
      </c>
      <c r="Y3174" s="4">
        <f t="shared" si="248"/>
        <v>7</v>
      </c>
      <c r="Z3174" s="5">
        <f t="shared" si="249"/>
        <v>0</v>
      </c>
    </row>
    <row r="3175" spans="1:26" x14ac:dyDescent="0.3">
      <c r="A3175" s="4">
        <v>3174</v>
      </c>
      <c r="B3175" s="2" t="s">
        <v>6394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1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1">
        <v>13.391999999999999</v>
      </c>
      <c r="S3175" s="4">
        <v>3</v>
      </c>
      <c r="T3175" s="1">
        <v>0.2</v>
      </c>
      <c r="U3175" s="1">
        <v>1.5065999999999999</v>
      </c>
      <c r="V3175" s="4">
        <f t="shared" si="245"/>
        <v>2016</v>
      </c>
      <c r="W3175" s="1" t="str">
        <f t="shared" si="246"/>
        <v>Mar</v>
      </c>
      <c r="X3175" s="1" t="str">
        <f t="shared" si="247"/>
        <v>Q1</v>
      </c>
      <c r="Y3175" s="4">
        <f t="shared" si="248"/>
        <v>7</v>
      </c>
      <c r="Z3175" s="5">
        <f t="shared" si="249"/>
        <v>0.1125</v>
      </c>
    </row>
    <row r="3176" spans="1:26" x14ac:dyDescent="0.3">
      <c r="A3176" s="4">
        <v>3175</v>
      </c>
      <c r="B3176" s="2" t="s">
        <v>6395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1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1">
        <v>181.86</v>
      </c>
      <c r="S3176" s="4">
        <v>7</v>
      </c>
      <c r="T3176" s="1">
        <v>0</v>
      </c>
      <c r="U3176" s="1">
        <v>50.9208</v>
      </c>
      <c r="V3176" s="4">
        <f t="shared" si="245"/>
        <v>2017</v>
      </c>
      <c r="W3176" s="1" t="str">
        <f t="shared" si="246"/>
        <v>Nov</v>
      </c>
      <c r="X3176" s="1" t="str">
        <f t="shared" si="247"/>
        <v>Q4</v>
      </c>
      <c r="Y3176" s="4">
        <f t="shared" si="248"/>
        <v>7</v>
      </c>
      <c r="Z3176" s="5">
        <f t="shared" si="249"/>
        <v>0.27999999999999997</v>
      </c>
    </row>
    <row r="3177" spans="1:26" x14ac:dyDescent="0.3">
      <c r="A3177" s="4">
        <v>3176</v>
      </c>
      <c r="B3177" s="2" t="s">
        <v>6398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1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1">
        <v>180.58799999999999</v>
      </c>
      <c r="S3177" s="4">
        <v>2</v>
      </c>
      <c r="T3177" s="1">
        <v>0.7</v>
      </c>
      <c r="U3177" s="1">
        <v>-240.78399999999999</v>
      </c>
      <c r="V3177" s="4">
        <f t="shared" si="245"/>
        <v>2017</v>
      </c>
      <c r="W3177" s="1" t="str">
        <f t="shared" si="246"/>
        <v>Sep</v>
      </c>
      <c r="X3177" s="1" t="str">
        <f t="shared" si="247"/>
        <v>Q3</v>
      </c>
      <c r="Y3177" s="4">
        <f t="shared" si="248"/>
        <v>6</v>
      </c>
      <c r="Z3177" s="5">
        <f t="shared" si="249"/>
        <v>-1.3333333333333333</v>
      </c>
    </row>
    <row r="3178" spans="1:26" x14ac:dyDescent="0.3">
      <c r="A3178" s="4">
        <v>3177</v>
      </c>
      <c r="B3178" s="2" t="s">
        <v>6398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1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1">
        <v>47.984000000000002</v>
      </c>
      <c r="S3178" s="4">
        <v>2</v>
      </c>
      <c r="T3178" s="1">
        <v>0.2</v>
      </c>
      <c r="U3178" s="1">
        <v>0.5998</v>
      </c>
      <c r="V3178" s="4">
        <f t="shared" si="245"/>
        <v>2017</v>
      </c>
      <c r="W3178" s="1" t="str">
        <f t="shared" si="246"/>
        <v>Sep</v>
      </c>
      <c r="X3178" s="1" t="str">
        <f t="shared" si="247"/>
        <v>Q3</v>
      </c>
      <c r="Y3178" s="4">
        <f t="shared" si="248"/>
        <v>6</v>
      </c>
      <c r="Z3178" s="5">
        <f t="shared" si="249"/>
        <v>1.2499999999999999E-2</v>
      </c>
    </row>
    <row r="3179" spans="1:26" x14ac:dyDescent="0.3">
      <c r="A3179" s="4">
        <v>3178</v>
      </c>
      <c r="B3179" s="2" t="s">
        <v>6399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1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1">
        <v>18.760000000000002</v>
      </c>
      <c r="S3179" s="4">
        <v>2</v>
      </c>
      <c r="T3179" s="1">
        <v>0</v>
      </c>
      <c r="U3179" s="1">
        <v>9.0047999999999995</v>
      </c>
      <c r="V3179" s="4">
        <f t="shared" si="245"/>
        <v>2017</v>
      </c>
      <c r="W3179" s="1" t="str">
        <f t="shared" si="246"/>
        <v>Sep</v>
      </c>
      <c r="X3179" s="1" t="str">
        <f t="shared" si="247"/>
        <v>Q3</v>
      </c>
      <c r="Y3179" s="4">
        <f t="shared" si="248"/>
        <v>0</v>
      </c>
      <c r="Z3179" s="5">
        <f t="shared" si="249"/>
        <v>0.47999999999999993</v>
      </c>
    </row>
    <row r="3180" spans="1:26" x14ac:dyDescent="0.3">
      <c r="A3180" s="4">
        <v>3179</v>
      </c>
      <c r="B3180" s="2" t="s">
        <v>6400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1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1">
        <v>20.94</v>
      </c>
      <c r="S3180" s="4">
        <v>3</v>
      </c>
      <c r="T3180" s="1">
        <v>0</v>
      </c>
      <c r="U3180" s="1">
        <v>6.0726000000000004</v>
      </c>
      <c r="V3180" s="4">
        <f t="shared" si="245"/>
        <v>2017</v>
      </c>
      <c r="W3180" s="1" t="str">
        <f t="shared" si="246"/>
        <v>Dec</v>
      </c>
      <c r="X3180" s="1" t="str">
        <f t="shared" si="247"/>
        <v>Q4</v>
      </c>
      <c r="Y3180" s="4">
        <f t="shared" si="248"/>
        <v>6</v>
      </c>
      <c r="Z3180" s="5">
        <f t="shared" si="249"/>
        <v>0.28999999999999998</v>
      </c>
    </row>
    <row r="3181" spans="1:26" x14ac:dyDescent="0.3">
      <c r="A3181" s="4">
        <v>3180</v>
      </c>
      <c r="B3181" s="2" t="s">
        <v>6400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1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1">
        <v>58.68</v>
      </c>
      <c r="S3181" s="4">
        <v>2</v>
      </c>
      <c r="T3181" s="1">
        <v>0</v>
      </c>
      <c r="U3181" s="1">
        <v>18.190799999999999</v>
      </c>
      <c r="V3181" s="4">
        <f t="shared" si="245"/>
        <v>2017</v>
      </c>
      <c r="W3181" s="1" t="str">
        <f t="shared" si="246"/>
        <v>Dec</v>
      </c>
      <c r="X3181" s="1" t="str">
        <f t="shared" si="247"/>
        <v>Q4</v>
      </c>
      <c r="Y3181" s="4">
        <f t="shared" si="248"/>
        <v>6</v>
      </c>
      <c r="Z3181" s="5">
        <f t="shared" si="249"/>
        <v>0.31</v>
      </c>
    </row>
    <row r="3182" spans="1:26" x14ac:dyDescent="0.3">
      <c r="A3182" s="4">
        <v>3181</v>
      </c>
      <c r="B3182" s="2" t="s">
        <v>6400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1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1">
        <v>254.9</v>
      </c>
      <c r="S3182" s="4">
        <v>5</v>
      </c>
      <c r="T3182" s="1">
        <v>0</v>
      </c>
      <c r="U3182" s="1">
        <v>68.822999999999993</v>
      </c>
      <c r="V3182" s="4">
        <f t="shared" si="245"/>
        <v>2017</v>
      </c>
      <c r="W3182" s="1" t="str">
        <f t="shared" si="246"/>
        <v>Dec</v>
      </c>
      <c r="X3182" s="1" t="str">
        <f t="shared" si="247"/>
        <v>Q4</v>
      </c>
      <c r="Y3182" s="4">
        <f t="shared" si="248"/>
        <v>6</v>
      </c>
      <c r="Z3182" s="5">
        <f t="shared" si="249"/>
        <v>0.26999999999999996</v>
      </c>
    </row>
    <row r="3183" spans="1:26" x14ac:dyDescent="0.3">
      <c r="A3183" s="4">
        <v>3182</v>
      </c>
      <c r="B3183" s="2" t="s">
        <v>6401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1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1">
        <v>9.64</v>
      </c>
      <c r="S3183" s="4">
        <v>2</v>
      </c>
      <c r="T3183" s="1">
        <v>0</v>
      </c>
      <c r="U3183" s="1">
        <v>4.4344000000000001</v>
      </c>
      <c r="V3183" s="4">
        <f t="shared" si="245"/>
        <v>2017</v>
      </c>
      <c r="W3183" s="1" t="str">
        <f t="shared" si="246"/>
        <v>Nov</v>
      </c>
      <c r="X3183" s="1" t="str">
        <f t="shared" si="247"/>
        <v>Q4</v>
      </c>
      <c r="Y3183" s="4">
        <f t="shared" si="248"/>
        <v>3</v>
      </c>
      <c r="Z3183" s="5">
        <f t="shared" si="249"/>
        <v>0.45999999999999996</v>
      </c>
    </row>
    <row r="3184" spans="1:26" x14ac:dyDescent="0.3">
      <c r="A3184" s="4">
        <v>3183</v>
      </c>
      <c r="B3184" s="2" t="s">
        <v>6401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1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1">
        <v>826.62</v>
      </c>
      <c r="S3184" s="4">
        <v>3</v>
      </c>
      <c r="T3184" s="1">
        <v>0</v>
      </c>
      <c r="U3184" s="1">
        <v>355.44659999999999</v>
      </c>
      <c r="V3184" s="4">
        <f t="shared" si="245"/>
        <v>2017</v>
      </c>
      <c r="W3184" s="1" t="str">
        <f t="shared" si="246"/>
        <v>Nov</v>
      </c>
      <c r="X3184" s="1" t="str">
        <f t="shared" si="247"/>
        <v>Q4</v>
      </c>
      <c r="Y3184" s="4">
        <f t="shared" si="248"/>
        <v>3</v>
      </c>
      <c r="Z3184" s="5">
        <f t="shared" si="249"/>
        <v>0.43</v>
      </c>
    </row>
    <row r="3185" spans="1:26" x14ac:dyDescent="0.3">
      <c r="A3185" s="4">
        <v>3184</v>
      </c>
      <c r="B3185" s="2" t="s">
        <v>6401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1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1">
        <v>1633.14</v>
      </c>
      <c r="S3185" s="4">
        <v>9</v>
      </c>
      <c r="T3185" s="1">
        <v>0</v>
      </c>
      <c r="U3185" s="1">
        <v>473.61059999999998</v>
      </c>
      <c r="V3185" s="4">
        <f t="shared" si="245"/>
        <v>2017</v>
      </c>
      <c r="W3185" s="1" t="str">
        <f t="shared" si="246"/>
        <v>Nov</v>
      </c>
      <c r="X3185" s="1" t="str">
        <f t="shared" si="247"/>
        <v>Q4</v>
      </c>
      <c r="Y3185" s="4">
        <f t="shared" si="248"/>
        <v>3</v>
      </c>
      <c r="Z3185" s="5">
        <f t="shared" si="249"/>
        <v>0.28999999999999998</v>
      </c>
    </row>
    <row r="3186" spans="1:26" x14ac:dyDescent="0.3">
      <c r="A3186" s="4">
        <v>3185</v>
      </c>
      <c r="B3186" s="2" t="s">
        <v>6401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1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1">
        <v>544.38</v>
      </c>
      <c r="S3186" s="4">
        <v>3</v>
      </c>
      <c r="T3186" s="1">
        <v>0</v>
      </c>
      <c r="U3186" s="1">
        <v>157.87020000000001</v>
      </c>
      <c r="V3186" s="4">
        <f t="shared" si="245"/>
        <v>2017</v>
      </c>
      <c r="W3186" s="1" t="str">
        <f t="shared" si="246"/>
        <v>Nov</v>
      </c>
      <c r="X3186" s="1" t="str">
        <f t="shared" si="247"/>
        <v>Q4</v>
      </c>
      <c r="Y3186" s="4">
        <f t="shared" si="248"/>
        <v>3</v>
      </c>
      <c r="Z3186" s="5">
        <f t="shared" si="249"/>
        <v>0.29000000000000004</v>
      </c>
    </row>
    <row r="3187" spans="1:26" x14ac:dyDescent="0.3">
      <c r="A3187" s="4">
        <v>3186</v>
      </c>
      <c r="B3187" s="2" t="s">
        <v>6402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1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1">
        <v>26.045999999999999</v>
      </c>
      <c r="S3187" s="4">
        <v>3</v>
      </c>
      <c r="T3187" s="1">
        <v>0.8</v>
      </c>
      <c r="U3187" s="1">
        <v>-44.278199999999998</v>
      </c>
      <c r="V3187" s="4">
        <f t="shared" si="245"/>
        <v>2014</v>
      </c>
      <c r="W3187" s="1" t="str">
        <f t="shared" si="246"/>
        <v>Nov</v>
      </c>
      <c r="X3187" s="1" t="str">
        <f t="shared" si="247"/>
        <v>Q4</v>
      </c>
      <c r="Y3187" s="4">
        <f t="shared" si="248"/>
        <v>2</v>
      </c>
      <c r="Z3187" s="5">
        <f t="shared" si="249"/>
        <v>-1.7</v>
      </c>
    </row>
    <row r="3188" spans="1:26" x14ac:dyDescent="0.3">
      <c r="A3188" s="4">
        <v>3187</v>
      </c>
      <c r="B3188" s="2" t="s">
        <v>6402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1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1">
        <v>74.352000000000004</v>
      </c>
      <c r="S3188" s="4">
        <v>3</v>
      </c>
      <c r="T3188" s="1">
        <v>0.2</v>
      </c>
      <c r="U3188" s="1">
        <v>26.9526</v>
      </c>
      <c r="V3188" s="4">
        <f t="shared" si="245"/>
        <v>2014</v>
      </c>
      <c r="W3188" s="1" t="str">
        <f t="shared" si="246"/>
        <v>Nov</v>
      </c>
      <c r="X3188" s="1" t="str">
        <f t="shared" si="247"/>
        <v>Q4</v>
      </c>
      <c r="Y3188" s="4">
        <f t="shared" si="248"/>
        <v>2</v>
      </c>
      <c r="Z3188" s="5">
        <f t="shared" si="249"/>
        <v>0.36249999999999999</v>
      </c>
    </row>
    <row r="3189" spans="1:26" x14ac:dyDescent="0.3">
      <c r="A3189" s="4">
        <v>3188</v>
      </c>
      <c r="B3189" s="2" t="s">
        <v>6404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1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1">
        <v>69.930000000000007</v>
      </c>
      <c r="S3189" s="4">
        <v>7</v>
      </c>
      <c r="T3189" s="1">
        <v>0</v>
      </c>
      <c r="U3189" s="1">
        <v>32.1678</v>
      </c>
      <c r="V3189" s="4">
        <f t="shared" si="245"/>
        <v>2017</v>
      </c>
      <c r="W3189" s="1" t="str">
        <f t="shared" si="246"/>
        <v>Mar</v>
      </c>
      <c r="X3189" s="1" t="str">
        <f t="shared" si="247"/>
        <v>Q1</v>
      </c>
      <c r="Y3189" s="4">
        <f t="shared" si="248"/>
        <v>5</v>
      </c>
      <c r="Z3189" s="5">
        <f t="shared" si="249"/>
        <v>0.45999999999999996</v>
      </c>
    </row>
    <row r="3190" spans="1:26" x14ac:dyDescent="0.3">
      <c r="A3190" s="4">
        <v>3189</v>
      </c>
      <c r="B3190" s="2" t="s">
        <v>6405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1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1">
        <v>3.75</v>
      </c>
      <c r="S3190" s="4">
        <v>1</v>
      </c>
      <c r="T3190" s="1">
        <v>0</v>
      </c>
      <c r="U3190" s="1">
        <v>1.8</v>
      </c>
      <c r="V3190" s="4">
        <f t="shared" si="245"/>
        <v>2017</v>
      </c>
      <c r="W3190" s="1" t="str">
        <f t="shared" si="246"/>
        <v>Oct</v>
      </c>
      <c r="X3190" s="1" t="str">
        <f t="shared" si="247"/>
        <v>Q4</v>
      </c>
      <c r="Y3190" s="4">
        <f t="shared" si="248"/>
        <v>2</v>
      </c>
      <c r="Z3190" s="5">
        <f t="shared" si="249"/>
        <v>0.48000000000000004</v>
      </c>
    </row>
    <row r="3191" spans="1:26" x14ac:dyDescent="0.3">
      <c r="A3191" s="4">
        <v>3190</v>
      </c>
      <c r="B3191" s="2" t="s">
        <v>6405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1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1">
        <v>20.928000000000001</v>
      </c>
      <c r="S3191" s="4">
        <v>4</v>
      </c>
      <c r="T3191" s="1">
        <v>0.2</v>
      </c>
      <c r="U3191" s="1">
        <v>7.5864000000000003</v>
      </c>
      <c r="V3191" s="4">
        <f t="shared" si="245"/>
        <v>2017</v>
      </c>
      <c r="W3191" s="1" t="str">
        <f t="shared" si="246"/>
        <v>Oct</v>
      </c>
      <c r="X3191" s="1" t="str">
        <f t="shared" si="247"/>
        <v>Q4</v>
      </c>
      <c r="Y3191" s="4">
        <f t="shared" si="248"/>
        <v>2</v>
      </c>
      <c r="Z3191" s="5">
        <f t="shared" si="249"/>
        <v>0.36249999999999999</v>
      </c>
    </row>
    <row r="3192" spans="1:26" x14ac:dyDescent="0.3">
      <c r="A3192" s="4">
        <v>3191</v>
      </c>
      <c r="B3192" s="2" t="s">
        <v>6409</v>
      </c>
      <c r="C3192" s="3">
        <v>42365</v>
      </c>
      <c r="D3192" s="3">
        <v>42370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1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1">
        <v>12.672000000000001</v>
      </c>
      <c r="S3192" s="4">
        <v>3</v>
      </c>
      <c r="T3192" s="1">
        <v>0.2</v>
      </c>
      <c r="U3192" s="1">
        <v>-3.1680000000000001</v>
      </c>
      <c r="V3192" s="4">
        <f t="shared" si="245"/>
        <v>2015</v>
      </c>
      <c r="W3192" s="1" t="str">
        <f t="shared" si="246"/>
        <v>Dec</v>
      </c>
      <c r="X3192" s="1" t="str">
        <f t="shared" si="247"/>
        <v>Q4</v>
      </c>
      <c r="Y3192" s="4">
        <f t="shared" si="248"/>
        <v>5</v>
      </c>
      <c r="Z3192" s="5">
        <f t="shared" si="249"/>
        <v>-0.25</v>
      </c>
    </row>
    <row r="3193" spans="1:26" x14ac:dyDescent="0.3">
      <c r="A3193" s="4">
        <v>3192</v>
      </c>
      <c r="B3193" s="2" t="s">
        <v>6412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1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1">
        <v>65.989999999999995</v>
      </c>
      <c r="S3193" s="4">
        <v>1</v>
      </c>
      <c r="T3193" s="1">
        <v>0</v>
      </c>
      <c r="U3193" s="1">
        <v>17.157399999999999</v>
      </c>
      <c r="V3193" s="4">
        <f t="shared" si="245"/>
        <v>2017</v>
      </c>
      <c r="W3193" s="1" t="str">
        <f t="shared" si="246"/>
        <v>Oct</v>
      </c>
      <c r="X3193" s="1" t="str">
        <f t="shared" si="247"/>
        <v>Q4</v>
      </c>
      <c r="Y3193" s="4">
        <f t="shared" si="248"/>
        <v>6</v>
      </c>
      <c r="Z3193" s="5">
        <f t="shared" si="249"/>
        <v>0.26</v>
      </c>
    </row>
    <row r="3194" spans="1:26" x14ac:dyDescent="0.3">
      <c r="A3194" s="4">
        <v>3193</v>
      </c>
      <c r="B3194" s="2" t="s">
        <v>6413</v>
      </c>
      <c r="C3194" s="3">
        <v>42890</v>
      </c>
      <c r="D3194" s="3">
        <v>42894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1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1">
        <v>6.37</v>
      </c>
      <c r="S3194" s="4">
        <v>7</v>
      </c>
      <c r="T3194" s="1">
        <v>0.8</v>
      </c>
      <c r="U3194" s="1">
        <v>-9.5549999999999997</v>
      </c>
      <c r="V3194" s="4">
        <f t="shared" si="245"/>
        <v>2017</v>
      </c>
      <c r="W3194" s="1" t="str">
        <f t="shared" si="246"/>
        <v>Jun</v>
      </c>
      <c r="X3194" s="1" t="str">
        <f t="shared" si="247"/>
        <v>Q2</v>
      </c>
      <c r="Y3194" s="4">
        <f t="shared" si="248"/>
        <v>4</v>
      </c>
      <c r="Z3194" s="5">
        <f t="shared" si="249"/>
        <v>-1.5</v>
      </c>
    </row>
    <row r="3195" spans="1:26" x14ac:dyDescent="0.3">
      <c r="A3195" s="4">
        <v>3194</v>
      </c>
      <c r="B3195" s="2" t="s">
        <v>6415</v>
      </c>
      <c r="C3195" s="3">
        <v>41883</v>
      </c>
      <c r="D3195" s="3">
        <v>41886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1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1">
        <v>3.6480000000000001</v>
      </c>
      <c r="S3195" s="4">
        <v>3</v>
      </c>
      <c r="T3195" s="1">
        <v>0.8</v>
      </c>
      <c r="U3195" s="1">
        <v>-6.0191999999999997</v>
      </c>
      <c r="V3195" s="4">
        <f t="shared" si="245"/>
        <v>2014</v>
      </c>
      <c r="W3195" s="1" t="str">
        <f t="shared" si="246"/>
        <v>Sep</v>
      </c>
      <c r="X3195" s="1" t="str">
        <f t="shared" si="247"/>
        <v>Q3</v>
      </c>
      <c r="Y3195" s="4">
        <f t="shared" si="248"/>
        <v>3</v>
      </c>
      <c r="Z3195" s="5">
        <f t="shared" si="249"/>
        <v>-1.65</v>
      </c>
    </row>
    <row r="3196" spans="1:26" x14ac:dyDescent="0.3">
      <c r="A3196" s="4">
        <v>3195</v>
      </c>
      <c r="B3196" s="2" t="s">
        <v>6415</v>
      </c>
      <c r="C3196" s="3">
        <v>41883</v>
      </c>
      <c r="D3196" s="3">
        <v>41886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1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1">
        <v>31.103999999999999</v>
      </c>
      <c r="S3196" s="4">
        <v>6</v>
      </c>
      <c r="T3196" s="1">
        <v>0.2</v>
      </c>
      <c r="U3196" s="1">
        <v>10.8864</v>
      </c>
      <c r="V3196" s="4">
        <f t="shared" si="245"/>
        <v>2014</v>
      </c>
      <c r="W3196" s="1" t="str">
        <f t="shared" si="246"/>
        <v>Sep</v>
      </c>
      <c r="X3196" s="1" t="str">
        <f t="shared" si="247"/>
        <v>Q3</v>
      </c>
      <c r="Y3196" s="4">
        <f t="shared" si="248"/>
        <v>3</v>
      </c>
      <c r="Z3196" s="5">
        <f t="shared" si="249"/>
        <v>0.35000000000000003</v>
      </c>
    </row>
    <row r="3197" spans="1:26" x14ac:dyDescent="0.3">
      <c r="A3197" s="4">
        <v>3196</v>
      </c>
      <c r="B3197" s="2" t="s">
        <v>6418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1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1">
        <v>23.34</v>
      </c>
      <c r="S3197" s="4">
        <v>3</v>
      </c>
      <c r="T3197" s="1">
        <v>0</v>
      </c>
      <c r="U3197" s="1">
        <v>0.2334</v>
      </c>
      <c r="V3197" s="4">
        <f t="shared" si="245"/>
        <v>2016</v>
      </c>
      <c r="W3197" s="1" t="str">
        <f t="shared" si="246"/>
        <v>Aug</v>
      </c>
      <c r="X3197" s="1" t="str">
        <f t="shared" si="247"/>
        <v>Q3</v>
      </c>
      <c r="Y3197" s="4">
        <f t="shared" si="248"/>
        <v>5</v>
      </c>
      <c r="Z3197" s="5">
        <f t="shared" si="249"/>
        <v>0.01</v>
      </c>
    </row>
    <row r="3198" spans="1:26" x14ac:dyDescent="0.3">
      <c r="A3198" s="4">
        <v>3197</v>
      </c>
      <c r="B3198" s="2" t="s">
        <v>6421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1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1">
        <v>29.97</v>
      </c>
      <c r="S3198" s="4">
        <v>3</v>
      </c>
      <c r="T3198" s="1">
        <v>0</v>
      </c>
      <c r="U3198" s="1">
        <v>14.085900000000001</v>
      </c>
      <c r="V3198" s="4">
        <f t="shared" si="245"/>
        <v>2017</v>
      </c>
      <c r="W3198" s="1" t="str">
        <f t="shared" si="246"/>
        <v>Jul</v>
      </c>
      <c r="X3198" s="1" t="str">
        <f t="shared" si="247"/>
        <v>Q3</v>
      </c>
      <c r="Y3198" s="4">
        <f t="shared" si="248"/>
        <v>6</v>
      </c>
      <c r="Z3198" s="5">
        <f t="shared" si="249"/>
        <v>0.47000000000000003</v>
      </c>
    </row>
    <row r="3199" spans="1:26" x14ac:dyDescent="0.3">
      <c r="A3199" s="4">
        <v>3198</v>
      </c>
      <c r="B3199" s="2" t="s">
        <v>6422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1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1">
        <v>3.3660000000000001</v>
      </c>
      <c r="S3199" s="4">
        <v>3</v>
      </c>
      <c r="T3199" s="1">
        <v>0.7</v>
      </c>
      <c r="U3199" s="1">
        <v>-2.2440000000000002</v>
      </c>
      <c r="V3199" s="4">
        <f t="shared" si="245"/>
        <v>2015</v>
      </c>
      <c r="W3199" s="1" t="str">
        <f t="shared" si="246"/>
        <v>Jul</v>
      </c>
      <c r="X3199" s="1" t="str">
        <f t="shared" si="247"/>
        <v>Q3</v>
      </c>
      <c r="Y3199" s="4">
        <f t="shared" si="248"/>
        <v>0</v>
      </c>
      <c r="Z3199" s="5">
        <f t="shared" si="249"/>
        <v>-0.66666666666666674</v>
      </c>
    </row>
    <row r="3200" spans="1:26" x14ac:dyDescent="0.3">
      <c r="A3200" s="4">
        <v>3199</v>
      </c>
      <c r="B3200" s="2" t="s">
        <v>6423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1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1">
        <v>95.968000000000004</v>
      </c>
      <c r="S3200" s="4">
        <v>4</v>
      </c>
      <c r="T3200" s="1">
        <v>0.2</v>
      </c>
      <c r="U3200" s="1">
        <v>9.5968</v>
      </c>
      <c r="V3200" s="4">
        <f t="shared" si="245"/>
        <v>2014</v>
      </c>
      <c r="W3200" s="1" t="str">
        <f t="shared" si="246"/>
        <v>Dec</v>
      </c>
      <c r="X3200" s="1" t="str">
        <f t="shared" si="247"/>
        <v>Q4</v>
      </c>
      <c r="Y3200" s="4">
        <f t="shared" si="248"/>
        <v>6</v>
      </c>
      <c r="Z3200" s="5">
        <f t="shared" si="249"/>
        <v>9.9999999999999992E-2</v>
      </c>
    </row>
    <row r="3201" spans="1:26" x14ac:dyDescent="0.3">
      <c r="A3201" s="4">
        <v>3200</v>
      </c>
      <c r="B3201" s="2" t="s">
        <v>6426</v>
      </c>
      <c r="C3201" s="3">
        <v>43087</v>
      </c>
      <c r="D3201" s="3">
        <v>43091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1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1">
        <v>18.704000000000001</v>
      </c>
      <c r="S3201" s="4">
        <v>7</v>
      </c>
      <c r="T3201" s="1">
        <v>0.2</v>
      </c>
      <c r="U3201" s="1">
        <v>2.3380000000000001</v>
      </c>
      <c r="V3201" s="4">
        <f t="shared" si="245"/>
        <v>2017</v>
      </c>
      <c r="W3201" s="1" t="str">
        <f t="shared" si="246"/>
        <v>Dec</v>
      </c>
      <c r="X3201" s="1" t="str">
        <f t="shared" si="247"/>
        <v>Q4</v>
      </c>
      <c r="Y3201" s="4">
        <f t="shared" si="248"/>
        <v>4</v>
      </c>
      <c r="Z3201" s="5">
        <f t="shared" si="249"/>
        <v>0.125</v>
      </c>
    </row>
    <row r="3202" spans="1:26" x14ac:dyDescent="0.3">
      <c r="A3202" s="4">
        <v>3201</v>
      </c>
      <c r="B3202" s="2" t="s">
        <v>6429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1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1">
        <v>149.232</v>
      </c>
      <c r="S3202" s="4">
        <v>3</v>
      </c>
      <c r="T3202" s="1">
        <v>0.2</v>
      </c>
      <c r="U3202" s="1">
        <v>3.7307999999999999</v>
      </c>
      <c r="V3202" s="4">
        <f t="shared" ref="V3202:V3265" si="250">YEAR(C3202)</f>
        <v>2014</v>
      </c>
      <c r="W3202" s="1" t="str">
        <f t="shared" ref="W3202:W3265" si="251">TEXT(C3202,"mmm")</f>
        <v>May</v>
      </c>
      <c r="X3202" s="1" t="str">
        <f t="shared" ref="X3202:X3265" si="252">"Q"&amp;ROUNDUP(MONTH(C3202)/3,0)</f>
        <v>Q2</v>
      </c>
      <c r="Y3202" s="4">
        <f t="shared" ref="Y3202:Y3265" si="253">D3202-C3202</f>
        <v>2</v>
      </c>
      <c r="Z3202" s="5">
        <f t="shared" ref="Z3202:Z3265" si="254">IFERROR(U3202/R3202,0)</f>
        <v>2.4999999999999998E-2</v>
      </c>
    </row>
    <row r="3203" spans="1:26" x14ac:dyDescent="0.3">
      <c r="A3203" s="4">
        <v>3202</v>
      </c>
      <c r="B3203" s="2" t="s">
        <v>6429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1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1">
        <v>15.936</v>
      </c>
      <c r="S3203" s="4">
        <v>4</v>
      </c>
      <c r="T3203" s="1">
        <v>0.2</v>
      </c>
      <c r="U3203" s="1">
        <v>5.7767999999999997</v>
      </c>
      <c r="V3203" s="4">
        <f t="shared" si="250"/>
        <v>2014</v>
      </c>
      <c r="W3203" s="1" t="str">
        <f t="shared" si="251"/>
        <v>May</v>
      </c>
      <c r="X3203" s="1" t="str">
        <f t="shared" si="252"/>
        <v>Q2</v>
      </c>
      <c r="Y3203" s="4">
        <f t="shared" si="253"/>
        <v>2</v>
      </c>
      <c r="Z3203" s="5">
        <f t="shared" si="254"/>
        <v>0.36249999999999999</v>
      </c>
    </row>
    <row r="3204" spans="1:26" x14ac:dyDescent="0.3">
      <c r="A3204" s="4">
        <v>3203</v>
      </c>
      <c r="B3204" s="2" t="s">
        <v>6430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1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1">
        <v>601.53599999999994</v>
      </c>
      <c r="S3204" s="4">
        <v>8</v>
      </c>
      <c r="T3204" s="1">
        <v>0.2</v>
      </c>
      <c r="U3204" s="1">
        <v>60.153599999999997</v>
      </c>
      <c r="V3204" s="4">
        <f t="shared" si="250"/>
        <v>2014</v>
      </c>
      <c r="W3204" s="1" t="str">
        <f t="shared" si="251"/>
        <v>Nov</v>
      </c>
      <c r="X3204" s="1" t="str">
        <f t="shared" si="252"/>
        <v>Q4</v>
      </c>
      <c r="Y3204" s="4">
        <f t="shared" si="253"/>
        <v>6</v>
      </c>
      <c r="Z3204" s="5">
        <f t="shared" si="254"/>
        <v>0.1</v>
      </c>
    </row>
    <row r="3205" spans="1:26" x14ac:dyDescent="0.3">
      <c r="A3205" s="4">
        <v>3204</v>
      </c>
      <c r="B3205" s="2" t="s">
        <v>6430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1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1">
        <v>10.99</v>
      </c>
      <c r="S3205" s="4">
        <v>1</v>
      </c>
      <c r="T3205" s="1">
        <v>0</v>
      </c>
      <c r="U3205" s="1">
        <v>4.2861000000000002</v>
      </c>
      <c r="V3205" s="4">
        <f t="shared" si="250"/>
        <v>2014</v>
      </c>
      <c r="W3205" s="1" t="str">
        <f t="shared" si="251"/>
        <v>Nov</v>
      </c>
      <c r="X3205" s="1" t="str">
        <f t="shared" si="252"/>
        <v>Q4</v>
      </c>
      <c r="Y3205" s="4">
        <f t="shared" si="253"/>
        <v>6</v>
      </c>
      <c r="Z3205" s="5">
        <f t="shared" si="254"/>
        <v>0.39</v>
      </c>
    </row>
    <row r="3206" spans="1:26" x14ac:dyDescent="0.3">
      <c r="A3206" s="4">
        <v>3205</v>
      </c>
      <c r="B3206" s="2" t="s">
        <v>6430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1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1">
        <v>39.880000000000003</v>
      </c>
      <c r="S3206" s="4">
        <v>2</v>
      </c>
      <c r="T3206" s="1">
        <v>0</v>
      </c>
      <c r="U3206" s="1">
        <v>11.166399999999999</v>
      </c>
      <c r="V3206" s="4">
        <f t="shared" si="250"/>
        <v>2014</v>
      </c>
      <c r="W3206" s="1" t="str">
        <f t="shared" si="251"/>
        <v>Nov</v>
      </c>
      <c r="X3206" s="1" t="str">
        <f t="shared" si="252"/>
        <v>Q4</v>
      </c>
      <c r="Y3206" s="4">
        <f t="shared" si="253"/>
        <v>6</v>
      </c>
      <c r="Z3206" s="5">
        <f t="shared" si="254"/>
        <v>0.27999999999999997</v>
      </c>
    </row>
    <row r="3207" spans="1:26" x14ac:dyDescent="0.3">
      <c r="A3207" s="4">
        <v>3206</v>
      </c>
      <c r="B3207" s="2" t="s">
        <v>6430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1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1">
        <v>62.24</v>
      </c>
      <c r="S3207" s="4">
        <v>8</v>
      </c>
      <c r="T3207" s="1">
        <v>0</v>
      </c>
      <c r="U3207" s="1">
        <v>28.007999999999999</v>
      </c>
      <c r="V3207" s="4">
        <f t="shared" si="250"/>
        <v>2014</v>
      </c>
      <c r="W3207" s="1" t="str">
        <f t="shared" si="251"/>
        <v>Nov</v>
      </c>
      <c r="X3207" s="1" t="str">
        <f t="shared" si="252"/>
        <v>Q4</v>
      </c>
      <c r="Y3207" s="4">
        <f t="shared" si="253"/>
        <v>6</v>
      </c>
      <c r="Z3207" s="5">
        <f t="shared" si="254"/>
        <v>0.44999999999999996</v>
      </c>
    </row>
    <row r="3208" spans="1:26" x14ac:dyDescent="0.3">
      <c r="A3208" s="4">
        <v>3207</v>
      </c>
      <c r="B3208" s="2" t="s">
        <v>6430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1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1">
        <v>53.2</v>
      </c>
      <c r="S3208" s="4">
        <v>5</v>
      </c>
      <c r="T3208" s="1">
        <v>0</v>
      </c>
      <c r="U3208" s="1">
        <v>14.896000000000001</v>
      </c>
      <c r="V3208" s="4">
        <f t="shared" si="250"/>
        <v>2014</v>
      </c>
      <c r="W3208" s="1" t="str">
        <f t="shared" si="251"/>
        <v>Nov</v>
      </c>
      <c r="X3208" s="1" t="str">
        <f t="shared" si="252"/>
        <v>Q4</v>
      </c>
      <c r="Y3208" s="4">
        <f t="shared" si="253"/>
        <v>6</v>
      </c>
      <c r="Z3208" s="5">
        <f t="shared" si="254"/>
        <v>0.28000000000000003</v>
      </c>
    </row>
    <row r="3209" spans="1:26" x14ac:dyDescent="0.3">
      <c r="A3209" s="4">
        <v>3208</v>
      </c>
      <c r="B3209" s="2" t="s">
        <v>6430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1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1">
        <v>39.840000000000003</v>
      </c>
      <c r="S3209" s="4">
        <v>8</v>
      </c>
      <c r="T3209" s="1">
        <v>0</v>
      </c>
      <c r="U3209" s="1">
        <v>18.3264</v>
      </c>
      <c r="V3209" s="4">
        <f t="shared" si="250"/>
        <v>2014</v>
      </c>
      <c r="W3209" s="1" t="str">
        <f t="shared" si="251"/>
        <v>Nov</v>
      </c>
      <c r="X3209" s="1" t="str">
        <f t="shared" si="252"/>
        <v>Q4</v>
      </c>
      <c r="Y3209" s="4">
        <f t="shared" si="253"/>
        <v>6</v>
      </c>
      <c r="Z3209" s="5">
        <f t="shared" si="254"/>
        <v>0.45999999999999996</v>
      </c>
    </row>
    <row r="3210" spans="1:26" x14ac:dyDescent="0.3">
      <c r="A3210" s="4">
        <v>3209</v>
      </c>
      <c r="B3210" s="2" t="s">
        <v>6433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1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1">
        <v>349.95</v>
      </c>
      <c r="S3210" s="4">
        <v>5</v>
      </c>
      <c r="T3210" s="1">
        <v>0</v>
      </c>
      <c r="U3210" s="1">
        <v>118.983</v>
      </c>
      <c r="V3210" s="4">
        <f t="shared" si="250"/>
        <v>2016</v>
      </c>
      <c r="W3210" s="1" t="str">
        <f t="shared" si="251"/>
        <v>Jan</v>
      </c>
      <c r="X3210" s="1" t="str">
        <f t="shared" si="252"/>
        <v>Q1</v>
      </c>
      <c r="Y3210" s="4">
        <f t="shared" si="253"/>
        <v>6</v>
      </c>
      <c r="Z3210" s="5">
        <f t="shared" si="254"/>
        <v>0.34</v>
      </c>
    </row>
    <row r="3211" spans="1:26" x14ac:dyDescent="0.3">
      <c r="A3211" s="4">
        <v>3210</v>
      </c>
      <c r="B3211" s="2" t="s">
        <v>6433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1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1">
        <v>377.928</v>
      </c>
      <c r="S3211" s="4">
        <v>9</v>
      </c>
      <c r="T3211" s="1">
        <v>0.2</v>
      </c>
      <c r="U3211" s="1">
        <v>141.72300000000001</v>
      </c>
      <c r="V3211" s="4">
        <f t="shared" si="250"/>
        <v>2016</v>
      </c>
      <c r="W3211" s="1" t="str">
        <f t="shared" si="251"/>
        <v>Jan</v>
      </c>
      <c r="X3211" s="1" t="str">
        <f t="shared" si="252"/>
        <v>Q1</v>
      </c>
      <c r="Y3211" s="4">
        <f t="shared" si="253"/>
        <v>6</v>
      </c>
      <c r="Z3211" s="5">
        <f t="shared" si="254"/>
        <v>0.37500000000000006</v>
      </c>
    </row>
    <row r="3212" spans="1:26" x14ac:dyDescent="0.3">
      <c r="A3212" s="4">
        <v>3211</v>
      </c>
      <c r="B3212" s="2" t="s">
        <v>6436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1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1">
        <v>13.391999999999999</v>
      </c>
      <c r="S3212" s="4">
        <v>3</v>
      </c>
      <c r="T3212" s="1">
        <v>0.2</v>
      </c>
      <c r="U3212" s="1">
        <v>5.0220000000000002</v>
      </c>
      <c r="V3212" s="4">
        <f t="shared" si="250"/>
        <v>2017</v>
      </c>
      <c r="W3212" s="1" t="str">
        <f t="shared" si="251"/>
        <v>Sep</v>
      </c>
      <c r="X3212" s="1" t="str">
        <f t="shared" si="252"/>
        <v>Q3</v>
      </c>
      <c r="Y3212" s="4">
        <f t="shared" si="253"/>
        <v>5</v>
      </c>
      <c r="Z3212" s="5">
        <f t="shared" si="254"/>
        <v>0.37500000000000006</v>
      </c>
    </row>
    <row r="3213" spans="1:26" x14ac:dyDescent="0.3">
      <c r="A3213" s="4">
        <v>3212</v>
      </c>
      <c r="B3213" s="2" t="s">
        <v>6436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1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1">
        <v>11.228</v>
      </c>
      <c r="S3213" s="4">
        <v>7</v>
      </c>
      <c r="T3213" s="1">
        <v>0.8</v>
      </c>
      <c r="U3213" s="1">
        <v>-18.526199999999999</v>
      </c>
      <c r="V3213" s="4">
        <f t="shared" si="250"/>
        <v>2017</v>
      </c>
      <c r="W3213" s="1" t="str">
        <f t="shared" si="251"/>
        <v>Sep</v>
      </c>
      <c r="X3213" s="1" t="str">
        <f t="shared" si="252"/>
        <v>Q3</v>
      </c>
      <c r="Y3213" s="4">
        <f t="shared" si="253"/>
        <v>5</v>
      </c>
      <c r="Z3213" s="5">
        <f t="shared" si="254"/>
        <v>-1.65</v>
      </c>
    </row>
    <row r="3214" spans="1:26" x14ac:dyDescent="0.3">
      <c r="A3214" s="4">
        <v>3213</v>
      </c>
      <c r="B3214" s="2" t="s">
        <v>6438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1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1">
        <v>207.24</v>
      </c>
      <c r="S3214" s="4">
        <v>11</v>
      </c>
      <c r="T3214" s="1">
        <v>0</v>
      </c>
      <c r="U3214" s="1">
        <v>58.027200000000001</v>
      </c>
      <c r="V3214" s="4">
        <f t="shared" si="250"/>
        <v>2014</v>
      </c>
      <c r="W3214" s="1" t="str">
        <f t="shared" si="251"/>
        <v>Dec</v>
      </c>
      <c r="X3214" s="1" t="str">
        <f t="shared" si="252"/>
        <v>Q4</v>
      </c>
      <c r="Y3214" s="4">
        <f t="shared" si="253"/>
        <v>5</v>
      </c>
      <c r="Z3214" s="5">
        <f t="shared" si="254"/>
        <v>0.27999999999999997</v>
      </c>
    </row>
    <row r="3215" spans="1:26" x14ac:dyDescent="0.3">
      <c r="A3215" s="4">
        <v>3214</v>
      </c>
      <c r="B3215" s="2" t="s">
        <v>6439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1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1">
        <v>1.504</v>
      </c>
      <c r="S3215" s="4">
        <v>1</v>
      </c>
      <c r="T3215" s="1">
        <v>0.2</v>
      </c>
      <c r="U3215" s="1">
        <v>0.16919999999999999</v>
      </c>
      <c r="V3215" s="4">
        <f t="shared" si="250"/>
        <v>2016</v>
      </c>
      <c r="W3215" s="1" t="str">
        <f t="shared" si="251"/>
        <v>May</v>
      </c>
      <c r="X3215" s="1" t="str">
        <f t="shared" si="252"/>
        <v>Q2</v>
      </c>
      <c r="Y3215" s="4">
        <f t="shared" si="253"/>
        <v>6</v>
      </c>
      <c r="Z3215" s="5">
        <f t="shared" si="254"/>
        <v>0.11249999999999999</v>
      </c>
    </row>
    <row r="3216" spans="1:26" x14ac:dyDescent="0.3">
      <c r="A3216" s="4">
        <v>3215</v>
      </c>
      <c r="B3216" s="2" t="s">
        <v>6439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1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1">
        <v>34.847999999999999</v>
      </c>
      <c r="S3216" s="4">
        <v>2</v>
      </c>
      <c r="T3216" s="1">
        <v>0.2</v>
      </c>
      <c r="U3216" s="1">
        <v>6.5339999999999998</v>
      </c>
      <c r="V3216" s="4">
        <f t="shared" si="250"/>
        <v>2016</v>
      </c>
      <c r="W3216" s="1" t="str">
        <f t="shared" si="251"/>
        <v>May</v>
      </c>
      <c r="X3216" s="1" t="str">
        <f t="shared" si="252"/>
        <v>Q2</v>
      </c>
      <c r="Y3216" s="4">
        <f t="shared" si="253"/>
        <v>6</v>
      </c>
      <c r="Z3216" s="5">
        <f t="shared" si="254"/>
        <v>0.1875</v>
      </c>
    </row>
    <row r="3217" spans="1:26" x14ac:dyDescent="0.3">
      <c r="A3217" s="4">
        <v>3216</v>
      </c>
      <c r="B3217" s="2" t="s">
        <v>6440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1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1">
        <v>75.180000000000007</v>
      </c>
      <c r="S3217" s="4">
        <v>6</v>
      </c>
      <c r="T3217" s="1">
        <v>0</v>
      </c>
      <c r="U3217" s="1">
        <v>35.334600000000002</v>
      </c>
      <c r="V3217" s="4">
        <f t="shared" si="250"/>
        <v>2017</v>
      </c>
      <c r="W3217" s="1" t="str">
        <f t="shared" si="251"/>
        <v>Jul</v>
      </c>
      <c r="X3217" s="1" t="str">
        <f t="shared" si="252"/>
        <v>Q3</v>
      </c>
      <c r="Y3217" s="4">
        <f t="shared" si="253"/>
        <v>2</v>
      </c>
      <c r="Z3217" s="5">
        <f t="shared" si="254"/>
        <v>0.47</v>
      </c>
    </row>
    <row r="3218" spans="1:26" x14ac:dyDescent="0.3">
      <c r="A3218" s="4">
        <v>3217</v>
      </c>
      <c r="B3218" s="2" t="s">
        <v>6442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1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1">
        <v>149.97</v>
      </c>
      <c r="S3218" s="4">
        <v>3</v>
      </c>
      <c r="T3218" s="1">
        <v>0</v>
      </c>
      <c r="U3218" s="1">
        <v>52.4895</v>
      </c>
      <c r="V3218" s="4">
        <f t="shared" si="250"/>
        <v>2014</v>
      </c>
      <c r="W3218" s="1" t="str">
        <f t="shared" si="251"/>
        <v>May</v>
      </c>
      <c r="X3218" s="1" t="str">
        <f t="shared" si="252"/>
        <v>Q2</v>
      </c>
      <c r="Y3218" s="4">
        <f t="shared" si="253"/>
        <v>4</v>
      </c>
      <c r="Z3218" s="5">
        <f t="shared" si="254"/>
        <v>0.35</v>
      </c>
    </row>
    <row r="3219" spans="1:26" x14ac:dyDescent="0.3">
      <c r="A3219" s="4">
        <v>3218</v>
      </c>
      <c r="B3219" s="2" t="s">
        <v>6443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1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1">
        <v>931.17600000000004</v>
      </c>
      <c r="S3219" s="4">
        <v>3</v>
      </c>
      <c r="T3219" s="1">
        <v>0.2</v>
      </c>
      <c r="U3219" s="1">
        <v>314.27190000000002</v>
      </c>
      <c r="V3219" s="4">
        <f t="shared" si="250"/>
        <v>2017</v>
      </c>
      <c r="W3219" s="1" t="str">
        <f t="shared" si="251"/>
        <v>Nov</v>
      </c>
      <c r="X3219" s="1" t="str">
        <f t="shared" si="252"/>
        <v>Q4</v>
      </c>
      <c r="Y3219" s="4">
        <f t="shared" si="253"/>
        <v>6</v>
      </c>
      <c r="Z3219" s="5">
        <f t="shared" si="254"/>
        <v>0.33750000000000002</v>
      </c>
    </row>
    <row r="3220" spans="1:26" x14ac:dyDescent="0.3">
      <c r="A3220" s="4">
        <v>3219</v>
      </c>
      <c r="B3220" s="2" t="s">
        <v>6443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1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1">
        <v>430.88</v>
      </c>
      <c r="S3220" s="4">
        <v>2</v>
      </c>
      <c r="T3220" s="1">
        <v>0</v>
      </c>
      <c r="U3220" s="1">
        <v>124.9552</v>
      </c>
      <c r="V3220" s="4">
        <f t="shared" si="250"/>
        <v>2017</v>
      </c>
      <c r="W3220" s="1" t="str">
        <f t="shared" si="251"/>
        <v>Nov</v>
      </c>
      <c r="X3220" s="1" t="str">
        <f t="shared" si="252"/>
        <v>Q4</v>
      </c>
      <c r="Y3220" s="4">
        <f t="shared" si="253"/>
        <v>6</v>
      </c>
      <c r="Z3220" s="5">
        <f t="shared" si="254"/>
        <v>0.29000000000000004</v>
      </c>
    </row>
    <row r="3221" spans="1:26" x14ac:dyDescent="0.3">
      <c r="A3221" s="4">
        <v>3220</v>
      </c>
      <c r="B3221" s="2" t="s">
        <v>6444</v>
      </c>
      <c r="C3221" s="3">
        <v>42279</v>
      </c>
      <c r="D3221" s="3">
        <v>42285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1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1">
        <v>94.85</v>
      </c>
      <c r="S3221" s="4">
        <v>5</v>
      </c>
      <c r="T3221" s="1">
        <v>0</v>
      </c>
      <c r="U3221" s="1">
        <v>45.527999999999999</v>
      </c>
      <c r="V3221" s="4">
        <f t="shared" si="250"/>
        <v>2015</v>
      </c>
      <c r="W3221" s="1" t="str">
        <f t="shared" si="251"/>
        <v>Oct</v>
      </c>
      <c r="X3221" s="1" t="str">
        <f t="shared" si="252"/>
        <v>Q4</v>
      </c>
      <c r="Y3221" s="4">
        <f t="shared" si="253"/>
        <v>6</v>
      </c>
      <c r="Z3221" s="5">
        <f t="shared" si="254"/>
        <v>0.48000000000000004</v>
      </c>
    </row>
    <row r="3222" spans="1:26" x14ac:dyDescent="0.3">
      <c r="A3222" s="4">
        <v>3221</v>
      </c>
      <c r="B3222" s="2" t="s">
        <v>6444</v>
      </c>
      <c r="C3222" s="3">
        <v>42279</v>
      </c>
      <c r="D3222" s="3">
        <v>42285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1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1">
        <v>51.12</v>
      </c>
      <c r="S3222" s="4">
        <v>4</v>
      </c>
      <c r="T3222" s="1">
        <v>0</v>
      </c>
      <c r="U3222" s="1">
        <v>23.004000000000001</v>
      </c>
      <c r="V3222" s="4">
        <f t="shared" si="250"/>
        <v>2015</v>
      </c>
      <c r="W3222" s="1" t="str">
        <f t="shared" si="251"/>
        <v>Oct</v>
      </c>
      <c r="X3222" s="1" t="str">
        <f t="shared" si="252"/>
        <v>Q4</v>
      </c>
      <c r="Y3222" s="4">
        <f t="shared" si="253"/>
        <v>6</v>
      </c>
      <c r="Z3222" s="5">
        <f t="shared" si="254"/>
        <v>0.45000000000000007</v>
      </c>
    </row>
    <row r="3223" spans="1:26" x14ac:dyDescent="0.3">
      <c r="A3223" s="4">
        <v>3222</v>
      </c>
      <c r="B3223" s="2" t="s">
        <v>6444</v>
      </c>
      <c r="C3223" s="3">
        <v>42279</v>
      </c>
      <c r="D3223" s="3">
        <v>42285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1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1">
        <v>90</v>
      </c>
      <c r="S3223" s="4">
        <v>1</v>
      </c>
      <c r="T3223" s="1">
        <v>0</v>
      </c>
      <c r="U3223" s="1">
        <v>32.4</v>
      </c>
      <c r="V3223" s="4">
        <f t="shared" si="250"/>
        <v>2015</v>
      </c>
      <c r="W3223" s="1" t="str">
        <f t="shared" si="251"/>
        <v>Oct</v>
      </c>
      <c r="X3223" s="1" t="str">
        <f t="shared" si="252"/>
        <v>Q4</v>
      </c>
      <c r="Y3223" s="4">
        <f t="shared" si="253"/>
        <v>6</v>
      </c>
      <c r="Z3223" s="5">
        <f t="shared" si="254"/>
        <v>0.36</v>
      </c>
    </row>
    <row r="3224" spans="1:26" x14ac:dyDescent="0.3">
      <c r="A3224" s="4">
        <v>3223</v>
      </c>
      <c r="B3224" s="2" t="s">
        <v>6445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1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1">
        <v>9.4079999999999995</v>
      </c>
      <c r="S3224" s="4">
        <v>2</v>
      </c>
      <c r="T3224" s="1">
        <v>0.2</v>
      </c>
      <c r="U3224" s="1">
        <v>3.4104000000000001</v>
      </c>
      <c r="V3224" s="4">
        <f t="shared" si="250"/>
        <v>2014</v>
      </c>
      <c r="W3224" s="1" t="str">
        <f t="shared" si="251"/>
        <v>Oct</v>
      </c>
      <c r="X3224" s="1" t="str">
        <f t="shared" si="252"/>
        <v>Q4</v>
      </c>
      <c r="Y3224" s="4">
        <f t="shared" si="253"/>
        <v>3</v>
      </c>
      <c r="Z3224" s="5">
        <f t="shared" si="254"/>
        <v>0.36250000000000004</v>
      </c>
    </row>
    <row r="3225" spans="1:26" x14ac:dyDescent="0.3">
      <c r="A3225" s="4">
        <v>3224</v>
      </c>
      <c r="B3225" s="2" t="s">
        <v>6445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1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1">
        <v>4.6719999999999997</v>
      </c>
      <c r="S3225" s="4">
        <v>2</v>
      </c>
      <c r="T3225" s="1">
        <v>0.2</v>
      </c>
      <c r="U3225" s="1">
        <v>1.46</v>
      </c>
      <c r="V3225" s="4">
        <f t="shared" si="250"/>
        <v>2014</v>
      </c>
      <c r="W3225" s="1" t="str">
        <f t="shared" si="251"/>
        <v>Oct</v>
      </c>
      <c r="X3225" s="1" t="str">
        <f t="shared" si="252"/>
        <v>Q4</v>
      </c>
      <c r="Y3225" s="4">
        <f t="shared" si="253"/>
        <v>3</v>
      </c>
      <c r="Z3225" s="5">
        <f t="shared" si="254"/>
        <v>0.3125</v>
      </c>
    </row>
    <row r="3226" spans="1:26" x14ac:dyDescent="0.3">
      <c r="A3226" s="4">
        <v>3225</v>
      </c>
      <c r="B3226" s="2" t="s">
        <v>6445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1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1">
        <v>318.39999999999998</v>
      </c>
      <c r="S3226" s="4">
        <v>2</v>
      </c>
      <c r="T3226" s="1">
        <v>0.2</v>
      </c>
      <c r="U3226" s="1">
        <v>107.46</v>
      </c>
      <c r="V3226" s="4">
        <f t="shared" si="250"/>
        <v>2014</v>
      </c>
      <c r="W3226" s="1" t="str">
        <f t="shared" si="251"/>
        <v>Oct</v>
      </c>
      <c r="X3226" s="1" t="str">
        <f t="shared" si="252"/>
        <v>Q4</v>
      </c>
      <c r="Y3226" s="4">
        <f t="shared" si="253"/>
        <v>3</v>
      </c>
      <c r="Z3226" s="5">
        <f t="shared" si="254"/>
        <v>0.33750000000000002</v>
      </c>
    </row>
    <row r="3227" spans="1:26" x14ac:dyDescent="0.3">
      <c r="A3227" s="4">
        <v>3226</v>
      </c>
      <c r="B3227" s="2" t="s">
        <v>6445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1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1">
        <v>12.768000000000001</v>
      </c>
      <c r="S3227" s="4">
        <v>6</v>
      </c>
      <c r="T3227" s="1">
        <v>0.2</v>
      </c>
      <c r="U3227" s="1">
        <v>4.6284000000000001</v>
      </c>
      <c r="V3227" s="4">
        <f t="shared" si="250"/>
        <v>2014</v>
      </c>
      <c r="W3227" s="1" t="str">
        <f t="shared" si="251"/>
        <v>Oct</v>
      </c>
      <c r="X3227" s="1" t="str">
        <f t="shared" si="252"/>
        <v>Q4</v>
      </c>
      <c r="Y3227" s="4">
        <f t="shared" si="253"/>
        <v>3</v>
      </c>
      <c r="Z3227" s="5">
        <f t="shared" si="254"/>
        <v>0.36249999999999999</v>
      </c>
    </row>
    <row r="3228" spans="1:26" x14ac:dyDescent="0.3">
      <c r="A3228" s="4">
        <v>3227</v>
      </c>
      <c r="B3228" s="2" t="s">
        <v>6445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1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1">
        <v>15.36</v>
      </c>
      <c r="S3228" s="4">
        <v>2</v>
      </c>
      <c r="T3228" s="1">
        <v>0.2</v>
      </c>
      <c r="U3228" s="1">
        <v>-3.2639999999999998</v>
      </c>
      <c r="V3228" s="4">
        <f t="shared" si="250"/>
        <v>2014</v>
      </c>
      <c r="W3228" s="1" t="str">
        <f t="shared" si="251"/>
        <v>Oct</v>
      </c>
      <c r="X3228" s="1" t="str">
        <f t="shared" si="252"/>
        <v>Q4</v>
      </c>
      <c r="Y3228" s="4">
        <f t="shared" si="253"/>
        <v>3</v>
      </c>
      <c r="Z3228" s="5">
        <f t="shared" si="254"/>
        <v>-0.21249999999999999</v>
      </c>
    </row>
    <row r="3229" spans="1:26" x14ac:dyDescent="0.3">
      <c r="A3229" s="4">
        <v>3228</v>
      </c>
      <c r="B3229" s="2" t="s">
        <v>6445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1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1">
        <v>230.376</v>
      </c>
      <c r="S3229" s="4">
        <v>3</v>
      </c>
      <c r="T3229" s="1">
        <v>0.2</v>
      </c>
      <c r="U3229" s="1">
        <v>20.157900000000001</v>
      </c>
      <c r="V3229" s="4">
        <f t="shared" si="250"/>
        <v>2014</v>
      </c>
      <c r="W3229" s="1" t="str">
        <f t="shared" si="251"/>
        <v>Oct</v>
      </c>
      <c r="X3229" s="1" t="str">
        <f t="shared" si="252"/>
        <v>Q4</v>
      </c>
      <c r="Y3229" s="4">
        <f t="shared" si="253"/>
        <v>3</v>
      </c>
      <c r="Z3229" s="5">
        <f t="shared" si="254"/>
        <v>8.7500000000000008E-2</v>
      </c>
    </row>
    <row r="3230" spans="1:26" x14ac:dyDescent="0.3">
      <c r="A3230" s="4">
        <v>3229</v>
      </c>
      <c r="B3230" s="2" t="s">
        <v>6445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1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1">
        <v>7.16</v>
      </c>
      <c r="S3230" s="4">
        <v>1</v>
      </c>
      <c r="T3230" s="1">
        <v>0.2</v>
      </c>
      <c r="U3230" s="1">
        <v>-8.9499999999999996E-2</v>
      </c>
      <c r="V3230" s="4">
        <f t="shared" si="250"/>
        <v>2014</v>
      </c>
      <c r="W3230" s="1" t="str">
        <f t="shared" si="251"/>
        <v>Oct</v>
      </c>
      <c r="X3230" s="1" t="str">
        <f t="shared" si="252"/>
        <v>Q4</v>
      </c>
      <c r="Y3230" s="4">
        <f t="shared" si="253"/>
        <v>3</v>
      </c>
      <c r="Z3230" s="5">
        <f t="shared" si="254"/>
        <v>-1.2499999999999999E-2</v>
      </c>
    </row>
    <row r="3231" spans="1:26" x14ac:dyDescent="0.3">
      <c r="A3231" s="4">
        <v>3230</v>
      </c>
      <c r="B3231" s="2" t="s">
        <v>6450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1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1">
        <v>375.34</v>
      </c>
      <c r="S3231" s="4">
        <v>1</v>
      </c>
      <c r="T3231" s="1">
        <v>0</v>
      </c>
      <c r="U3231" s="1">
        <v>18.766999999999999</v>
      </c>
      <c r="V3231" s="4">
        <f t="shared" si="250"/>
        <v>2014</v>
      </c>
      <c r="W3231" s="1" t="str">
        <f t="shared" si="251"/>
        <v>Aug</v>
      </c>
      <c r="X3231" s="1" t="str">
        <f t="shared" si="252"/>
        <v>Q3</v>
      </c>
      <c r="Y3231" s="4">
        <f t="shared" si="253"/>
        <v>5</v>
      </c>
      <c r="Z3231" s="5">
        <f t="shared" si="254"/>
        <v>0.05</v>
      </c>
    </row>
    <row r="3232" spans="1:26" x14ac:dyDescent="0.3">
      <c r="A3232" s="4">
        <v>3231</v>
      </c>
      <c r="B3232" s="2" t="s">
        <v>6451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1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1">
        <v>114.9</v>
      </c>
      <c r="S3232" s="4">
        <v>5</v>
      </c>
      <c r="T3232" s="1">
        <v>0</v>
      </c>
      <c r="U3232" s="1">
        <v>39.066000000000003</v>
      </c>
      <c r="V3232" s="4">
        <f t="shared" si="250"/>
        <v>2017</v>
      </c>
      <c r="W3232" s="1" t="str">
        <f t="shared" si="251"/>
        <v>Sep</v>
      </c>
      <c r="X3232" s="1" t="str">
        <f t="shared" si="252"/>
        <v>Q3</v>
      </c>
      <c r="Y3232" s="4">
        <f t="shared" si="253"/>
        <v>4</v>
      </c>
      <c r="Z3232" s="5">
        <f t="shared" si="254"/>
        <v>0.34</v>
      </c>
    </row>
    <row r="3233" spans="1:26" x14ac:dyDescent="0.3">
      <c r="A3233" s="4">
        <v>3232</v>
      </c>
      <c r="B3233" s="2" t="s">
        <v>6452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1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1">
        <v>26.045999999999999</v>
      </c>
      <c r="S3233" s="4">
        <v>3</v>
      </c>
      <c r="T3233" s="1">
        <v>0.8</v>
      </c>
      <c r="U3233" s="1">
        <v>-44.278199999999998</v>
      </c>
      <c r="V3233" s="4">
        <f t="shared" si="250"/>
        <v>2017</v>
      </c>
      <c r="W3233" s="1" t="str">
        <f t="shared" si="251"/>
        <v>Apr</v>
      </c>
      <c r="X3233" s="1" t="str">
        <f t="shared" si="252"/>
        <v>Q2</v>
      </c>
      <c r="Y3233" s="4">
        <f t="shared" si="253"/>
        <v>6</v>
      </c>
      <c r="Z3233" s="5">
        <f t="shared" si="254"/>
        <v>-1.7</v>
      </c>
    </row>
    <row r="3234" spans="1:26" x14ac:dyDescent="0.3">
      <c r="A3234" s="4">
        <v>3233</v>
      </c>
      <c r="B3234" s="2" t="s">
        <v>6452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1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1">
        <v>2.8959999999999999</v>
      </c>
      <c r="S3234" s="4">
        <v>1</v>
      </c>
      <c r="T3234" s="1">
        <v>0.8</v>
      </c>
      <c r="U3234" s="1">
        <v>-4.7784000000000004</v>
      </c>
      <c r="V3234" s="4">
        <f t="shared" si="250"/>
        <v>2017</v>
      </c>
      <c r="W3234" s="1" t="str">
        <f t="shared" si="251"/>
        <v>Apr</v>
      </c>
      <c r="X3234" s="1" t="str">
        <f t="shared" si="252"/>
        <v>Q2</v>
      </c>
      <c r="Y3234" s="4">
        <f t="shared" si="253"/>
        <v>6</v>
      </c>
      <c r="Z3234" s="5">
        <f t="shared" si="254"/>
        <v>-1.6500000000000001</v>
      </c>
    </row>
    <row r="3235" spans="1:26" x14ac:dyDescent="0.3">
      <c r="A3235" s="4">
        <v>3234</v>
      </c>
      <c r="B3235" s="2" t="s">
        <v>6452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1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1">
        <v>32.543999999999997</v>
      </c>
      <c r="S3235" s="4">
        <v>2</v>
      </c>
      <c r="T3235" s="1">
        <v>0.2</v>
      </c>
      <c r="U3235" s="1">
        <v>-7.7291999999999996</v>
      </c>
      <c r="V3235" s="4">
        <f t="shared" si="250"/>
        <v>2017</v>
      </c>
      <c r="W3235" s="1" t="str">
        <f t="shared" si="251"/>
        <v>Apr</v>
      </c>
      <c r="X3235" s="1" t="str">
        <f t="shared" si="252"/>
        <v>Q2</v>
      </c>
      <c r="Y3235" s="4">
        <f t="shared" si="253"/>
        <v>6</v>
      </c>
      <c r="Z3235" s="5">
        <f t="shared" si="254"/>
        <v>-0.23750000000000002</v>
      </c>
    </row>
    <row r="3236" spans="1:26" x14ac:dyDescent="0.3">
      <c r="A3236" s="4">
        <v>3235</v>
      </c>
      <c r="B3236" s="2" t="s">
        <v>6455</v>
      </c>
      <c r="C3236" s="3">
        <v>42484</v>
      </c>
      <c r="D3236" s="3">
        <v>42487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1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1">
        <v>3.984</v>
      </c>
      <c r="S3236" s="4">
        <v>1</v>
      </c>
      <c r="T3236" s="1">
        <v>0.2</v>
      </c>
      <c r="U3236" s="1">
        <v>1.3944000000000001</v>
      </c>
      <c r="V3236" s="4">
        <f t="shared" si="250"/>
        <v>2016</v>
      </c>
      <c r="W3236" s="1" t="str">
        <f t="shared" si="251"/>
        <v>Apr</v>
      </c>
      <c r="X3236" s="1" t="str">
        <f t="shared" si="252"/>
        <v>Q2</v>
      </c>
      <c r="Y3236" s="4">
        <f t="shared" si="253"/>
        <v>3</v>
      </c>
      <c r="Z3236" s="5">
        <f t="shared" si="254"/>
        <v>0.35000000000000003</v>
      </c>
    </row>
    <row r="3237" spans="1:26" x14ac:dyDescent="0.3">
      <c r="A3237" s="4">
        <v>3236</v>
      </c>
      <c r="B3237" s="2" t="s">
        <v>6456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1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1">
        <v>181.797</v>
      </c>
      <c r="S3237" s="4">
        <v>1</v>
      </c>
      <c r="T3237" s="1">
        <v>0.3</v>
      </c>
      <c r="U3237" s="1">
        <v>-15.582599999999999</v>
      </c>
      <c r="V3237" s="4">
        <f t="shared" si="250"/>
        <v>2016</v>
      </c>
      <c r="W3237" s="1" t="str">
        <f t="shared" si="251"/>
        <v>Jan</v>
      </c>
      <c r="X3237" s="1" t="str">
        <f t="shared" si="252"/>
        <v>Q1</v>
      </c>
      <c r="Y3237" s="4">
        <f t="shared" si="253"/>
        <v>0</v>
      </c>
      <c r="Z3237" s="5">
        <f t="shared" si="254"/>
        <v>-8.5714285714285715E-2</v>
      </c>
    </row>
    <row r="3238" spans="1:26" x14ac:dyDescent="0.3">
      <c r="A3238" s="4">
        <v>3237</v>
      </c>
      <c r="B3238" s="2" t="s">
        <v>6457</v>
      </c>
      <c r="C3238" s="3">
        <v>42492</v>
      </c>
      <c r="D3238" s="3">
        <v>42492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1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1">
        <v>44.94</v>
      </c>
      <c r="S3238" s="4">
        <v>3</v>
      </c>
      <c r="T3238" s="1">
        <v>0</v>
      </c>
      <c r="U3238" s="1">
        <v>12.5832</v>
      </c>
      <c r="V3238" s="4">
        <f t="shared" si="250"/>
        <v>2016</v>
      </c>
      <c r="W3238" s="1" t="str">
        <f t="shared" si="251"/>
        <v>May</v>
      </c>
      <c r="X3238" s="1" t="str">
        <f t="shared" si="252"/>
        <v>Q2</v>
      </c>
      <c r="Y3238" s="4">
        <f t="shared" si="253"/>
        <v>0</v>
      </c>
      <c r="Z3238" s="5">
        <f t="shared" si="254"/>
        <v>0.28000000000000003</v>
      </c>
    </row>
    <row r="3239" spans="1:26" x14ac:dyDescent="0.3">
      <c r="A3239" s="4">
        <v>3238</v>
      </c>
      <c r="B3239" s="2" t="s">
        <v>6457</v>
      </c>
      <c r="C3239" s="3">
        <v>42492</v>
      </c>
      <c r="D3239" s="3">
        <v>42492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1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1">
        <v>45.576000000000001</v>
      </c>
      <c r="S3239" s="4">
        <v>3</v>
      </c>
      <c r="T3239" s="1">
        <v>0.2</v>
      </c>
      <c r="U3239" s="1">
        <v>15.951599999999999</v>
      </c>
      <c r="V3239" s="4">
        <f t="shared" si="250"/>
        <v>2016</v>
      </c>
      <c r="W3239" s="1" t="str">
        <f t="shared" si="251"/>
        <v>May</v>
      </c>
      <c r="X3239" s="1" t="str">
        <f t="shared" si="252"/>
        <v>Q2</v>
      </c>
      <c r="Y3239" s="4">
        <f t="shared" si="253"/>
        <v>0</v>
      </c>
      <c r="Z3239" s="5">
        <f t="shared" si="254"/>
        <v>0.35</v>
      </c>
    </row>
    <row r="3240" spans="1:26" x14ac:dyDescent="0.3">
      <c r="A3240" s="4">
        <v>3239</v>
      </c>
      <c r="B3240" s="2" t="s">
        <v>6460</v>
      </c>
      <c r="C3240" s="3">
        <v>42694</v>
      </c>
      <c r="D3240" s="3">
        <v>42701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1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1">
        <v>318.43</v>
      </c>
      <c r="S3240" s="4">
        <v>5</v>
      </c>
      <c r="T3240" s="1">
        <v>0.3</v>
      </c>
      <c r="U3240" s="1">
        <v>-77.332999999999998</v>
      </c>
      <c r="V3240" s="4">
        <f t="shared" si="250"/>
        <v>2016</v>
      </c>
      <c r="W3240" s="1" t="str">
        <f t="shared" si="251"/>
        <v>Nov</v>
      </c>
      <c r="X3240" s="1" t="str">
        <f t="shared" si="252"/>
        <v>Q4</v>
      </c>
      <c r="Y3240" s="4">
        <f t="shared" si="253"/>
        <v>7</v>
      </c>
      <c r="Z3240" s="5">
        <f t="shared" si="254"/>
        <v>-0.24285714285714285</v>
      </c>
    </row>
    <row r="3241" spans="1:26" x14ac:dyDescent="0.3">
      <c r="A3241" s="4">
        <v>3240</v>
      </c>
      <c r="B3241" s="2" t="s">
        <v>6460</v>
      </c>
      <c r="C3241" s="3">
        <v>42694</v>
      </c>
      <c r="D3241" s="3">
        <v>42701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1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1">
        <v>122.92</v>
      </c>
      <c r="S3241" s="4">
        <v>7</v>
      </c>
      <c r="T3241" s="1">
        <v>0.2</v>
      </c>
      <c r="U3241" s="1">
        <v>46.094999999999999</v>
      </c>
      <c r="V3241" s="4">
        <f t="shared" si="250"/>
        <v>2016</v>
      </c>
      <c r="W3241" s="1" t="str">
        <f t="shared" si="251"/>
        <v>Nov</v>
      </c>
      <c r="X3241" s="1" t="str">
        <f t="shared" si="252"/>
        <v>Q4</v>
      </c>
      <c r="Y3241" s="4">
        <f t="shared" si="253"/>
        <v>7</v>
      </c>
      <c r="Z3241" s="5">
        <f t="shared" si="254"/>
        <v>0.375</v>
      </c>
    </row>
    <row r="3242" spans="1:26" x14ac:dyDescent="0.3">
      <c r="A3242" s="4">
        <v>3241</v>
      </c>
      <c r="B3242" s="2" t="s">
        <v>6460</v>
      </c>
      <c r="C3242" s="3">
        <v>42694</v>
      </c>
      <c r="D3242" s="3">
        <v>42701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1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1">
        <v>7.0679999999999996</v>
      </c>
      <c r="S3242" s="4">
        <v>3</v>
      </c>
      <c r="T3242" s="1">
        <v>0.6</v>
      </c>
      <c r="U3242" s="1">
        <v>-2.8271999999999999</v>
      </c>
      <c r="V3242" s="4">
        <f t="shared" si="250"/>
        <v>2016</v>
      </c>
      <c r="W3242" s="1" t="str">
        <f t="shared" si="251"/>
        <v>Nov</v>
      </c>
      <c r="X3242" s="1" t="str">
        <f t="shared" si="252"/>
        <v>Q4</v>
      </c>
      <c r="Y3242" s="4">
        <f t="shared" si="253"/>
        <v>7</v>
      </c>
      <c r="Z3242" s="5">
        <f t="shared" si="254"/>
        <v>-0.4</v>
      </c>
    </row>
    <row r="3243" spans="1:26" x14ac:dyDescent="0.3">
      <c r="A3243" s="4">
        <v>3242</v>
      </c>
      <c r="B3243" s="2" t="s">
        <v>6465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1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1">
        <v>56.45</v>
      </c>
      <c r="S3243" s="4">
        <v>5</v>
      </c>
      <c r="T3243" s="1">
        <v>0</v>
      </c>
      <c r="U3243" s="1">
        <v>14.677</v>
      </c>
      <c r="V3243" s="4">
        <f t="shared" si="250"/>
        <v>2016</v>
      </c>
      <c r="W3243" s="1" t="str">
        <f t="shared" si="251"/>
        <v>Feb</v>
      </c>
      <c r="X3243" s="1" t="str">
        <f t="shared" si="252"/>
        <v>Q1</v>
      </c>
      <c r="Y3243" s="4">
        <f t="shared" si="253"/>
        <v>2</v>
      </c>
      <c r="Z3243" s="5">
        <f t="shared" si="254"/>
        <v>0.25999999999999995</v>
      </c>
    </row>
    <row r="3244" spans="1:26" x14ac:dyDescent="0.3">
      <c r="A3244" s="4">
        <v>3243</v>
      </c>
      <c r="B3244" s="2" t="s">
        <v>6466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1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1">
        <v>13.468</v>
      </c>
      <c r="S3244" s="4">
        <v>13</v>
      </c>
      <c r="T3244" s="1">
        <v>0.8</v>
      </c>
      <c r="U3244" s="1">
        <v>-22.895600000000002</v>
      </c>
      <c r="V3244" s="4">
        <f t="shared" si="250"/>
        <v>2017</v>
      </c>
      <c r="W3244" s="1" t="str">
        <f t="shared" si="251"/>
        <v>Mar</v>
      </c>
      <c r="X3244" s="1" t="str">
        <f t="shared" si="252"/>
        <v>Q1</v>
      </c>
      <c r="Y3244" s="4">
        <f t="shared" si="253"/>
        <v>5</v>
      </c>
      <c r="Z3244" s="5">
        <f t="shared" si="254"/>
        <v>-1.7000000000000002</v>
      </c>
    </row>
    <row r="3245" spans="1:26" x14ac:dyDescent="0.3">
      <c r="A3245" s="4">
        <v>3244</v>
      </c>
      <c r="B3245" s="2" t="s">
        <v>6467</v>
      </c>
      <c r="C3245" s="3">
        <v>43070</v>
      </c>
      <c r="D3245" s="3">
        <v>43074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1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1">
        <v>219.8</v>
      </c>
      <c r="S3245" s="4">
        <v>5</v>
      </c>
      <c r="T3245" s="1">
        <v>0.2</v>
      </c>
      <c r="U3245" s="1">
        <v>24.727499999999999</v>
      </c>
      <c r="V3245" s="4">
        <f t="shared" si="250"/>
        <v>2017</v>
      </c>
      <c r="W3245" s="1" t="str">
        <f t="shared" si="251"/>
        <v>Dec</v>
      </c>
      <c r="X3245" s="1" t="str">
        <f t="shared" si="252"/>
        <v>Q4</v>
      </c>
      <c r="Y3245" s="4">
        <f t="shared" si="253"/>
        <v>4</v>
      </c>
      <c r="Z3245" s="5">
        <f t="shared" si="254"/>
        <v>0.11249999999999999</v>
      </c>
    </row>
    <row r="3246" spans="1:26" x14ac:dyDescent="0.3">
      <c r="A3246" s="4">
        <v>3245</v>
      </c>
      <c r="B3246" s="2" t="s">
        <v>6467</v>
      </c>
      <c r="C3246" s="3">
        <v>43070</v>
      </c>
      <c r="D3246" s="3">
        <v>43074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1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1">
        <v>317.05799999999999</v>
      </c>
      <c r="S3246" s="4">
        <v>3</v>
      </c>
      <c r="T3246" s="1">
        <v>0.3</v>
      </c>
      <c r="U3246" s="1">
        <v>-18.117599999999999</v>
      </c>
      <c r="V3246" s="4">
        <f t="shared" si="250"/>
        <v>2017</v>
      </c>
      <c r="W3246" s="1" t="str">
        <f t="shared" si="251"/>
        <v>Dec</v>
      </c>
      <c r="X3246" s="1" t="str">
        <f t="shared" si="252"/>
        <v>Q4</v>
      </c>
      <c r="Y3246" s="4">
        <f t="shared" si="253"/>
        <v>4</v>
      </c>
      <c r="Z3246" s="5">
        <f t="shared" si="254"/>
        <v>-5.7142857142857141E-2</v>
      </c>
    </row>
    <row r="3247" spans="1:26" x14ac:dyDescent="0.3">
      <c r="A3247" s="4">
        <v>3246</v>
      </c>
      <c r="B3247" s="2" t="s">
        <v>6472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1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1">
        <v>49.08</v>
      </c>
      <c r="S3247" s="4">
        <v>3</v>
      </c>
      <c r="T3247" s="1">
        <v>0</v>
      </c>
      <c r="U3247" s="1">
        <v>4.9080000000000004</v>
      </c>
      <c r="V3247" s="4">
        <f t="shared" si="250"/>
        <v>2017</v>
      </c>
      <c r="W3247" s="1" t="str">
        <f t="shared" si="251"/>
        <v>Dec</v>
      </c>
      <c r="X3247" s="1" t="str">
        <f t="shared" si="252"/>
        <v>Q4</v>
      </c>
      <c r="Y3247" s="4">
        <f t="shared" si="253"/>
        <v>2</v>
      </c>
      <c r="Z3247" s="5">
        <f t="shared" si="254"/>
        <v>0.1</v>
      </c>
    </row>
    <row r="3248" spans="1:26" x14ac:dyDescent="0.3">
      <c r="A3248" s="4">
        <v>3247</v>
      </c>
      <c r="B3248" s="2" t="s">
        <v>6472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1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1">
        <v>324.89999999999998</v>
      </c>
      <c r="S3248" s="4">
        <v>5</v>
      </c>
      <c r="T3248" s="1">
        <v>0</v>
      </c>
      <c r="U3248" s="1">
        <v>38.988</v>
      </c>
      <c r="V3248" s="4">
        <f t="shared" si="250"/>
        <v>2017</v>
      </c>
      <c r="W3248" s="1" t="str">
        <f t="shared" si="251"/>
        <v>Dec</v>
      </c>
      <c r="X3248" s="1" t="str">
        <f t="shared" si="252"/>
        <v>Q4</v>
      </c>
      <c r="Y3248" s="4">
        <f t="shared" si="253"/>
        <v>2</v>
      </c>
      <c r="Z3248" s="5">
        <f t="shared" si="254"/>
        <v>0.12000000000000001</v>
      </c>
    </row>
    <row r="3249" spans="1:26" x14ac:dyDescent="0.3">
      <c r="A3249" s="4">
        <v>3248</v>
      </c>
      <c r="B3249" s="2" t="s">
        <v>6472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1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1">
        <v>18.239999999999998</v>
      </c>
      <c r="S3249" s="4">
        <v>3</v>
      </c>
      <c r="T3249" s="1">
        <v>0</v>
      </c>
      <c r="U3249" s="1">
        <v>5.2896000000000001</v>
      </c>
      <c r="V3249" s="4">
        <f t="shared" si="250"/>
        <v>2017</v>
      </c>
      <c r="W3249" s="1" t="str">
        <f t="shared" si="251"/>
        <v>Dec</v>
      </c>
      <c r="X3249" s="1" t="str">
        <f t="shared" si="252"/>
        <v>Q4</v>
      </c>
      <c r="Y3249" s="4">
        <f t="shared" si="253"/>
        <v>2</v>
      </c>
      <c r="Z3249" s="5">
        <f t="shared" si="254"/>
        <v>0.29000000000000004</v>
      </c>
    </row>
    <row r="3250" spans="1:26" x14ac:dyDescent="0.3">
      <c r="A3250" s="4">
        <v>3249</v>
      </c>
      <c r="B3250" s="2" t="s">
        <v>6475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1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1">
        <v>113.88800000000001</v>
      </c>
      <c r="S3250" s="4">
        <v>2</v>
      </c>
      <c r="T3250" s="1">
        <v>0.2</v>
      </c>
      <c r="U3250" s="1">
        <v>9.9651999999999994</v>
      </c>
      <c r="V3250" s="4">
        <f t="shared" si="250"/>
        <v>2016</v>
      </c>
      <c r="W3250" s="1" t="str">
        <f t="shared" si="251"/>
        <v>Sep</v>
      </c>
      <c r="X3250" s="1" t="str">
        <f t="shared" si="252"/>
        <v>Q3</v>
      </c>
      <c r="Y3250" s="4">
        <f t="shared" si="253"/>
        <v>4</v>
      </c>
      <c r="Z3250" s="5">
        <f t="shared" si="254"/>
        <v>8.7499999999999994E-2</v>
      </c>
    </row>
    <row r="3251" spans="1:26" x14ac:dyDescent="0.3">
      <c r="A3251" s="4">
        <v>3250</v>
      </c>
      <c r="B3251" s="2" t="s">
        <v>6475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1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1">
        <v>105.584</v>
      </c>
      <c r="S3251" s="4">
        <v>2</v>
      </c>
      <c r="T3251" s="1">
        <v>0.2</v>
      </c>
      <c r="U3251" s="1">
        <v>7.9188000000000001</v>
      </c>
      <c r="V3251" s="4">
        <f t="shared" si="250"/>
        <v>2016</v>
      </c>
      <c r="W3251" s="1" t="str">
        <f t="shared" si="251"/>
        <v>Sep</v>
      </c>
      <c r="X3251" s="1" t="str">
        <f t="shared" si="252"/>
        <v>Q3</v>
      </c>
      <c r="Y3251" s="4">
        <f t="shared" si="253"/>
        <v>4</v>
      </c>
      <c r="Z3251" s="5">
        <f t="shared" si="254"/>
        <v>7.4999999999999997E-2</v>
      </c>
    </row>
    <row r="3252" spans="1:26" x14ac:dyDescent="0.3">
      <c r="A3252" s="4">
        <v>3251</v>
      </c>
      <c r="B3252" s="2" t="s">
        <v>6476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1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1">
        <v>24.85</v>
      </c>
      <c r="S3252" s="4">
        <v>7</v>
      </c>
      <c r="T3252" s="1">
        <v>0</v>
      </c>
      <c r="U3252" s="1">
        <v>11.679500000000001</v>
      </c>
      <c r="V3252" s="4">
        <f t="shared" si="250"/>
        <v>2016</v>
      </c>
      <c r="W3252" s="1" t="str">
        <f t="shared" si="251"/>
        <v>Dec</v>
      </c>
      <c r="X3252" s="1" t="str">
        <f t="shared" si="252"/>
        <v>Q4</v>
      </c>
      <c r="Y3252" s="4">
        <f t="shared" si="253"/>
        <v>6</v>
      </c>
      <c r="Z3252" s="5">
        <f t="shared" si="254"/>
        <v>0.47000000000000003</v>
      </c>
    </row>
    <row r="3253" spans="1:26" x14ac:dyDescent="0.3">
      <c r="A3253" s="4">
        <v>3252</v>
      </c>
      <c r="B3253" s="2" t="s">
        <v>6478</v>
      </c>
      <c r="C3253" s="3">
        <v>42842</v>
      </c>
      <c r="D3253" s="3">
        <v>42844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1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1">
        <v>60.311999999999998</v>
      </c>
      <c r="S3253" s="4">
        <v>3</v>
      </c>
      <c r="T3253" s="1">
        <v>0.2</v>
      </c>
      <c r="U3253" s="1">
        <v>5.2773000000000003</v>
      </c>
      <c r="V3253" s="4">
        <f t="shared" si="250"/>
        <v>2017</v>
      </c>
      <c r="W3253" s="1" t="str">
        <f t="shared" si="251"/>
        <v>Apr</v>
      </c>
      <c r="X3253" s="1" t="str">
        <f t="shared" si="252"/>
        <v>Q2</v>
      </c>
      <c r="Y3253" s="4">
        <f t="shared" si="253"/>
        <v>2</v>
      </c>
      <c r="Z3253" s="5">
        <f t="shared" si="254"/>
        <v>8.7500000000000008E-2</v>
      </c>
    </row>
    <row r="3254" spans="1:26" x14ac:dyDescent="0.3">
      <c r="A3254" s="4">
        <v>3253</v>
      </c>
      <c r="B3254" s="2" t="s">
        <v>6481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1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1">
        <v>7.056</v>
      </c>
      <c r="S3254" s="4">
        <v>3</v>
      </c>
      <c r="T3254" s="1">
        <v>0.2</v>
      </c>
      <c r="U3254" s="1">
        <v>2.2050000000000001</v>
      </c>
      <c r="V3254" s="4">
        <f t="shared" si="250"/>
        <v>2017</v>
      </c>
      <c r="W3254" s="1" t="str">
        <f t="shared" si="251"/>
        <v>Oct</v>
      </c>
      <c r="X3254" s="1" t="str">
        <f t="shared" si="252"/>
        <v>Q4</v>
      </c>
      <c r="Y3254" s="4">
        <f t="shared" si="253"/>
        <v>3</v>
      </c>
      <c r="Z3254" s="5">
        <f t="shared" si="254"/>
        <v>0.3125</v>
      </c>
    </row>
    <row r="3255" spans="1:26" x14ac:dyDescent="0.3">
      <c r="A3255" s="4">
        <v>3254</v>
      </c>
      <c r="B3255" s="2" t="s">
        <v>6481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1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1">
        <v>27.184000000000001</v>
      </c>
      <c r="S3255" s="4">
        <v>2</v>
      </c>
      <c r="T3255" s="1">
        <v>0.2</v>
      </c>
      <c r="U3255" s="1">
        <v>2.0388000000000002</v>
      </c>
      <c r="V3255" s="4">
        <f t="shared" si="250"/>
        <v>2017</v>
      </c>
      <c r="W3255" s="1" t="str">
        <f t="shared" si="251"/>
        <v>Oct</v>
      </c>
      <c r="X3255" s="1" t="str">
        <f t="shared" si="252"/>
        <v>Q4</v>
      </c>
      <c r="Y3255" s="4">
        <f t="shared" si="253"/>
        <v>3</v>
      </c>
      <c r="Z3255" s="5">
        <f t="shared" si="254"/>
        <v>7.4999999999999997E-2</v>
      </c>
    </row>
    <row r="3256" spans="1:26" x14ac:dyDescent="0.3">
      <c r="A3256" s="4">
        <v>3255</v>
      </c>
      <c r="B3256" s="2" t="s">
        <v>6482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1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1">
        <v>107.98399999999999</v>
      </c>
      <c r="S3256" s="4">
        <v>1</v>
      </c>
      <c r="T3256" s="1">
        <v>0.2</v>
      </c>
      <c r="U3256" s="1">
        <v>9.4486000000000008</v>
      </c>
      <c r="V3256" s="4">
        <f t="shared" si="250"/>
        <v>2016</v>
      </c>
      <c r="W3256" s="1" t="str">
        <f t="shared" si="251"/>
        <v>Jul</v>
      </c>
      <c r="X3256" s="1" t="str">
        <f t="shared" si="252"/>
        <v>Q3</v>
      </c>
      <c r="Y3256" s="4">
        <f t="shared" si="253"/>
        <v>6</v>
      </c>
      <c r="Z3256" s="5">
        <f t="shared" si="254"/>
        <v>8.7500000000000008E-2</v>
      </c>
    </row>
    <row r="3257" spans="1:26" x14ac:dyDescent="0.3">
      <c r="A3257" s="4">
        <v>3256</v>
      </c>
      <c r="B3257" s="2" t="s">
        <v>6482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1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1">
        <v>19.295999999999999</v>
      </c>
      <c r="S3257" s="4">
        <v>3</v>
      </c>
      <c r="T3257" s="1">
        <v>0.2</v>
      </c>
      <c r="U3257" s="1">
        <v>6.03</v>
      </c>
      <c r="V3257" s="4">
        <f t="shared" si="250"/>
        <v>2016</v>
      </c>
      <c r="W3257" s="1" t="str">
        <f t="shared" si="251"/>
        <v>Jul</v>
      </c>
      <c r="X3257" s="1" t="str">
        <f t="shared" si="252"/>
        <v>Q3</v>
      </c>
      <c r="Y3257" s="4">
        <f t="shared" si="253"/>
        <v>6</v>
      </c>
      <c r="Z3257" s="5">
        <f t="shared" si="254"/>
        <v>0.3125</v>
      </c>
    </row>
    <row r="3258" spans="1:26" x14ac:dyDescent="0.3">
      <c r="A3258" s="4">
        <v>3257</v>
      </c>
      <c r="B3258" s="2" t="s">
        <v>6483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1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1">
        <v>4.6079999999999997</v>
      </c>
      <c r="S3258" s="4">
        <v>2</v>
      </c>
      <c r="T3258" s="1">
        <v>0.2</v>
      </c>
      <c r="U3258" s="1">
        <v>1.6704000000000001</v>
      </c>
      <c r="V3258" s="4">
        <f t="shared" si="250"/>
        <v>2015</v>
      </c>
      <c r="W3258" s="1" t="str">
        <f t="shared" si="251"/>
        <v>Aug</v>
      </c>
      <c r="X3258" s="1" t="str">
        <f t="shared" si="252"/>
        <v>Q3</v>
      </c>
      <c r="Y3258" s="4">
        <f t="shared" si="253"/>
        <v>5</v>
      </c>
      <c r="Z3258" s="5">
        <f t="shared" si="254"/>
        <v>0.36250000000000004</v>
      </c>
    </row>
    <row r="3259" spans="1:26" x14ac:dyDescent="0.3">
      <c r="A3259" s="4">
        <v>3258</v>
      </c>
      <c r="B3259" s="2" t="s">
        <v>6484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1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1">
        <v>79.974000000000004</v>
      </c>
      <c r="S3259" s="4">
        <v>3</v>
      </c>
      <c r="T3259" s="1">
        <v>0.4</v>
      </c>
      <c r="U3259" s="1">
        <v>-29.323799999999999</v>
      </c>
      <c r="V3259" s="4">
        <f t="shared" si="250"/>
        <v>2016</v>
      </c>
      <c r="W3259" s="1" t="str">
        <f t="shared" si="251"/>
        <v>Dec</v>
      </c>
      <c r="X3259" s="1" t="str">
        <f t="shared" si="252"/>
        <v>Q4</v>
      </c>
      <c r="Y3259" s="4">
        <f t="shared" si="253"/>
        <v>5</v>
      </c>
      <c r="Z3259" s="5">
        <f t="shared" si="254"/>
        <v>-0.36666666666666664</v>
      </c>
    </row>
    <row r="3260" spans="1:26" x14ac:dyDescent="0.3">
      <c r="A3260" s="4">
        <v>3259</v>
      </c>
      <c r="B3260" s="2" t="s">
        <v>6484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1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1">
        <v>2.9460000000000002</v>
      </c>
      <c r="S3260" s="4">
        <v>2</v>
      </c>
      <c r="T3260" s="1">
        <v>0.7</v>
      </c>
      <c r="U3260" s="1">
        <v>-2.0621999999999998</v>
      </c>
      <c r="V3260" s="4">
        <f t="shared" si="250"/>
        <v>2016</v>
      </c>
      <c r="W3260" s="1" t="str">
        <f t="shared" si="251"/>
        <v>Dec</v>
      </c>
      <c r="X3260" s="1" t="str">
        <f t="shared" si="252"/>
        <v>Q4</v>
      </c>
      <c r="Y3260" s="4">
        <f t="shared" si="253"/>
        <v>5</v>
      </c>
      <c r="Z3260" s="5">
        <f t="shared" si="254"/>
        <v>-0.69999999999999984</v>
      </c>
    </row>
    <row r="3261" spans="1:26" x14ac:dyDescent="0.3">
      <c r="A3261" s="4">
        <v>3260</v>
      </c>
      <c r="B3261" s="2" t="s">
        <v>6485</v>
      </c>
      <c r="C3261" s="3">
        <v>42687</v>
      </c>
      <c r="D3261" s="3">
        <v>42691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1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1">
        <v>3.1360000000000001</v>
      </c>
      <c r="S3261" s="4">
        <v>2</v>
      </c>
      <c r="T3261" s="1">
        <v>0.8</v>
      </c>
      <c r="U3261" s="1">
        <v>-4.7039999999999997</v>
      </c>
      <c r="V3261" s="4">
        <f t="shared" si="250"/>
        <v>2016</v>
      </c>
      <c r="W3261" s="1" t="str">
        <f t="shared" si="251"/>
        <v>Nov</v>
      </c>
      <c r="X3261" s="1" t="str">
        <f t="shared" si="252"/>
        <v>Q4</v>
      </c>
      <c r="Y3261" s="4">
        <f t="shared" si="253"/>
        <v>4</v>
      </c>
      <c r="Z3261" s="5">
        <f t="shared" si="254"/>
        <v>-1.4999999999999998</v>
      </c>
    </row>
    <row r="3262" spans="1:26" x14ac:dyDescent="0.3">
      <c r="A3262" s="4">
        <v>3261</v>
      </c>
      <c r="B3262" s="2" t="s">
        <v>6488</v>
      </c>
      <c r="C3262" s="3">
        <v>41957</v>
      </c>
      <c r="D3262" s="3">
        <v>41958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1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1">
        <v>20.736000000000001</v>
      </c>
      <c r="S3262" s="4">
        <v>4</v>
      </c>
      <c r="T3262" s="1">
        <v>0.2</v>
      </c>
      <c r="U3262" s="1">
        <v>7.2576000000000001</v>
      </c>
      <c r="V3262" s="4">
        <f t="shared" si="250"/>
        <v>2014</v>
      </c>
      <c r="W3262" s="1" t="str">
        <f t="shared" si="251"/>
        <v>Nov</v>
      </c>
      <c r="X3262" s="1" t="str">
        <f t="shared" si="252"/>
        <v>Q4</v>
      </c>
      <c r="Y3262" s="4">
        <f t="shared" si="253"/>
        <v>1</v>
      </c>
      <c r="Z3262" s="5">
        <f t="shared" si="254"/>
        <v>0.35</v>
      </c>
    </row>
    <row r="3263" spans="1:26" x14ac:dyDescent="0.3">
      <c r="A3263" s="4">
        <v>3262</v>
      </c>
      <c r="B3263" s="2" t="s">
        <v>6493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1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1">
        <v>99.98</v>
      </c>
      <c r="S3263" s="4">
        <v>2</v>
      </c>
      <c r="T3263" s="1">
        <v>0</v>
      </c>
      <c r="U3263" s="1">
        <v>7.9984000000000002</v>
      </c>
      <c r="V3263" s="4">
        <f t="shared" si="250"/>
        <v>2014</v>
      </c>
      <c r="W3263" s="1" t="str">
        <f t="shared" si="251"/>
        <v>Nov</v>
      </c>
      <c r="X3263" s="1" t="str">
        <f t="shared" si="252"/>
        <v>Q4</v>
      </c>
      <c r="Y3263" s="4">
        <f t="shared" si="253"/>
        <v>2</v>
      </c>
      <c r="Z3263" s="5">
        <f t="shared" si="254"/>
        <v>0.08</v>
      </c>
    </row>
    <row r="3264" spans="1:26" x14ac:dyDescent="0.3">
      <c r="A3264" s="4">
        <v>3263</v>
      </c>
      <c r="B3264" s="2" t="s">
        <v>6493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1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1">
        <v>733.95</v>
      </c>
      <c r="S3264" s="4">
        <v>7</v>
      </c>
      <c r="T3264" s="1">
        <v>0</v>
      </c>
      <c r="U3264" s="1">
        <v>352.29599999999999</v>
      </c>
      <c r="V3264" s="4">
        <f t="shared" si="250"/>
        <v>2014</v>
      </c>
      <c r="W3264" s="1" t="str">
        <f t="shared" si="251"/>
        <v>Nov</v>
      </c>
      <c r="X3264" s="1" t="str">
        <f t="shared" si="252"/>
        <v>Q4</v>
      </c>
      <c r="Y3264" s="4">
        <f t="shared" si="253"/>
        <v>2</v>
      </c>
      <c r="Z3264" s="5">
        <f t="shared" si="254"/>
        <v>0.48</v>
      </c>
    </row>
    <row r="3265" spans="1:26" x14ac:dyDescent="0.3">
      <c r="A3265" s="4">
        <v>3264</v>
      </c>
      <c r="B3265" s="2" t="s">
        <v>6493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1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1">
        <v>241.44</v>
      </c>
      <c r="S3265" s="4">
        <v>3</v>
      </c>
      <c r="T3265" s="1">
        <v>0</v>
      </c>
      <c r="U3265" s="1">
        <v>72.432000000000002</v>
      </c>
      <c r="V3265" s="4">
        <f t="shared" si="250"/>
        <v>2014</v>
      </c>
      <c r="W3265" s="1" t="str">
        <f t="shared" si="251"/>
        <v>Nov</v>
      </c>
      <c r="X3265" s="1" t="str">
        <f t="shared" si="252"/>
        <v>Q4</v>
      </c>
      <c r="Y3265" s="4">
        <f t="shared" si="253"/>
        <v>2</v>
      </c>
      <c r="Z3265" s="5">
        <f t="shared" si="254"/>
        <v>0.3</v>
      </c>
    </row>
    <row r="3266" spans="1:26" x14ac:dyDescent="0.3">
      <c r="A3266" s="4">
        <v>3265</v>
      </c>
      <c r="B3266" s="2" t="s">
        <v>6494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1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1">
        <v>10.08</v>
      </c>
      <c r="S3266" s="4">
        <v>4</v>
      </c>
      <c r="T3266" s="1">
        <v>0.2</v>
      </c>
      <c r="U3266" s="1">
        <v>3.528</v>
      </c>
      <c r="V3266" s="4">
        <f t="shared" ref="V3266:V3329" si="255">YEAR(C3266)</f>
        <v>2016</v>
      </c>
      <c r="W3266" s="1" t="str">
        <f t="shared" ref="W3266:W3329" si="256">TEXT(C3266,"mmm")</f>
        <v>Mar</v>
      </c>
      <c r="X3266" s="1" t="str">
        <f t="shared" ref="X3266:X3329" si="257">"Q"&amp;ROUNDUP(MONTH(C3266)/3,0)</f>
        <v>Q1</v>
      </c>
      <c r="Y3266" s="4">
        <f t="shared" ref="Y3266:Y3329" si="258">D3266-C3266</f>
        <v>4</v>
      </c>
      <c r="Z3266" s="5">
        <f t="shared" ref="Z3266:Z3329" si="259">IFERROR(U3266/R3266,0)</f>
        <v>0.35</v>
      </c>
    </row>
    <row r="3267" spans="1:26" x14ac:dyDescent="0.3">
      <c r="A3267" s="4">
        <v>3266</v>
      </c>
      <c r="B3267" s="2" t="s">
        <v>6495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1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1">
        <v>281.904</v>
      </c>
      <c r="S3267" s="4">
        <v>2</v>
      </c>
      <c r="T3267" s="1">
        <v>0.2</v>
      </c>
      <c r="U3267" s="1">
        <v>10.571400000000001</v>
      </c>
      <c r="V3267" s="4">
        <f t="shared" si="255"/>
        <v>2014</v>
      </c>
      <c r="W3267" s="1" t="str">
        <f t="shared" si="256"/>
        <v>Oct</v>
      </c>
      <c r="X3267" s="1" t="str">
        <f t="shared" si="257"/>
        <v>Q4</v>
      </c>
      <c r="Y3267" s="4">
        <f t="shared" si="258"/>
        <v>4</v>
      </c>
      <c r="Z3267" s="5">
        <f t="shared" si="259"/>
        <v>3.7500000000000006E-2</v>
      </c>
    </row>
    <row r="3268" spans="1:26" x14ac:dyDescent="0.3">
      <c r="A3268" s="4">
        <v>3267</v>
      </c>
      <c r="B3268" s="2" t="s">
        <v>6495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1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1">
        <v>201.43199999999999</v>
      </c>
      <c r="S3268" s="4">
        <v>3</v>
      </c>
      <c r="T3268" s="1">
        <v>0.2</v>
      </c>
      <c r="U3268" s="1">
        <v>67.9833</v>
      </c>
      <c r="V3268" s="4">
        <f t="shared" si="255"/>
        <v>2014</v>
      </c>
      <c r="W3268" s="1" t="str">
        <f t="shared" si="256"/>
        <v>Oct</v>
      </c>
      <c r="X3268" s="1" t="str">
        <f t="shared" si="257"/>
        <v>Q4</v>
      </c>
      <c r="Y3268" s="4">
        <f t="shared" si="258"/>
        <v>4</v>
      </c>
      <c r="Z3268" s="5">
        <f t="shared" si="259"/>
        <v>0.33750000000000002</v>
      </c>
    </row>
    <row r="3269" spans="1:26" x14ac:dyDescent="0.3">
      <c r="A3269" s="4">
        <v>3268</v>
      </c>
      <c r="B3269" s="2" t="s">
        <v>6496</v>
      </c>
      <c r="C3269" s="3">
        <v>41781</v>
      </c>
      <c r="D3269" s="3">
        <v>41788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1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1">
        <v>135.97999999999999</v>
      </c>
      <c r="S3269" s="4">
        <v>2</v>
      </c>
      <c r="T3269" s="1">
        <v>0</v>
      </c>
      <c r="U3269" s="1">
        <v>33.994999999999997</v>
      </c>
      <c r="V3269" s="4">
        <f t="shared" si="255"/>
        <v>2014</v>
      </c>
      <c r="W3269" s="1" t="str">
        <f t="shared" si="256"/>
        <v>May</v>
      </c>
      <c r="X3269" s="1" t="str">
        <f t="shared" si="257"/>
        <v>Q2</v>
      </c>
      <c r="Y3269" s="4">
        <f t="shared" si="258"/>
        <v>7</v>
      </c>
      <c r="Z3269" s="5">
        <f t="shared" si="259"/>
        <v>0.25</v>
      </c>
    </row>
    <row r="3270" spans="1:26" x14ac:dyDescent="0.3">
      <c r="A3270" s="4">
        <v>3269</v>
      </c>
      <c r="B3270" s="2" t="s">
        <v>6496</v>
      </c>
      <c r="C3270" s="3">
        <v>41781</v>
      </c>
      <c r="D3270" s="3">
        <v>41788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1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1">
        <v>44.95</v>
      </c>
      <c r="S3270" s="4">
        <v>1</v>
      </c>
      <c r="T3270" s="1">
        <v>0</v>
      </c>
      <c r="U3270" s="1">
        <v>12.586</v>
      </c>
      <c r="V3270" s="4">
        <f t="shared" si="255"/>
        <v>2014</v>
      </c>
      <c r="W3270" s="1" t="str">
        <f t="shared" si="256"/>
        <v>May</v>
      </c>
      <c r="X3270" s="1" t="str">
        <f t="shared" si="257"/>
        <v>Q2</v>
      </c>
      <c r="Y3270" s="4">
        <f t="shared" si="258"/>
        <v>7</v>
      </c>
      <c r="Z3270" s="5">
        <f t="shared" si="259"/>
        <v>0.27999999999999997</v>
      </c>
    </row>
    <row r="3271" spans="1:26" x14ac:dyDescent="0.3">
      <c r="A3271" s="4">
        <v>3270</v>
      </c>
      <c r="B3271" s="2" t="s">
        <v>6501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1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1">
        <v>2.97</v>
      </c>
      <c r="S3271" s="4">
        <v>3</v>
      </c>
      <c r="T3271" s="1">
        <v>0</v>
      </c>
      <c r="U3271" s="1">
        <v>1.3068</v>
      </c>
      <c r="V3271" s="4">
        <f t="shared" si="255"/>
        <v>2014</v>
      </c>
      <c r="W3271" s="1" t="str">
        <f t="shared" si="256"/>
        <v>Jul</v>
      </c>
      <c r="X3271" s="1" t="str">
        <f t="shared" si="257"/>
        <v>Q3</v>
      </c>
      <c r="Y3271" s="4">
        <f t="shared" si="258"/>
        <v>4</v>
      </c>
      <c r="Z3271" s="5">
        <f t="shared" si="259"/>
        <v>0.43999999999999995</v>
      </c>
    </row>
    <row r="3272" spans="1:26" x14ac:dyDescent="0.3">
      <c r="A3272" s="4">
        <v>3271</v>
      </c>
      <c r="B3272" s="2" t="s">
        <v>6501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1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1">
        <v>6.54</v>
      </c>
      <c r="S3272" s="4">
        <v>3</v>
      </c>
      <c r="T3272" s="1">
        <v>0</v>
      </c>
      <c r="U3272" s="1">
        <v>2.6814</v>
      </c>
      <c r="V3272" s="4">
        <f t="shared" si="255"/>
        <v>2014</v>
      </c>
      <c r="W3272" s="1" t="str">
        <f t="shared" si="256"/>
        <v>Jul</v>
      </c>
      <c r="X3272" s="1" t="str">
        <f t="shared" si="257"/>
        <v>Q3</v>
      </c>
      <c r="Y3272" s="4">
        <f t="shared" si="258"/>
        <v>4</v>
      </c>
      <c r="Z3272" s="5">
        <f t="shared" si="259"/>
        <v>0.41</v>
      </c>
    </row>
    <row r="3273" spans="1:26" x14ac:dyDescent="0.3">
      <c r="A3273" s="4">
        <v>3272</v>
      </c>
      <c r="B3273" s="2" t="s">
        <v>6502</v>
      </c>
      <c r="C3273" s="3">
        <v>42365</v>
      </c>
      <c r="D3273" s="3">
        <v>42367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1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1">
        <v>7.92</v>
      </c>
      <c r="S3273" s="4">
        <v>8</v>
      </c>
      <c r="T3273" s="1">
        <v>0</v>
      </c>
      <c r="U3273" s="1">
        <v>3.4847999999999999</v>
      </c>
      <c r="V3273" s="4">
        <f t="shared" si="255"/>
        <v>2015</v>
      </c>
      <c r="W3273" s="1" t="str">
        <f t="shared" si="256"/>
        <v>Dec</v>
      </c>
      <c r="X3273" s="1" t="str">
        <f t="shared" si="257"/>
        <v>Q4</v>
      </c>
      <c r="Y3273" s="4">
        <f t="shared" si="258"/>
        <v>2</v>
      </c>
      <c r="Z3273" s="5">
        <f t="shared" si="259"/>
        <v>0.44</v>
      </c>
    </row>
    <row r="3274" spans="1:26" x14ac:dyDescent="0.3">
      <c r="A3274" s="4">
        <v>3273</v>
      </c>
      <c r="B3274" s="2" t="s">
        <v>6504</v>
      </c>
      <c r="C3274" s="3">
        <v>42044</v>
      </c>
      <c r="D3274" s="3">
        <v>42051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1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1">
        <v>203.92</v>
      </c>
      <c r="S3274" s="4">
        <v>5</v>
      </c>
      <c r="T3274" s="1">
        <v>0.2</v>
      </c>
      <c r="U3274" s="1">
        <v>22.940999999999999</v>
      </c>
      <c r="V3274" s="4">
        <f t="shared" si="255"/>
        <v>2015</v>
      </c>
      <c r="W3274" s="1" t="str">
        <f t="shared" si="256"/>
        <v>Feb</v>
      </c>
      <c r="X3274" s="1" t="str">
        <f t="shared" si="257"/>
        <v>Q1</v>
      </c>
      <c r="Y3274" s="4">
        <f t="shared" si="258"/>
        <v>7</v>
      </c>
      <c r="Z3274" s="5">
        <f t="shared" si="259"/>
        <v>0.1125</v>
      </c>
    </row>
    <row r="3275" spans="1:26" x14ac:dyDescent="0.3">
      <c r="A3275" s="4">
        <v>3274</v>
      </c>
      <c r="B3275" s="2" t="s">
        <v>6505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1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1">
        <v>3359.9520000000002</v>
      </c>
      <c r="S3275" s="4">
        <v>6</v>
      </c>
      <c r="T3275" s="1">
        <v>0.2</v>
      </c>
      <c r="U3275" s="1">
        <v>1049.9849999999999</v>
      </c>
      <c r="V3275" s="4">
        <f t="shared" si="255"/>
        <v>2017</v>
      </c>
      <c r="W3275" s="1" t="str">
        <f t="shared" si="256"/>
        <v>May</v>
      </c>
      <c r="X3275" s="1" t="str">
        <f t="shared" si="257"/>
        <v>Q2</v>
      </c>
      <c r="Y3275" s="4">
        <f t="shared" si="258"/>
        <v>4</v>
      </c>
      <c r="Z3275" s="5">
        <f t="shared" si="259"/>
        <v>0.31249999999999994</v>
      </c>
    </row>
    <row r="3276" spans="1:26" x14ac:dyDescent="0.3">
      <c r="A3276" s="4">
        <v>3275</v>
      </c>
      <c r="B3276" s="2" t="s">
        <v>6506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1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1">
        <v>18.239999999999998</v>
      </c>
      <c r="S3276" s="4">
        <v>3</v>
      </c>
      <c r="T3276" s="1">
        <v>0</v>
      </c>
      <c r="U3276" s="1">
        <v>9.1199999999999992</v>
      </c>
      <c r="V3276" s="4">
        <f t="shared" si="255"/>
        <v>2017</v>
      </c>
      <c r="W3276" s="1" t="str">
        <f t="shared" si="256"/>
        <v>Nov</v>
      </c>
      <c r="X3276" s="1" t="str">
        <f t="shared" si="257"/>
        <v>Q4</v>
      </c>
      <c r="Y3276" s="4">
        <f t="shared" si="258"/>
        <v>4</v>
      </c>
      <c r="Z3276" s="5">
        <f t="shared" si="259"/>
        <v>0.5</v>
      </c>
    </row>
    <row r="3277" spans="1:26" x14ac:dyDescent="0.3">
      <c r="A3277" s="4">
        <v>3276</v>
      </c>
      <c r="B3277" s="2" t="s">
        <v>6506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1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1">
        <v>27.78</v>
      </c>
      <c r="S3277" s="4">
        <v>6</v>
      </c>
      <c r="T3277" s="1">
        <v>0</v>
      </c>
      <c r="U3277" s="1">
        <v>9.1674000000000007</v>
      </c>
      <c r="V3277" s="4">
        <f t="shared" si="255"/>
        <v>2017</v>
      </c>
      <c r="W3277" s="1" t="str">
        <f t="shared" si="256"/>
        <v>Nov</v>
      </c>
      <c r="X3277" s="1" t="str">
        <f t="shared" si="257"/>
        <v>Q4</v>
      </c>
      <c r="Y3277" s="4">
        <f t="shared" si="258"/>
        <v>4</v>
      </c>
      <c r="Z3277" s="5">
        <f t="shared" si="259"/>
        <v>0.33</v>
      </c>
    </row>
    <row r="3278" spans="1:26" x14ac:dyDescent="0.3">
      <c r="A3278" s="4">
        <v>3277</v>
      </c>
      <c r="B3278" s="2" t="s">
        <v>6508</v>
      </c>
      <c r="C3278" s="3">
        <v>41734</v>
      </c>
      <c r="D3278" s="3">
        <v>41738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1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1">
        <v>22.96</v>
      </c>
      <c r="S3278" s="4">
        <v>7</v>
      </c>
      <c r="T3278" s="1">
        <v>0</v>
      </c>
      <c r="U3278" s="1">
        <v>7.5768000000000004</v>
      </c>
      <c r="V3278" s="4">
        <f t="shared" si="255"/>
        <v>2014</v>
      </c>
      <c r="W3278" s="1" t="str">
        <f t="shared" si="256"/>
        <v>Apr</v>
      </c>
      <c r="X3278" s="1" t="str">
        <f t="shared" si="257"/>
        <v>Q2</v>
      </c>
      <c r="Y3278" s="4">
        <f t="shared" si="258"/>
        <v>4</v>
      </c>
      <c r="Z3278" s="5">
        <f t="shared" si="259"/>
        <v>0.33</v>
      </c>
    </row>
    <row r="3279" spans="1:26" x14ac:dyDescent="0.3">
      <c r="A3279" s="4">
        <v>3278</v>
      </c>
      <c r="B3279" s="2" t="s">
        <v>6508</v>
      </c>
      <c r="C3279" s="3">
        <v>41734</v>
      </c>
      <c r="D3279" s="3">
        <v>41738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1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1">
        <v>28.99</v>
      </c>
      <c r="S3279" s="4">
        <v>1</v>
      </c>
      <c r="T3279" s="1">
        <v>0</v>
      </c>
      <c r="U3279" s="1">
        <v>8.4070999999999998</v>
      </c>
      <c r="V3279" s="4">
        <f t="shared" si="255"/>
        <v>2014</v>
      </c>
      <c r="W3279" s="1" t="str">
        <f t="shared" si="256"/>
        <v>Apr</v>
      </c>
      <c r="X3279" s="1" t="str">
        <f t="shared" si="257"/>
        <v>Q2</v>
      </c>
      <c r="Y3279" s="4">
        <f t="shared" si="258"/>
        <v>4</v>
      </c>
      <c r="Z3279" s="5">
        <f t="shared" si="259"/>
        <v>0.29000000000000004</v>
      </c>
    </row>
    <row r="3280" spans="1:26" x14ac:dyDescent="0.3">
      <c r="A3280" s="4">
        <v>3279</v>
      </c>
      <c r="B3280" s="2" t="s">
        <v>6508</v>
      </c>
      <c r="C3280" s="3">
        <v>41734</v>
      </c>
      <c r="D3280" s="3">
        <v>41738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1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1">
        <v>12.96</v>
      </c>
      <c r="S3280" s="4">
        <v>2</v>
      </c>
      <c r="T3280" s="1">
        <v>0</v>
      </c>
      <c r="U3280" s="1">
        <v>6.3503999999999996</v>
      </c>
      <c r="V3280" s="4">
        <f t="shared" si="255"/>
        <v>2014</v>
      </c>
      <c r="W3280" s="1" t="str">
        <f t="shared" si="256"/>
        <v>Apr</v>
      </c>
      <c r="X3280" s="1" t="str">
        <f t="shared" si="257"/>
        <v>Q2</v>
      </c>
      <c r="Y3280" s="4">
        <f t="shared" si="258"/>
        <v>4</v>
      </c>
      <c r="Z3280" s="5">
        <f t="shared" si="259"/>
        <v>0.48999999999999994</v>
      </c>
    </row>
    <row r="3281" spans="1:26" x14ac:dyDescent="0.3">
      <c r="A3281" s="4">
        <v>3280</v>
      </c>
      <c r="B3281" s="2" t="s">
        <v>6508</v>
      </c>
      <c r="C3281" s="3">
        <v>41734</v>
      </c>
      <c r="D3281" s="3">
        <v>41738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1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1">
        <v>22.96</v>
      </c>
      <c r="S3281" s="4">
        <v>7</v>
      </c>
      <c r="T3281" s="1">
        <v>0</v>
      </c>
      <c r="U3281" s="1">
        <v>6.6584000000000003</v>
      </c>
      <c r="V3281" s="4">
        <f t="shared" si="255"/>
        <v>2014</v>
      </c>
      <c r="W3281" s="1" t="str">
        <f t="shared" si="256"/>
        <v>Apr</v>
      </c>
      <c r="X3281" s="1" t="str">
        <f t="shared" si="257"/>
        <v>Q2</v>
      </c>
      <c r="Y3281" s="4">
        <f t="shared" si="258"/>
        <v>4</v>
      </c>
      <c r="Z3281" s="5">
        <f t="shared" si="259"/>
        <v>0.28999999999999998</v>
      </c>
    </row>
    <row r="3282" spans="1:26" x14ac:dyDescent="0.3">
      <c r="A3282" s="4">
        <v>3281</v>
      </c>
      <c r="B3282" s="2" t="s">
        <v>6508</v>
      </c>
      <c r="C3282" s="3">
        <v>41734</v>
      </c>
      <c r="D3282" s="3">
        <v>41738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1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1">
        <v>4164.05</v>
      </c>
      <c r="S3282" s="4">
        <v>5</v>
      </c>
      <c r="T3282" s="1">
        <v>0</v>
      </c>
      <c r="U3282" s="1">
        <v>83.281000000000006</v>
      </c>
      <c r="V3282" s="4">
        <f t="shared" si="255"/>
        <v>2014</v>
      </c>
      <c r="W3282" s="1" t="str">
        <f t="shared" si="256"/>
        <v>Apr</v>
      </c>
      <c r="X3282" s="1" t="str">
        <f t="shared" si="257"/>
        <v>Q2</v>
      </c>
      <c r="Y3282" s="4">
        <f t="shared" si="258"/>
        <v>4</v>
      </c>
      <c r="Z3282" s="5">
        <f t="shared" si="259"/>
        <v>0.02</v>
      </c>
    </row>
    <row r="3283" spans="1:26" x14ac:dyDescent="0.3">
      <c r="A3283" s="4">
        <v>3282</v>
      </c>
      <c r="B3283" s="2" t="s">
        <v>6509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1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1">
        <v>47.984000000000002</v>
      </c>
      <c r="S3283" s="4">
        <v>2</v>
      </c>
      <c r="T3283" s="1">
        <v>0.2</v>
      </c>
      <c r="U3283" s="1">
        <v>13.195600000000001</v>
      </c>
      <c r="V3283" s="4">
        <f t="shared" si="255"/>
        <v>2014</v>
      </c>
      <c r="W3283" s="1" t="str">
        <f t="shared" si="256"/>
        <v>Sep</v>
      </c>
      <c r="X3283" s="1" t="str">
        <f t="shared" si="257"/>
        <v>Q3</v>
      </c>
      <c r="Y3283" s="4">
        <f t="shared" si="258"/>
        <v>7</v>
      </c>
      <c r="Z3283" s="5">
        <f t="shared" si="259"/>
        <v>0.27500000000000002</v>
      </c>
    </row>
    <row r="3284" spans="1:26" x14ac:dyDescent="0.3">
      <c r="A3284" s="4">
        <v>3283</v>
      </c>
      <c r="B3284" s="2" t="s">
        <v>6509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1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1">
        <v>4.6239999999999997</v>
      </c>
      <c r="S3284" s="4">
        <v>1</v>
      </c>
      <c r="T3284" s="1">
        <v>0.2</v>
      </c>
      <c r="U3284" s="1">
        <v>1.6761999999999999</v>
      </c>
      <c r="V3284" s="4">
        <f t="shared" si="255"/>
        <v>2014</v>
      </c>
      <c r="W3284" s="1" t="str">
        <f t="shared" si="256"/>
        <v>Sep</v>
      </c>
      <c r="X3284" s="1" t="str">
        <f t="shared" si="257"/>
        <v>Q3</v>
      </c>
      <c r="Y3284" s="4">
        <f t="shared" si="258"/>
        <v>7</v>
      </c>
      <c r="Z3284" s="5">
        <f t="shared" si="259"/>
        <v>0.36249999999999999</v>
      </c>
    </row>
    <row r="3285" spans="1:26" x14ac:dyDescent="0.3">
      <c r="A3285" s="4">
        <v>3284</v>
      </c>
      <c r="B3285" s="2" t="s">
        <v>6510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1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1">
        <v>15.24</v>
      </c>
      <c r="S3285" s="4">
        <v>3</v>
      </c>
      <c r="T3285" s="1">
        <v>0</v>
      </c>
      <c r="U3285" s="1">
        <v>5.1816000000000004</v>
      </c>
      <c r="V3285" s="4">
        <f t="shared" si="255"/>
        <v>2014</v>
      </c>
      <c r="W3285" s="1" t="str">
        <f t="shared" si="256"/>
        <v>Sep</v>
      </c>
      <c r="X3285" s="1" t="str">
        <f t="shared" si="257"/>
        <v>Q3</v>
      </c>
      <c r="Y3285" s="4">
        <f t="shared" si="258"/>
        <v>6</v>
      </c>
      <c r="Z3285" s="5">
        <f t="shared" si="259"/>
        <v>0.34</v>
      </c>
    </row>
    <row r="3286" spans="1:26" x14ac:dyDescent="0.3">
      <c r="A3286" s="4">
        <v>3285</v>
      </c>
      <c r="B3286" s="2" t="s">
        <v>6511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1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1">
        <v>63.923999999999999</v>
      </c>
      <c r="S3286" s="4">
        <v>7</v>
      </c>
      <c r="T3286" s="1">
        <v>0.7</v>
      </c>
      <c r="U3286" s="1">
        <v>-46.877600000000001</v>
      </c>
      <c r="V3286" s="4">
        <f t="shared" si="255"/>
        <v>2014</v>
      </c>
      <c r="W3286" s="1" t="str">
        <f t="shared" si="256"/>
        <v>Sep</v>
      </c>
      <c r="X3286" s="1" t="str">
        <f t="shared" si="257"/>
        <v>Q3</v>
      </c>
      <c r="Y3286" s="4">
        <f t="shared" si="258"/>
        <v>5</v>
      </c>
      <c r="Z3286" s="5">
        <f t="shared" si="259"/>
        <v>-0.73333333333333339</v>
      </c>
    </row>
    <row r="3287" spans="1:26" x14ac:dyDescent="0.3">
      <c r="A3287" s="4">
        <v>3286</v>
      </c>
      <c r="B3287" s="2" t="s">
        <v>6512</v>
      </c>
      <c r="C3287" s="3">
        <v>42786</v>
      </c>
      <c r="D3287" s="3">
        <v>42791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1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1">
        <v>6.56</v>
      </c>
      <c r="S3287" s="4">
        <v>2</v>
      </c>
      <c r="T3287" s="1">
        <v>0</v>
      </c>
      <c r="U3287" s="1">
        <v>1.9024000000000001</v>
      </c>
      <c r="V3287" s="4">
        <f t="shared" si="255"/>
        <v>2017</v>
      </c>
      <c r="W3287" s="1" t="str">
        <f t="shared" si="256"/>
        <v>Feb</v>
      </c>
      <c r="X3287" s="1" t="str">
        <f t="shared" si="257"/>
        <v>Q1</v>
      </c>
      <c r="Y3287" s="4">
        <f t="shared" si="258"/>
        <v>5</v>
      </c>
      <c r="Z3287" s="5">
        <f t="shared" si="259"/>
        <v>0.29000000000000004</v>
      </c>
    </row>
    <row r="3288" spans="1:26" x14ac:dyDescent="0.3">
      <c r="A3288" s="4">
        <v>3287</v>
      </c>
      <c r="B3288" s="2" t="s">
        <v>6512</v>
      </c>
      <c r="C3288" s="3">
        <v>42786</v>
      </c>
      <c r="D3288" s="3">
        <v>42791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1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1">
        <v>13.11</v>
      </c>
      <c r="S3288" s="4">
        <v>3</v>
      </c>
      <c r="T3288" s="1">
        <v>0</v>
      </c>
      <c r="U3288" s="1">
        <v>3.4085999999999999</v>
      </c>
      <c r="V3288" s="4">
        <f t="shared" si="255"/>
        <v>2017</v>
      </c>
      <c r="W3288" s="1" t="str">
        <f t="shared" si="256"/>
        <v>Feb</v>
      </c>
      <c r="X3288" s="1" t="str">
        <f t="shared" si="257"/>
        <v>Q1</v>
      </c>
      <c r="Y3288" s="4">
        <f t="shared" si="258"/>
        <v>5</v>
      </c>
      <c r="Z3288" s="5">
        <f t="shared" si="259"/>
        <v>0.26</v>
      </c>
    </row>
    <row r="3289" spans="1:26" x14ac:dyDescent="0.3">
      <c r="A3289" s="4">
        <v>3288</v>
      </c>
      <c r="B3289" s="2" t="s">
        <v>6515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1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1">
        <v>494.37599999999998</v>
      </c>
      <c r="S3289" s="4">
        <v>3</v>
      </c>
      <c r="T3289" s="1">
        <v>0.2</v>
      </c>
      <c r="U3289" s="1">
        <v>49.437600000000003</v>
      </c>
      <c r="V3289" s="4">
        <f t="shared" si="255"/>
        <v>2015</v>
      </c>
      <c r="W3289" s="1" t="str">
        <f t="shared" si="256"/>
        <v>Dec</v>
      </c>
      <c r="X3289" s="1" t="str">
        <f t="shared" si="257"/>
        <v>Q4</v>
      </c>
      <c r="Y3289" s="4">
        <f t="shared" si="258"/>
        <v>2</v>
      </c>
      <c r="Z3289" s="5">
        <f t="shared" si="259"/>
        <v>0.1</v>
      </c>
    </row>
    <row r="3290" spans="1:26" x14ac:dyDescent="0.3">
      <c r="A3290" s="4">
        <v>3289</v>
      </c>
      <c r="B3290" s="2" t="s">
        <v>6515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1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1">
        <v>29.2</v>
      </c>
      <c r="S3290" s="4">
        <v>5</v>
      </c>
      <c r="T3290" s="1">
        <v>0.2</v>
      </c>
      <c r="U3290" s="1">
        <v>9.8550000000000004</v>
      </c>
      <c r="V3290" s="4">
        <f t="shared" si="255"/>
        <v>2015</v>
      </c>
      <c r="W3290" s="1" t="str">
        <f t="shared" si="256"/>
        <v>Dec</v>
      </c>
      <c r="X3290" s="1" t="str">
        <f t="shared" si="257"/>
        <v>Q4</v>
      </c>
      <c r="Y3290" s="4">
        <f t="shared" si="258"/>
        <v>2</v>
      </c>
      <c r="Z3290" s="5">
        <f t="shared" si="259"/>
        <v>0.33750000000000002</v>
      </c>
    </row>
    <row r="3291" spans="1:26" x14ac:dyDescent="0.3">
      <c r="A3291" s="4">
        <v>3290</v>
      </c>
      <c r="B3291" s="2" t="s">
        <v>6515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1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1">
        <v>248.85</v>
      </c>
      <c r="S3291" s="4">
        <v>5</v>
      </c>
      <c r="T3291" s="1">
        <v>0</v>
      </c>
      <c r="U3291" s="1">
        <v>27.3735</v>
      </c>
      <c r="V3291" s="4">
        <f t="shared" si="255"/>
        <v>2015</v>
      </c>
      <c r="W3291" s="1" t="str">
        <f t="shared" si="256"/>
        <v>Dec</v>
      </c>
      <c r="X3291" s="1" t="str">
        <f t="shared" si="257"/>
        <v>Q4</v>
      </c>
      <c r="Y3291" s="4">
        <f t="shared" si="258"/>
        <v>2</v>
      </c>
      <c r="Z3291" s="5">
        <f t="shared" si="259"/>
        <v>0.11</v>
      </c>
    </row>
    <row r="3292" spans="1:26" x14ac:dyDescent="0.3">
      <c r="A3292" s="4">
        <v>3291</v>
      </c>
      <c r="B3292" s="2" t="s">
        <v>6515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1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1">
        <v>36.24</v>
      </c>
      <c r="S3292" s="4">
        <v>1</v>
      </c>
      <c r="T3292" s="1">
        <v>0</v>
      </c>
      <c r="U3292" s="1">
        <v>15.220800000000001</v>
      </c>
      <c r="V3292" s="4">
        <f t="shared" si="255"/>
        <v>2015</v>
      </c>
      <c r="W3292" s="1" t="str">
        <f t="shared" si="256"/>
        <v>Dec</v>
      </c>
      <c r="X3292" s="1" t="str">
        <f t="shared" si="257"/>
        <v>Q4</v>
      </c>
      <c r="Y3292" s="4">
        <f t="shared" si="258"/>
        <v>2</v>
      </c>
      <c r="Z3292" s="5">
        <f t="shared" si="259"/>
        <v>0.42</v>
      </c>
    </row>
    <row r="3293" spans="1:26" x14ac:dyDescent="0.3">
      <c r="A3293" s="4">
        <v>3292</v>
      </c>
      <c r="B3293" s="2" t="s">
        <v>6519</v>
      </c>
      <c r="C3293" s="3">
        <v>42673</v>
      </c>
      <c r="D3293" s="3">
        <v>42678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1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1">
        <v>11.68</v>
      </c>
      <c r="S3293" s="4">
        <v>2</v>
      </c>
      <c r="T3293" s="1">
        <v>0</v>
      </c>
      <c r="U3293" s="1">
        <v>3.504</v>
      </c>
      <c r="V3293" s="4">
        <f t="shared" si="255"/>
        <v>2016</v>
      </c>
      <c r="W3293" s="1" t="str">
        <f t="shared" si="256"/>
        <v>Oct</v>
      </c>
      <c r="X3293" s="1" t="str">
        <f t="shared" si="257"/>
        <v>Q4</v>
      </c>
      <c r="Y3293" s="4">
        <f t="shared" si="258"/>
        <v>5</v>
      </c>
      <c r="Z3293" s="5">
        <f t="shared" si="259"/>
        <v>0.3</v>
      </c>
    </row>
    <row r="3294" spans="1:26" x14ac:dyDescent="0.3">
      <c r="A3294" s="4">
        <v>3293</v>
      </c>
      <c r="B3294" s="2" t="s">
        <v>6520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1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1">
        <v>11.91</v>
      </c>
      <c r="S3294" s="4">
        <v>3</v>
      </c>
      <c r="T3294" s="1">
        <v>0</v>
      </c>
      <c r="U3294" s="1">
        <v>0.1191</v>
      </c>
      <c r="V3294" s="4">
        <f t="shared" si="255"/>
        <v>2014</v>
      </c>
      <c r="W3294" s="1" t="str">
        <f t="shared" si="256"/>
        <v>Dec</v>
      </c>
      <c r="X3294" s="1" t="str">
        <f t="shared" si="257"/>
        <v>Q4</v>
      </c>
      <c r="Y3294" s="4">
        <f t="shared" si="258"/>
        <v>4</v>
      </c>
      <c r="Z3294" s="5">
        <f t="shared" si="259"/>
        <v>0.01</v>
      </c>
    </row>
    <row r="3295" spans="1:26" x14ac:dyDescent="0.3">
      <c r="A3295" s="4">
        <v>3294</v>
      </c>
      <c r="B3295" s="2" t="s">
        <v>6520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1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1">
        <v>3.48</v>
      </c>
      <c r="S3295" s="4">
        <v>2</v>
      </c>
      <c r="T3295" s="1">
        <v>0</v>
      </c>
      <c r="U3295" s="1">
        <v>1.1135999999999999</v>
      </c>
      <c r="V3295" s="4">
        <f t="shared" si="255"/>
        <v>2014</v>
      </c>
      <c r="W3295" s="1" t="str">
        <f t="shared" si="256"/>
        <v>Dec</v>
      </c>
      <c r="X3295" s="1" t="str">
        <f t="shared" si="257"/>
        <v>Q4</v>
      </c>
      <c r="Y3295" s="4">
        <f t="shared" si="258"/>
        <v>4</v>
      </c>
      <c r="Z3295" s="5">
        <f t="shared" si="259"/>
        <v>0.32</v>
      </c>
    </row>
    <row r="3296" spans="1:26" x14ac:dyDescent="0.3">
      <c r="A3296" s="4">
        <v>3295</v>
      </c>
      <c r="B3296" s="2" t="s">
        <v>6521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1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1">
        <v>30.96</v>
      </c>
      <c r="S3296" s="4">
        <v>8</v>
      </c>
      <c r="T3296" s="1">
        <v>0.8</v>
      </c>
      <c r="U3296" s="1">
        <v>-52.631999999999998</v>
      </c>
      <c r="V3296" s="4">
        <f t="shared" si="255"/>
        <v>2014</v>
      </c>
      <c r="W3296" s="1" t="str">
        <f t="shared" si="256"/>
        <v>Aug</v>
      </c>
      <c r="X3296" s="1" t="str">
        <f t="shared" si="257"/>
        <v>Q3</v>
      </c>
      <c r="Y3296" s="4">
        <f t="shared" si="258"/>
        <v>3</v>
      </c>
      <c r="Z3296" s="5">
        <f t="shared" si="259"/>
        <v>-1.7</v>
      </c>
    </row>
    <row r="3297" spans="1:26" x14ac:dyDescent="0.3">
      <c r="A3297" s="4">
        <v>3296</v>
      </c>
      <c r="B3297" s="2" t="s">
        <v>6522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1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1">
        <v>1704.89</v>
      </c>
      <c r="S3297" s="4">
        <v>11</v>
      </c>
      <c r="T3297" s="1">
        <v>0</v>
      </c>
      <c r="U3297" s="1">
        <v>767.20050000000003</v>
      </c>
      <c r="V3297" s="4">
        <f t="shared" si="255"/>
        <v>2017</v>
      </c>
      <c r="W3297" s="1" t="str">
        <f t="shared" si="256"/>
        <v>Oct</v>
      </c>
      <c r="X3297" s="1" t="str">
        <f t="shared" si="257"/>
        <v>Q4</v>
      </c>
      <c r="Y3297" s="4">
        <f t="shared" si="258"/>
        <v>2</v>
      </c>
      <c r="Z3297" s="5">
        <f t="shared" si="259"/>
        <v>0.45</v>
      </c>
    </row>
    <row r="3298" spans="1:26" x14ac:dyDescent="0.3">
      <c r="A3298" s="4">
        <v>3297</v>
      </c>
      <c r="B3298" s="2" t="s">
        <v>6525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1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1">
        <v>19.193999999999999</v>
      </c>
      <c r="S3298" s="4">
        <v>7</v>
      </c>
      <c r="T3298" s="1">
        <v>0.7</v>
      </c>
      <c r="U3298" s="1">
        <v>-12.795999999999999</v>
      </c>
      <c r="V3298" s="4">
        <f t="shared" si="255"/>
        <v>2015</v>
      </c>
      <c r="W3298" s="1" t="str">
        <f t="shared" si="256"/>
        <v>May</v>
      </c>
      <c r="X3298" s="1" t="str">
        <f t="shared" si="257"/>
        <v>Q2</v>
      </c>
      <c r="Y3298" s="4">
        <f t="shared" si="258"/>
        <v>7</v>
      </c>
      <c r="Z3298" s="5">
        <f t="shared" si="259"/>
        <v>-0.66666666666666663</v>
      </c>
    </row>
    <row r="3299" spans="1:26" x14ac:dyDescent="0.3">
      <c r="A3299" s="4">
        <v>3298</v>
      </c>
      <c r="B3299" s="2" t="s">
        <v>6525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1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1">
        <v>121.792</v>
      </c>
      <c r="S3299" s="4">
        <v>4</v>
      </c>
      <c r="T3299" s="1">
        <v>0.2</v>
      </c>
      <c r="U3299" s="1">
        <v>13.701599999999999</v>
      </c>
      <c r="V3299" s="4">
        <f t="shared" si="255"/>
        <v>2015</v>
      </c>
      <c r="W3299" s="1" t="str">
        <f t="shared" si="256"/>
        <v>May</v>
      </c>
      <c r="X3299" s="1" t="str">
        <f t="shared" si="257"/>
        <v>Q2</v>
      </c>
      <c r="Y3299" s="4">
        <f t="shared" si="258"/>
        <v>7</v>
      </c>
      <c r="Z3299" s="5">
        <f t="shared" si="259"/>
        <v>0.11249999999999999</v>
      </c>
    </row>
    <row r="3300" spans="1:26" x14ac:dyDescent="0.3">
      <c r="A3300" s="4">
        <v>3299</v>
      </c>
      <c r="B3300" s="2" t="s">
        <v>6526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1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1">
        <v>1919.9760000000001</v>
      </c>
      <c r="S3300" s="4">
        <v>3</v>
      </c>
      <c r="T3300" s="1">
        <v>0.2</v>
      </c>
      <c r="U3300" s="1">
        <v>215.9973</v>
      </c>
      <c r="V3300" s="4">
        <f t="shared" si="255"/>
        <v>2017</v>
      </c>
      <c r="W3300" s="1" t="str">
        <f t="shared" si="256"/>
        <v>Nov</v>
      </c>
      <c r="X3300" s="1" t="str">
        <f t="shared" si="257"/>
        <v>Q4</v>
      </c>
      <c r="Y3300" s="4">
        <f t="shared" si="258"/>
        <v>0</v>
      </c>
      <c r="Z3300" s="5">
        <f t="shared" si="259"/>
        <v>0.11249999999999999</v>
      </c>
    </row>
    <row r="3301" spans="1:26" x14ac:dyDescent="0.3">
      <c r="A3301" s="4">
        <v>3300</v>
      </c>
      <c r="B3301" s="2" t="s">
        <v>6527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1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1">
        <v>50.997</v>
      </c>
      <c r="S3301" s="4">
        <v>1</v>
      </c>
      <c r="T3301" s="1">
        <v>0.7</v>
      </c>
      <c r="U3301" s="1">
        <v>-40.797600000000003</v>
      </c>
      <c r="V3301" s="4">
        <f t="shared" si="255"/>
        <v>2014</v>
      </c>
      <c r="W3301" s="1" t="str">
        <f t="shared" si="256"/>
        <v>Nov</v>
      </c>
      <c r="X3301" s="1" t="str">
        <f t="shared" si="257"/>
        <v>Q4</v>
      </c>
      <c r="Y3301" s="4">
        <f t="shared" si="258"/>
        <v>4</v>
      </c>
      <c r="Z3301" s="5">
        <f t="shared" si="259"/>
        <v>-0.8</v>
      </c>
    </row>
    <row r="3302" spans="1:26" x14ac:dyDescent="0.3">
      <c r="A3302" s="4">
        <v>3301</v>
      </c>
      <c r="B3302" s="2" t="s">
        <v>6527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1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1">
        <v>76.792000000000002</v>
      </c>
      <c r="S3302" s="4">
        <v>1</v>
      </c>
      <c r="T3302" s="1">
        <v>0.2</v>
      </c>
      <c r="U3302" s="1">
        <v>-16.318300000000001</v>
      </c>
      <c r="V3302" s="4">
        <f t="shared" si="255"/>
        <v>2014</v>
      </c>
      <c r="W3302" s="1" t="str">
        <f t="shared" si="256"/>
        <v>Nov</v>
      </c>
      <c r="X3302" s="1" t="str">
        <f t="shared" si="257"/>
        <v>Q4</v>
      </c>
      <c r="Y3302" s="4">
        <f t="shared" si="258"/>
        <v>4</v>
      </c>
      <c r="Z3302" s="5">
        <f t="shared" si="259"/>
        <v>-0.21249999999999999</v>
      </c>
    </row>
    <row r="3303" spans="1:26" x14ac:dyDescent="0.3">
      <c r="A3303" s="4">
        <v>3302</v>
      </c>
      <c r="B3303" s="2" t="s">
        <v>6527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1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1">
        <v>539.96400000000006</v>
      </c>
      <c r="S3303" s="4">
        <v>6</v>
      </c>
      <c r="T3303" s="1">
        <v>0.4</v>
      </c>
      <c r="U3303" s="1">
        <v>-107.9928</v>
      </c>
      <c r="V3303" s="4">
        <f t="shared" si="255"/>
        <v>2014</v>
      </c>
      <c r="W3303" s="1" t="str">
        <f t="shared" si="256"/>
        <v>Nov</v>
      </c>
      <c r="X3303" s="1" t="str">
        <f t="shared" si="257"/>
        <v>Q4</v>
      </c>
      <c r="Y3303" s="4">
        <f t="shared" si="258"/>
        <v>4</v>
      </c>
      <c r="Z3303" s="5">
        <f t="shared" si="259"/>
        <v>-0.19999999999999998</v>
      </c>
    </row>
    <row r="3304" spans="1:26" x14ac:dyDescent="0.3">
      <c r="A3304" s="4">
        <v>3303</v>
      </c>
      <c r="B3304" s="2" t="s">
        <v>6527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1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1">
        <v>60.311999999999998</v>
      </c>
      <c r="S3304" s="4">
        <v>3</v>
      </c>
      <c r="T3304" s="1">
        <v>0.2</v>
      </c>
      <c r="U3304" s="1">
        <v>5.2773000000000003</v>
      </c>
      <c r="V3304" s="4">
        <f t="shared" si="255"/>
        <v>2014</v>
      </c>
      <c r="W3304" s="1" t="str">
        <f t="shared" si="256"/>
        <v>Nov</v>
      </c>
      <c r="X3304" s="1" t="str">
        <f t="shared" si="257"/>
        <v>Q4</v>
      </c>
      <c r="Y3304" s="4">
        <f t="shared" si="258"/>
        <v>4</v>
      </c>
      <c r="Z3304" s="5">
        <f t="shared" si="259"/>
        <v>8.7500000000000008E-2</v>
      </c>
    </row>
    <row r="3305" spans="1:26" x14ac:dyDescent="0.3">
      <c r="A3305" s="4">
        <v>3304</v>
      </c>
      <c r="B3305" s="2" t="s">
        <v>6527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1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1">
        <v>1.944</v>
      </c>
      <c r="S3305" s="4">
        <v>3</v>
      </c>
      <c r="T3305" s="1">
        <v>0.7</v>
      </c>
      <c r="U3305" s="1">
        <v>-1.4256</v>
      </c>
      <c r="V3305" s="4">
        <f t="shared" si="255"/>
        <v>2014</v>
      </c>
      <c r="W3305" s="1" t="str">
        <f t="shared" si="256"/>
        <v>Nov</v>
      </c>
      <c r="X3305" s="1" t="str">
        <f t="shared" si="257"/>
        <v>Q4</v>
      </c>
      <c r="Y3305" s="4">
        <f t="shared" si="258"/>
        <v>4</v>
      </c>
      <c r="Z3305" s="5">
        <f t="shared" si="259"/>
        <v>-0.73333333333333339</v>
      </c>
    </row>
    <row r="3306" spans="1:26" x14ac:dyDescent="0.3">
      <c r="A3306" s="4">
        <v>3305</v>
      </c>
      <c r="B3306" s="2" t="s">
        <v>6530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1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1">
        <v>12.984</v>
      </c>
      <c r="S3306" s="4">
        <v>3</v>
      </c>
      <c r="T3306" s="1">
        <v>0.2</v>
      </c>
      <c r="U3306" s="1">
        <v>4.7066999999999997</v>
      </c>
      <c r="V3306" s="4">
        <f t="shared" si="255"/>
        <v>2014</v>
      </c>
      <c r="W3306" s="1" t="str">
        <f t="shared" si="256"/>
        <v>Dec</v>
      </c>
      <c r="X3306" s="1" t="str">
        <f t="shared" si="257"/>
        <v>Q4</v>
      </c>
      <c r="Y3306" s="4">
        <f t="shared" si="258"/>
        <v>2</v>
      </c>
      <c r="Z3306" s="5">
        <f t="shared" si="259"/>
        <v>0.36249999999999999</v>
      </c>
    </row>
    <row r="3307" spans="1:26" x14ac:dyDescent="0.3">
      <c r="A3307" s="4">
        <v>3306</v>
      </c>
      <c r="B3307" s="2" t="s">
        <v>6530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1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1">
        <v>217.584</v>
      </c>
      <c r="S3307" s="4">
        <v>2</v>
      </c>
      <c r="T3307" s="1">
        <v>0.2</v>
      </c>
      <c r="U3307" s="1">
        <v>19.038599999999999</v>
      </c>
      <c r="V3307" s="4">
        <f t="shared" si="255"/>
        <v>2014</v>
      </c>
      <c r="W3307" s="1" t="str">
        <f t="shared" si="256"/>
        <v>Dec</v>
      </c>
      <c r="X3307" s="1" t="str">
        <f t="shared" si="257"/>
        <v>Q4</v>
      </c>
      <c r="Y3307" s="4">
        <f t="shared" si="258"/>
        <v>2</v>
      </c>
      <c r="Z3307" s="5">
        <f t="shared" si="259"/>
        <v>8.7499999999999994E-2</v>
      </c>
    </row>
    <row r="3308" spans="1:26" x14ac:dyDescent="0.3">
      <c r="A3308" s="4">
        <v>3307</v>
      </c>
      <c r="B3308" s="2" t="s">
        <v>6530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1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1">
        <v>328.77600000000001</v>
      </c>
      <c r="S3308" s="4">
        <v>3</v>
      </c>
      <c r="T3308" s="1">
        <v>0.2</v>
      </c>
      <c r="U3308" s="1">
        <v>28.767900000000001</v>
      </c>
      <c r="V3308" s="4">
        <f t="shared" si="255"/>
        <v>2014</v>
      </c>
      <c r="W3308" s="1" t="str">
        <f t="shared" si="256"/>
        <v>Dec</v>
      </c>
      <c r="X3308" s="1" t="str">
        <f t="shared" si="257"/>
        <v>Q4</v>
      </c>
      <c r="Y3308" s="4">
        <f t="shared" si="258"/>
        <v>2</v>
      </c>
      <c r="Z3308" s="5">
        <f t="shared" si="259"/>
        <v>8.7499999999999994E-2</v>
      </c>
    </row>
    <row r="3309" spans="1:26" x14ac:dyDescent="0.3">
      <c r="A3309" s="4">
        <v>3308</v>
      </c>
      <c r="B3309" s="2" t="s">
        <v>6530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1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1">
        <v>2.286</v>
      </c>
      <c r="S3309" s="4">
        <v>3</v>
      </c>
      <c r="T3309" s="1">
        <v>0.8</v>
      </c>
      <c r="U3309" s="1">
        <v>-3.6576</v>
      </c>
      <c r="V3309" s="4">
        <f t="shared" si="255"/>
        <v>2014</v>
      </c>
      <c r="W3309" s="1" t="str">
        <f t="shared" si="256"/>
        <v>Dec</v>
      </c>
      <c r="X3309" s="1" t="str">
        <f t="shared" si="257"/>
        <v>Q4</v>
      </c>
      <c r="Y3309" s="4">
        <f t="shared" si="258"/>
        <v>2</v>
      </c>
      <c r="Z3309" s="5">
        <f t="shared" si="259"/>
        <v>-1.5999999999999999</v>
      </c>
    </row>
    <row r="3310" spans="1:26" x14ac:dyDescent="0.3">
      <c r="A3310" s="4">
        <v>3309</v>
      </c>
      <c r="B3310" s="2" t="s">
        <v>6530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1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1">
        <v>47.984000000000002</v>
      </c>
      <c r="S3310" s="4">
        <v>2</v>
      </c>
      <c r="T3310" s="1">
        <v>0.2</v>
      </c>
      <c r="U3310" s="1">
        <v>14.395200000000001</v>
      </c>
      <c r="V3310" s="4">
        <f t="shared" si="255"/>
        <v>2014</v>
      </c>
      <c r="W3310" s="1" t="str">
        <f t="shared" si="256"/>
        <v>Dec</v>
      </c>
      <c r="X3310" s="1" t="str">
        <f t="shared" si="257"/>
        <v>Q4</v>
      </c>
      <c r="Y3310" s="4">
        <f t="shared" si="258"/>
        <v>2</v>
      </c>
      <c r="Z3310" s="5">
        <f t="shared" si="259"/>
        <v>0.3</v>
      </c>
    </row>
    <row r="3311" spans="1:26" x14ac:dyDescent="0.3">
      <c r="A3311" s="4">
        <v>3310</v>
      </c>
      <c r="B3311" s="2" t="s">
        <v>6531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1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1">
        <v>25.344000000000001</v>
      </c>
      <c r="S3311" s="4">
        <v>6</v>
      </c>
      <c r="T3311" s="1">
        <v>0.2</v>
      </c>
      <c r="U3311" s="1">
        <v>8.8704000000000001</v>
      </c>
      <c r="V3311" s="4">
        <f t="shared" si="255"/>
        <v>2015</v>
      </c>
      <c r="W3311" s="1" t="str">
        <f t="shared" si="256"/>
        <v>Nov</v>
      </c>
      <c r="X3311" s="1" t="str">
        <f t="shared" si="257"/>
        <v>Q4</v>
      </c>
      <c r="Y3311" s="4">
        <f t="shared" si="258"/>
        <v>6</v>
      </c>
      <c r="Z3311" s="5">
        <f t="shared" si="259"/>
        <v>0.35</v>
      </c>
    </row>
    <row r="3312" spans="1:26" x14ac:dyDescent="0.3">
      <c r="A3312" s="4">
        <v>3311</v>
      </c>
      <c r="B3312" s="2" t="s">
        <v>6532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1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1">
        <v>232.4</v>
      </c>
      <c r="S3312" s="4">
        <v>5</v>
      </c>
      <c r="T3312" s="1">
        <v>0.2</v>
      </c>
      <c r="U3312" s="1">
        <v>78.435000000000002</v>
      </c>
      <c r="V3312" s="4">
        <f t="shared" si="255"/>
        <v>2016</v>
      </c>
      <c r="W3312" s="1" t="str">
        <f t="shared" si="256"/>
        <v>Sep</v>
      </c>
      <c r="X3312" s="1" t="str">
        <f t="shared" si="257"/>
        <v>Q3</v>
      </c>
      <c r="Y3312" s="4">
        <f t="shared" si="258"/>
        <v>5</v>
      </c>
      <c r="Z3312" s="5">
        <f t="shared" si="259"/>
        <v>0.33750000000000002</v>
      </c>
    </row>
    <row r="3313" spans="1:26" x14ac:dyDescent="0.3">
      <c r="A3313" s="4">
        <v>3312</v>
      </c>
      <c r="B3313" s="2" t="s">
        <v>6533</v>
      </c>
      <c r="C3313" s="3">
        <v>42449</v>
      </c>
      <c r="D3313" s="3">
        <v>42454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1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1">
        <v>86.45</v>
      </c>
      <c r="S3313" s="4">
        <v>7</v>
      </c>
      <c r="T3313" s="1">
        <v>0</v>
      </c>
      <c r="U3313" s="1">
        <v>38.037999999999997</v>
      </c>
      <c r="V3313" s="4">
        <f t="shared" si="255"/>
        <v>2016</v>
      </c>
      <c r="W3313" s="1" t="str">
        <f t="shared" si="256"/>
        <v>Mar</v>
      </c>
      <c r="X3313" s="1" t="str">
        <f t="shared" si="257"/>
        <v>Q1</v>
      </c>
      <c r="Y3313" s="4">
        <f t="shared" si="258"/>
        <v>5</v>
      </c>
      <c r="Z3313" s="5">
        <f t="shared" si="259"/>
        <v>0.43999999999999995</v>
      </c>
    </row>
    <row r="3314" spans="1:26" x14ac:dyDescent="0.3">
      <c r="A3314" s="4">
        <v>3313</v>
      </c>
      <c r="B3314" s="2" t="s">
        <v>6534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1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1">
        <v>603.91999999999996</v>
      </c>
      <c r="S3314" s="4">
        <v>5</v>
      </c>
      <c r="T3314" s="1">
        <v>0.2</v>
      </c>
      <c r="U3314" s="1">
        <v>45.293999999999997</v>
      </c>
      <c r="V3314" s="4">
        <f t="shared" si="255"/>
        <v>2014</v>
      </c>
      <c r="W3314" s="1" t="str">
        <f t="shared" si="256"/>
        <v>Sep</v>
      </c>
      <c r="X3314" s="1" t="str">
        <f t="shared" si="257"/>
        <v>Q3</v>
      </c>
      <c r="Y3314" s="4">
        <f t="shared" si="258"/>
        <v>4</v>
      </c>
      <c r="Z3314" s="5">
        <f t="shared" si="259"/>
        <v>7.4999999999999997E-2</v>
      </c>
    </row>
    <row r="3315" spans="1:26" x14ac:dyDescent="0.3">
      <c r="A3315" s="4">
        <v>3314</v>
      </c>
      <c r="B3315" s="2" t="s">
        <v>6534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1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1">
        <v>81.98</v>
      </c>
      <c r="S3315" s="4">
        <v>2</v>
      </c>
      <c r="T3315" s="1">
        <v>0</v>
      </c>
      <c r="U3315" s="1">
        <v>40.170200000000001</v>
      </c>
      <c r="V3315" s="4">
        <f t="shared" si="255"/>
        <v>2014</v>
      </c>
      <c r="W3315" s="1" t="str">
        <f t="shared" si="256"/>
        <v>Sep</v>
      </c>
      <c r="X3315" s="1" t="str">
        <f t="shared" si="257"/>
        <v>Q3</v>
      </c>
      <c r="Y3315" s="4">
        <f t="shared" si="258"/>
        <v>4</v>
      </c>
      <c r="Z3315" s="5">
        <f t="shared" si="259"/>
        <v>0.49</v>
      </c>
    </row>
    <row r="3316" spans="1:26" x14ac:dyDescent="0.3">
      <c r="A3316" s="4">
        <v>3315</v>
      </c>
      <c r="B3316" s="2" t="s">
        <v>6535</v>
      </c>
      <c r="C3316" s="3">
        <v>43093</v>
      </c>
      <c r="D3316" s="3">
        <v>43097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1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1">
        <v>271.76400000000001</v>
      </c>
      <c r="S3316" s="4">
        <v>2</v>
      </c>
      <c r="T3316" s="1">
        <v>0.1</v>
      </c>
      <c r="U3316" s="1">
        <v>48.313600000000001</v>
      </c>
      <c r="V3316" s="4">
        <f t="shared" si="255"/>
        <v>2017</v>
      </c>
      <c r="W3316" s="1" t="str">
        <f t="shared" si="256"/>
        <v>Dec</v>
      </c>
      <c r="X3316" s="1" t="str">
        <f t="shared" si="257"/>
        <v>Q4</v>
      </c>
      <c r="Y3316" s="4">
        <f t="shared" si="258"/>
        <v>4</v>
      </c>
      <c r="Z3316" s="5">
        <f t="shared" si="259"/>
        <v>0.17777777777777778</v>
      </c>
    </row>
    <row r="3317" spans="1:26" x14ac:dyDescent="0.3">
      <c r="A3317" s="4">
        <v>3316</v>
      </c>
      <c r="B3317" s="2" t="s">
        <v>6535</v>
      </c>
      <c r="C3317" s="3">
        <v>43093</v>
      </c>
      <c r="D3317" s="3">
        <v>43097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1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1">
        <v>14.375999999999999</v>
      </c>
      <c r="S3317" s="4">
        <v>3</v>
      </c>
      <c r="T3317" s="1">
        <v>0.2</v>
      </c>
      <c r="U3317" s="1">
        <v>4.8518999999999997</v>
      </c>
      <c r="V3317" s="4">
        <f t="shared" si="255"/>
        <v>2017</v>
      </c>
      <c r="W3317" s="1" t="str">
        <f t="shared" si="256"/>
        <v>Dec</v>
      </c>
      <c r="X3317" s="1" t="str">
        <f t="shared" si="257"/>
        <v>Q4</v>
      </c>
      <c r="Y3317" s="4">
        <f t="shared" si="258"/>
        <v>4</v>
      </c>
      <c r="Z3317" s="5">
        <f t="shared" si="259"/>
        <v>0.33749999999999997</v>
      </c>
    </row>
    <row r="3318" spans="1:26" x14ac:dyDescent="0.3">
      <c r="A3318" s="4">
        <v>3317</v>
      </c>
      <c r="B3318" s="2" t="s">
        <v>6536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1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1">
        <v>341.96</v>
      </c>
      <c r="S3318" s="4">
        <v>5</v>
      </c>
      <c r="T3318" s="1">
        <v>0.6</v>
      </c>
      <c r="U3318" s="1">
        <v>-427.45</v>
      </c>
      <c r="V3318" s="4">
        <f t="shared" si="255"/>
        <v>2017</v>
      </c>
      <c r="W3318" s="1" t="str">
        <f t="shared" si="256"/>
        <v>Nov</v>
      </c>
      <c r="X3318" s="1" t="str">
        <f t="shared" si="257"/>
        <v>Q4</v>
      </c>
      <c r="Y3318" s="4">
        <f t="shared" si="258"/>
        <v>5</v>
      </c>
      <c r="Z3318" s="5">
        <f t="shared" si="259"/>
        <v>-1.25</v>
      </c>
    </row>
    <row r="3319" spans="1:26" x14ac:dyDescent="0.3">
      <c r="A3319" s="4">
        <v>3318</v>
      </c>
      <c r="B3319" s="2" t="s">
        <v>6537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1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1">
        <v>181.35</v>
      </c>
      <c r="S3319" s="4">
        <v>9</v>
      </c>
      <c r="T3319" s="1">
        <v>0</v>
      </c>
      <c r="U3319" s="1">
        <v>48.964500000000001</v>
      </c>
      <c r="V3319" s="4">
        <f t="shared" si="255"/>
        <v>2015</v>
      </c>
      <c r="W3319" s="1" t="str">
        <f t="shared" si="256"/>
        <v>Sep</v>
      </c>
      <c r="X3319" s="1" t="str">
        <f t="shared" si="257"/>
        <v>Q3</v>
      </c>
      <c r="Y3319" s="4">
        <f t="shared" si="258"/>
        <v>4</v>
      </c>
      <c r="Z3319" s="5">
        <f t="shared" si="259"/>
        <v>0.27</v>
      </c>
    </row>
    <row r="3320" spans="1:26" x14ac:dyDescent="0.3">
      <c r="A3320" s="4">
        <v>3319</v>
      </c>
      <c r="B3320" s="2" t="s">
        <v>6537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1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1">
        <v>8.64</v>
      </c>
      <c r="S3320" s="4">
        <v>3</v>
      </c>
      <c r="T3320" s="1">
        <v>0</v>
      </c>
      <c r="U3320" s="1">
        <v>4.2336</v>
      </c>
      <c r="V3320" s="4">
        <f t="shared" si="255"/>
        <v>2015</v>
      </c>
      <c r="W3320" s="1" t="str">
        <f t="shared" si="256"/>
        <v>Sep</v>
      </c>
      <c r="X3320" s="1" t="str">
        <f t="shared" si="257"/>
        <v>Q3</v>
      </c>
      <c r="Y3320" s="4">
        <f t="shared" si="258"/>
        <v>4</v>
      </c>
      <c r="Z3320" s="5">
        <f t="shared" si="259"/>
        <v>0.49</v>
      </c>
    </row>
    <row r="3321" spans="1:26" x14ac:dyDescent="0.3">
      <c r="A3321" s="4">
        <v>3320</v>
      </c>
      <c r="B3321" s="2" t="s">
        <v>6538</v>
      </c>
      <c r="C3321" s="3">
        <v>41993</v>
      </c>
      <c r="D3321" s="3">
        <v>41998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1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1">
        <v>43.512</v>
      </c>
      <c r="S3321" s="4">
        <v>7</v>
      </c>
      <c r="T3321" s="1">
        <v>0.2</v>
      </c>
      <c r="U3321" s="1">
        <v>3.8073000000000001</v>
      </c>
      <c r="V3321" s="4">
        <f t="shared" si="255"/>
        <v>2014</v>
      </c>
      <c r="W3321" s="1" t="str">
        <f t="shared" si="256"/>
        <v>Dec</v>
      </c>
      <c r="X3321" s="1" t="str">
        <f t="shared" si="257"/>
        <v>Q4</v>
      </c>
      <c r="Y3321" s="4">
        <f t="shared" si="258"/>
        <v>5</v>
      </c>
      <c r="Z3321" s="5">
        <f t="shared" si="259"/>
        <v>8.7500000000000008E-2</v>
      </c>
    </row>
    <row r="3322" spans="1:26" x14ac:dyDescent="0.3">
      <c r="A3322" s="4">
        <v>3321</v>
      </c>
      <c r="B3322" s="2" t="s">
        <v>6538</v>
      </c>
      <c r="C3322" s="3">
        <v>41993</v>
      </c>
      <c r="D3322" s="3">
        <v>41998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1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1">
        <v>662.88</v>
      </c>
      <c r="S3322" s="4">
        <v>3</v>
      </c>
      <c r="T3322" s="1">
        <v>0.2</v>
      </c>
      <c r="U3322" s="1">
        <v>74.573999999999998</v>
      </c>
      <c r="V3322" s="4">
        <f t="shared" si="255"/>
        <v>2014</v>
      </c>
      <c r="W3322" s="1" t="str">
        <f t="shared" si="256"/>
        <v>Dec</v>
      </c>
      <c r="X3322" s="1" t="str">
        <f t="shared" si="257"/>
        <v>Q4</v>
      </c>
      <c r="Y3322" s="4">
        <f t="shared" si="258"/>
        <v>5</v>
      </c>
      <c r="Z3322" s="5">
        <f t="shared" si="259"/>
        <v>0.1125</v>
      </c>
    </row>
    <row r="3323" spans="1:26" x14ac:dyDescent="0.3">
      <c r="A3323" s="4">
        <v>3322</v>
      </c>
      <c r="B3323" s="2" t="s">
        <v>6538</v>
      </c>
      <c r="C3323" s="3">
        <v>41993</v>
      </c>
      <c r="D3323" s="3">
        <v>41998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1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1">
        <v>25.92</v>
      </c>
      <c r="S3323" s="4">
        <v>5</v>
      </c>
      <c r="T3323" s="1">
        <v>0.2</v>
      </c>
      <c r="U3323" s="1">
        <v>9.0719999999999992</v>
      </c>
      <c r="V3323" s="4">
        <f t="shared" si="255"/>
        <v>2014</v>
      </c>
      <c r="W3323" s="1" t="str">
        <f t="shared" si="256"/>
        <v>Dec</v>
      </c>
      <c r="X3323" s="1" t="str">
        <f t="shared" si="257"/>
        <v>Q4</v>
      </c>
      <c r="Y3323" s="4">
        <f t="shared" si="258"/>
        <v>5</v>
      </c>
      <c r="Z3323" s="5">
        <f t="shared" si="259"/>
        <v>0.34999999999999992</v>
      </c>
    </row>
    <row r="3324" spans="1:26" x14ac:dyDescent="0.3">
      <c r="A3324" s="4">
        <v>3323</v>
      </c>
      <c r="B3324" s="2" t="s">
        <v>6541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1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1">
        <v>68.94</v>
      </c>
      <c r="S3324" s="4">
        <v>3</v>
      </c>
      <c r="T3324" s="1">
        <v>0</v>
      </c>
      <c r="U3324" s="1">
        <v>20.681999999999999</v>
      </c>
      <c r="V3324" s="4">
        <f t="shared" si="255"/>
        <v>2015</v>
      </c>
      <c r="W3324" s="1" t="str">
        <f t="shared" si="256"/>
        <v>Jul</v>
      </c>
      <c r="X3324" s="1" t="str">
        <f t="shared" si="257"/>
        <v>Q3</v>
      </c>
      <c r="Y3324" s="4">
        <f t="shared" si="258"/>
        <v>4</v>
      </c>
      <c r="Z3324" s="5">
        <f t="shared" si="259"/>
        <v>0.3</v>
      </c>
    </row>
    <row r="3325" spans="1:26" x14ac:dyDescent="0.3">
      <c r="A3325" s="4">
        <v>3324</v>
      </c>
      <c r="B3325" s="2" t="s">
        <v>6541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1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1">
        <v>128.82</v>
      </c>
      <c r="S3325" s="4">
        <v>3</v>
      </c>
      <c r="T3325" s="1">
        <v>0</v>
      </c>
      <c r="U3325" s="1">
        <v>50.239800000000002</v>
      </c>
      <c r="V3325" s="4">
        <f t="shared" si="255"/>
        <v>2015</v>
      </c>
      <c r="W3325" s="1" t="str">
        <f t="shared" si="256"/>
        <v>Jul</v>
      </c>
      <c r="X3325" s="1" t="str">
        <f t="shared" si="257"/>
        <v>Q3</v>
      </c>
      <c r="Y3325" s="4">
        <f t="shared" si="258"/>
        <v>4</v>
      </c>
      <c r="Z3325" s="5">
        <f t="shared" si="259"/>
        <v>0.39</v>
      </c>
    </row>
    <row r="3326" spans="1:26" x14ac:dyDescent="0.3">
      <c r="A3326" s="4">
        <v>3325</v>
      </c>
      <c r="B3326" s="2" t="s">
        <v>6542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1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1">
        <v>896.99</v>
      </c>
      <c r="S3326" s="4">
        <v>5</v>
      </c>
      <c r="T3326" s="1">
        <v>0.8</v>
      </c>
      <c r="U3326" s="1">
        <v>-1480.0335</v>
      </c>
      <c r="V3326" s="4">
        <f t="shared" si="255"/>
        <v>2014</v>
      </c>
      <c r="W3326" s="1" t="str">
        <f t="shared" si="256"/>
        <v>Nov</v>
      </c>
      <c r="X3326" s="1" t="str">
        <f t="shared" si="257"/>
        <v>Q4</v>
      </c>
      <c r="Y3326" s="4">
        <f t="shared" si="258"/>
        <v>4</v>
      </c>
      <c r="Z3326" s="5">
        <f t="shared" si="259"/>
        <v>-1.65</v>
      </c>
    </row>
    <row r="3327" spans="1:26" x14ac:dyDescent="0.3">
      <c r="A3327" s="4">
        <v>3326</v>
      </c>
      <c r="B3327" s="2" t="s">
        <v>6542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1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1">
        <v>1.234</v>
      </c>
      <c r="S3327" s="4">
        <v>1</v>
      </c>
      <c r="T3327" s="1">
        <v>0.8</v>
      </c>
      <c r="U3327" s="1">
        <v>-1.9743999999999999</v>
      </c>
      <c r="V3327" s="4">
        <f t="shared" si="255"/>
        <v>2014</v>
      </c>
      <c r="W3327" s="1" t="str">
        <f t="shared" si="256"/>
        <v>Nov</v>
      </c>
      <c r="X3327" s="1" t="str">
        <f t="shared" si="257"/>
        <v>Q4</v>
      </c>
      <c r="Y3327" s="4">
        <f t="shared" si="258"/>
        <v>4</v>
      </c>
      <c r="Z3327" s="5">
        <f t="shared" si="259"/>
        <v>-1.5999999999999999</v>
      </c>
    </row>
    <row r="3328" spans="1:26" x14ac:dyDescent="0.3">
      <c r="A3328" s="4">
        <v>3327</v>
      </c>
      <c r="B3328" s="2" t="s">
        <v>6542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1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1">
        <v>67.56</v>
      </c>
      <c r="S3328" s="4">
        <v>3</v>
      </c>
      <c r="T3328" s="1">
        <v>0.2</v>
      </c>
      <c r="U3328" s="1">
        <v>6.7560000000000002</v>
      </c>
      <c r="V3328" s="4">
        <f t="shared" si="255"/>
        <v>2014</v>
      </c>
      <c r="W3328" s="1" t="str">
        <f t="shared" si="256"/>
        <v>Nov</v>
      </c>
      <c r="X3328" s="1" t="str">
        <f t="shared" si="257"/>
        <v>Q4</v>
      </c>
      <c r="Y3328" s="4">
        <f t="shared" si="258"/>
        <v>4</v>
      </c>
      <c r="Z3328" s="5">
        <f t="shared" si="259"/>
        <v>0.1</v>
      </c>
    </row>
    <row r="3329" spans="1:26" x14ac:dyDescent="0.3">
      <c r="A3329" s="4">
        <v>3328</v>
      </c>
      <c r="B3329" s="2" t="s">
        <v>6542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1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1">
        <v>21.72</v>
      </c>
      <c r="S3329" s="4">
        <v>5</v>
      </c>
      <c r="T3329" s="1">
        <v>0.2</v>
      </c>
      <c r="U3329" s="1">
        <v>7.8734999999999999</v>
      </c>
      <c r="V3329" s="4">
        <f t="shared" si="255"/>
        <v>2014</v>
      </c>
      <c r="W3329" s="1" t="str">
        <f t="shared" si="256"/>
        <v>Nov</v>
      </c>
      <c r="X3329" s="1" t="str">
        <f t="shared" si="257"/>
        <v>Q4</v>
      </c>
      <c r="Y3329" s="4">
        <f t="shared" si="258"/>
        <v>4</v>
      </c>
      <c r="Z3329" s="5">
        <f t="shared" si="259"/>
        <v>0.36249999999999999</v>
      </c>
    </row>
    <row r="3330" spans="1:26" x14ac:dyDescent="0.3">
      <c r="A3330" s="4">
        <v>3329</v>
      </c>
      <c r="B3330" s="2" t="s">
        <v>6542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1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1">
        <v>262.33600000000001</v>
      </c>
      <c r="S3330" s="4">
        <v>8</v>
      </c>
      <c r="T3330" s="1">
        <v>0.2</v>
      </c>
      <c r="U3330" s="1">
        <v>95.096800000000002</v>
      </c>
      <c r="V3330" s="4">
        <f t="shared" ref="V3330:V3393" si="260">YEAR(C3330)</f>
        <v>2014</v>
      </c>
      <c r="W3330" s="1" t="str">
        <f t="shared" ref="W3330:W3393" si="261">TEXT(C3330,"mmm")</f>
        <v>Nov</v>
      </c>
      <c r="X3330" s="1" t="str">
        <f t="shared" ref="X3330:X3393" si="262">"Q"&amp;ROUNDUP(MONTH(C3330)/3,0)</f>
        <v>Q4</v>
      </c>
      <c r="Y3330" s="4">
        <f t="shared" ref="Y3330:Y3393" si="263">D3330-C3330</f>
        <v>4</v>
      </c>
      <c r="Z3330" s="5">
        <f t="shared" ref="Z3330:Z3393" si="264">IFERROR(U3330/R3330,0)</f>
        <v>0.36249999999999999</v>
      </c>
    </row>
    <row r="3331" spans="1:26" x14ac:dyDescent="0.3">
      <c r="A3331" s="4">
        <v>3330</v>
      </c>
      <c r="B3331" s="2" t="s">
        <v>6542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1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1">
        <v>148.47999999999999</v>
      </c>
      <c r="S3331" s="4">
        <v>2</v>
      </c>
      <c r="T3331" s="1">
        <v>0.2</v>
      </c>
      <c r="U3331" s="1">
        <v>16.704000000000001</v>
      </c>
      <c r="V3331" s="4">
        <f t="shared" si="260"/>
        <v>2014</v>
      </c>
      <c r="W3331" s="1" t="str">
        <f t="shared" si="261"/>
        <v>Nov</v>
      </c>
      <c r="X3331" s="1" t="str">
        <f t="shared" si="262"/>
        <v>Q4</v>
      </c>
      <c r="Y3331" s="4">
        <f t="shared" si="263"/>
        <v>4</v>
      </c>
      <c r="Z3331" s="5">
        <f t="shared" si="264"/>
        <v>0.11250000000000002</v>
      </c>
    </row>
    <row r="3332" spans="1:26" x14ac:dyDescent="0.3">
      <c r="A3332" s="4">
        <v>3331</v>
      </c>
      <c r="B3332" s="2" t="s">
        <v>6542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1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1">
        <v>241.17599999999999</v>
      </c>
      <c r="S3332" s="4">
        <v>3</v>
      </c>
      <c r="T3332" s="1">
        <v>0.2</v>
      </c>
      <c r="U3332" s="1">
        <v>15.073499999999999</v>
      </c>
      <c r="V3332" s="4">
        <f t="shared" si="260"/>
        <v>2014</v>
      </c>
      <c r="W3332" s="1" t="str">
        <f t="shared" si="261"/>
        <v>Nov</v>
      </c>
      <c r="X3332" s="1" t="str">
        <f t="shared" si="262"/>
        <v>Q4</v>
      </c>
      <c r="Y3332" s="4">
        <f t="shared" si="263"/>
        <v>4</v>
      </c>
      <c r="Z3332" s="5">
        <f t="shared" si="264"/>
        <v>6.25E-2</v>
      </c>
    </row>
    <row r="3333" spans="1:26" x14ac:dyDescent="0.3">
      <c r="A3333" s="4">
        <v>3332</v>
      </c>
      <c r="B3333" s="2" t="s">
        <v>6545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1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1">
        <v>227.976</v>
      </c>
      <c r="S3333" s="4">
        <v>3</v>
      </c>
      <c r="T3333" s="1">
        <v>0.2</v>
      </c>
      <c r="U3333" s="1">
        <v>28.497</v>
      </c>
      <c r="V3333" s="4">
        <f t="shared" si="260"/>
        <v>2017</v>
      </c>
      <c r="W3333" s="1" t="str">
        <f t="shared" si="261"/>
        <v>Dec</v>
      </c>
      <c r="X3333" s="1" t="str">
        <f t="shared" si="262"/>
        <v>Q4</v>
      </c>
      <c r="Y3333" s="4">
        <f t="shared" si="263"/>
        <v>6</v>
      </c>
      <c r="Z3333" s="5">
        <f t="shared" si="264"/>
        <v>0.125</v>
      </c>
    </row>
    <row r="3334" spans="1:26" x14ac:dyDescent="0.3">
      <c r="A3334" s="4">
        <v>3333</v>
      </c>
      <c r="B3334" s="2" t="s">
        <v>6545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1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1">
        <v>52.68</v>
      </c>
      <c r="S3334" s="4">
        <v>3</v>
      </c>
      <c r="T3334" s="1">
        <v>0.2</v>
      </c>
      <c r="U3334" s="1">
        <v>19.754999999999999</v>
      </c>
      <c r="V3334" s="4">
        <f t="shared" si="260"/>
        <v>2017</v>
      </c>
      <c r="W3334" s="1" t="str">
        <f t="shared" si="261"/>
        <v>Dec</v>
      </c>
      <c r="X3334" s="1" t="str">
        <f t="shared" si="262"/>
        <v>Q4</v>
      </c>
      <c r="Y3334" s="4">
        <f t="shared" si="263"/>
        <v>6</v>
      </c>
      <c r="Z3334" s="5">
        <f t="shared" si="264"/>
        <v>0.375</v>
      </c>
    </row>
    <row r="3335" spans="1:26" x14ac:dyDescent="0.3">
      <c r="A3335" s="4">
        <v>3334</v>
      </c>
      <c r="B3335" s="2" t="s">
        <v>6545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1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1">
        <v>2.032</v>
      </c>
      <c r="S3335" s="4">
        <v>1</v>
      </c>
      <c r="T3335" s="1">
        <v>0.6</v>
      </c>
      <c r="U3335" s="1">
        <v>-1.3208</v>
      </c>
      <c r="V3335" s="4">
        <f t="shared" si="260"/>
        <v>2017</v>
      </c>
      <c r="W3335" s="1" t="str">
        <f t="shared" si="261"/>
        <v>Dec</v>
      </c>
      <c r="X3335" s="1" t="str">
        <f t="shared" si="262"/>
        <v>Q4</v>
      </c>
      <c r="Y3335" s="4">
        <f t="shared" si="263"/>
        <v>6</v>
      </c>
      <c r="Z3335" s="5">
        <f t="shared" si="264"/>
        <v>-0.65</v>
      </c>
    </row>
    <row r="3336" spans="1:26" x14ac:dyDescent="0.3">
      <c r="A3336" s="4">
        <v>3335</v>
      </c>
      <c r="B3336" s="2" t="s">
        <v>6550</v>
      </c>
      <c r="C3336" s="3">
        <v>42968</v>
      </c>
      <c r="D3336" s="3">
        <v>42969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1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1">
        <v>17.12</v>
      </c>
      <c r="S3336" s="4">
        <v>4</v>
      </c>
      <c r="T3336" s="1">
        <v>0</v>
      </c>
      <c r="U3336" s="1">
        <v>4.9648000000000003</v>
      </c>
      <c r="V3336" s="4">
        <f t="shared" si="260"/>
        <v>2017</v>
      </c>
      <c r="W3336" s="1" t="str">
        <f t="shared" si="261"/>
        <v>Aug</v>
      </c>
      <c r="X3336" s="1" t="str">
        <f t="shared" si="262"/>
        <v>Q3</v>
      </c>
      <c r="Y3336" s="4">
        <f t="shared" si="263"/>
        <v>1</v>
      </c>
      <c r="Z3336" s="5">
        <f t="shared" si="264"/>
        <v>0.28999999999999998</v>
      </c>
    </row>
    <row r="3337" spans="1:26" x14ac:dyDescent="0.3">
      <c r="A3337" s="4">
        <v>3336</v>
      </c>
      <c r="B3337" s="2" t="s">
        <v>6550</v>
      </c>
      <c r="C3337" s="3">
        <v>42968</v>
      </c>
      <c r="D3337" s="3">
        <v>42969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1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1">
        <v>431.96800000000002</v>
      </c>
      <c r="S3337" s="4">
        <v>4</v>
      </c>
      <c r="T3337" s="1">
        <v>0.2</v>
      </c>
      <c r="U3337" s="1">
        <v>37.797199999999997</v>
      </c>
      <c r="V3337" s="4">
        <f t="shared" si="260"/>
        <v>2017</v>
      </c>
      <c r="W3337" s="1" t="str">
        <f t="shared" si="261"/>
        <v>Aug</v>
      </c>
      <c r="X3337" s="1" t="str">
        <f t="shared" si="262"/>
        <v>Q3</v>
      </c>
      <c r="Y3337" s="4">
        <f t="shared" si="263"/>
        <v>1</v>
      </c>
      <c r="Z3337" s="5">
        <f t="shared" si="264"/>
        <v>8.7499999999999994E-2</v>
      </c>
    </row>
    <row r="3338" spans="1:26" x14ac:dyDescent="0.3">
      <c r="A3338" s="4">
        <v>3337</v>
      </c>
      <c r="B3338" s="2" t="s">
        <v>6550</v>
      </c>
      <c r="C3338" s="3">
        <v>42968</v>
      </c>
      <c r="D3338" s="3">
        <v>42969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1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1">
        <v>129.91999999999999</v>
      </c>
      <c r="S3338" s="4">
        <v>4</v>
      </c>
      <c r="T3338" s="1">
        <v>0</v>
      </c>
      <c r="U3338" s="1">
        <v>10.393599999999999</v>
      </c>
      <c r="V3338" s="4">
        <f t="shared" si="260"/>
        <v>2017</v>
      </c>
      <c r="W3338" s="1" t="str">
        <f t="shared" si="261"/>
        <v>Aug</v>
      </c>
      <c r="X3338" s="1" t="str">
        <f t="shared" si="262"/>
        <v>Q3</v>
      </c>
      <c r="Y3338" s="4">
        <f t="shared" si="263"/>
        <v>1</v>
      </c>
      <c r="Z3338" s="5">
        <f t="shared" si="264"/>
        <v>0.08</v>
      </c>
    </row>
    <row r="3339" spans="1:26" x14ac:dyDescent="0.3">
      <c r="A3339" s="4">
        <v>3338</v>
      </c>
      <c r="B3339" s="2" t="s">
        <v>6550</v>
      </c>
      <c r="C3339" s="3">
        <v>42968</v>
      </c>
      <c r="D3339" s="3">
        <v>42969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1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1">
        <v>568.72799999999995</v>
      </c>
      <c r="S3339" s="4">
        <v>3</v>
      </c>
      <c r="T3339" s="1">
        <v>0.2</v>
      </c>
      <c r="U3339" s="1">
        <v>28.436399999999999</v>
      </c>
      <c r="V3339" s="4">
        <f t="shared" si="260"/>
        <v>2017</v>
      </c>
      <c r="W3339" s="1" t="str">
        <f t="shared" si="261"/>
        <v>Aug</v>
      </c>
      <c r="X3339" s="1" t="str">
        <f t="shared" si="262"/>
        <v>Q3</v>
      </c>
      <c r="Y3339" s="4">
        <f t="shared" si="263"/>
        <v>1</v>
      </c>
      <c r="Z3339" s="5">
        <f t="shared" si="264"/>
        <v>0.05</v>
      </c>
    </row>
    <row r="3340" spans="1:26" x14ac:dyDescent="0.3">
      <c r="A3340" s="4">
        <v>3339</v>
      </c>
      <c r="B3340" s="2" t="s">
        <v>6550</v>
      </c>
      <c r="C3340" s="3">
        <v>42968</v>
      </c>
      <c r="D3340" s="3">
        <v>42969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1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1">
        <v>117.14400000000001</v>
      </c>
      <c r="S3340" s="4">
        <v>9</v>
      </c>
      <c r="T3340" s="1">
        <v>0.2</v>
      </c>
      <c r="U3340" s="1">
        <v>42.464700000000001</v>
      </c>
      <c r="V3340" s="4">
        <f t="shared" si="260"/>
        <v>2017</v>
      </c>
      <c r="W3340" s="1" t="str">
        <f t="shared" si="261"/>
        <v>Aug</v>
      </c>
      <c r="X3340" s="1" t="str">
        <f t="shared" si="262"/>
        <v>Q3</v>
      </c>
      <c r="Y3340" s="4">
        <f t="shared" si="263"/>
        <v>1</v>
      </c>
      <c r="Z3340" s="5">
        <f t="shared" si="264"/>
        <v>0.36249999999999999</v>
      </c>
    </row>
    <row r="3341" spans="1:26" x14ac:dyDescent="0.3">
      <c r="A3341" s="4">
        <v>3340</v>
      </c>
      <c r="B3341" s="2" t="s">
        <v>6550</v>
      </c>
      <c r="C3341" s="3">
        <v>42968</v>
      </c>
      <c r="D3341" s="3">
        <v>42969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1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1">
        <v>203.52</v>
      </c>
      <c r="S3341" s="4">
        <v>3</v>
      </c>
      <c r="T3341" s="1">
        <v>0</v>
      </c>
      <c r="U3341" s="1">
        <v>54.950400000000002</v>
      </c>
      <c r="V3341" s="4">
        <f t="shared" si="260"/>
        <v>2017</v>
      </c>
      <c r="W3341" s="1" t="str">
        <f t="shared" si="261"/>
        <v>Aug</v>
      </c>
      <c r="X3341" s="1" t="str">
        <f t="shared" si="262"/>
        <v>Q3</v>
      </c>
      <c r="Y3341" s="4">
        <f t="shared" si="263"/>
        <v>1</v>
      </c>
      <c r="Z3341" s="5">
        <f t="shared" si="264"/>
        <v>0.27</v>
      </c>
    </row>
    <row r="3342" spans="1:26" x14ac:dyDescent="0.3">
      <c r="A3342" s="4">
        <v>3341</v>
      </c>
      <c r="B3342" s="2" t="s">
        <v>6550</v>
      </c>
      <c r="C3342" s="3">
        <v>42968</v>
      </c>
      <c r="D3342" s="3">
        <v>42969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1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1">
        <v>51.75</v>
      </c>
      <c r="S3342" s="4">
        <v>5</v>
      </c>
      <c r="T3342" s="1">
        <v>0</v>
      </c>
      <c r="U3342" s="1">
        <v>24.84</v>
      </c>
      <c r="V3342" s="4">
        <f t="shared" si="260"/>
        <v>2017</v>
      </c>
      <c r="W3342" s="1" t="str">
        <f t="shared" si="261"/>
        <v>Aug</v>
      </c>
      <c r="X3342" s="1" t="str">
        <f t="shared" si="262"/>
        <v>Q3</v>
      </c>
      <c r="Y3342" s="4">
        <f t="shared" si="263"/>
        <v>1</v>
      </c>
      <c r="Z3342" s="5">
        <f t="shared" si="264"/>
        <v>0.48</v>
      </c>
    </row>
    <row r="3343" spans="1:26" x14ac:dyDescent="0.3">
      <c r="A3343" s="4">
        <v>3342</v>
      </c>
      <c r="B3343" s="2" t="s">
        <v>6559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1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1">
        <v>122.97</v>
      </c>
      <c r="S3343" s="4">
        <v>3</v>
      </c>
      <c r="T3343" s="1">
        <v>0</v>
      </c>
      <c r="U3343" s="1">
        <v>60.255299999999998</v>
      </c>
      <c r="V3343" s="4">
        <f t="shared" si="260"/>
        <v>2016</v>
      </c>
      <c r="W3343" s="1" t="str">
        <f t="shared" si="261"/>
        <v>Aug</v>
      </c>
      <c r="X3343" s="1" t="str">
        <f t="shared" si="262"/>
        <v>Q3</v>
      </c>
      <c r="Y3343" s="4">
        <f t="shared" si="263"/>
        <v>5</v>
      </c>
      <c r="Z3343" s="5">
        <f t="shared" si="264"/>
        <v>0.49</v>
      </c>
    </row>
    <row r="3344" spans="1:26" x14ac:dyDescent="0.3">
      <c r="A3344" s="4">
        <v>3343</v>
      </c>
      <c r="B3344" s="2" t="s">
        <v>6559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1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1">
        <v>244.61500000000001</v>
      </c>
      <c r="S3344" s="4">
        <v>1</v>
      </c>
      <c r="T3344" s="1">
        <v>0.3</v>
      </c>
      <c r="U3344" s="1">
        <v>20.966999999999999</v>
      </c>
      <c r="V3344" s="4">
        <f t="shared" si="260"/>
        <v>2016</v>
      </c>
      <c r="W3344" s="1" t="str">
        <f t="shared" si="261"/>
        <v>Aug</v>
      </c>
      <c r="X3344" s="1" t="str">
        <f t="shared" si="262"/>
        <v>Q3</v>
      </c>
      <c r="Y3344" s="4">
        <f t="shared" si="263"/>
        <v>5</v>
      </c>
      <c r="Z3344" s="5">
        <f t="shared" si="264"/>
        <v>8.5714285714285701E-2</v>
      </c>
    </row>
    <row r="3345" spans="1:26" x14ac:dyDescent="0.3">
      <c r="A3345" s="4">
        <v>3344</v>
      </c>
      <c r="B3345" s="2" t="s">
        <v>6559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1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1">
        <v>59.97</v>
      </c>
      <c r="S3345" s="4">
        <v>3</v>
      </c>
      <c r="T3345" s="1">
        <v>0</v>
      </c>
      <c r="U3345" s="1">
        <v>28.785599999999999</v>
      </c>
      <c r="V3345" s="4">
        <f t="shared" si="260"/>
        <v>2016</v>
      </c>
      <c r="W3345" s="1" t="str">
        <f t="shared" si="261"/>
        <v>Aug</v>
      </c>
      <c r="X3345" s="1" t="str">
        <f t="shared" si="262"/>
        <v>Q3</v>
      </c>
      <c r="Y3345" s="4">
        <f t="shared" si="263"/>
        <v>5</v>
      </c>
      <c r="Z3345" s="5">
        <f t="shared" si="264"/>
        <v>0.48</v>
      </c>
    </row>
    <row r="3346" spans="1:26" x14ac:dyDescent="0.3">
      <c r="A3346" s="4">
        <v>3345</v>
      </c>
      <c r="B3346" s="2" t="s">
        <v>6559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1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1">
        <v>81.540000000000006</v>
      </c>
      <c r="S3346" s="4">
        <v>9</v>
      </c>
      <c r="T3346" s="1">
        <v>0</v>
      </c>
      <c r="U3346" s="1">
        <v>36.692999999999998</v>
      </c>
      <c r="V3346" s="4">
        <f t="shared" si="260"/>
        <v>2016</v>
      </c>
      <c r="W3346" s="1" t="str">
        <f t="shared" si="261"/>
        <v>Aug</v>
      </c>
      <c r="X3346" s="1" t="str">
        <f t="shared" si="262"/>
        <v>Q3</v>
      </c>
      <c r="Y3346" s="4">
        <f t="shared" si="263"/>
        <v>5</v>
      </c>
      <c r="Z3346" s="5">
        <f t="shared" si="264"/>
        <v>0.44999999999999996</v>
      </c>
    </row>
    <row r="3347" spans="1:26" x14ac:dyDescent="0.3">
      <c r="A3347" s="4">
        <v>3346</v>
      </c>
      <c r="B3347" s="2" t="s">
        <v>6559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1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1">
        <v>11.68</v>
      </c>
      <c r="S3347" s="4">
        <v>4</v>
      </c>
      <c r="T3347" s="1">
        <v>0</v>
      </c>
      <c r="U3347" s="1">
        <v>5.2560000000000002</v>
      </c>
      <c r="V3347" s="4">
        <f t="shared" si="260"/>
        <v>2016</v>
      </c>
      <c r="W3347" s="1" t="str">
        <f t="shared" si="261"/>
        <v>Aug</v>
      </c>
      <c r="X3347" s="1" t="str">
        <f t="shared" si="262"/>
        <v>Q3</v>
      </c>
      <c r="Y3347" s="4">
        <f t="shared" si="263"/>
        <v>5</v>
      </c>
      <c r="Z3347" s="5">
        <f t="shared" si="264"/>
        <v>0.45</v>
      </c>
    </row>
    <row r="3348" spans="1:26" x14ac:dyDescent="0.3">
      <c r="A3348" s="4">
        <v>3347</v>
      </c>
      <c r="B3348" s="2" t="s">
        <v>6559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1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1">
        <v>29</v>
      </c>
      <c r="S3348" s="4">
        <v>5</v>
      </c>
      <c r="T3348" s="1">
        <v>0</v>
      </c>
      <c r="U3348" s="1">
        <v>13.92</v>
      </c>
      <c r="V3348" s="4">
        <f t="shared" si="260"/>
        <v>2016</v>
      </c>
      <c r="W3348" s="1" t="str">
        <f t="shared" si="261"/>
        <v>Aug</v>
      </c>
      <c r="X3348" s="1" t="str">
        <f t="shared" si="262"/>
        <v>Q3</v>
      </c>
      <c r="Y3348" s="4">
        <f t="shared" si="263"/>
        <v>5</v>
      </c>
      <c r="Z3348" s="5">
        <f t="shared" si="264"/>
        <v>0.48</v>
      </c>
    </row>
    <row r="3349" spans="1:26" x14ac:dyDescent="0.3">
      <c r="A3349" s="4">
        <v>3348</v>
      </c>
      <c r="B3349" s="2" t="s">
        <v>6560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1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1">
        <v>50.8</v>
      </c>
      <c r="S3349" s="4">
        <v>5</v>
      </c>
      <c r="T3349" s="1">
        <v>0</v>
      </c>
      <c r="U3349" s="1">
        <v>13.208</v>
      </c>
      <c r="V3349" s="4">
        <f t="shared" si="260"/>
        <v>2015</v>
      </c>
      <c r="W3349" s="1" t="str">
        <f t="shared" si="261"/>
        <v>Aug</v>
      </c>
      <c r="X3349" s="1" t="str">
        <f t="shared" si="262"/>
        <v>Q3</v>
      </c>
      <c r="Y3349" s="4">
        <f t="shared" si="263"/>
        <v>7</v>
      </c>
      <c r="Z3349" s="5">
        <f t="shared" si="264"/>
        <v>0.26</v>
      </c>
    </row>
    <row r="3350" spans="1:26" x14ac:dyDescent="0.3">
      <c r="A3350" s="4">
        <v>3349</v>
      </c>
      <c r="B3350" s="2" t="s">
        <v>6562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1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1">
        <v>16.03</v>
      </c>
      <c r="S3350" s="4">
        <v>5</v>
      </c>
      <c r="T3350" s="1">
        <v>0.8</v>
      </c>
      <c r="U3350" s="1">
        <v>-25.648</v>
      </c>
      <c r="V3350" s="4">
        <f t="shared" si="260"/>
        <v>2017</v>
      </c>
      <c r="W3350" s="1" t="str">
        <f t="shared" si="261"/>
        <v>Nov</v>
      </c>
      <c r="X3350" s="1" t="str">
        <f t="shared" si="262"/>
        <v>Q4</v>
      </c>
      <c r="Y3350" s="4">
        <f t="shared" si="263"/>
        <v>2</v>
      </c>
      <c r="Z3350" s="5">
        <f t="shared" si="264"/>
        <v>-1.5999999999999999</v>
      </c>
    </row>
    <row r="3351" spans="1:26" x14ac:dyDescent="0.3">
      <c r="A3351" s="4">
        <v>3350</v>
      </c>
      <c r="B3351" s="2" t="s">
        <v>6563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1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1">
        <v>15.712</v>
      </c>
      <c r="S3351" s="4">
        <v>4</v>
      </c>
      <c r="T3351" s="1">
        <v>0.2</v>
      </c>
      <c r="U3351" s="1">
        <v>5.6955999999999998</v>
      </c>
      <c r="V3351" s="4">
        <f t="shared" si="260"/>
        <v>2016</v>
      </c>
      <c r="W3351" s="1" t="str">
        <f t="shared" si="261"/>
        <v>Aug</v>
      </c>
      <c r="X3351" s="1" t="str">
        <f t="shared" si="262"/>
        <v>Q3</v>
      </c>
      <c r="Y3351" s="4">
        <f t="shared" si="263"/>
        <v>4</v>
      </c>
      <c r="Z3351" s="5">
        <f t="shared" si="264"/>
        <v>0.36249999999999999</v>
      </c>
    </row>
    <row r="3352" spans="1:26" x14ac:dyDescent="0.3">
      <c r="A3352" s="4">
        <v>3351</v>
      </c>
      <c r="B3352" s="2" t="s">
        <v>6564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1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1">
        <v>89.97</v>
      </c>
      <c r="S3352" s="4">
        <v>3</v>
      </c>
      <c r="T3352" s="1">
        <v>0</v>
      </c>
      <c r="U3352" s="1">
        <v>18.893699999999999</v>
      </c>
      <c r="V3352" s="4">
        <f t="shared" si="260"/>
        <v>2016</v>
      </c>
      <c r="W3352" s="1" t="str">
        <f t="shared" si="261"/>
        <v>Dec</v>
      </c>
      <c r="X3352" s="1" t="str">
        <f t="shared" si="262"/>
        <v>Q4</v>
      </c>
      <c r="Y3352" s="4">
        <f t="shared" si="263"/>
        <v>5</v>
      </c>
      <c r="Z3352" s="5">
        <f t="shared" si="264"/>
        <v>0.21</v>
      </c>
    </row>
    <row r="3353" spans="1:26" x14ac:dyDescent="0.3">
      <c r="A3353" s="4">
        <v>3352</v>
      </c>
      <c r="B3353" s="2" t="s">
        <v>6565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1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1">
        <v>435.99900000000002</v>
      </c>
      <c r="S3353" s="4">
        <v>3</v>
      </c>
      <c r="T3353" s="1">
        <v>0.15</v>
      </c>
      <c r="U3353" s="1">
        <v>20.517600000000002</v>
      </c>
      <c r="V3353" s="4">
        <f t="shared" si="260"/>
        <v>2014</v>
      </c>
      <c r="W3353" s="1" t="str">
        <f t="shared" si="261"/>
        <v>Sep</v>
      </c>
      <c r="X3353" s="1" t="str">
        <f t="shared" si="262"/>
        <v>Q3</v>
      </c>
      <c r="Y3353" s="4">
        <f t="shared" si="263"/>
        <v>5</v>
      </c>
      <c r="Z3353" s="5">
        <f t="shared" si="264"/>
        <v>4.7058823529411764E-2</v>
      </c>
    </row>
    <row r="3354" spans="1:26" x14ac:dyDescent="0.3">
      <c r="A3354" s="4">
        <v>3353</v>
      </c>
      <c r="B3354" s="2" t="s">
        <v>6565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1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1">
        <v>83.983999999999995</v>
      </c>
      <c r="S3354" s="4">
        <v>2</v>
      </c>
      <c r="T3354" s="1">
        <v>0.2</v>
      </c>
      <c r="U3354" s="1">
        <v>31.494</v>
      </c>
      <c r="V3354" s="4">
        <f t="shared" si="260"/>
        <v>2014</v>
      </c>
      <c r="W3354" s="1" t="str">
        <f t="shared" si="261"/>
        <v>Sep</v>
      </c>
      <c r="X3354" s="1" t="str">
        <f t="shared" si="262"/>
        <v>Q3</v>
      </c>
      <c r="Y3354" s="4">
        <f t="shared" si="263"/>
        <v>5</v>
      </c>
      <c r="Z3354" s="5">
        <f t="shared" si="264"/>
        <v>0.375</v>
      </c>
    </row>
    <row r="3355" spans="1:26" x14ac:dyDescent="0.3">
      <c r="A3355" s="4">
        <v>3354</v>
      </c>
      <c r="B3355" s="2" t="s">
        <v>6568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1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1">
        <v>359.98</v>
      </c>
      <c r="S3355" s="4">
        <v>2</v>
      </c>
      <c r="T3355" s="1">
        <v>0</v>
      </c>
      <c r="U3355" s="1">
        <v>93.594800000000006</v>
      </c>
      <c r="V3355" s="4">
        <f t="shared" si="260"/>
        <v>2014</v>
      </c>
      <c r="W3355" s="1" t="str">
        <f t="shared" si="261"/>
        <v>Jul</v>
      </c>
      <c r="X3355" s="1" t="str">
        <f t="shared" si="262"/>
        <v>Q3</v>
      </c>
      <c r="Y3355" s="4">
        <f t="shared" si="263"/>
        <v>5</v>
      </c>
      <c r="Z3355" s="5">
        <f t="shared" si="264"/>
        <v>0.26</v>
      </c>
    </row>
    <row r="3356" spans="1:26" x14ac:dyDescent="0.3">
      <c r="A3356" s="4">
        <v>3355</v>
      </c>
      <c r="B3356" s="2" t="s">
        <v>6568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1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1">
        <v>70.56</v>
      </c>
      <c r="S3356" s="4">
        <v>1</v>
      </c>
      <c r="T3356" s="1">
        <v>0.3</v>
      </c>
      <c r="U3356" s="1">
        <v>-4.032</v>
      </c>
      <c r="V3356" s="4">
        <f t="shared" si="260"/>
        <v>2014</v>
      </c>
      <c r="W3356" s="1" t="str">
        <f t="shared" si="261"/>
        <v>Jul</v>
      </c>
      <c r="X3356" s="1" t="str">
        <f t="shared" si="262"/>
        <v>Q3</v>
      </c>
      <c r="Y3356" s="4">
        <f t="shared" si="263"/>
        <v>5</v>
      </c>
      <c r="Z3356" s="5">
        <f t="shared" si="264"/>
        <v>-5.7142857142857141E-2</v>
      </c>
    </row>
    <row r="3357" spans="1:26" x14ac:dyDescent="0.3">
      <c r="A3357" s="4">
        <v>3356</v>
      </c>
      <c r="B3357" s="2" t="s">
        <v>6568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1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1">
        <v>20.88</v>
      </c>
      <c r="S3357" s="4">
        <v>2</v>
      </c>
      <c r="T3357" s="1">
        <v>0</v>
      </c>
      <c r="U3357" s="1">
        <v>9.6047999999999991</v>
      </c>
      <c r="V3357" s="4">
        <f t="shared" si="260"/>
        <v>2014</v>
      </c>
      <c r="W3357" s="1" t="str">
        <f t="shared" si="261"/>
        <v>Jul</v>
      </c>
      <c r="X3357" s="1" t="str">
        <f t="shared" si="262"/>
        <v>Q3</v>
      </c>
      <c r="Y3357" s="4">
        <f t="shared" si="263"/>
        <v>5</v>
      </c>
      <c r="Z3357" s="5">
        <f t="shared" si="264"/>
        <v>0.45999999999999996</v>
      </c>
    </row>
    <row r="3358" spans="1:26" x14ac:dyDescent="0.3">
      <c r="A3358" s="4">
        <v>3357</v>
      </c>
      <c r="B3358" s="2" t="s">
        <v>6568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1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1">
        <v>3.81</v>
      </c>
      <c r="S3358" s="4">
        <v>1</v>
      </c>
      <c r="T3358" s="1">
        <v>0</v>
      </c>
      <c r="U3358" s="1">
        <v>1.8288</v>
      </c>
      <c r="V3358" s="4">
        <f t="shared" si="260"/>
        <v>2014</v>
      </c>
      <c r="W3358" s="1" t="str">
        <f t="shared" si="261"/>
        <v>Jul</v>
      </c>
      <c r="X3358" s="1" t="str">
        <f t="shared" si="262"/>
        <v>Q3</v>
      </c>
      <c r="Y3358" s="4">
        <f t="shared" si="263"/>
        <v>5</v>
      </c>
      <c r="Z3358" s="5">
        <f t="shared" si="264"/>
        <v>0.48</v>
      </c>
    </row>
    <row r="3359" spans="1:26" x14ac:dyDescent="0.3">
      <c r="A3359" s="4">
        <v>3358</v>
      </c>
      <c r="B3359" s="2" t="s">
        <v>6571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1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1">
        <v>73.007999999999996</v>
      </c>
      <c r="S3359" s="4">
        <v>9</v>
      </c>
      <c r="T3359" s="1">
        <v>0.2</v>
      </c>
      <c r="U3359" s="1">
        <v>26.465399999999999</v>
      </c>
      <c r="V3359" s="4">
        <f t="shared" si="260"/>
        <v>2017</v>
      </c>
      <c r="W3359" s="1" t="str">
        <f t="shared" si="261"/>
        <v>Sep</v>
      </c>
      <c r="X3359" s="1" t="str">
        <f t="shared" si="262"/>
        <v>Q3</v>
      </c>
      <c r="Y3359" s="4">
        <f t="shared" si="263"/>
        <v>6</v>
      </c>
      <c r="Z3359" s="5">
        <f t="shared" si="264"/>
        <v>0.36249999999999999</v>
      </c>
    </row>
    <row r="3360" spans="1:26" x14ac:dyDescent="0.3">
      <c r="A3360" s="4">
        <v>3359</v>
      </c>
      <c r="B3360" s="2" t="s">
        <v>6572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1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1">
        <v>3.2080000000000002</v>
      </c>
      <c r="S3360" s="4">
        <v>2</v>
      </c>
      <c r="T3360" s="1">
        <v>0.8</v>
      </c>
      <c r="U3360" s="1">
        <v>-5.2931999999999997</v>
      </c>
      <c r="V3360" s="4">
        <f t="shared" si="260"/>
        <v>2016</v>
      </c>
      <c r="W3360" s="1" t="str">
        <f t="shared" si="261"/>
        <v>May</v>
      </c>
      <c r="X3360" s="1" t="str">
        <f t="shared" si="262"/>
        <v>Q2</v>
      </c>
      <c r="Y3360" s="4">
        <f t="shared" si="263"/>
        <v>4</v>
      </c>
      <c r="Z3360" s="5">
        <f t="shared" si="264"/>
        <v>-1.65</v>
      </c>
    </row>
    <row r="3361" spans="1:26" x14ac:dyDescent="0.3">
      <c r="A3361" s="4">
        <v>3360</v>
      </c>
      <c r="B3361" s="2" t="s">
        <v>6572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1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1">
        <v>26.175999999999998</v>
      </c>
      <c r="S3361" s="4">
        <v>2</v>
      </c>
      <c r="T3361" s="1">
        <v>0.2</v>
      </c>
      <c r="U3361" s="1">
        <v>-3.2719999999999998</v>
      </c>
      <c r="V3361" s="4">
        <f t="shared" si="260"/>
        <v>2016</v>
      </c>
      <c r="W3361" s="1" t="str">
        <f t="shared" si="261"/>
        <v>May</v>
      </c>
      <c r="X3361" s="1" t="str">
        <f t="shared" si="262"/>
        <v>Q2</v>
      </c>
      <c r="Y3361" s="4">
        <f t="shared" si="263"/>
        <v>4</v>
      </c>
      <c r="Z3361" s="5">
        <f t="shared" si="264"/>
        <v>-0.125</v>
      </c>
    </row>
    <row r="3362" spans="1:26" x14ac:dyDescent="0.3">
      <c r="A3362" s="4">
        <v>3361</v>
      </c>
      <c r="B3362" s="2" t="s">
        <v>6573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1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1">
        <v>30.44</v>
      </c>
      <c r="S3362" s="4">
        <v>4</v>
      </c>
      <c r="T3362" s="1">
        <v>0</v>
      </c>
      <c r="U3362" s="1">
        <v>14.306800000000001</v>
      </c>
      <c r="V3362" s="4">
        <f t="shared" si="260"/>
        <v>2015</v>
      </c>
      <c r="W3362" s="1" t="str">
        <f t="shared" si="261"/>
        <v>Jun</v>
      </c>
      <c r="X3362" s="1" t="str">
        <f t="shared" si="262"/>
        <v>Q2</v>
      </c>
      <c r="Y3362" s="4">
        <f t="shared" si="263"/>
        <v>4</v>
      </c>
      <c r="Z3362" s="5">
        <f t="shared" si="264"/>
        <v>0.47000000000000003</v>
      </c>
    </row>
    <row r="3363" spans="1:26" x14ac:dyDescent="0.3">
      <c r="A3363" s="4">
        <v>3362</v>
      </c>
      <c r="B3363" s="2" t="s">
        <v>6573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1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1">
        <v>35.28</v>
      </c>
      <c r="S3363" s="4">
        <v>3</v>
      </c>
      <c r="T3363" s="1">
        <v>0</v>
      </c>
      <c r="U3363" s="1">
        <v>11.995200000000001</v>
      </c>
      <c r="V3363" s="4">
        <f t="shared" si="260"/>
        <v>2015</v>
      </c>
      <c r="W3363" s="1" t="str">
        <f t="shared" si="261"/>
        <v>Jun</v>
      </c>
      <c r="X3363" s="1" t="str">
        <f t="shared" si="262"/>
        <v>Q2</v>
      </c>
      <c r="Y3363" s="4">
        <f t="shared" si="263"/>
        <v>4</v>
      </c>
      <c r="Z3363" s="5">
        <f t="shared" si="264"/>
        <v>0.34</v>
      </c>
    </row>
    <row r="3364" spans="1:26" x14ac:dyDescent="0.3">
      <c r="A3364" s="4">
        <v>3363</v>
      </c>
      <c r="B3364" s="2" t="s">
        <v>6576</v>
      </c>
      <c r="C3364" s="3">
        <v>42351</v>
      </c>
      <c r="D3364" s="3">
        <v>42358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1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1">
        <v>19.440000000000001</v>
      </c>
      <c r="S3364" s="4">
        <v>3</v>
      </c>
      <c r="T3364" s="1">
        <v>0</v>
      </c>
      <c r="U3364" s="1">
        <v>9.3312000000000008</v>
      </c>
      <c r="V3364" s="4">
        <f t="shared" si="260"/>
        <v>2015</v>
      </c>
      <c r="W3364" s="1" t="str">
        <f t="shared" si="261"/>
        <v>Dec</v>
      </c>
      <c r="X3364" s="1" t="str">
        <f t="shared" si="262"/>
        <v>Q4</v>
      </c>
      <c r="Y3364" s="4">
        <f t="shared" si="263"/>
        <v>7</v>
      </c>
      <c r="Z3364" s="5">
        <f t="shared" si="264"/>
        <v>0.48000000000000004</v>
      </c>
    </row>
    <row r="3365" spans="1:26" x14ac:dyDescent="0.3">
      <c r="A3365" s="4">
        <v>3364</v>
      </c>
      <c r="B3365" s="2" t="s">
        <v>6576</v>
      </c>
      <c r="C3365" s="3">
        <v>42351</v>
      </c>
      <c r="D3365" s="3">
        <v>42358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1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1">
        <v>37.880000000000003</v>
      </c>
      <c r="S3365" s="4">
        <v>2</v>
      </c>
      <c r="T3365" s="1">
        <v>0</v>
      </c>
      <c r="U3365" s="1">
        <v>18.940000000000001</v>
      </c>
      <c r="V3365" s="4">
        <f t="shared" si="260"/>
        <v>2015</v>
      </c>
      <c r="W3365" s="1" t="str">
        <f t="shared" si="261"/>
        <v>Dec</v>
      </c>
      <c r="X3365" s="1" t="str">
        <f t="shared" si="262"/>
        <v>Q4</v>
      </c>
      <c r="Y3365" s="4">
        <f t="shared" si="263"/>
        <v>7</v>
      </c>
      <c r="Z3365" s="5">
        <f t="shared" si="264"/>
        <v>0.5</v>
      </c>
    </row>
    <row r="3366" spans="1:26" x14ac:dyDescent="0.3">
      <c r="A3366" s="4">
        <v>3365</v>
      </c>
      <c r="B3366" s="2" t="s">
        <v>6578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1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1">
        <v>9.5519999999999996</v>
      </c>
      <c r="S3366" s="4">
        <v>3</v>
      </c>
      <c r="T3366" s="1">
        <v>0.6</v>
      </c>
      <c r="U3366" s="1">
        <v>-3.8208000000000002</v>
      </c>
      <c r="V3366" s="4">
        <f t="shared" si="260"/>
        <v>2016</v>
      </c>
      <c r="W3366" s="1" t="str">
        <f t="shared" si="261"/>
        <v>Jul</v>
      </c>
      <c r="X3366" s="1" t="str">
        <f t="shared" si="262"/>
        <v>Q3</v>
      </c>
      <c r="Y3366" s="4">
        <f t="shared" si="263"/>
        <v>2</v>
      </c>
      <c r="Z3366" s="5">
        <f t="shared" si="264"/>
        <v>-0.4</v>
      </c>
    </row>
    <row r="3367" spans="1:26" x14ac:dyDescent="0.3">
      <c r="A3367" s="4">
        <v>3366</v>
      </c>
      <c r="B3367" s="2" t="s">
        <v>6579</v>
      </c>
      <c r="C3367" s="3">
        <v>41670</v>
      </c>
      <c r="D3367" s="3">
        <v>41672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1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1">
        <v>290.666</v>
      </c>
      <c r="S3367" s="4">
        <v>2</v>
      </c>
      <c r="T3367" s="1">
        <v>0.15</v>
      </c>
      <c r="U3367" s="1">
        <v>3.4196</v>
      </c>
      <c r="V3367" s="4">
        <f t="shared" si="260"/>
        <v>2014</v>
      </c>
      <c r="W3367" s="1" t="str">
        <f t="shared" si="261"/>
        <v>Jan</v>
      </c>
      <c r="X3367" s="1" t="str">
        <f t="shared" si="262"/>
        <v>Q1</v>
      </c>
      <c r="Y3367" s="4">
        <f t="shared" si="263"/>
        <v>2</v>
      </c>
      <c r="Z3367" s="5">
        <f t="shared" si="264"/>
        <v>1.1764705882352941E-2</v>
      </c>
    </row>
    <row r="3368" spans="1:26" x14ac:dyDescent="0.3">
      <c r="A3368" s="4">
        <v>3367</v>
      </c>
      <c r="B3368" s="2" t="s">
        <v>6582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1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1">
        <v>10.368</v>
      </c>
      <c r="S3368" s="4">
        <v>2</v>
      </c>
      <c r="T3368" s="1">
        <v>0.2</v>
      </c>
      <c r="U3368" s="1">
        <v>3.6288</v>
      </c>
      <c r="V3368" s="4">
        <f t="shared" si="260"/>
        <v>2014</v>
      </c>
      <c r="W3368" s="1" t="str">
        <f t="shared" si="261"/>
        <v>Jul</v>
      </c>
      <c r="X3368" s="1" t="str">
        <f t="shared" si="262"/>
        <v>Q3</v>
      </c>
      <c r="Y3368" s="4">
        <f t="shared" si="263"/>
        <v>6</v>
      </c>
      <c r="Z3368" s="5">
        <f t="shared" si="264"/>
        <v>0.35</v>
      </c>
    </row>
    <row r="3369" spans="1:26" x14ac:dyDescent="0.3">
      <c r="A3369" s="4">
        <v>3368</v>
      </c>
      <c r="B3369" s="2" t="s">
        <v>6582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1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1">
        <v>14.352</v>
      </c>
      <c r="S3369" s="4">
        <v>3</v>
      </c>
      <c r="T3369" s="1">
        <v>0.2</v>
      </c>
      <c r="U3369" s="1">
        <v>4.4850000000000003</v>
      </c>
      <c r="V3369" s="4">
        <f t="shared" si="260"/>
        <v>2014</v>
      </c>
      <c r="W3369" s="1" t="str">
        <f t="shared" si="261"/>
        <v>Jul</v>
      </c>
      <c r="X3369" s="1" t="str">
        <f t="shared" si="262"/>
        <v>Q3</v>
      </c>
      <c r="Y3369" s="4">
        <f t="shared" si="263"/>
        <v>6</v>
      </c>
      <c r="Z3369" s="5">
        <f t="shared" si="264"/>
        <v>0.3125</v>
      </c>
    </row>
    <row r="3370" spans="1:26" x14ac:dyDescent="0.3">
      <c r="A3370" s="4">
        <v>3369</v>
      </c>
      <c r="B3370" s="2" t="s">
        <v>6583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1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1">
        <v>141.96</v>
      </c>
      <c r="S3370" s="4">
        <v>2</v>
      </c>
      <c r="T3370" s="1">
        <v>0</v>
      </c>
      <c r="U3370" s="1">
        <v>41.168399999999998</v>
      </c>
      <c r="V3370" s="4">
        <f t="shared" si="260"/>
        <v>2015</v>
      </c>
      <c r="W3370" s="1" t="str">
        <f t="shared" si="261"/>
        <v>Nov</v>
      </c>
      <c r="X3370" s="1" t="str">
        <f t="shared" si="262"/>
        <v>Q4</v>
      </c>
      <c r="Y3370" s="4">
        <f t="shared" si="263"/>
        <v>4</v>
      </c>
      <c r="Z3370" s="5">
        <f t="shared" si="264"/>
        <v>0.28999999999999998</v>
      </c>
    </row>
    <row r="3371" spans="1:26" x14ac:dyDescent="0.3">
      <c r="A3371" s="4">
        <v>3370</v>
      </c>
      <c r="B3371" s="2" t="s">
        <v>6583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1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1">
        <v>66.048000000000002</v>
      </c>
      <c r="S3371" s="4">
        <v>4</v>
      </c>
      <c r="T3371" s="1">
        <v>0.2</v>
      </c>
      <c r="U3371" s="1">
        <v>23.116800000000001</v>
      </c>
      <c r="V3371" s="4">
        <f t="shared" si="260"/>
        <v>2015</v>
      </c>
      <c r="W3371" s="1" t="str">
        <f t="shared" si="261"/>
        <v>Nov</v>
      </c>
      <c r="X3371" s="1" t="str">
        <f t="shared" si="262"/>
        <v>Q4</v>
      </c>
      <c r="Y3371" s="4">
        <f t="shared" si="263"/>
        <v>4</v>
      </c>
      <c r="Z3371" s="5">
        <f t="shared" si="264"/>
        <v>0.35000000000000003</v>
      </c>
    </row>
    <row r="3372" spans="1:26" x14ac:dyDescent="0.3">
      <c r="A3372" s="4">
        <v>3371</v>
      </c>
      <c r="B3372" s="2" t="s">
        <v>6586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1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1">
        <v>1287.45</v>
      </c>
      <c r="S3372" s="4">
        <v>5</v>
      </c>
      <c r="T3372" s="1">
        <v>0</v>
      </c>
      <c r="U3372" s="1">
        <v>244.6155</v>
      </c>
      <c r="V3372" s="4">
        <f t="shared" si="260"/>
        <v>2016</v>
      </c>
      <c r="W3372" s="1" t="str">
        <f t="shared" si="261"/>
        <v>Mar</v>
      </c>
      <c r="X3372" s="1" t="str">
        <f t="shared" si="262"/>
        <v>Q1</v>
      </c>
      <c r="Y3372" s="4">
        <f t="shared" si="263"/>
        <v>0</v>
      </c>
      <c r="Z3372" s="5">
        <f t="shared" si="264"/>
        <v>0.19</v>
      </c>
    </row>
    <row r="3373" spans="1:26" x14ac:dyDescent="0.3">
      <c r="A3373" s="4">
        <v>3372</v>
      </c>
      <c r="B3373" s="2" t="s">
        <v>6587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1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1">
        <v>25.824000000000002</v>
      </c>
      <c r="S3373" s="4">
        <v>6</v>
      </c>
      <c r="T3373" s="1">
        <v>0.2</v>
      </c>
      <c r="U3373" s="1">
        <v>9.0383999999999993</v>
      </c>
      <c r="V3373" s="4">
        <f t="shared" si="260"/>
        <v>2017</v>
      </c>
      <c r="W3373" s="1" t="str">
        <f t="shared" si="261"/>
        <v>Sep</v>
      </c>
      <c r="X3373" s="1" t="str">
        <f t="shared" si="262"/>
        <v>Q3</v>
      </c>
      <c r="Y3373" s="4">
        <f t="shared" si="263"/>
        <v>7</v>
      </c>
      <c r="Z3373" s="5">
        <f t="shared" si="264"/>
        <v>0.35</v>
      </c>
    </row>
    <row r="3374" spans="1:26" x14ac:dyDescent="0.3">
      <c r="A3374" s="4">
        <v>3373</v>
      </c>
      <c r="B3374" s="2" t="s">
        <v>6587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1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1">
        <v>160.96</v>
      </c>
      <c r="S3374" s="4">
        <v>2</v>
      </c>
      <c r="T3374" s="1">
        <v>0</v>
      </c>
      <c r="U3374" s="1">
        <v>48.287999999999997</v>
      </c>
      <c r="V3374" s="4">
        <f t="shared" si="260"/>
        <v>2017</v>
      </c>
      <c r="W3374" s="1" t="str">
        <f t="shared" si="261"/>
        <v>Sep</v>
      </c>
      <c r="X3374" s="1" t="str">
        <f t="shared" si="262"/>
        <v>Q3</v>
      </c>
      <c r="Y3374" s="4">
        <f t="shared" si="263"/>
        <v>7</v>
      </c>
      <c r="Z3374" s="5">
        <f t="shared" si="264"/>
        <v>0.3</v>
      </c>
    </row>
    <row r="3375" spans="1:26" x14ac:dyDescent="0.3">
      <c r="A3375" s="4">
        <v>3374</v>
      </c>
      <c r="B3375" s="2" t="s">
        <v>6588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1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1">
        <v>28.44</v>
      </c>
      <c r="S3375" s="4">
        <v>3</v>
      </c>
      <c r="T3375" s="1">
        <v>0</v>
      </c>
      <c r="U3375" s="1">
        <v>11.375999999999999</v>
      </c>
      <c r="V3375" s="4">
        <f t="shared" si="260"/>
        <v>2015</v>
      </c>
      <c r="W3375" s="1" t="str">
        <f t="shared" si="261"/>
        <v>Dec</v>
      </c>
      <c r="X3375" s="1" t="str">
        <f t="shared" si="262"/>
        <v>Q4</v>
      </c>
      <c r="Y3375" s="4">
        <f t="shared" si="263"/>
        <v>6</v>
      </c>
      <c r="Z3375" s="5">
        <f t="shared" si="264"/>
        <v>0.39999999999999997</v>
      </c>
    </row>
    <row r="3376" spans="1:26" x14ac:dyDescent="0.3">
      <c r="A3376" s="4">
        <v>3375</v>
      </c>
      <c r="B3376" s="2" t="s">
        <v>6588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1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1">
        <v>364.41</v>
      </c>
      <c r="S3376" s="4">
        <v>5</v>
      </c>
      <c r="T3376" s="1">
        <v>0.1</v>
      </c>
      <c r="U3376" s="1">
        <v>8.0980000000000008</v>
      </c>
      <c r="V3376" s="4">
        <f t="shared" si="260"/>
        <v>2015</v>
      </c>
      <c r="W3376" s="1" t="str">
        <f t="shared" si="261"/>
        <v>Dec</v>
      </c>
      <c r="X3376" s="1" t="str">
        <f t="shared" si="262"/>
        <v>Q4</v>
      </c>
      <c r="Y3376" s="4">
        <f t="shared" si="263"/>
        <v>6</v>
      </c>
      <c r="Z3376" s="5">
        <f t="shared" si="264"/>
        <v>2.2222222222222223E-2</v>
      </c>
    </row>
    <row r="3377" spans="1:26" x14ac:dyDescent="0.3">
      <c r="A3377" s="4">
        <v>3376</v>
      </c>
      <c r="B3377" s="2" t="s">
        <v>6588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1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1">
        <v>39.96</v>
      </c>
      <c r="S3377" s="4">
        <v>4</v>
      </c>
      <c r="T3377" s="1">
        <v>0</v>
      </c>
      <c r="U3377" s="1">
        <v>10.3896</v>
      </c>
      <c r="V3377" s="4">
        <f t="shared" si="260"/>
        <v>2015</v>
      </c>
      <c r="W3377" s="1" t="str">
        <f t="shared" si="261"/>
        <v>Dec</v>
      </c>
      <c r="X3377" s="1" t="str">
        <f t="shared" si="262"/>
        <v>Q4</v>
      </c>
      <c r="Y3377" s="4">
        <f t="shared" si="263"/>
        <v>6</v>
      </c>
      <c r="Z3377" s="5">
        <f t="shared" si="264"/>
        <v>0.26</v>
      </c>
    </row>
    <row r="3378" spans="1:26" x14ac:dyDescent="0.3">
      <c r="A3378" s="4">
        <v>3377</v>
      </c>
      <c r="B3378" s="2" t="s">
        <v>6588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1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1">
        <v>361.76400000000001</v>
      </c>
      <c r="S3378" s="4">
        <v>2</v>
      </c>
      <c r="T3378" s="1">
        <v>0.1</v>
      </c>
      <c r="U3378" s="1">
        <v>68.333200000000005</v>
      </c>
      <c r="V3378" s="4">
        <f t="shared" si="260"/>
        <v>2015</v>
      </c>
      <c r="W3378" s="1" t="str">
        <f t="shared" si="261"/>
        <v>Dec</v>
      </c>
      <c r="X3378" s="1" t="str">
        <f t="shared" si="262"/>
        <v>Q4</v>
      </c>
      <c r="Y3378" s="4">
        <f t="shared" si="263"/>
        <v>6</v>
      </c>
      <c r="Z3378" s="5">
        <f t="shared" si="264"/>
        <v>0.18888888888888888</v>
      </c>
    </row>
    <row r="3379" spans="1:26" x14ac:dyDescent="0.3">
      <c r="A3379" s="4">
        <v>3378</v>
      </c>
      <c r="B3379" s="2" t="s">
        <v>6589</v>
      </c>
      <c r="C3379" s="3">
        <v>42675</v>
      </c>
      <c r="D3379" s="3">
        <v>42678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1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1">
        <v>111.672</v>
      </c>
      <c r="S3379" s="4">
        <v>9</v>
      </c>
      <c r="T3379" s="1">
        <v>0.2</v>
      </c>
      <c r="U3379" s="1">
        <v>6.9794999999999998</v>
      </c>
      <c r="V3379" s="4">
        <f t="shared" si="260"/>
        <v>2016</v>
      </c>
      <c r="W3379" s="1" t="str">
        <f t="shared" si="261"/>
        <v>Nov</v>
      </c>
      <c r="X3379" s="1" t="str">
        <f t="shared" si="262"/>
        <v>Q4</v>
      </c>
      <c r="Y3379" s="4">
        <f t="shared" si="263"/>
        <v>3</v>
      </c>
      <c r="Z3379" s="5">
        <f t="shared" si="264"/>
        <v>6.25E-2</v>
      </c>
    </row>
    <row r="3380" spans="1:26" x14ac:dyDescent="0.3">
      <c r="A3380" s="4">
        <v>3379</v>
      </c>
      <c r="B3380" s="2" t="s">
        <v>6594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1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1">
        <v>13.776</v>
      </c>
      <c r="S3380" s="4">
        <v>6</v>
      </c>
      <c r="T3380" s="1">
        <v>0.8</v>
      </c>
      <c r="U3380" s="1">
        <v>-22.041599999999999</v>
      </c>
      <c r="V3380" s="4">
        <f t="shared" si="260"/>
        <v>2017</v>
      </c>
      <c r="W3380" s="1" t="str">
        <f t="shared" si="261"/>
        <v>Mar</v>
      </c>
      <c r="X3380" s="1" t="str">
        <f t="shared" si="262"/>
        <v>Q1</v>
      </c>
      <c r="Y3380" s="4">
        <f t="shared" si="263"/>
        <v>4</v>
      </c>
      <c r="Z3380" s="5">
        <f t="shared" si="264"/>
        <v>-1.5999999999999999</v>
      </c>
    </row>
    <row r="3381" spans="1:26" x14ac:dyDescent="0.3">
      <c r="A3381" s="4">
        <v>3380</v>
      </c>
      <c r="B3381" s="2" t="s">
        <v>6594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1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1">
        <v>10.272</v>
      </c>
      <c r="S3381" s="4">
        <v>3</v>
      </c>
      <c r="T3381" s="1">
        <v>0.2</v>
      </c>
      <c r="U3381" s="1">
        <v>3.21</v>
      </c>
      <c r="V3381" s="4">
        <f t="shared" si="260"/>
        <v>2017</v>
      </c>
      <c r="W3381" s="1" t="str">
        <f t="shared" si="261"/>
        <v>Mar</v>
      </c>
      <c r="X3381" s="1" t="str">
        <f t="shared" si="262"/>
        <v>Q1</v>
      </c>
      <c r="Y3381" s="4">
        <f t="shared" si="263"/>
        <v>4</v>
      </c>
      <c r="Z3381" s="5">
        <f t="shared" si="264"/>
        <v>0.3125</v>
      </c>
    </row>
    <row r="3382" spans="1:26" x14ac:dyDescent="0.3">
      <c r="A3382" s="4">
        <v>3381</v>
      </c>
      <c r="B3382" s="2" t="s">
        <v>6597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1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1">
        <v>24.047999999999998</v>
      </c>
      <c r="S3382" s="4">
        <v>9</v>
      </c>
      <c r="T3382" s="1">
        <v>0.2</v>
      </c>
      <c r="U3382" s="1">
        <v>7.2144000000000004</v>
      </c>
      <c r="V3382" s="4">
        <f t="shared" si="260"/>
        <v>2017</v>
      </c>
      <c r="W3382" s="1" t="str">
        <f t="shared" si="261"/>
        <v>Nov</v>
      </c>
      <c r="X3382" s="1" t="str">
        <f t="shared" si="262"/>
        <v>Q4</v>
      </c>
      <c r="Y3382" s="4">
        <f t="shared" si="263"/>
        <v>1</v>
      </c>
      <c r="Z3382" s="5">
        <f t="shared" si="264"/>
        <v>0.30000000000000004</v>
      </c>
    </row>
    <row r="3383" spans="1:26" x14ac:dyDescent="0.3">
      <c r="A3383" s="4">
        <v>3382</v>
      </c>
      <c r="B3383" s="2" t="s">
        <v>6600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1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1">
        <v>2.8959999999999999</v>
      </c>
      <c r="S3383" s="4">
        <v>1</v>
      </c>
      <c r="T3383" s="1">
        <v>0.2</v>
      </c>
      <c r="U3383" s="1">
        <v>0.97740000000000005</v>
      </c>
      <c r="V3383" s="4">
        <f t="shared" si="260"/>
        <v>2017</v>
      </c>
      <c r="W3383" s="1" t="str">
        <f t="shared" si="261"/>
        <v>Aug</v>
      </c>
      <c r="X3383" s="1" t="str">
        <f t="shared" si="262"/>
        <v>Q3</v>
      </c>
      <c r="Y3383" s="4">
        <f t="shared" si="263"/>
        <v>3</v>
      </c>
      <c r="Z3383" s="5">
        <f t="shared" si="264"/>
        <v>0.33750000000000002</v>
      </c>
    </row>
    <row r="3384" spans="1:26" x14ac:dyDescent="0.3">
      <c r="A3384" s="4">
        <v>3383</v>
      </c>
      <c r="B3384" s="2" t="s">
        <v>6601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1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1">
        <v>17.940000000000001</v>
      </c>
      <c r="S3384" s="4">
        <v>3</v>
      </c>
      <c r="T3384" s="1">
        <v>0</v>
      </c>
      <c r="U3384" s="1">
        <v>8.7905999999999995</v>
      </c>
      <c r="V3384" s="4">
        <f t="shared" si="260"/>
        <v>2015</v>
      </c>
      <c r="W3384" s="1" t="str">
        <f t="shared" si="261"/>
        <v>Dec</v>
      </c>
      <c r="X3384" s="1" t="str">
        <f t="shared" si="262"/>
        <v>Q4</v>
      </c>
      <c r="Y3384" s="4">
        <f t="shared" si="263"/>
        <v>5</v>
      </c>
      <c r="Z3384" s="5">
        <f t="shared" si="264"/>
        <v>0.48999999999999994</v>
      </c>
    </row>
    <row r="3385" spans="1:26" x14ac:dyDescent="0.3">
      <c r="A3385" s="4">
        <v>3384</v>
      </c>
      <c r="B3385" s="2" t="s">
        <v>6601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1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1">
        <v>384.17399999999998</v>
      </c>
      <c r="S3385" s="4">
        <v>7</v>
      </c>
      <c r="T3385" s="1">
        <v>0.1</v>
      </c>
      <c r="U3385" s="1">
        <v>29.880199999999999</v>
      </c>
      <c r="V3385" s="4">
        <f t="shared" si="260"/>
        <v>2015</v>
      </c>
      <c r="W3385" s="1" t="str">
        <f t="shared" si="261"/>
        <v>Dec</v>
      </c>
      <c r="X3385" s="1" t="str">
        <f t="shared" si="262"/>
        <v>Q4</v>
      </c>
      <c r="Y3385" s="4">
        <f t="shared" si="263"/>
        <v>5</v>
      </c>
      <c r="Z3385" s="5">
        <f t="shared" si="264"/>
        <v>7.7777777777777779E-2</v>
      </c>
    </row>
    <row r="3386" spans="1:26" x14ac:dyDescent="0.3">
      <c r="A3386" s="4">
        <v>3385</v>
      </c>
      <c r="B3386" s="2" t="s">
        <v>6601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1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1">
        <v>1799.75</v>
      </c>
      <c r="S3386" s="4">
        <v>5</v>
      </c>
      <c r="T3386" s="1">
        <v>0</v>
      </c>
      <c r="U3386" s="1">
        <v>539.92499999999995</v>
      </c>
      <c r="V3386" s="4">
        <f t="shared" si="260"/>
        <v>2015</v>
      </c>
      <c r="W3386" s="1" t="str">
        <f t="shared" si="261"/>
        <v>Dec</v>
      </c>
      <c r="X3386" s="1" t="str">
        <f t="shared" si="262"/>
        <v>Q4</v>
      </c>
      <c r="Y3386" s="4">
        <f t="shared" si="263"/>
        <v>5</v>
      </c>
      <c r="Z3386" s="5">
        <f t="shared" si="264"/>
        <v>0.3</v>
      </c>
    </row>
    <row r="3387" spans="1:26" x14ac:dyDescent="0.3">
      <c r="A3387" s="4">
        <v>3386</v>
      </c>
      <c r="B3387" s="2" t="s">
        <v>6604</v>
      </c>
      <c r="C3387" s="3">
        <v>43015</v>
      </c>
      <c r="D3387" s="3">
        <v>43019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1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1">
        <v>580.67200000000003</v>
      </c>
      <c r="S3387" s="4">
        <v>4</v>
      </c>
      <c r="T3387" s="1">
        <v>0.2</v>
      </c>
      <c r="U3387" s="1">
        <v>65.325599999999994</v>
      </c>
      <c r="V3387" s="4">
        <f t="shared" si="260"/>
        <v>2017</v>
      </c>
      <c r="W3387" s="1" t="str">
        <f t="shared" si="261"/>
        <v>Oct</v>
      </c>
      <c r="X3387" s="1" t="str">
        <f t="shared" si="262"/>
        <v>Q4</v>
      </c>
      <c r="Y3387" s="4">
        <f t="shared" si="263"/>
        <v>4</v>
      </c>
      <c r="Z3387" s="5">
        <f t="shared" si="264"/>
        <v>0.11249999999999999</v>
      </c>
    </row>
    <row r="3388" spans="1:26" x14ac:dyDescent="0.3">
      <c r="A3388" s="4">
        <v>3387</v>
      </c>
      <c r="B3388" s="2" t="s">
        <v>6604</v>
      </c>
      <c r="C3388" s="3">
        <v>43015</v>
      </c>
      <c r="D3388" s="3">
        <v>43019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1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1">
        <v>18.936</v>
      </c>
      <c r="S3388" s="4">
        <v>3</v>
      </c>
      <c r="T3388" s="1">
        <v>0.2</v>
      </c>
      <c r="U3388" s="1">
        <v>5.9175000000000004</v>
      </c>
      <c r="V3388" s="4">
        <f t="shared" si="260"/>
        <v>2017</v>
      </c>
      <c r="W3388" s="1" t="str">
        <f t="shared" si="261"/>
        <v>Oct</v>
      </c>
      <c r="X3388" s="1" t="str">
        <f t="shared" si="262"/>
        <v>Q4</v>
      </c>
      <c r="Y3388" s="4">
        <f t="shared" si="263"/>
        <v>4</v>
      </c>
      <c r="Z3388" s="5">
        <f t="shared" si="264"/>
        <v>0.3125</v>
      </c>
    </row>
    <row r="3389" spans="1:26" x14ac:dyDescent="0.3">
      <c r="A3389" s="4">
        <v>3388</v>
      </c>
      <c r="B3389" s="2" t="s">
        <v>6604</v>
      </c>
      <c r="C3389" s="3">
        <v>43015</v>
      </c>
      <c r="D3389" s="3">
        <v>43019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1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1">
        <v>222.38399999999999</v>
      </c>
      <c r="S3389" s="4">
        <v>2</v>
      </c>
      <c r="T3389" s="1">
        <v>0.2</v>
      </c>
      <c r="U3389" s="1">
        <v>16.678799999999999</v>
      </c>
      <c r="V3389" s="4">
        <f t="shared" si="260"/>
        <v>2017</v>
      </c>
      <c r="W3389" s="1" t="str">
        <f t="shared" si="261"/>
        <v>Oct</v>
      </c>
      <c r="X3389" s="1" t="str">
        <f t="shared" si="262"/>
        <v>Q4</v>
      </c>
      <c r="Y3389" s="4">
        <f t="shared" si="263"/>
        <v>4</v>
      </c>
      <c r="Z3389" s="5">
        <f t="shared" si="264"/>
        <v>7.4999999999999997E-2</v>
      </c>
    </row>
    <row r="3390" spans="1:26" x14ac:dyDescent="0.3">
      <c r="A3390" s="4">
        <v>3389</v>
      </c>
      <c r="B3390" s="2" t="s">
        <v>6604</v>
      </c>
      <c r="C3390" s="3">
        <v>43015</v>
      </c>
      <c r="D3390" s="3">
        <v>43019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1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1">
        <v>50.454000000000001</v>
      </c>
      <c r="S3390" s="4">
        <v>6</v>
      </c>
      <c r="T3390" s="1">
        <v>0.7</v>
      </c>
      <c r="U3390" s="1">
        <v>-33.636000000000003</v>
      </c>
      <c r="V3390" s="4">
        <f t="shared" si="260"/>
        <v>2017</v>
      </c>
      <c r="W3390" s="1" t="str">
        <f t="shared" si="261"/>
        <v>Oct</v>
      </c>
      <c r="X3390" s="1" t="str">
        <f t="shared" si="262"/>
        <v>Q4</v>
      </c>
      <c r="Y3390" s="4">
        <f t="shared" si="263"/>
        <v>4</v>
      </c>
      <c r="Z3390" s="5">
        <f t="shared" si="264"/>
        <v>-0.66666666666666674</v>
      </c>
    </row>
    <row r="3391" spans="1:26" x14ac:dyDescent="0.3">
      <c r="A3391" s="4">
        <v>3390</v>
      </c>
      <c r="B3391" s="2" t="s">
        <v>6604</v>
      </c>
      <c r="C3391" s="3">
        <v>43015</v>
      </c>
      <c r="D3391" s="3">
        <v>43019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1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1">
        <v>154.76400000000001</v>
      </c>
      <c r="S3391" s="4">
        <v>3</v>
      </c>
      <c r="T3391" s="1">
        <v>0.4</v>
      </c>
      <c r="U3391" s="1">
        <v>-36.111600000000003</v>
      </c>
      <c r="V3391" s="4">
        <f t="shared" si="260"/>
        <v>2017</v>
      </c>
      <c r="W3391" s="1" t="str">
        <f t="shared" si="261"/>
        <v>Oct</v>
      </c>
      <c r="X3391" s="1" t="str">
        <f t="shared" si="262"/>
        <v>Q4</v>
      </c>
      <c r="Y3391" s="4">
        <f t="shared" si="263"/>
        <v>4</v>
      </c>
      <c r="Z3391" s="5">
        <f t="shared" si="264"/>
        <v>-0.23333333333333334</v>
      </c>
    </row>
    <row r="3392" spans="1:26" x14ac:dyDescent="0.3">
      <c r="A3392" s="4">
        <v>3391</v>
      </c>
      <c r="B3392" s="2" t="s">
        <v>6605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1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1">
        <v>6.8479999999999999</v>
      </c>
      <c r="S3392" s="4">
        <v>2</v>
      </c>
      <c r="T3392" s="1">
        <v>0.2</v>
      </c>
      <c r="U3392" s="1">
        <v>2.14</v>
      </c>
      <c r="V3392" s="4">
        <f t="shared" si="260"/>
        <v>2017</v>
      </c>
      <c r="W3392" s="1" t="str">
        <f t="shared" si="261"/>
        <v>Mar</v>
      </c>
      <c r="X3392" s="1" t="str">
        <f t="shared" si="262"/>
        <v>Q1</v>
      </c>
      <c r="Y3392" s="4">
        <f t="shared" si="263"/>
        <v>5</v>
      </c>
      <c r="Z3392" s="5">
        <f t="shared" si="264"/>
        <v>0.3125</v>
      </c>
    </row>
    <row r="3393" spans="1:26" x14ac:dyDescent="0.3">
      <c r="A3393" s="4">
        <v>3392</v>
      </c>
      <c r="B3393" s="2" t="s">
        <v>6606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1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1">
        <v>1091.1679999999999</v>
      </c>
      <c r="S3393" s="4">
        <v>4</v>
      </c>
      <c r="T3393" s="1">
        <v>0.2</v>
      </c>
      <c r="U3393" s="1">
        <v>68.197999999999993</v>
      </c>
      <c r="V3393" s="4">
        <f t="shared" si="260"/>
        <v>2014</v>
      </c>
      <c r="W3393" s="1" t="str">
        <f t="shared" si="261"/>
        <v>Aug</v>
      </c>
      <c r="X3393" s="1" t="str">
        <f t="shared" si="262"/>
        <v>Q3</v>
      </c>
      <c r="Y3393" s="4">
        <f t="shared" si="263"/>
        <v>4</v>
      </c>
      <c r="Z3393" s="5">
        <f t="shared" si="264"/>
        <v>6.25E-2</v>
      </c>
    </row>
    <row r="3394" spans="1:26" x14ac:dyDescent="0.3">
      <c r="A3394" s="4">
        <v>3393</v>
      </c>
      <c r="B3394" s="2" t="s">
        <v>6606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1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1">
        <v>219.16800000000001</v>
      </c>
      <c r="S3394" s="4">
        <v>2</v>
      </c>
      <c r="T3394" s="1">
        <v>0.2</v>
      </c>
      <c r="U3394" s="1">
        <v>-43.833599999999997</v>
      </c>
      <c r="V3394" s="4">
        <f t="shared" ref="V3394:V3457" si="265">YEAR(C3394)</f>
        <v>2014</v>
      </c>
      <c r="W3394" s="1" t="str">
        <f t="shared" ref="W3394:W3457" si="266">TEXT(C3394,"mmm")</f>
        <v>Aug</v>
      </c>
      <c r="X3394" s="1" t="str">
        <f t="shared" ref="X3394:X3457" si="267">"Q"&amp;ROUNDUP(MONTH(C3394)/3,0)</f>
        <v>Q3</v>
      </c>
      <c r="Y3394" s="4">
        <f t="shared" ref="Y3394:Y3457" si="268">D3394-C3394</f>
        <v>4</v>
      </c>
      <c r="Z3394" s="5">
        <f t="shared" ref="Z3394:Z3457" si="269">IFERROR(U3394/R3394,0)</f>
        <v>-0.19999999999999998</v>
      </c>
    </row>
    <row r="3395" spans="1:26" x14ac:dyDescent="0.3">
      <c r="A3395" s="4">
        <v>3394</v>
      </c>
      <c r="B3395" s="2" t="s">
        <v>6607</v>
      </c>
      <c r="C3395" s="3">
        <v>41965</v>
      </c>
      <c r="D3395" s="3">
        <v>41968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1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1">
        <v>6.9279999999999999</v>
      </c>
      <c r="S3395" s="4">
        <v>1</v>
      </c>
      <c r="T3395" s="1">
        <v>0.8</v>
      </c>
      <c r="U3395" s="1">
        <v>-11.0848</v>
      </c>
      <c r="V3395" s="4">
        <f t="shared" si="265"/>
        <v>2014</v>
      </c>
      <c r="W3395" s="1" t="str">
        <f t="shared" si="266"/>
        <v>Nov</v>
      </c>
      <c r="X3395" s="1" t="str">
        <f t="shared" si="267"/>
        <v>Q4</v>
      </c>
      <c r="Y3395" s="4">
        <f t="shared" si="268"/>
        <v>3</v>
      </c>
      <c r="Z3395" s="5">
        <f t="shared" si="269"/>
        <v>-1.5999999999999999</v>
      </c>
    </row>
    <row r="3396" spans="1:26" x14ac:dyDescent="0.3">
      <c r="A3396" s="4">
        <v>3395</v>
      </c>
      <c r="B3396" s="2" t="s">
        <v>6608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1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1">
        <v>40.031999999999996</v>
      </c>
      <c r="S3396" s="4">
        <v>6</v>
      </c>
      <c r="T3396" s="1">
        <v>0.2</v>
      </c>
      <c r="U3396" s="1">
        <v>15.012</v>
      </c>
      <c r="V3396" s="4">
        <f t="shared" si="265"/>
        <v>2017</v>
      </c>
      <c r="W3396" s="1" t="str">
        <f t="shared" si="266"/>
        <v>Jun</v>
      </c>
      <c r="X3396" s="1" t="str">
        <f t="shared" si="267"/>
        <v>Q2</v>
      </c>
      <c r="Y3396" s="4">
        <f t="shared" si="268"/>
        <v>0</v>
      </c>
      <c r="Z3396" s="5">
        <f t="shared" si="269"/>
        <v>0.37500000000000006</v>
      </c>
    </row>
    <row r="3397" spans="1:26" x14ac:dyDescent="0.3">
      <c r="A3397" s="4">
        <v>3396</v>
      </c>
      <c r="B3397" s="2" t="s">
        <v>6609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1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1">
        <v>443.92</v>
      </c>
      <c r="S3397" s="4">
        <v>4</v>
      </c>
      <c r="T3397" s="1">
        <v>0</v>
      </c>
      <c r="U3397" s="1">
        <v>13.317600000000001</v>
      </c>
      <c r="V3397" s="4">
        <f t="shared" si="265"/>
        <v>2017</v>
      </c>
      <c r="W3397" s="1" t="str">
        <f t="shared" si="266"/>
        <v>Jul</v>
      </c>
      <c r="X3397" s="1" t="str">
        <f t="shared" si="267"/>
        <v>Q3</v>
      </c>
      <c r="Y3397" s="4">
        <f t="shared" si="268"/>
        <v>7</v>
      </c>
      <c r="Z3397" s="5">
        <f t="shared" si="269"/>
        <v>0.03</v>
      </c>
    </row>
    <row r="3398" spans="1:26" x14ac:dyDescent="0.3">
      <c r="A3398" s="4">
        <v>3397</v>
      </c>
      <c r="B3398" s="2" t="s">
        <v>6609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1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1">
        <v>169.99</v>
      </c>
      <c r="S3398" s="4">
        <v>1</v>
      </c>
      <c r="T3398" s="1">
        <v>0</v>
      </c>
      <c r="U3398" s="1">
        <v>78.195400000000006</v>
      </c>
      <c r="V3398" s="4">
        <f t="shared" si="265"/>
        <v>2017</v>
      </c>
      <c r="W3398" s="1" t="str">
        <f t="shared" si="266"/>
        <v>Jul</v>
      </c>
      <c r="X3398" s="1" t="str">
        <f t="shared" si="267"/>
        <v>Q3</v>
      </c>
      <c r="Y3398" s="4">
        <f t="shared" si="268"/>
        <v>7</v>
      </c>
      <c r="Z3398" s="5">
        <f t="shared" si="269"/>
        <v>0.46</v>
      </c>
    </row>
    <row r="3399" spans="1:26" x14ac:dyDescent="0.3">
      <c r="A3399" s="4">
        <v>3398</v>
      </c>
      <c r="B3399" s="2" t="s">
        <v>6609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1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1">
        <v>25.92</v>
      </c>
      <c r="S3399" s="4">
        <v>4</v>
      </c>
      <c r="T3399" s="1">
        <v>0</v>
      </c>
      <c r="U3399" s="1">
        <v>12.441599999999999</v>
      </c>
      <c r="V3399" s="4">
        <f t="shared" si="265"/>
        <v>2017</v>
      </c>
      <c r="W3399" s="1" t="str">
        <f t="shared" si="266"/>
        <v>Jul</v>
      </c>
      <c r="X3399" s="1" t="str">
        <f t="shared" si="267"/>
        <v>Q3</v>
      </c>
      <c r="Y3399" s="4">
        <f t="shared" si="268"/>
        <v>7</v>
      </c>
      <c r="Z3399" s="5">
        <f t="shared" si="269"/>
        <v>0.47999999999999993</v>
      </c>
    </row>
    <row r="3400" spans="1:26" x14ac:dyDescent="0.3">
      <c r="A3400" s="4">
        <v>3399</v>
      </c>
      <c r="B3400" s="2" t="s">
        <v>6610</v>
      </c>
      <c r="C3400" s="3">
        <v>41964</v>
      </c>
      <c r="D3400" s="3">
        <v>41969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1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1">
        <v>36.99</v>
      </c>
      <c r="S3400" s="4">
        <v>1</v>
      </c>
      <c r="T3400" s="1">
        <v>0</v>
      </c>
      <c r="U3400" s="1">
        <v>9.9872999999999994</v>
      </c>
      <c r="V3400" s="4">
        <f t="shared" si="265"/>
        <v>2014</v>
      </c>
      <c r="W3400" s="1" t="str">
        <f t="shared" si="266"/>
        <v>Nov</v>
      </c>
      <c r="X3400" s="1" t="str">
        <f t="shared" si="267"/>
        <v>Q4</v>
      </c>
      <c r="Y3400" s="4">
        <f t="shared" si="268"/>
        <v>5</v>
      </c>
      <c r="Z3400" s="5">
        <f t="shared" si="269"/>
        <v>0.26999999999999996</v>
      </c>
    </row>
    <row r="3401" spans="1:26" x14ac:dyDescent="0.3">
      <c r="A3401" s="4">
        <v>3400</v>
      </c>
      <c r="B3401" s="2" t="s">
        <v>6610</v>
      </c>
      <c r="C3401" s="3">
        <v>41964</v>
      </c>
      <c r="D3401" s="3">
        <v>41969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1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1">
        <v>629.1</v>
      </c>
      <c r="S3401" s="4">
        <v>6</v>
      </c>
      <c r="T3401" s="1">
        <v>0</v>
      </c>
      <c r="U3401" s="1">
        <v>301.96800000000002</v>
      </c>
      <c r="V3401" s="4">
        <f t="shared" si="265"/>
        <v>2014</v>
      </c>
      <c r="W3401" s="1" t="str">
        <f t="shared" si="266"/>
        <v>Nov</v>
      </c>
      <c r="X3401" s="1" t="str">
        <f t="shared" si="267"/>
        <v>Q4</v>
      </c>
      <c r="Y3401" s="4">
        <f t="shared" si="268"/>
        <v>5</v>
      </c>
      <c r="Z3401" s="5">
        <f t="shared" si="269"/>
        <v>0.48000000000000004</v>
      </c>
    </row>
    <row r="3402" spans="1:26" x14ac:dyDescent="0.3">
      <c r="A3402" s="4">
        <v>3401</v>
      </c>
      <c r="B3402" s="2" t="s">
        <v>6610</v>
      </c>
      <c r="C3402" s="3">
        <v>41964</v>
      </c>
      <c r="D3402" s="3">
        <v>41969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1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1">
        <v>193.95</v>
      </c>
      <c r="S3402" s="4">
        <v>3</v>
      </c>
      <c r="T3402" s="1">
        <v>0</v>
      </c>
      <c r="U3402" s="1">
        <v>9.6974999999999998</v>
      </c>
      <c r="V3402" s="4">
        <f t="shared" si="265"/>
        <v>2014</v>
      </c>
      <c r="W3402" s="1" t="str">
        <f t="shared" si="266"/>
        <v>Nov</v>
      </c>
      <c r="X3402" s="1" t="str">
        <f t="shared" si="267"/>
        <v>Q4</v>
      </c>
      <c r="Y3402" s="4">
        <f t="shared" si="268"/>
        <v>5</v>
      </c>
      <c r="Z3402" s="5">
        <f t="shared" si="269"/>
        <v>0.05</v>
      </c>
    </row>
    <row r="3403" spans="1:26" x14ac:dyDescent="0.3">
      <c r="A3403" s="4">
        <v>3402</v>
      </c>
      <c r="B3403" s="2" t="s">
        <v>6610</v>
      </c>
      <c r="C3403" s="3">
        <v>41964</v>
      </c>
      <c r="D3403" s="3">
        <v>41969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1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1">
        <v>5.46</v>
      </c>
      <c r="S3403" s="4">
        <v>3</v>
      </c>
      <c r="T3403" s="1">
        <v>0</v>
      </c>
      <c r="U3403" s="1">
        <v>1.4742</v>
      </c>
      <c r="V3403" s="4">
        <f t="shared" si="265"/>
        <v>2014</v>
      </c>
      <c r="W3403" s="1" t="str">
        <f t="shared" si="266"/>
        <v>Nov</v>
      </c>
      <c r="X3403" s="1" t="str">
        <f t="shared" si="267"/>
        <v>Q4</v>
      </c>
      <c r="Y3403" s="4">
        <f t="shared" si="268"/>
        <v>5</v>
      </c>
      <c r="Z3403" s="5">
        <f t="shared" si="269"/>
        <v>0.27</v>
      </c>
    </row>
    <row r="3404" spans="1:26" x14ac:dyDescent="0.3">
      <c r="A3404" s="4">
        <v>3403</v>
      </c>
      <c r="B3404" s="2" t="s">
        <v>6613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1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1">
        <v>22.288</v>
      </c>
      <c r="S3404" s="4">
        <v>7</v>
      </c>
      <c r="T3404" s="1">
        <v>0.6</v>
      </c>
      <c r="U3404" s="1">
        <v>-8.9152000000000005</v>
      </c>
      <c r="V3404" s="4">
        <f t="shared" si="265"/>
        <v>2015</v>
      </c>
      <c r="W3404" s="1" t="str">
        <f t="shared" si="266"/>
        <v>May</v>
      </c>
      <c r="X3404" s="1" t="str">
        <f t="shared" si="267"/>
        <v>Q2</v>
      </c>
      <c r="Y3404" s="4">
        <f t="shared" si="268"/>
        <v>1</v>
      </c>
      <c r="Z3404" s="5">
        <f t="shared" si="269"/>
        <v>-0.4</v>
      </c>
    </row>
    <row r="3405" spans="1:26" x14ac:dyDescent="0.3">
      <c r="A3405" s="4">
        <v>3404</v>
      </c>
      <c r="B3405" s="2" t="s">
        <v>6615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1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1">
        <v>65.424000000000007</v>
      </c>
      <c r="S3405" s="4">
        <v>4</v>
      </c>
      <c r="T3405" s="1">
        <v>0.6</v>
      </c>
      <c r="U3405" s="1">
        <v>-52.339199999999998</v>
      </c>
      <c r="V3405" s="4">
        <f t="shared" si="265"/>
        <v>2017</v>
      </c>
      <c r="W3405" s="1" t="str">
        <f t="shared" si="266"/>
        <v>May</v>
      </c>
      <c r="X3405" s="1" t="str">
        <f t="shared" si="267"/>
        <v>Q2</v>
      </c>
      <c r="Y3405" s="4">
        <f t="shared" si="268"/>
        <v>7</v>
      </c>
      <c r="Z3405" s="5">
        <f t="shared" si="269"/>
        <v>-0.79999999999999993</v>
      </c>
    </row>
    <row r="3406" spans="1:26" x14ac:dyDescent="0.3">
      <c r="A3406" s="4">
        <v>3405</v>
      </c>
      <c r="B3406" s="2" t="s">
        <v>6618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1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1">
        <v>77.88</v>
      </c>
      <c r="S3406" s="4">
        <v>2</v>
      </c>
      <c r="T3406" s="1">
        <v>0</v>
      </c>
      <c r="U3406" s="1">
        <v>3.8940000000000001</v>
      </c>
      <c r="V3406" s="4">
        <f t="shared" si="265"/>
        <v>2015</v>
      </c>
      <c r="W3406" s="1" t="str">
        <f t="shared" si="266"/>
        <v>Oct</v>
      </c>
      <c r="X3406" s="1" t="str">
        <f t="shared" si="267"/>
        <v>Q4</v>
      </c>
      <c r="Y3406" s="4">
        <f t="shared" si="268"/>
        <v>0</v>
      </c>
      <c r="Z3406" s="5">
        <f t="shared" si="269"/>
        <v>0.05</v>
      </c>
    </row>
    <row r="3407" spans="1:26" x14ac:dyDescent="0.3">
      <c r="A3407" s="4">
        <v>3406</v>
      </c>
      <c r="B3407" s="2" t="s">
        <v>6619</v>
      </c>
      <c r="C3407" s="3">
        <v>41752</v>
      </c>
      <c r="D3407" s="3">
        <v>41756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1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1">
        <v>281.37200000000001</v>
      </c>
      <c r="S3407" s="4">
        <v>2</v>
      </c>
      <c r="T3407" s="1">
        <v>0.3</v>
      </c>
      <c r="U3407" s="1">
        <v>-12.0588</v>
      </c>
      <c r="V3407" s="4">
        <f t="shared" si="265"/>
        <v>2014</v>
      </c>
      <c r="W3407" s="1" t="str">
        <f t="shared" si="266"/>
        <v>Apr</v>
      </c>
      <c r="X3407" s="1" t="str">
        <f t="shared" si="267"/>
        <v>Q2</v>
      </c>
      <c r="Y3407" s="4">
        <f t="shared" si="268"/>
        <v>4</v>
      </c>
      <c r="Z3407" s="5">
        <f t="shared" si="269"/>
        <v>-4.2857142857142858E-2</v>
      </c>
    </row>
    <row r="3408" spans="1:26" x14ac:dyDescent="0.3">
      <c r="A3408" s="4">
        <v>3407</v>
      </c>
      <c r="B3408" s="2" t="s">
        <v>6619</v>
      </c>
      <c r="C3408" s="3">
        <v>41752</v>
      </c>
      <c r="D3408" s="3">
        <v>41756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1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1">
        <v>281.37200000000001</v>
      </c>
      <c r="S3408" s="4">
        <v>2</v>
      </c>
      <c r="T3408" s="1">
        <v>0.3</v>
      </c>
      <c r="U3408" s="1">
        <v>-12.0588</v>
      </c>
      <c r="V3408" s="4">
        <f t="shared" si="265"/>
        <v>2014</v>
      </c>
      <c r="W3408" s="1" t="str">
        <f t="shared" si="266"/>
        <v>Apr</v>
      </c>
      <c r="X3408" s="1" t="str">
        <f t="shared" si="267"/>
        <v>Q2</v>
      </c>
      <c r="Y3408" s="4">
        <f t="shared" si="268"/>
        <v>4</v>
      </c>
      <c r="Z3408" s="5">
        <f t="shared" si="269"/>
        <v>-4.2857142857142858E-2</v>
      </c>
    </row>
    <row r="3409" spans="1:26" x14ac:dyDescent="0.3">
      <c r="A3409" s="4">
        <v>3408</v>
      </c>
      <c r="B3409" s="2" t="s">
        <v>6619</v>
      </c>
      <c r="C3409" s="3">
        <v>41752</v>
      </c>
      <c r="D3409" s="3">
        <v>41756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1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1">
        <v>7.4880000000000004</v>
      </c>
      <c r="S3409" s="4">
        <v>8</v>
      </c>
      <c r="T3409" s="1">
        <v>0.7</v>
      </c>
      <c r="U3409" s="1">
        <v>-5.2416</v>
      </c>
      <c r="V3409" s="4">
        <f t="shared" si="265"/>
        <v>2014</v>
      </c>
      <c r="W3409" s="1" t="str">
        <f t="shared" si="266"/>
        <v>Apr</v>
      </c>
      <c r="X3409" s="1" t="str">
        <f t="shared" si="267"/>
        <v>Q2</v>
      </c>
      <c r="Y3409" s="4">
        <f t="shared" si="268"/>
        <v>4</v>
      </c>
      <c r="Z3409" s="5">
        <f t="shared" si="269"/>
        <v>-0.7</v>
      </c>
    </row>
    <row r="3410" spans="1:26" x14ac:dyDescent="0.3">
      <c r="A3410" s="4">
        <v>3409</v>
      </c>
      <c r="B3410" s="2" t="s">
        <v>6619</v>
      </c>
      <c r="C3410" s="3">
        <v>41752</v>
      </c>
      <c r="D3410" s="3">
        <v>41756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1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1">
        <v>22.335999999999999</v>
      </c>
      <c r="S3410" s="4">
        <v>4</v>
      </c>
      <c r="T3410" s="1">
        <v>0.2</v>
      </c>
      <c r="U3410" s="1">
        <v>7.8175999999999997</v>
      </c>
      <c r="V3410" s="4">
        <f t="shared" si="265"/>
        <v>2014</v>
      </c>
      <c r="W3410" s="1" t="str">
        <f t="shared" si="266"/>
        <v>Apr</v>
      </c>
      <c r="X3410" s="1" t="str">
        <f t="shared" si="267"/>
        <v>Q2</v>
      </c>
      <c r="Y3410" s="4">
        <f t="shared" si="268"/>
        <v>4</v>
      </c>
      <c r="Z3410" s="5">
        <f t="shared" si="269"/>
        <v>0.35000000000000003</v>
      </c>
    </row>
    <row r="3411" spans="1:26" x14ac:dyDescent="0.3">
      <c r="A3411" s="4">
        <v>3410</v>
      </c>
      <c r="B3411" s="2" t="s">
        <v>6620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1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1">
        <v>10.368</v>
      </c>
      <c r="S3411" s="4">
        <v>2</v>
      </c>
      <c r="T3411" s="1">
        <v>0.2</v>
      </c>
      <c r="U3411" s="1">
        <v>3.6288</v>
      </c>
      <c r="V3411" s="4">
        <f t="shared" si="265"/>
        <v>2017</v>
      </c>
      <c r="W3411" s="1" t="str">
        <f t="shared" si="266"/>
        <v>Apr</v>
      </c>
      <c r="X3411" s="1" t="str">
        <f t="shared" si="267"/>
        <v>Q2</v>
      </c>
      <c r="Y3411" s="4">
        <f t="shared" si="268"/>
        <v>6</v>
      </c>
      <c r="Z3411" s="5">
        <f t="shared" si="269"/>
        <v>0.35</v>
      </c>
    </row>
    <row r="3412" spans="1:26" x14ac:dyDescent="0.3">
      <c r="A3412" s="4">
        <v>3411</v>
      </c>
      <c r="B3412" s="2" t="s">
        <v>6621</v>
      </c>
      <c r="C3412" s="3">
        <v>42633</v>
      </c>
      <c r="D3412" s="3">
        <v>42637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1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1">
        <v>65.790000000000006</v>
      </c>
      <c r="S3412" s="4">
        <v>9</v>
      </c>
      <c r="T3412" s="1">
        <v>0</v>
      </c>
      <c r="U3412" s="1">
        <v>30.263400000000001</v>
      </c>
      <c r="V3412" s="4">
        <f t="shared" si="265"/>
        <v>2016</v>
      </c>
      <c r="W3412" s="1" t="str">
        <f t="shared" si="266"/>
        <v>Sep</v>
      </c>
      <c r="X3412" s="1" t="str">
        <f t="shared" si="267"/>
        <v>Q3</v>
      </c>
      <c r="Y3412" s="4">
        <f t="shared" si="268"/>
        <v>4</v>
      </c>
      <c r="Z3412" s="5">
        <f t="shared" si="269"/>
        <v>0.45999999999999996</v>
      </c>
    </row>
    <row r="3413" spans="1:26" x14ac:dyDescent="0.3">
      <c r="A3413" s="4">
        <v>3412</v>
      </c>
      <c r="B3413" s="2" t="s">
        <v>6621</v>
      </c>
      <c r="C3413" s="3">
        <v>42633</v>
      </c>
      <c r="D3413" s="3">
        <v>42637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1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1">
        <v>271.98399999999998</v>
      </c>
      <c r="S3413" s="4">
        <v>2</v>
      </c>
      <c r="T3413" s="1">
        <v>0.2</v>
      </c>
      <c r="U3413" s="1">
        <v>88.394800000000004</v>
      </c>
      <c r="V3413" s="4">
        <f t="shared" si="265"/>
        <v>2016</v>
      </c>
      <c r="W3413" s="1" t="str">
        <f t="shared" si="266"/>
        <v>Sep</v>
      </c>
      <c r="X3413" s="1" t="str">
        <f t="shared" si="267"/>
        <v>Q3</v>
      </c>
      <c r="Y3413" s="4">
        <f t="shared" si="268"/>
        <v>4</v>
      </c>
      <c r="Z3413" s="5">
        <f t="shared" si="269"/>
        <v>0.32500000000000001</v>
      </c>
    </row>
    <row r="3414" spans="1:26" x14ac:dyDescent="0.3">
      <c r="A3414" s="4">
        <v>3413</v>
      </c>
      <c r="B3414" s="2" t="s">
        <v>6621</v>
      </c>
      <c r="C3414" s="3">
        <v>42633</v>
      </c>
      <c r="D3414" s="3">
        <v>42637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1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1">
        <v>11.76</v>
      </c>
      <c r="S3414" s="4">
        <v>4</v>
      </c>
      <c r="T3414" s="1">
        <v>0</v>
      </c>
      <c r="U3414" s="1">
        <v>3.1751999999999998</v>
      </c>
      <c r="V3414" s="4">
        <f t="shared" si="265"/>
        <v>2016</v>
      </c>
      <c r="W3414" s="1" t="str">
        <f t="shared" si="266"/>
        <v>Sep</v>
      </c>
      <c r="X3414" s="1" t="str">
        <f t="shared" si="267"/>
        <v>Q3</v>
      </c>
      <c r="Y3414" s="4">
        <f t="shared" si="268"/>
        <v>4</v>
      </c>
      <c r="Z3414" s="5">
        <f t="shared" si="269"/>
        <v>0.26999999999999996</v>
      </c>
    </row>
    <row r="3415" spans="1:26" x14ac:dyDescent="0.3">
      <c r="A3415" s="4">
        <v>3414</v>
      </c>
      <c r="B3415" s="2" t="s">
        <v>6621</v>
      </c>
      <c r="C3415" s="3">
        <v>42633</v>
      </c>
      <c r="D3415" s="3">
        <v>42637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1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1">
        <v>77.52</v>
      </c>
      <c r="S3415" s="4">
        <v>2</v>
      </c>
      <c r="T3415" s="1">
        <v>0</v>
      </c>
      <c r="U3415" s="1">
        <v>37.9848</v>
      </c>
      <c r="V3415" s="4">
        <f t="shared" si="265"/>
        <v>2016</v>
      </c>
      <c r="W3415" s="1" t="str">
        <f t="shared" si="266"/>
        <v>Sep</v>
      </c>
      <c r="X3415" s="1" t="str">
        <f t="shared" si="267"/>
        <v>Q3</v>
      </c>
      <c r="Y3415" s="4">
        <f t="shared" si="268"/>
        <v>4</v>
      </c>
      <c r="Z3415" s="5">
        <f t="shared" si="269"/>
        <v>0.49000000000000005</v>
      </c>
    </row>
    <row r="3416" spans="1:26" x14ac:dyDescent="0.3">
      <c r="A3416" s="4">
        <v>3415</v>
      </c>
      <c r="B3416" s="2" t="s">
        <v>6621</v>
      </c>
      <c r="C3416" s="3">
        <v>42633</v>
      </c>
      <c r="D3416" s="3">
        <v>42637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1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1">
        <v>48.64</v>
      </c>
      <c r="S3416" s="4">
        <v>2</v>
      </c>
      <c r="T3416" s="1">
        <v>0.2</v>
      </c>
      <c r="U3416" s="1">
        <v>15.808</v>
      </c>
      <c r="V3416" s="4">
        <f t="shared" si="265"/>
        <v>2016</v>
      </c>
      <c r="W3416" s="1" t="str">
        <f t="shared" si="266"/>
        <v>Sep</v>
      </c>
      <c r="X3416" s="1" t="str">
        <f t="shared" si="267"/>
        <v>Q3</v>
      </c>
      <c r="Y3416" s="4">
        <f t="shared" si="268"/>
        <v>4</v>
      </c>
      <c r="Z3416" s="5">
        <f t="shared" si="269"/>
        <v>0.32500000000000001</v>
      </c>
    </row>
    <row r="3417" spans="1:26" x14ac:dyDescent="0.3">
      <c r="A3417" s="4">
        <v>3416</v>
      </c>
      <c r="B3417" s="2" t="s">
        <v>6622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1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1">
        <v>1.81</v>
      </c>
      <c r="S3417" s="4">
        <v>1</v>
      </c>
      <c r="T3417" s="1">
        <v>0</v>
      </c>
      <c r="U3417" s="1">
        <v>0.65159999999999996</v>
      </c>
      <c r="V3417" s="4">
        <f t="shared" si="265"/>
        <v>2016</v>
      </c>
      <c r="W3417" s="1" t="str">
        <f t="shared" si="266"/>
        <v>Sep</v>
      </c>
      <c r="X3417" s="1" t="str">
        <f t="shared" si="267"/>
        <v>Q3</v>
      </c>
      <c r="Y3417" s="4">
        <f t="shared" si="268"/>
        <v>0</v>
      </c>
      <c r="Z3417" s="5">
        <f t="shared" si="269"/>
        <v>0.36</v>
      </c>
    </row>
    <row r="3418" spans="1:26" x14ac:dyDescent="0.3">
      <c r="A3418" s="4">
        <v>3417</v>
      </c>
      <c r="B3418" s="2" t="s">
        <v>6622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1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1">
        <v>8.26</v>
      </c>
      <c r="S3418" s="4">
        <v>2</v>
      </c>
      <c r="T3418" s="1">
        <v>0</v>
      </c>
      <c r="U3418" s="1">
        <v>3.8822000000000001</v>
      </c>
      <c r="V3418" s="4">
        <f t="shared" si="265"/>
        <v>2016</v>
      </c>
      <c r="W3418" s="1" t="str">
        <f t="shared" si="266"/>
        <v>Sep</v>
      </c>
      <c r="X3418" s="1" t="str">
        <f t="shared" si="267"/>
        <v>Q3</v>
      </c>
      <c r="Y3418" s="4">
        <f t="shared" si="268"/>
        <v>0</v>
      </c>
      <c r="Z3418" s="5">
        <f t="shared" si="269"/>
        <v>0.47000000000000003</v>
      </c>
    </row>
    <row r="3419" spans="1:26" x14ac:dyDescent="0.3">
      <c r="A3419" s="4">
        <v>3418</v>
      </c>
      <c r="B3419" s="2" t="s">
        <v>6623</v>
      </c>
      <c r="C3419" s="3">
        <v>42121</v>
      </c>
      <c r="D3419" s="3">
        <v>42126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1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1">
        <v>43.56</v>
      </c>
      <c r="S3419" s="4">
        <v>5</v>
      </c>
      <c r="T3419" s="1">
        <v>0.2</v>
      </c>
      <c r="U3419" s="1">
        <v>3.2669999999999999</v>
      </c>
      <c r="V3419" s="4">
        <f t="shared" si="265"/>
        <v>2015</v>
      </c>
      <c r="W3419" s="1" t="str">
        <f t="shared" si="266"/>
        <v>Apr</v>
      </c>
      <c r="X3419" s="1" t="str">
        <f t="shared" si="267"/>
        <v>Q2</v>
      </c>
      <c r="Y3419" s="4">
        <f t="shared" si="268"/>
        <v>5</v>
      </c>
      <c r="Z3419" s="5">
        <f t="shared" si="269"/>
        <v>7.4999999999999997E-2</v>
      </c>
    </row>
    <row r="3420" spans="1:26" x14ac:dyDescent="0.3">
      <c r="A3420" s="4">
        <v>3419</v>
      </c>
      <c r="B3420" s="2" t="s">
        <v>6623</v>
      </c>
      <c r="C3420" s="3">
        <v>42121</v>
      </c>
      <c r="D3420" s="3">
        <v>42126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1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1">
        <v>5.84</v>
      </c>
      <c r="S3420" s="4">
        <v>2</v>
      </c>
      <c r="T3420" s="1">
        <v>0.2</v>
      </c>
      <c r="U3420" s="1">
        <v>0.73</v>
      </c>
      <c r="V3420" s="4">
        <f t="shared" si="265"/>
        <v>2015</v>
      </c>
      <c r="W3420" s="1" t="str">
        <f t="shared" si="266"/>
        <v>Apr</v>
      </c>
      <c r="X3420" s="1" t="str">
        <f t="shared" si="267"/>
        <v>Q2</v>
      </c>
      <c r="Y3420" s="4">
        <f t="shared" si="268"/>
        <v>5</v>
      </c>
      <c r="Z3420" s="5">
        <f t="shared" si="269"/>
        <v>0.125</v>
      </c>
    </row>
    <row r="3421" spans="1:26" x14ac:dyDescent="0.3">
      <c r="A3421" s="4">
        <v>3420</v>
      </c>
      <c r="B3421" s="2" t="s">
        <v>6624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1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1">
        <v>271.76400000000001</v>
      </c>
      <c r="S3421" s="4">
        <v>2</v>
      </c>
      <c r="T3421" s="1">
        <v>0.1</v>
      </c>
      <c r="U3421" s="1">
        <v>60.392000000000003</v>
      </c>
      <c r="V3421" s="4">
        <f t="shared" si="265"/>
        <v>2015</v>
      </c>
      <c r="W3421" s="1" t="str">
        <f t="shared" si="266"/>
        <v>Sep</v>
      </c>
      <c r="X3421" s="1" t="str">
        <f t="shared" si="267"/>
        <v>Q3</v>
      </c>
      <c r="Y3421" s="4">
        <f t="shared" si="268"/>
        <v>7</v>
      </c>
      <c r="Z3421" s="5">
        <f t="shared" si="269"/>
        <v>0.22222222222222224</v>
      </c>
    </row>
    <row r="3422" spans="1:26" x14ac:dyDescent="0.3">
      <c r="A3422" s="4">
        <v>3421</v>
      </c>
      <c r="B3422" s="2" t="s">
        <v>6625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1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1">
        <v>262.24</v>
      </c>
      <c r="S3422" s="4">
        <v>2</v>
      </c>
      <c r="T3422" s="1">
        <v>0</v>
      </c>
      <c r="U3422" s="1">
        <v>78.671999999999997</v>
      </c>
      <c r="V3422" s="4">
        <f t="shared" si="265"/>
        <v>2016</v>
      </c>
      <c r="W3422" s="1" t="str">
        <f t="shared" si="266"/>
        <v>May</v>
      </c>
      <c r="X3422" s="1" t="str">
        <f t="shared" si="267"/>
        <v>Q2</v>
      </c>
      <c r="Y3422" s="4">
        <f t="shared" si="268"/>
        <v>6</v>
      </c>
      <c r="Z3422" s="5">
        <f t="shared" si="269"/>
        <v>0.3</v>
      </c>
    </row>
    <row r="3423" spans="1:26" x14ac:dyDescent="0.3">
      <c r="A3423" s="4">
        <v>3422</v>
      </c>
      <c r="B3423" s="2" t="s">
        <v>6625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1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1">
        <v>182.72</v>
      </c>
      <c r="S3423" s="4">
        <v>8</v>
      </c>
      <c r="T3423" s="1">
        <v>0</v>
      </c>
      <c r="U3423" s="1">
        <v>84.051199999999994</v>
      </c>
      <c r="V3423" s="4">
        <f t="shared" si="265"/>
        <v>2016</v>
      </c>
      <c r="W3423" s="1" t="str">
        <f t="shared" si="266"/>
        <v>May</v>
      </c>
      <c r="X3423" s="1" t="str">
        <f t="shared" si="267"/>
        <v>Q2</v>
      </c>
      <c r="Y3423" s="4">
        <f t="shared" si="268"/>
        <v>6</v>
      </c>
      <c r="Z3423" s="5">
        <f t="shared" si="269"/>
        <v>0.45999999999999996</v>
      </c>
    </row>
    <row r="3424" spans="1:26" x14ac:dyDescent="0.3">
      <c r="A3424" s="4">
        <v>3423</v>
      </c>
      <c r="B3424" s="2" t="s">
        <v>6625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1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1">
        <v>131.6</v>
      </c>
      <c r="S3424" s="4">
        <v>7</v>
      </c>
      <c r="T3424" s="1">
        <v>0</v>
      </c>
      <c r="U3424" s="1">
        <v>7.8959999999999999</v>
      </c>
      <c r="V3424" s="4">
        <f t="shared" si="265"/>
        <v>2016</v>
      </c>
      <c r="W3424" s="1" t="str">
        <f t="shared" si="266"/>
        <v>May</v>
      </c>
      <c r="X3424" s="1" t="str">
        <f t="shared" si="267"/>
        <v>Q2</v>
      </c>
      <c r="Y3424" s="4">
        <f t="shared" si="268"/>
        <v>6</v>
      </c>
      <c r="Z3424" s="5">
        <f t="shared" si="269"/>
        <v>6.0000000000000005E-2</v>
      </c>
    </row>
    <row r="3425" spans="1:26" x14ac:dyDescent="0.3">
      <c r="A3425" s="4">
        <v>3424</v>
      </c>
      <c r="B3425" s="2" t="s">
        <v>6625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1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1">
        <v>22.72</v>
      </c>
      <c r="S3425" s="4">
        <v>4</v>
      </c>
      <c r="T3425" s="1">
        <v>0.2</v>
      </c>
      <c r="U3425" s="1">
        <v>7.3840000000000003</v>
      </c>
      <c r="V3425" s="4">
        <f t="shared" si="265"/>
        <v>2016</v>
      </c>
      <c r="W3425" s="1" t="str">
        <f t="shared" si="266"/>
        <v>May</v>
      </c>
      <c r="X3425" s="1" t="str">
        <f t="shared" si="267"/>
        <v>Q2</v>
      </c>
      <c r="Y3425" s="4">
        <f t="shared" si="268"/>
        <v>6</v>
      </c>
      <c r="Z3425" s="5">
        <f t="shared" si="269"/>
        <v>0.32500000000000001</v>
      </c>
    </row>
    <row r="3426" spans="1:26" x14ac:dyDescent="0.3">
      <c r="A3426" s="4">
        <v>3425</v>
      </c>
      <c r="B3426" s="2" t="s">
        <v>6625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1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1">
        <v>558.4</v>
      </c>
      <c r="S3426" s="4">
        <v>2</v>
      </c>
      <c r="T3426" s="1">
        <v>0.2</v>
      </c>
      <c r="U3426" s="1">
        <v>41.88</v>
      </c>
      <c r="V3426" s="4">
        <f t="shared" si="265"/>
        <v>2016</v>
      </c>
      <c r="W3426" s="1" t="str">
        <f t="shared" si="266"/>
        <v>May</v>
      </c>
      <c r="X3426" s="1" t="str">
        <f t="shared" si="267"/>
        <v>Q2</v>
      </c>
      <c r="Y3426" s="4">
        <f t="shared" si="268"/>
        <v>6</v>
      </c>
      <c r="Z3426" s="5">
        <f t="shared" si="269"/>
        <v>7.5000000000000011E-2</v>
      </c>
    </row>
    <row r="3427" spans="1:26" x14ac:dyDescent="0.3">
      <c r="A3427" s="4">
        <v>3426</v>
      </c>
      <c r="B3427" s="2" t="s">
        <v>6626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1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1">
        <v>15.24</v>
      </c>
      <c r="S3427" s="4">
        <v>4</v>
      </c>
      <c r="T3427" s="1">
        <v>0</v>
      </c>
      <c r="U3427" s="1">
        <v>6.8579999999999997</v>
      </c>
      <c r="V3427" s="4">
        <f t="shared" si="265"/>
        <v>2015</v>
      </c>
      <c r="W3427" s="1" t="str">
        <f t="shared" si="266"/>
        <v>Sep</v>
      </c>
      <c r="X3427" s="1" t="str">
        <f t="shared" si="267"/>
        <v>Q3</v>
      </c>
      <c r="Y3427" s="4">
        <f t="shared" si="268"/>
        <v>4</v>
      </c>
      <c r="Z3427" s="5">
        <f t="shared" si="269"/>
        <v>0.44999999999999996</v>
      </c>
    </row>
    <row r="3428" spans="1:26" x14ac:dyDescent="0.3">
      <c r="A3428" s="4">
        <v>3427</v>
      </c>
      <c r="B3428" s="2" t="s">
        <v>6626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1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1">
        <v>1408.1</v>
      </c>
      <c r="S3428" s="4">
        <v>10</v>
      </c>
      <c r="T3428" s="1">
        <v>0</v>
      </c>
      <c r="U3428" s="1">
        <v>394.26799999999997</v>
      </c>
      <c r="V3428" s="4">
        <f t="shared" si="265"/>
        <v>2015</v>
      </c>
      <c r="W3428" s="1" t="str">
        <f t="shared" si="266"/>
        <v>Sep</v>
      </c>
      <c r="X3428" s="1" t="str">
        <f t="shared" si="267"/>
        <v>Q3</v>
      </c>
      <c r="Y3428" s="4">
        <f t="shared" si="268"/>
        <v>4</v>
      </c>
      <c r="Z3428" s="5">
        <f t="shared" si="269"/>
        <v>0.27999999999999997</v>
      </c>
    </row>
    <row r="3429" spans="1:26" x14ac:dyDescent="0.3">
      <c r="A3429" s="4">
        <v>3428</v>
      </c>
      <c r="B3429" s="2" t="s">
        <v>6628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1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1">
        <v>32.896000000000001</v>
      </c>
      <c r="S3429" s="4">
        <v>4</v>
      </c>
      <c r="T3429" s="1">
        <v>0.2</v>
      </c>
      <c r="U3429" s="1">
        <v>11.102399999999999</v>
      </c>
      <c r="V3429" s="4">
        <f t="shared" si="265"/>
        <v>2017</v>
      </c>
      <c r="W3429" s="1" t="str">
        <f t="shared" si="266"/>
        <v>Jul</v>
      </c>
      <c r="X3429" s="1" t="str">
        <f t="shared" si="267"/>
        <v>Q3</v>
      </c>
      <c r="Y3429" s="4">
        <f t="shared" si="268"/>
        <v>3</v>
      </c>
      <c r="Z3429" s="5">
        <f t="shared" si="269"/>
        <v>0.33749999999999997</v>
      </c>
    </row>
    <row r="3430" spans="1:26" x14ac:dyDescent="0.3">
      <c r="A3430" s="4">
        <v>3429</v>
      </c>
      <c r="B3430" s="2" t="s">
        <v>6628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1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1">
        <v>215.148</v>
      </c>
      <c r="S3430" s="4">
        <v>2</v>
      </c>
      <c r="T3430" s="1">
        <v>0.4</v>
      </c>
      <c r="U3430" s="1">
        <v>-103.98820000000001</v>
      </c>
      <c r="V3430" s="4">
        <f t="shared" si="265"/>
        <v>2017</v>
      </c>
      <c r="W3430" s="1" t="str">
        <f t="shared" si="266"/>
        <v>Jul</v>
      </c>
      <c r="X3430" s="1" t="str">
        <f t="shared" si="267"/>
        <v>Q3</v>
      </c>
      <c r="Y3430" s="4">
        <f t="shared" si="268"/>
        <v>3</v>
      </c>
      <c r="Z3430" s="5">
        <f t="shared" si="269"/>
        <v>-0.48333333333333339</v>
      </c>
    </row>
    <row r="3431" spans="1:26" x14ac:dyDescent="0.3">
      <c r="A3431" s="4">
        <v>3430</v>
      </c>
      <c r="B3431" s="2" t="s">
        <v>6628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1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1">
        <v>30.96</v>
      </c>
      <c r="S3431" s="4">
        <v>6</v>
      </c>
      <c r="T3431" s="1">
        <v>0.2</v>
      </c>
      <c r="U3431" s="1">
        <v>11.223000000000001</v>
      </c>
      <c r="V3431" s="4">
        <f t="shared" si="265"/>
        <v>2017</v>
      </c>
      <c r="W3431" s="1" t="str">
        <f t="shared" si="266"/>
        <v>Jul</v>
      </c>
      <c r="X3431" s="1" t="str">
        <f t="shared" si="267"/>
        <v>Q3</v>
      </c>
      <c r="Y3431" s="4">
        <f t="shared" si="268"/>
        <v>3</v>
      </c>
      <c r="Z3431" s="5">
        <f t="shared" si="269"/>
        <v>0.36249999999999999</v>
      </c>
    </row>
    <row r="3432" spans="1:26" x14ac:dyDescent="0.3">
      <c r="A3432" s="4">
        <v>3431</v>
      </c>
      <c r="B3432" s="2" t="s">
        <v>6631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1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1">
        <v>29.79</v>
      </c>
      <c r="S3432" s="4">
        <v>3</v>
      </c>
      <c r="T3432" s="1">
        <v>0</v>
      </c>
      <c r="U3432" s="1">
        <v>8.6390999999999991</v>
      </c>
      <c r="V3432" s="4">
        <f t="shared" si="265"/>
        <v>2017</v>
      </c>
      <c r="W3432" s="1" t="str">
        <f t="shared" si="266"/>
        <v>Dec</v>
      </c>
      <c r="X3432" s="1" t="str">
        <f t="shared" si="267"/>
        <v>Q4</v>
      </c>
      <c r="Y3432" s="4">
        <f t="shared" si="268"/>
        <v>1</v>
      </c>
      <c r="Z3432" s="5">
        <f t="shared" si="269"/>
        <v>0.28999999999999998</v>
      </c>
    </row>
    <row r="3433" spans="1:26" x14ac:dyDescent="0.3">
      <c r="A3433" s="4">
        <v>3432</v>
      </c>
      <c r="B3433" s="2" t="s">
        <v>6631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1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1">
        <v>128.9</v>
      </c>
      <c r="S3433" s="4">
        <v>2</v>
      </c>
      <c r="T3433" s="1">
        <v>0</v>
      </c>
      <c r="U3433" s="1">
        <v>15.468</v>
      </c>
      <c r="V3433" s="4">
        <f t="shared" si="265"/>
        <v>2017</v>
      </c>
      <c r="W3433" s="1" t="str">
        <f t="shared" si="266"/>
        <v>Dec</v>
      </c>
      <c r="X3433" s="1" t="str">
        <f t="shared" si="267"/>
        <v>Q4</v>
      </c>
      <c r="Y3433" s="4">
        <f t="shared" si="268"/>
        <v>1</v>
      </c>
      <c r="Z3433" s="5">
        <f t="shared" si="269"/>
        <v>0.12</v>
      </c>
    </row>
    <row r="3434" spans="1:26" x14ac:dyDescent="0.3">
      <c r="A3434" s="4">
        <v>3433</v>
      </c>
      <c r="B3434" s="2" t="s">
        <v>6631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1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1">
        <v>60.12</v>
      </c>
      <c r="S3434" s="4">
        <v>9</v>
      </c>
      <c r="T3434" s="1">
        <v>0</v>
      </c>
      <c r="U3434" s="1">
        <v>28.857600000000001</v>
      </c>
      <c r="V3434" s="4">
        <f t="shared" si="265"/>
        <v>2017</v>
      </c>
      <c r="W3434" s="1" t="str">
        <f t="shared" si="266"/>
        <v>Dec</v>
      </c>
      <c r="X3434" s="1" t="str">
        <f t="shared" si="267"/>
        <v>Q4</v>
      </c>
      <c r="Y3434" s="4">
        <f t="shared" si="268"/>
        <v>1</v>
      </c>
      <c r="Z3434" s="5">
        <f t="shared" si="269"/>
        <v>0.48000000000000004</v>
      </c>
    </row>
    <row r="3435" spans="1:26" x14ac:dyDescent="0.3">
      <c r="A3435" s="4">
        <v>3434</v>
      </c>
      <c r="B3435" s="2" t="s">
        <v>6634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1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1">
        <v>24.815999999999999</v>
      </c>
      <c r="S3435" s="4">
        <v>3</v>
      </c>
      <c r="T3435" s="1">
        <v>0.2</v>
      </c>
      <c r="U3435" s="1">
        <v>8.3754000000000008</v>
      </c>
      <c r="V3435" s="4">
        <f t="shared" si="265"/>
        <v>2017</v>
      </c>
      <c r="W3435" s="1" t="str">
        <f t="shared" si="266"/>
        <v>Dec</v>
      </c>
      <c r="X3435" s="1" t="str">
        <f t="shared" si="267"/>
        <v>Q4</v>
      </c>
      <c r="Y3435" s="4">
        <f t="shared" si="268"/>
        <v>4</v>
      </c>
      <c r="Z3435" s="5">
        <f t="shared" si="269"/>
        <v>0.33750000000000002</v>
      </c>
    </row>
    <row r="3436" spans="1:26" x14ac:dyDescent="0.3">
      <c r="A3436" s="4">
        <v>3435</v>
      </c>
      <c r="B3436" s="2" t="s">
        <v>6634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1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1">
        <v>14.976000000000001</v>
      </c>
      <c r="S3436" s="4">
        <v>6</v>
      </c>
      <c r="T3436" s="1">
        <v>0.2</v>
      </c>
      <c r="U3436" s="1">
        <v>5.4287999999999998</v>
      </c>
      <c r="V3436" s="4">
        <f t="shared" si="265"/>
        <v>2017</v>
      </c>
      <c r="W3436" s="1" t="str">
        <f t="shared" si="266"/>
        <v>Dec</v>
      </c>
      <c r="X3436" s="1" t="str">
        <f t="shared" si="267"/>
        <v>Q4</v>
      </c>
      <c r="Y3436" s="4">
        <f t="shared" si="268"/>
        <v>4</v>
      </c>
      <c r="Z3436" s="5">
        <f t="shared" si="269"/>
        <v>0.36249999999999999</v>
      </c>
    </row>
    <row r="3437" spans="1:26" x14ac:dyDescent="0.3">
      <c r="A3437" s="4">
        <v>3436</v>
      </c>
      <c r="B3437" s="2" t="s">
        <v>6635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1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1">
        <v>15.08</v>
      </c>
      <c r="S3437" s="4">
        <v>2</v>
      </c>
      <c r="T3437" s="1">
        <v>0.8</v>
      </c>
      <c r="U3437" s="1">
        <v>-22.62</v>
      </c>
      <c r="V3437" s="4">
        <f t="shared" si="265"/>
        <v>2015</v>
      </c>
      <c r="W3437" s="1" t="str">
        <f t="shared" si="266"/>
        <v>Sep</v>
      </c>
      <c r="X3437" s="1" t="str">
        <f t="shared" si="267"/>
        <v>Q3</v>
      </c>
      <c r="Y3437" s="4">
        <f t="shared" si="268"/>
        <v>2</v>
      </c>
      <c r="Z3437" s="5">
        <f t="shared" si="269"/>
        <v>-1.5</v>
      </c>
    </row>
    <row r="3438" spans="1:26" x14ac:dyDescent="0.3">
      <c r="A3438" s="4">
        <v>3437</v>
      </c>
      <c r="B3438" s="2" t="s">
        <v>6635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1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1">
        <v>24.288</v>
      </c>
      <c r="S3438" s="4">
        <v>3</v>
      </c>
      <c r="T3438" s="1">
        <v>0.6</v>
      </c>
      <c r="U3438" s="1">
        <v>-12.751200000000001</v>
      </c>
      <c r="V3438" s="4">
        <f t="shared" si="265"/>
        <v>2015</v>
      </c>
      <c r="W3438" s="1" t="str">
        <f t="shared" si="266"/>
        <v>Sep</v>
      </c>
      <c r="X3438" s="1" t="str">
        <f t="shared" si="267"/>
        <v>Q3</v>
      </c>
      <c r="Y3438" s="4">
        <f t="shared" si="268"/>
        <v>2</v>
      </c>
      <c r="Z3438" s="5">
        <f t="shared" si="269"/>
        <v>-0.52500000000000002</v>
      </c>
    </row>
    <row r="3439" spans="1:26" x14ac:dyDescent="0.3">
      <c r="A3439" s="4">
        <v>3438</v>
      </c>
      <c r="B3439" s="2" t="s">
        <v>6636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1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1">
        <v>16.192</v>
      </c>
      <c r="S3439" s="4">
        <v>2</v>
      </c>
      <c r="T3439" s="1">
        <v>0.6</v>
      </c>
      <c r="U3439" s="1">
        <v>-8.5007999999999999</v>
      </c>
      <c r="V3439" s="4">
        <f t="shared" si="265"/>
        <v>2017</v>
      </c>
      <c r="W3439" s="1" t="str">
        <f t="shared" si="266"/>
        <v>Oct</v>
      </c>
      <c r="X3439" s="1" t="str">
        <f t="shared" si="267"/>
        <v>Q4</v>
      </c>
      <c r="Y3439" s="4">
        <f t="shared" si="268"/>
        <v>0</v>
      </c>
      <c r="Z3439" s="5">
        <f t="shared" si="269"/>
        <v>-0.52500000000000002</v>
      </c>
    </row>
    <row r="3440" spans="1:26" x14ac:dyDescent="0.3">
      <c r="A3440" s="4">
        <v>3439</v>
      </c>
      <c r="B3440" s="2" t="s">
        <v>6636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1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1">
        <v>251.006</v>
      </c>
      <c r="S3440" s="4">
        <v>2</v>
      </c>
      <c r="T3440" s="1">
        <v>0.3</v>
      </c>
      <c r="U3440" s="1">
        <v>-68.130200000000002</v>
      </c>
      <c r="V3440" s="4">
        <f t="shared" si="265"/>
        <v>2017</v>
      </c>
      <c r="W3440" s="1" t="str">
        <f t="shared" si="266"/>
        <v>Oct</v>
      </c>
      <c r="X3440" s="1" t="str">
        <f t="shared" si="267"/>
        <v>Q4</v>
      </c>
      <c r="Y3440" s="4">
        <f t="shared" si="268"/>
        <v>0</v>
      </c>
      <c r="Z3440" s="5">
        <f t="shared" si="269"/>
        <v>-0.27142857142857146</v>
      </c>
    </row>
    <row r="3441" spans="1:26" x14ac:dyDescent="0.3">
      <c r="A3441" s="4">
        <v>3440</v>
      </c>
      <c r="B3441" s="2" t="s">
        <v>6636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1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1">
        <v>54.192</v>
      </c>
      <c r="S3441" s="4">
        <v>6</v>
      </c>
      <c r="T3441" s="1">
        <v>0.2</v>
      </c>
      <c r="U3441" s="1">
        <v>4.0644</v>
      </c>
      <c r="V3441" s="4">
        <f t="shared" si="265"/>
        <v>2017</v>
      </c>
      <c r="W3441" s="1" t="str">
        <f t="shared" si="266"/>
        <v>Oct</v>
      </c>
      <c r="X3441" s="1" t="str">
        <f t="shared" si="267"/>
        <v>Q4</v>
      </c>
      <c r="Y3441" s="4">
        <f t="shared" si="268"/>
        <v>0</v>
      </c>
      <c r="Z3441" s="5">
        <f t="shared" si="269"/>
        <v>7.4999999999999997E-2</v>
      </c>
    </row>
    <row r="3442" spans="1:26" x14ac:dyDescent="0.3">
      <c r="A3442" s="4">
        <v>3441</v>
      </c>
      <c r="B3442" s="2" t="s">
        <v>6637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1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1">
        <v>4.3040000000000003</v>
      </c>
      <c r="S3442" s="4">
        <v>1</v>
      </c>
      <c r="T3442" s="1">
        <v>0.2</v>
      </c>
      <c r="U3442" s="1">
        <v>1.5602</v>
      </c>
      <c r="V3442" s="4">
        <f t="shared" si="265"/>
        <v>2015</v>
      </c>
      <c r="W3442" s="1" t="str">
        <f t="shared" si="266"/>
        <v>Nov</v>
      </c>
      <c r="X3442" s="1" t="str">
        <f t="shared" si="267"/>
        <v>Q4</v>
      </c>
      <c r="Y3442" s="4">
        <f t="shared" si="268"/>
        <v>1</v>
      </c>
      <c r="Z3442" s="5">
        <f t="shared" si="269"/>
        <v>0.36249999999999999</v>
      </c>
    </row>
    <row r="3443" spans="1:26" x14ac:dyDescent="0.3">
      <c r="A3443" s="4">
        <v>3442</v>
      </c>
      <c r="B3443" s="2" t="s">
        <v>6638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1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1">
        <v>108.92</v>
      </c>
      <c r="S3443" s="4">
        <v>14</v>
      </c>
      <c r="T3443" s="1">
        <v>0</v>
      </c>
      <c r="U3443" s="1">
        <v>49.014000000000003</v>
      </c>
      <c r="V3443" s="4">
        <f t="shared" si="265"/>
        <v>2014</v>
      </c>
      <c r="W3443" s="1" t="str">
        <f t="shared" si="266"/>
        <v>Mar</v>
      </c>
      <c r="X3443" s="1" t="str">
        <f t="shared" si="267"/>
        <v>Q1</v>
      </c>
      <c r="Y3443" s="4">
        <f t="shared" si="268"/>
        <v>3</v>
      </c>
      <c r="Z3443" s="5">
        <f t="shared" si="269"/>
        <v>0.45</v>
      </c>
    </row>
    <row r="3444" spans="1:26" x14ac:dyDescent="0.3">
      <c r="A3444" s="4">
        <v>3443</v>
      </c>
      <c r="B3444" s="2" t="s">
        <v>6639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1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1">
        <v>16.739999999999998</v>
      </c>
      <c r="S3444" s="4">
        <v>3</v>
      </c>
      <c r="T3444" s="1">
        <v>0</v>
      </c>
      <c r="U3444" s="1">
        <v>8.3699999999999992</v>
      </c>
      <c r="V3444" s="4">
        <f t="shared" si="265"/>
        <v>2017</v>
      </c>
      <c r="W3444" s="1" t="str">
        <f t="shared" si="266"/>
        <v>Nov</v>
      </c>
      <c r="X3444" s="1" t="str">
        <f t="shared" si="267"/>
        <v>Q4</v>
      </c>
      <c r="Y3444" s="4">
        <f t="shared" si="268"/>
        <v>4</v>
      </c>
      <c r="Z3444" s="5">
        <f t="shared" si="269"/>
        <v>0.5</v>
      </c>
    </row>
    <row r="3445" spans="1:26" x14ac:dyDescent="0.3">
      <c r="A3445" s="4">
        <v>3444</v>
      </c>
      <c r="B3445" s="2" t="s">
        <v>6639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1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1">
        <v>2504.7399999999998</v>
      </c>
      <c r="S3445" s="4">
        <v>7</v>
      </c>
      <c r="T3445" s="1">
        <v>0</v>
      </c>
      <c r="U3445" s="1">
        <v>626.18499999999995</v>
      </c>
      <c r="V3445" s="4">
        <f t="shared" si="265"/>
        <v>2017</v>
      </c>
      <c r="W3445" s="1" t="str">
        <f t="shared" si="266"/>
        <v>Nov</v>
      </c>
      <c r="X3445" s="1" t="str">
        <f t="shared" si="267"/>
        <v>Q4</v>
      </c>
      <c r="Y3445" s="4">
        <f t="shared" si="268"/>
        <v>4</v>
      </c>
      <c r="Z3445" s="5">
        <f t="shared" si="269"/>
        <v>0.25</v>
      </c>
    </row>
    <row r="3446" spans="1:26" x14ac:dyDescent="0.3">
      <c r="A3446" s="4">
        <v>3445</v>
      </c>
      <c r="B3446" s="2" t="s">
        <v>6640</v>
      </c>
      <c r="C3446" s="3">
        <v>42580</v>
      </c>
      <c r="D3446" s="3">
        <v>42584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1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1">
        <v>84.784000000000006</v>
      </c>
      <c r="S3446" s="4">
        <v>2</v>
      </c>
      <c r="T3446" s="1">
        <v>0.2</v>
      </c>
      <c r="U3446" s="1">
        <v>-16.956800000000001</v>
      </c>
      <c r="V3446" s="4">
        <f t="shared" si="265"/>
        <v>2016</v>
      </c>
      <c r="W3446" s="1" t="str">
        <f t="shared" si="266"/>
        <v>Jul</v>
      </c>
      <c r="X3446" s="1" t="str">
        <f t="shared" si="267"/>
        <v>Q3</v>
      </c>
      <c r="Y3446" s="4">
        <f t="shared" si="268"/>
        <v>4</v>
      </c>
      <c r="Z3446" s="5">
        <f t="shared" si="269"/>
        <v>-0.2</v>
      </c>
    </row>
    <row r="3447" spans="1:26" x14ac:dyDescent="0.3">
      <c r="A3447" s="4">
        <v>3446</v>
      </c>
      <c r="B3447" s="2" t="s">
        <v>6643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1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1">
        <v>29.9</v>
      </c>
      <c r="S3447" s="4">
        <v>5</v>
      </c>
      <c r="T3447" s="1">
        <v>0</v>
      </c>
      <c r="U3447" s="1">
        <v>5.0830000000000002</v>
      </c>
      <c r="V3447" s="4">
        <f t="shared" si="265"/>
        <v>2015</v>
      </c>
      <c r="W3447" s="1" t="str">
        <f t="shared" si="266"/>
        <v>Jun</v>
      </c>
      <c r="X3447" s="1" t="str">
        <f t="shared" si="267"/>
        <v>Q2</v>
      </c>
      <c r="Y3447" s="4">
        <f t="shared" si="268"/>
        <v>5</v>
      </c>
      <c r="Z3447" s="5">
        <f t="shared" si="269"/>
        <v>0.17</v>
      </c>
    </row>
    <row r="3448" spans="1:26" x14ac:dyDescent="0.3">
      <c r="A3448" s="4">
        <v>3447</v>
      </c>
      <c r="B3448" s="2" t="s">
        <v>6644</v>
      </c>
      <c r="C3448" s="3">
        <v>42588</v>
      </c>
      <c r="D3448" s="3">
        <v>42589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1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1">
        <v>70.88</v>
      </c>
      <c r="S3448" s="4">
        <v>2</v>
      </c>
      <c r="T3448" s="1">
        <v>0</v>
      </c>
      <c r="U3448" s="1">
        <v>33.313600000000001</v>
      </c>
      <c r="V3448" s="4">
        <f t="shared" si="265"/>
        <v>2016</v>
      </c>
      <c r="W3448" s="1" t="str">
        <f t="shared" si="266"/>
        <v>Aug</v>
      </c>
      <c r="X3448" s="1" t="str">
        <f t="shared" si="267"/>
        <v>Q3</v>
      </c>
      <c r="Y3448" s="4">
        <f t="shared" si="268"/>
        <v>1</v>
      </c>
      <c r="Z3448" s="5">
        <f t="shared" si="269"/>
        <v>0.47000000000000003</v>
      </c>
    </row>
    <row r="3449" spans="1:26" x14ac:dyDescent="0.3">
      <c r="A3449" s="4">
        <v>3448</v>
      </c>
      <c r="B3449" s="2" t="s">
        <v>6647</v>
      </c>
      <c r="C3449" s="3">
        <v>42897</v>
      </c>
      <c r="D3449" s="3">
        <v>42901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1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1">
        <v>3.76</v>
      </c>
      <c r="S3449" s="4">
        <v>2</v>
      </c>
      <c r="T3449" s="1">
        <v>0</v>
      </c>
      <c r="U3449" s="1">
        <v>1.0904</v>
      </c>
      <c r="V3449" s="4">
        <f t="shared" si="265"/>
        <v>2017</v>
      </c>
      <c r="W3449" s="1" t="str">
        <f t="shared" si="266"/>
        <v>Jun</v>
      </c>
      <c r="X3449" s="1" t="str">
        <f t="shared" si="267"/>
        <v>Q2</v>
      </c>
      <c r="Y3449" s="4">
        <f t="shared" si="268"/>
        <v>4</v>
      </c>
      <c r="Z3449" s="5">
        <f t="shared" si="269"/>
        <v>0.29000000000000004</v>
      </c>
    </row>
    <row r="3450" spans="1:26" x14ac:dyDescent="0.3">
      <c r="A3450" s="4">
        <v>3449</v>
      </c>
      <c r="B3450" s="2" t="s">
        <v>6648</v>
      </c>
      <c r="C3450" s="3">
        <v>42650</v>
      </c>
      <c r="D3450" s="3">
        <v>42656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1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1">
        <v>27.263999999999999</v>
      </c>
      <c r="S3450" s="4">
        <v>2</v>
      </c>
      <c r="T3450" s="1">
        <v>0.2</v>
      </c>
      <c r="U3450" s="1">
        <v>8.8607999999999993</v>
      </c>
      <c r="V3450" s="4">
        <f t="shared" si="265"/>
        <v>2016</v>
      </c>
      <c r="W3450" s="1" t="str">
        <f t="shared" si="266"/>
        <v>Oct</v>
      </c>
      <c r="X3450" s="1" t="str">
        <f t="shared" si="267"/>
        <v>Q4</v>
      </c>
      <c r="Y3450" s="4">
        <f t="shared" si="268"/>
        <v>6</v>
      </c>
      <c r="Z3450" s="5">
        <f t="shared" si="269"/>
        <v>0.32500000000000001</v>
      </c>
    </row>
    <row r="3451" spans="1:26" x14ac:dyDescent="0.3">
      <c r="A3451" s="4">
        <v>3450</v>
      </c>
      <c r="B3451" s="2" t="s">
        <v>6649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1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1">
        <v>56.65</v>
      </c>
      <c r="S3451" s="4">
        <v>5</v>
      </c>
      <c r="T3451" s="1">
        <v>0</v>
      </c>
      <c r="U3451" s="1">
        <v>24.359500000000001</v>
      </c>
      <c r="V3451" s="4">
        <f t="shared" si="265"/>
        <v>2014</v>
      </c>
      <c r="W3451" s="1" t="str">
        <f t="shared" si="266"/>
        <v>Sep</v>
      </c>
      <c r="X3451" s="1" t="str">
        <f t="shared" si="267"/>
        <v>Q3</v>
      </c>
      <c r="Y3451" s="4">
        <f t="shared" si="268"/>
        <v>6</v>
      </c>
      <c r="Z3451" s="5">
        <f t="shared" si="269"/>
        <v>0.43000000000000005</v>
      </c>
    </row>
    <row r="3452" spans="1:26" x14ac:dyDescent="0.3">
      <c r="A3452" s="4">
        <v>3451</v>
      </c>
      <c r="B3452" s="2" t="s">
        <v>6649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1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1">
        <v>14.97</v>
      </c>
      <c r="S3452" s="4">
        <v>1</v>
      </c>
      <c r="T3452" s="1">
        <v>0</v>
      </c>
      <c r="U3452" s="1">
        <v>4.1916000000000002</v>
      </c>
      <c r="V3452" s="4">
        <f t="shared" si="265"/>
        <v>2014</v>
      </c>
      <c r="W3452" s="1" t="str">
        <f t="shared" si="266"/>
        <v>Sep</v>
      </c>
      <c r="X3452" s="1" t="str">
        <f t="shared" si="267"/>
        <v>Q3</v>
      </c>
      <c r="Y3452" s="4">
        <f t="shared" si="268"/>
        <v>6</v>
      </c>
      <c r="Z3452" s="5">
        <f t="shared" si="269"/>
        <v>0.28000000000000003</v>
      </c>
    </row>
    <row r="3453" spans="1:26" x14ac:dyDescent="0.3">
      <c r="A3453" s="4">
        <v>3452</v>
      </c>
      <c r="B3453" s="2" t="s">
        <v>6649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1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1">
        <v>4.0199999999999996</v>
      </c>
      <c r="S3453" s="4">
        <v>2</v>
      </c>
      <c r="T3453" s="1">
        <v>0</v>
      </c>
      <c r="U3453" s="1">
        <v>1.9698</v>
      </c>
      <c r="V3453" s="4">
        <f t="shared" si="265"/>
        <v>2014</v>
      </c>
      <c r="W3453" s="1" t="str">
        <f t="shared" si="266"/>
        <v>Sep</v>
      </c>
      <c r="X3453" s="1" t="str">
        <f t="shared" si="267"/>
        <v>Q3</v>
      </c>
      <c r="Y3453" s="4">
        <f t="shared" si="268"/>
        <v>6</v>
      </c>
      <c r="Z3453" s="5">
        <f t="shared" si="269"/>
        <v>0.49000000000000005</v>
      </c>
    </row>
    <row r="3454" spans="1:26" x14ac:dyDescent="0.3">
      <c r="A3454" s="4">
        <v>3453</v>
      </c>
      <c r="B3454" s="2" t="s">
        <v>6650</v>
      </c>
      <c r="C3454" s="3">
        <v>41714</v>
      </c>
      <c r="D3454" s="3">
        <v>41719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1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1">
        <v>471.92</v>
      </c>
      <c r="S3454" s="4">
        <v>2</v>
      </c>
      <c r="T3454" s="1">
        <v>0.2</v>
      </c>
      <c r="U3454" s="1">
        <v>29.495000000000001</v>
      </c>
      <c r="V3454" s="4">
        <f t="shared" si="265"/>
        <v>2014</v>
      </c>
      <c r="W3454" s="1" t="str">
        <f t="shared" si="266"/>
        <v>Mar</v>
      </c>
      <c r="X3454" s="1" t="str">
        <f t="shared" si="267"/>
        <v>Q1</v>
      </c>
      <c r="Y3454" s="4">
        <f t="shared" si="268"/>
        <v>5</v>
      </c>
      <c r="Z3454" s="5">
        <f t="shared" si="269"/>
        <v>6.25E-2</v>
      </c>
    </row>
    <row r="3455" spans="1:26" x14ac:dyDescent="0.3">
      <c r="A3455" s="4">
        <v>3454</v>
      </c>
      <c r="B3455" s="2" t="s">
        <v>6653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1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1">
        <v>58.72</v>
      </c>
      <c r="S3455" s="4">
        <v>4</v>
      </c>
      <c r="T3455" s="1">
        <v>0</v>
      </c>
      <c r="U3455" s="1">
        <v>27.011199999999999</v>
      </c>
      <c r="V3455" s="4">
        <f t="shared" si="265"/>
        <v>2015</v>
      </c>
      <c r="W3455" s="1" t="str">
        <f t="shared" si="266"/>
        <v>Mar</v>
      </c>
      <c r="X3455" s="1" t="str">
        <f t="shared" si="267"/>
        <v>Q1</v>
      </c>
      <c r="Y3455" s="4">
        <f t="shared" si="268"/>
        <v>1</v>
      </c>
      <c r="Z3455" s="5">
        <f t="shared" si="269"/>
        <v>0.45999999999999996</v>
      </c>
    </row>
    <row r="3456" spans="1:26" x14ac:dyDescent="0.3">
      <c r="A3456" s="4">
        <v>3455</v>
      </c>
      <c r="B3456" s="2" t="s">
        <v>6654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1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1">
        <v>5.16</v>
      </c>
      <c r="S3456" s="4">
        <v>3</v>
      </c>
      <c r="T3456" s="1">
        <v>0.2</v>
      </c>
      <c r="U3456" s="1">
        <v>0.83850000000000002</v>
      </c>
      <c r="V3456" s="4">
        <f t="shared" si="265"/>
        <v>2015</v>
      </c>
      <c r="W3456" s="1" t="str">
        <f t="shared" si="266"/>
        <v>Jul</v>
      </c>
      <c r="X3456" s="1" t="str">
        <f t="shared" si="267"/>
        <v>Q3</v>
      </c>
      <c r="Y3456" s="4">
        <f t="shared" si="268"/>
        <v>5</v>
      </c>
      <c r="Z3456" s="5">
        <f t="shared" si="269"/>
        <v>0.16250000000000001</v>
      </c>
    </row>
    <row r="3457" spans="1:26" x14ac:dyDescent="0.3">
      <c r="A3457" s="4">
        <v>3456</v>
      </c>
      <c r="B3457" s="2" t="s">
        <v>6657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1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1">
        <v>16.495999999999999</v>
      </c>
      <c r="S3457" s="4">
        <v>2</v>
      </c>
      <c r="T3457" s="1">
        <v>0.2</v>
      </c>
      <c r="U3457" s="1">
        <v>5.5674000000000001</v>
      </c>
      <c r="V3457" s="4">
        <f t="shared" si="265"/>
        <v>2016</v>
      </c>
      <c r="W3457" s="1" t="str">
        <f t="shared" si="266"/>
        <v>Feb</v>
      </c>
      <c r="X3457" s="1" t="str">
        <f t="shared" si="267"/>
        <v>Q1</v>
      </c>
      <c r="Y3457" s="4">
        <f t="shared" si="268"/>
        <v>7</v>
      </c>
      <c r="Z3457" s="5">
        <f t="shared" si="269"/>
        <v>0.33750000000000002</v>
      </c>
    </row>
    <row r="3458" spans="1:26" x14ac:dyDescent="0.3">
      <c r="A3458" s="4">
        <v>3457</v>
      </c>
      <c r="B3458" s="2" t="s">
        <v>6660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1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1">
        <v>71.975999999999999</v>
      </c>
      <c r="S3458" s="4">
        <v>3</v>
      </c>
      <c r="T3458" s="1">
        <v>0.2</v>
      </c>
      <c r="U3458" s="1">
        <v>19.793399999999998</v>
      </c>
      <c r="V3458" s="4">
        <f t="shared" ref="V3458:V3521" si="270">YEAR(C3458)</f>
        <v>2017</v>
      </c>
      <c r="W3458" s="1" t="str">
        <f t="shared" ref="W3458:W3521" si="271">TEXT(C3458,"mmm")</f>
        <v>Sep</v>
      </c>
      <c r="X3458" s="1" t="str">
        <f t="shared" ref="X3458:X3521" si="272">"Q"&amp;ROUNDUP(MONTH(C3458)/3,0)</f>
        <v>Q3</v>
      </c>
      <c r="Y3458" s="4">
        <f t="shared" ref="Y3458:Y3521" si="273">D3458-C3458</f>
        <v>2</v>
      </c>
      <c r="Z3458" s="5">
        <f t="shared" ref="Z3458:Z3521" si="274">IFERROR(U3458/R3458,0)</f>
        <v>0.27499999999999997</v>
      </c>
    </row>
    <row r="3459" spans="1:26" x14ac:dyDescent="0.3">
      <c r="A3459" s="4">
        <v>3458</v>
      </c>
      <c r="B3459" s="2" t="s">
        <v>6660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1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1">
        <v>22.512</v>
      </c>
      <c r="S3459" s="4">
        <v>3</v>
      </c>
      <c r="T3459" s="1">
        <v>0.2</v>
      </c>
      <c r="U3459" s="1">
        <v>2.2511999999999999</v>
      </c>
      <c r="V3459" s="4">
        <f t="shared" si="270"/>
        <v>2017</v>
      </c>
      <c r="W3459" s="1" t="str">
        <f t="shared" si="271"/>
        <v>Sep</v>
      </c>
      <c r="X3459" s="1" t="str">
        <f t="shared" si="272"/>
        <v>Q3</v>
      </c>
      <c r="Y3459" s="4">
        <f t="shared" si="273"/>
        <v>2</v>
      </c>
      <c r="Z3459" s="5">
        <f t="shared" si="274"/>
        <v>9.9999999999999992E-2</v>
      </c>
    </row>
    <row r="3460" spans="1:26" x14ac:dyDescent="0.3">
      <c r="A3460" s="4">
        <v>3459</v>
      </c>
      <c r="B3460" s="2" t="s">
        <v>6660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1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1">
        <v>3.444</v>
      </c>
      <c r="S3460" s="4">
        <v>2</v>
      </c>
      <c r="T3460" s="1">
        <v>0.7</v>
      </c>
      <c r="U3460" s="1">
        <v>-2.7551999999999999</v>
      </c>
      <c r="V3460" s="4">
        <f t="shared" si="270"/>
        <v>2017</v>
      </c>
      <c r="W3460" s="1" t="str">
        <f t="shared" si="271"/>
        <v>Sep</v>
      </c>
      <c r="X3460" s="1" t="str">
        <f t="shared" si="272"/>
        <v>Q3</v>
      </c>
      <c r="Y3460" s="4">
        <f t="shared" si="273"/>
        <v>2</v>
      </c>
      <c r="Z3460" s="5">
        <f t="shared" si="274"/>
        <v>-0.79999999999999993</v>
      </c>
    </row>
    <row r="3461" spans="1:26" x14ac:dyDescent="0.3">
      <c r="A3461" s="4">
        <v>3460</v>
      </c>
      <c r="B3461" s="2" t="s">
        <v>6660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1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1">
        <v>538.19399999999996</v>
      </c>
      <c r="S3461" s="4">
        <v>2</v>
      </c>
      <c r="T3461" s="1">
        <v>0.7</v>
      </c>
      <c r="U3461" s="1">
        <v>-412.61540000000002</v>
      </c>
      <c r="V3461" s="4">
        <f t="shared" si="270"/>
        <v>2017</v>
      </c>
      <c r="W3461" s="1" t="str">
        <f t="shared" si="271"/>
        <v>Sep</v>
      </c>
      <c r="X3461" s="1" t="str">
        <f t="shared" si="272"/>
        <v>Q3</v>
      </c>
      <c r="Y3461" s="4">
        <f t="shared" si="273"/>
        <v>2</v>
      </c>
      <c r="Z3461" s="5">
        <f t="shared" si="274"/>
        <v>-0.76666666666666672</v>
      </c>
    </row>
    <row r="3462" spans="1:26" x14ac:dyDescent="0.3">
      <c r="A3462" s="4">
        <v>3461</v>
      </c>
      <c r="B3462" s="2" t="s">
        <v>6660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1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1">
        <v>47.984000000000002</v>
      </c>
      <c r="S3462" s="4">
        <v>2</v>
      </c>
      <c r="T3462" s="1">
        <v>0.2</v>
      </c>
      <c r="U3462" s="1">
        <v>14.395200000000001</v>
      </c>
      <c r="V3462" s="4">
        <f t="shared" si="270"/>
        <v>2017</v>
      </c>
      <c r="W3462" s="1" t="str">
        <f t="shared" si="271"/>
        <v>Sep</v>
      </c>
      <c r="X3462" s="1" t="str">
        <f t="shared" si="272"/>
        <v>Q3</v>
      </c>
      <c r="Y3462" s="4">
        <f t="shared" si="273"/>
        <v>2</v>
      </c>
      <c r="Z3462" s="5">
        <f t="shared" si="274"/>
        <v>0.3</v>
      </c>
    </row>
    <row r="3463" spans="1:26" x14ac:dyDescent="0.3">
      <c r="A3463" s="4">
        <v>3462</v>
      </c>
      <c r="B3463" s="2" t="s">
        <v>6661</v>
      </c>
      <c r="C3463" s="3">
        <v>43044</v>
      </c>
      <c r="D3463" s="3">
        <v>43049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1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1">
        <v>492.76799999999997</v>
      </c>
      <c r="S3463" s="4">
        <v>4</v>
      </c>
      <c r="T3463" s="1">
        <v>0.2</v>
      </c>
      <c r="U3463" s="1">
        <v>55.436399999999999</v>
      </c>
      <c r="V3463" s="4">
        <f t="shared" si="270"/>
        <v>2017</v>
      </c>
      <c r="W3463" s="1" t="str">
        <f t="shared" si="271"/>
        <v>Nov</v>
      </c>
      <c r="X3463" s="1" t="str">
        <f t="shared" si="272"/>
        <v>Q4</v>
      </c>
      <c r="Y3463" s="4">
        <f t="shared" si="273"/>
        <v>5</v>
      </c>
      <c r="Z3463" s="5">
        <f t="shared" si="274"/>
        <v>0.1125</v>
      </c>
    </row>
    <row r="3464" spans="1:26" x14ac:dyDescent="0.3">
      <c r="A3464" s="4">
        <v>3463</v>
      </c>
      <c r="B3464" s="2" t="s">
        <v>6662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1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1">
        <v>286.79000000000002</v>
      </c>
      <c r="S3464" s="4">
        <v>7</v>
      </c>
      <c r="T3464" s="1">
        <v>0</v>
      </c>
      <c r="U3464" s="1">
        <v>74.565399999999997</v>
      </c>
      <c r="V3464" s="4">
        <f t="shared" si="270"/>
        <v>2015</v>
      </c>
      <c r="W3464" s="1" t="str">
        <f t="shared" si="271"/>
        <v>Feb</v>
      </c>
      <c r="X3464" s="1" t="str">
        <f t="shared" si="272"/>
        <v>Q1</v>
      </c>
      <c r="Y3464" s="4">
        <f t="shared" si="273"/>
        <v>3</v>
      </c>
      <c r="Z3464" s="5">
        <f t="shared" si="274"/>
        <v>0.25999999999999995</v>
      </c>
    </row>
    <row r="3465" spans="1:26" x14ac:dyDescent="0.3">
      <c r="A3465" s="4">
        <v>3464</v>
      </c>
      <c r="B3465" s="2" t="s">
        <v>6663</v>
      </c>
      <c r="C3465" s="3">
        <v>42699</v>
      </c>
      <c r="D3465" s="3">
        <v>42704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1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1">
        <v>5.08</v>
      </c>
      <c r="S3465" s="4">
        <v>1</v>
      </c>
      <c r="T3465" s="1">
        <v>0.2</v>
      </c>
      <c r="U3465" s="1">
        <v>1.651</v>
      </c>
      <c r="V3465" s="4">
        <f t="shared" si="270"/>
        <v>2016</v>
      </c>
      <c r="W3465" s="1" t="str">
        <f t="shared" si="271"/>
        <v>Nov</v>
      </c>
      <c r="X3465" s="1" t="str">
        <f t="shared" si="272"/>
        <v>Q4</v>
      </c>
      <c r="Y3465" s="4">
        <f t="shared" si="273"/>
        <v>5</v>
      </c>
      <c r="Z3465" s="5">
        <f t="shared" si="274"/>
        <v>0.32500000000000001</v>
      </c>
    </row>
    <row r="3466" spans="1:26" x14ac:dyDescent="0.3">
      <c r="A3466" s="4">
        <v>3465</v>
      </c>
      <c r="B3466" s="2" t="s">
        <v>6666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1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1">
        <v>47.991999999999997</v>
      </c>
      <c r="S3466" s="4">
        <v>1</v>
      </c>
      <c r="T3466" s="1">
        <v>0.2</v>
      </c>
      <c r="U3466" s="1">
        <v>7.1988000000000003</v>
      </c>
      <c r="V3466" s="4">
        <f t="shared" si="270"/>
        <v>2017</v>
      </c>
      <c r="W3466" s="1" t="str">
        <f t="shared" si="271"/>
        <v>Dec</v>
      </c>
      <c r="X3466" s="1" t="str">
        <f t="shared" si="272"/>
        <v>Q4</v>
      </c>
      <c r="Y3466" s="4">
        <f t="shared" si="273"/>
        <v>2</v>
      </c>
      <c r="Z3466" s="5">
        <f t="shared" si="274"/>
        <v>0.15000000000000002</v>
      </c>
    </row>
    <row r="3467" spans="1:26" x14ac:dyDescent="0.3">
      <c r="A3467" s="4">
        <v>3466</v>
      </c>
      <c r="B3467" s="2" t="s">
        <v>6667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1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1">
        <v>61.96</v>
      </c>
      <c r="S3467" s="4">
        <v>2</v>
      </c>
      <c r="T3467" s="1">
        <v>0</v>
      </c>
      <c r="U3467" s="1">
        <v>16.1096</v>
      </c>
      <c r="V3467" s="4">
        <f t="shared" si="270"/>
        <v>2015</v>
      </c>
      <c r="W3467" s="1" t="str">
        <f t="shared" si="271"/>
        <v>Sep</v>
      </c>
      <c r="X3467" s="1" t="str">
        <f t="shared" si="272"/>
        <v>Q3</v>
      </c>
      <c r="Y3467" s="4">
        <f t="shared" si="273"/>
        <v>4</v>
      </c>
      <c r="Z3467" s="5">
        <f t="shared" si="274"/>
        <v>0.26</v>
      </c>
    </row>
    <row r="3468" spans="1:26" x14ac:dyDescent="0.3">
      <c r="A3468" s="4">
        <v>3467</v>
      </c>
      <c r="B3468" s="2" t="s">
        <v>6667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1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1">
        <v>361.96</v>
      </c>
      <c r="S3468" s="4">
        <v>2</v>
      </c>
      <c r="T3468" s="1">
        <v>0</v>
      </c>
      <c r="U3468" s="1">
        <v>83.250799999999998</v>
      </c>
      <c r="V3468" s="4">
        <f t="shared" si="270"/>
        <v>2015</v>
      </c>
      <c r="W3468" s="1" t="str">
        <f t="shared" si="271"/>
        <v>Sep</v>
      </c>
      <c r="X3468" s="1" t="str">
        <f t="shared" si="272"/>
        <v>Q3</v>
      </c>
      <c r="Y3468" s="4">
        <f t="shared" si="273"/>
        <v>4</v>
      </c>
      <c r="Z3468" s="5">
        <f t="shared" si="274"/>
        <v>0.23</v>
      </c>
    </row>
    <row r="3469" spans="1:26" x14ac:dyDescent="0.3">
      <c r="A3469" s="4">
        <v>3468</v>
      </c>
      <c r="B3469" s="2" t="s">
        <v>6667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1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1">
        <v>278.82</v>
      </c>
      <c r="S3469" s="4">
        <v>9</v>
      </c>
      <c r="T3469" s="1">
        <v>0</v>
      </c>
      <c r="U3469" s="1">
        <v>125.46899999999999</v>
      </c>
      <c r="V3469" s="4">
        <f t="shared" si="270"/>
        <v>2015</v>
      </c>
      <c r="W3469" s="1" t="str">
        <f t="shared" si="271"/>
        <v>Sep</v>
      </c>
      <c r="X3469" s="1" t="str">
        <f t="shared" si="272"/>
        <v>Q3</v>
      </c>
      <c r="Y3469" s="4">
        <f t="shared" si="273"/>
        <v>4</v>
      </c>
      <c r="Z3469" s="5">
        <f t="shared" si="274"/>
        <v>0.45</v>
      </c>
    </row>
    <row r="3470" spans="1:26" x14ac:dyDescent="0.3">
      <c r="A3470" s="4">
        <v>3469</v>
      </c>
      <c r="B3470" s="2" t="s">
        <v>6668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1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1">
        <v>133.38</v>
      </c>
      <c r="S3470" s="4">
        <v>6</v>
      </c>
      <c r="T3470" s="1">
        <v>0</v>
      </c>
      <c r="U3470" s="1">
        <v>58.687199999999997</v>
      </c>
      <c r="V3470" s="4">
        <f t="shared" si="270"/>
        <v>2016</v>
      </c>
      <c r="W3470" s="1" t="str">
        <f t="shared" si="271"/>
        <v>Dec</v>
      </c>
      <c r="X3470" s="1" t="str">
        <f t="shared" si="272"/>
        <v>Q4</v>
      </c>
      <c r="Y3470" s="4">
        <f t="shared" si="273"/>
        <v>5</v>
      </c>
      <c r="Z3470" s="5">
        <f t="shared" si="274"/>
        <v>0.44</v>
      </c>
    </row>
    <row r="3471" spans="1:26" x14ac:dyDescent="0.3">
      <c r="A3471" s="4">
        <v>3470</v>
      </c>
      <c r="B3471" s="2" t="s">
        <v>6669</v>
      </c>
      <c r="C3471" s="3">
        <v>42100</v>
      </c>
      <c r="D3471" s="3">
        <v>42104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1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1">
        <v>47.951999999999998</v>
      </c>
      <c r="S3471" s="4">
        <v>3</v>
      </c>
      <c r="T3471" s="1">
        <v>0.2</v>
      </c>
      <c r="U3471" s="1">
        <v>16.183800000000002</v>
      </c>
      <c r="V3471" s="4">
        <f t="shared" si="270"/>
        <v>2015</v>
      </c>
      <c r="W3471" s="1" t="str">
        <f t="shared" si="271"/>
        <v>Apr</v>
      </c>
      <c r="X3471" s="1" t="str">
        <f t="shared" si="272"/>
        <v>Q2</v>
      </c>
      <c r="Y3471" s="4">
        <f t="shared" si="273"/>
        <v>4</v>
      </c>
      <c r="Z3471" s="5">
        <f t="shared" si="274"/>
        <v>0.33750000000000002</v>
      </c>
    </row>
    <row r="3472" spans="1:26" x14ac:dyDescent="0.3">
      <c r="A3472" s="4">
        <v>3471</v>
      </c>
      <c r="B3472" s="2" t="s">
        <v>6672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1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1">
        <v>16.739999999999998</v>
      </c>
      <c r="S3472" s="4">
        <v>2</v>
      </c>
      <c r="T3472" s="1">
        <v>0</v>
      </c>
      <c r="U3472" s="1">
        <v>4.3524000000000003</v>
      </c>
      <c r="V3472" s="4">
        <f t="shared" si="270"/>
        <v>2016</v>
      </c>
      <c r="W3472" s="1" t="str">
        <f t="shared" si="271"/>
        <v>Dec</v>
      </c>
      <c r="X3472" s="1" t="str">
        <f t="shared" si="272"/>
        <v>Q4</v>
      </c>
      <c r="Y3472" s="4">
        <f t="shared" si="273"/>
        <v>4</v>
      </c>
      <c r="Z3472" s="5">
        <f t="shared" si="274"/>
        <v>0.26000000000000006</v>
      </c>
    </row>
    <row r="3473" spans="1:26" x14ac:dyDescent="0.3">
      <c r="A3473" s="4">
        <v>3472</v>
      </c>
      <c r="B3473" s="2" t="s">
        <v>6673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1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1">
        <v>10.848000000000001</v>
      </c>
      <c r="S3473" s="4">
        <v>2</v>
      </c>
      <c r="T3473" s="1">
        <v>0.2</v>
      </c>
      <c r="U3473" s="1">
        <v>3.5255999999999998</v>
      </c>
      <c r="V3473" s="4">
        <f t="shared" si="270"/>
        <v>2017</v>
      </c>
      <c r="W3473" s="1" t="str">
        <f t="shared" si="271"/>
        <v>Nov</v>
      </c>
      <c r="X3473" s="1" t="str">
        <f t="shared" si="272"/>
        <v>Q4</v>
      </c>
      <c r="Y3473" s="4">
        <f t="shared" si="273"/>
        <v>5</v>
      </c>
      <c r="Z3473" s="5">
        <f t="shared" si="274"/>
        <v>0.32499999999999996</v>
      </c>
    </row>
    <row r="3474" spans="1:26" x14ac:dyDescent="0.3">
      <c r="A3474" s="4">
        <v>3473</v>
      </c>
      <c r="B3474" s="2" t="s">
        <v>6673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1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1">
        <v>18.544</v>
      </c>
      <c r="S3474" s="4">
        <v>2</v>
      </c>
      <c r="T3474" s="1">
        <v>0.2</v>
      </c>
      <c r="U3474" s="1">
        <v>3.0133999999999999</v>
      </c>
      <c r="V3474" s="4">
        <f t="shared" si="270"/>
        <v>2017</v>
      </c>
      <c r="W3474" s="1" t="str">
        <f t="shared" si="271"/>
        <v>Nov</v>
      </c>
      <c r="X3474" s="1" t="str">
        <f t="shared" si="272"/>
        <v>Q4</v>
      </c>
      <c r="Y3474" s="4">
        <f t="shared" si="273"/>
        <v>5</v>
      </c>
      <c r="Z3474" s="5">
        <f t="shared" si="274"/>
        <v>0.16249999999999998</v>
      </c>
    </row>
    <row r="3475" spans="1:26" x14ac:dyDescent="0.3">
      <c r="A3475" s="4">
        <v>3474</v>
      </c>
      <c r="B3475" s="2" t="s">
        <v>6674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1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1">
        <v>180.98</v>
      </c>
      <c r="S3475" s="4">
        <v>1</v>
      </c>
      <c r="T3475" s="1">
        <v>0</v>
      </c>
      <c r="U3475" s="1">
        <v>47.0548</v>
      </c>
      <c r="V3475" s="4">
        <f t="shared" si="270"/>
        <v>2017</v>
      </c>
      <c r="W3475" s="1" t="str">
        <f t="shared" si="271"/>
        <v>Mar</v>
      </c>
      <c r="X3475" s="1" t="str">
        <f t="shared" si="272"/>
        <v>Q1</v>
      </c>
      <c r="Y3475" s="4">
        <f t="shared" si="273"/>
        <v>7</v>
      </c>
      <c r="Z3475" s="5">
        <f t="shared" si="274"/>
        <v>0.26</v>
      </c>
    </row>
    <row r="3476" spans="1:26" x14ac:dyDescent="0.3">
      <c r="A3476" s="4">
        <v>3475</v>
      </c>
      <c r="B3476" s="2" t="s">
        <v>6674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1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1">
        <v>99.98</v>
      </c>
      <c r="S3476" s="4">
        <v>2</v>
      </c>
      <c r="T3476" s="1">
        <v>0</v>
      </c>
      <c r="U3476" s="1">
        <v>42.991399999999999</v>
      </c>
      <c r="V3476" s="4">
        <f t="shared" si="270"/>
        <v>2017</v>
      </c>
      <c r="W3476" s="1" t="str">
        <f t="shared" si="271"/>
        <v>Mar</v>
      </c>
      <c r="X3476" s="1" t="str">
        <f t="shared" si="272"/>
        <v>Q1</v>
      </c>
      <c r="Y3476" s="4">
        <f t="shared" si="273"/>
        <v>7</v>
      </c>
      <c r="Z3476" s="5">
        <f t="shared" si="274"/>
        <v>0.43</v>
      </c>
    </row>
    <row r="3477" spans="1:26" x14ac:dyDescent="0.3">
      <c r="A3477" s="4">
        <v>3476</v>
      </c>
      <c r="B3477" s="2" t="s">
        <v>6676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1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1">
        <v>34.950000000000003</v>
      </c>
      <c r="S3477" s="4">
        <v>5</v>
      </c>
      <c r="T3477" s="1">
        <v>0</v>
      </c>
      <c r="U3477" s="1">
        <v>15.378</v>
      </c>
      <c r="V3477" s="4">
        <f t="shared" si="270"/>
        <v>2016</v>
      </c>
      <c r="W3477" s="1" t="str">
        <f t="shared" si="271"/>
        <v>Nov</v>
      </c>
      <c r="X3477" s="1" t="str">
        <f t="shared" si="272"/>
        <v>Q4</v>
      </c>
      <c r="Y3477" s="4">
        <f t="shared" si="273"/>
        <v>3</v>
      </c>
      <c r="Z3477" s="5">
        <f t="shared" si="274"/>
        <v>0.43999999999999995</v>
      </c>
    </row>
    <row r="3478" spans="1:26" x14ac:dyDescent="0.3">
      <c r="A3478" s="4">
        <v>3477</v>
      </c>
      <c r="B3478" s="2" t="s">
        <v>6676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1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1">
        <v>152</v>
      </c>
      <c r="S3478" s="4">
        <v>5</v>
      </c>
      <c r="T3478" s="1">
        <v>0</v>
      </c>
      <c r="U3478" s="1">
        <v>69.92</v>
      </c>
      <c r="V3478" s="4">
        <f t="shared" si="270"/>
        <v>2016</v>
      </c>
      <c r="W3478" s="1" t="str">
        <f t="shared" si="271"/>
        <v>Nov</v>
      </c>
      <c r="X3478" s="1" t="str">
        <f t="shared" si="272"/>
        <v>Q4</v>
      </c>
      <c r="Y3478" s="4">
        <f t="shared" si="273"/>
        <v>3</v>
      </c>
      <c r="Z3478" s="5">
        <f t="shared" si="274"/>
        <v>0.46</v>
      </c>
    </row>
    <row r="3479" spans="1:26" x14ac:dyDescent="0.3">
      <c r="A3479" s="4">
        <v>3478</v>
      </c>
      <c r="B3479" s="2" t="s">
        <v>6677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1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1">
        <v>92.52</v>
      </c>
      <c r="S3479" s="4">
        <v>9</v>
      </c>
      <c r="T3479" s="1">
        <v>0</v>
      </c>
      <c r="U3479" s="1">
        <v>18.504000000000001</v>
      </c>
      <c r="V3479" s="4">
        <f t="shared" si="270"/>
        <v>2014</v>
      </c>
      <c r="W3479" s="1" t="str">
        <f t="shared" si="271"/>
        <v>Aug</v>
      </c>
      <c r="X3479" s="1" t="str">
        <f t="shared" si="272"/>
        <v>Q3</v>
      </c>
      <c r="Y3479" s="4">
        <f t="shared" si="273"/>
        <v>5</v>
      </c>
      <c r="Z3479" s="5">
        <f t="shared" si="274"/>
        <v>0.2</v>
      </c>
    </row>
    <row r="3480" spans="1:26" x14ac:dyDescent="0.3">
      <c r="A3480" s="4">
        <v>3479</v>
      </c>
      <c r="B3480" s="2" t="s">
        <v>6679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1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1">
        <v>8.56</v>
      </c>
      <c r="S3480" s="4">
        <v>2</v>
      </c>
      <c r="T3480" s="1">
        <v>0</v>
      </c>
      <c r="U3480" s="1">
        <v>2.4824000000000002</v>
      </c>
      <c r="V3480" s="4">
        <f t="shared" si="270"/>
        <v>2016</v>
      </c>
      <c r="W3480" s="1" t="str">
        <f t="shared" si="271"/>
        <v>Dec</v>
      </c>
      <c r="X3480" s="1" t="str">
        <f t="shared" si="272"/>
        <v>Q4</v>
      </c>
      <c r="Y3480" s="4">
        <f t="shared" si="273"/>
        <v>6</v>
      </c>
      <c r="Z3480" s="5">
        <f t="shared" si="274"/>
        <v>0.28999999999999998</v>
      </c>
    </row>
    <row r="3481" spans="1:26" x14ac:dyDescent="0.3">
      <c r="A3481" s="4">
        <v>3480</v>
      </c>
      <c r="B3481" s="2" t="s">
        <v>6679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1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1">
        <v>45.36</v>
      </c>
      <c r="S3481" s="4">
        <v>7</v>
      </c>
      <c r="T3481" s="1">
        <v>0</v>
      </c>
      <c r="U3481" s="1">
        <v>21.7728</v>
      </c>
      <c r="V3481" s="4">
        <f t="shared" si="270"/>
        <v>2016</v>
      </c>
      <c r="W3481" s="1" t="str">
        <f t="shared" si="271"/>
        <v>Dec</v>
      </c>
      <c r="X3481" s="1" t="str">
        <f t="shared" si="272"/>
        <v>Q4</v>
      </c>
      <c r="Y3481" s="4">
        <f t="shared" si="273"/>
        <v>6</v>
      </c>
      <c r="Z3481" s="5">
        <f t="shared" si="274"/>
        <v>0.48</v>
      </c>
    </row>
    <row r="3482" spans="1:26" x14ac:dyDescent="0.3">
      <c r="A3482" s="4">
        <v>3481</v>
      </c>
      <c r="B3482" s="2" t="s">
        <v>6679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1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1">
        <v>1421.664</v>
      </c>
      <c r="S3482" s="4">
        <v>6</v>
      </c>
      <c r="T3482" s="1">
        <v>0.2</v>
      </c>
      <c r="U3482" s="1">
        <v>-195.47880000000001</v>
      </c>
      <c r="V3482" s="4">
        <f t="shared" si="270"/>
        <v>2016</v>
      </c>
      <c r="W3482" s="1" t="str">
        <f t="shared" si="271"/>
        <v>Dec</v>
      </c>
      <c r="X3482" s="1" t="str">
        <f t="shared" si="272"/>
        <v>Q4</v>
      </c>
      <c r="Y3482" s="4">
        <f t="shared" si="273"/>
        <v>6</v>
      </c>
      <c r="Z3482" s="5">
        <f t="shared" si="274"/>
        <v>-0.13750000000000001</v>
      </c>
    </row>
    <row r="3483" spans="1:26" x14ac:dyDescent="0.3">
      <c r="A3483" s="4">
        <v>3482</v>
      </c>
      <c r="B3483" s="2" t="s">
        <v>6682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1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1">
        <v>8.9600000000000009</v>
      </c>
      <c r="S3483" s="4">
        <v>2</v>
      </c>
      <c r="T3483" s="1">
        <v>0</v>
      </c>
      <c r="U3483" s="1">
        <v>2.7776000000000001</v>
      </c>
      <c r="V3483" s="4">
        <f t="shared" si="270"/>
        <v>2014</v>
      </c>
      <c r="W3483" s="1" t="str">
        <f t="shared" si="271"/>
        <v>Apr</v>
      </c>
      <c r="X3483" s="1" t="str">
        <f t="shared" si="272"/>
        <v>Q2</v>
      </c>
      <c r="Y3483" s="4">
        <f t="shared" si="273"/>
        <v>3</v>
      </c>
      <c r="Z3483" s="5">
        <f t="shared" si="274"/>
        <v>0.31</v>
      </c>
    </row>
    <row r="3484" spans="1:26" x14ac:dyDescent="0.3">
      <c r="A3484" s="4">
        <v>3483</v>
      </c>
      <c r="B3484" s="2" t="s">
        <v>6683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1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1">
        <v>579.95000000000005</v>
      </c>
      <c r="S3484" s="4">
        <v>5</v>
      </c>
      <c r="T3484" s="1">
        <v>0</v>
      </c>
      <c r="U3484" s="1">
        <v>168.18549999999999</v>
      </c>
      <c r="V3484" s="4">
        <f t="shared" si="270"/>
        <v>2014</v>
      </c>
      <c r="W3484" s="1" t="str">
        <f t="shared" si="271"/>
        <v>Aug</v>
      </c>
      <c r="X3484" s="1" t="str">
        <f t="shared" si="272"/>
        <v>Q3</v>
      </c>
      <c r="Y3484" s="4">
        <f t="shared" si="273"/>
        <v>2</v>
      </c>
      <c r="Z3484" s="5">
        <f t="shared" si="274"/>
        <v>0.28999999999999998</v>
      </c>
    </row>
    <row r="3485" spans="1:26" x14ac:dyDescent="0.3">
      <c r="A3485" s="4">
        <v>3484</v>
      </c>
      <c r="B3485" s="2" t="s">
        <v>6683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1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1">
        <v>29.12</v>
      </c>
      <c r="S3485" s="4">
        <v>4</v>
      </c>
      <c r="T3485" s="1">
        <v>0</v>
      </c>
      <c r="U3485" s="1">
        <v>12.521599999999999</v>
      </c>
      <c r="V3485" s="4">
        <f t="shared" si="270"/>
        <v>2014</v>
      </c>
      <c r="W3485" s="1" t="str">
        <f t="shared" si="271"/>
        <v>Aug</v>
      </c>
      <c r="X3485" s="1" t="str">
        <f t="shared" si="272"/>
        <v>Q3</v>
      </c>
      <c r="Y3485" s="4">
        <f t="shared" si="273"/>
        <v>2</v>
      </c>
      <c r="Z3485" s="5">
        <f t="shared" si="274"/>
        <v>0.42999999999999994</v>
      </c>
    </row>
    <row r="3486" spans="1:26" x14ac:dyDescent="0.3">
      <c r="A3486" s="4">
        <v>3485</v>
      </c>
      <c r="B3486" s="2" t="s">
        <v>6683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1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1">
        <v>1202.94</v>
      </c>
      <c r="S3486" s="4">
        <v>3</v>
      </c>
      <c r="T3486" s="1">
        <v>0</v>
      </c>
      <c r="U3486" s="1">
        <v>300.73500000000001</v>
      </c>
      <c r="V3486" s="4">
        <f t="shared" si="270"/>
        <v>2014</v>
      </c>
      <c r="W3486" s="1" t="str">
        <f t="shared" si="271"/>
        <v>Aug</v>
      </c>
      <c r="X3486" s="1" t="str">
        <f t="shared" si="272"/>
        <v>Q3</v>
      </c>
      <c r="Y3486" s="4">
        <f t="shared" si="273"/>
        <v>2</v>
      </c>
      <c r="Z3486" s="5">
        <f t="shared" si="274"/>
        <v>0.25</v>
      </c>
    </row>
    <row r="3487" spans="1:26" x14ac:dyDescent="0.3">
      <c r="A3487" s="4">
        <v>3486</v>
      </c>
      <c r="B3487" s="2" t="s">
        <v>6684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1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1">
        <v>7.92</v>
      </c>
      <c r="S3487" s="4">
        <v>4</v>
      </c>
      <c r="T3487" s="1">
        <v>0</v>
      </c>
      <c r="U3487" s="1">
        <v>3.5640000000000001</v>
      </c>
      <c r="V3487" s="4">
        <f t="shared" si="270"/>
        <v>2016</v>
      </c>
      <c r="W3487" s="1" t="str">
        <f t="shared" si="271"/>
        <v>Oct</v>
      </c>
      <c r="X3487" s="1" t="str">
        <f t="shared" si="272"/>
        <v>Q4</v>
      </c>
      <c r="Y3487" s="4">
        <f t="shared" si="273"/>
        <v>5</v>
      </c>
      <c r="Z3487" s="5">
        <f t="shared" si="274"/>
        <v>0.45</v>
      </c>
    </row>
    <row r="3488" spans="1:26" x14ac:dyDescent="0.3">
      <c r="A3488" s="4">
        <v>3487</v>
      </c>
      <c r="B3488" s="2" t="s">
        <v>6685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1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1">
        <v>36.192</v>
      </c>
      <c r="S3488" s="4">
        <v>1</v>
      </c>
      <c r="T3488" s="1">
        <v>0.2</v>
      </c>
      <c r="U3488" s="1">
        <v>2.7143999999999999</v>
      </c>
      <c r="V3488" s="4">
        <f t="shared" si="270"/>
        <v>2016</v>
      </c>
      <c r="W3488" s="1" t="str">
        <f t="shared" si="271"/>
        <v>Nov</v>
      </c>
      <c r="X3488" s="1" t="str">
        <f t="shared" si="272"/>
        <v>Q4</v>
      </c>
      <c r="Y3488" s="4">
        <f t="shared" si="273"/>
        <v>0</v>
      </c>
      <c r="Z3488" s="5">
        <f t="shared" si="274"/>
        <v>7.4999999999999997E-2</v>
      </c>
    </row>
    <row r="3489" spans="1:26" x14ac:dyDescent="0.3">
      <c r="A3489" s="4">
        <v>3488</v>
      </c>
      <c r="B3489" s="2" t="s">
        <v>6687</v>
      </c>
      <c r="C3489" s="3">
        <v>42983</v>
      </c>
      <c r="D3489" s="3">
        <v>42989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1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1">
        <v>147.184</v>
      </c>
      <c r="S3489" s="4">
        <v>2</v>
      </c>
      <c r="T3489" s="1">
        <v>0.2</v>
      </c>
      <c r="U3489" s="1">
        <v>-29.436800000000002</v>
      </c>
      <c r="V3489" s="4">
        <f t="shared" si="270"/>
        <v>2017</v>
      </c>
      <c r="W3489" s="1" t="str">
        <f t="shared" si="271"/>
        <v>Sep</v>
      </c>
      <c r="X3489" s="1" t="str">
        <f t="shared" si="272"/>
        <v>Q3</v>
      </c>
      <c r="Y3489" s="4">
        <f t="shared" si="273"/>
        <v>6</v>
      </c>
      <c r="Z3489" s="5">
        <f t="shared" si="274"/>
        <v>-0.2</v>
      </c>
    </row>
    <row r="3490" spans="1:26" x14ac:dyDescent="0.3">
      <c r="A3490" s="4">
        <v>3489</v>
      </c>
      <c r="B3490" s="2" t="s">
        <v>6688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1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1">
        <v>408.42200000000003</v>
      </c>
      <c r="S3490" s="4">
        <v>2</v>
      </c>
      <c r="T3490" s="1">
        <v>0.3</v>
      </c>
      <c r="U3490" s="1">
        <v>-5.8346</v>
      </c>
      <c r="V3490" s="4">
        <f t="shared" si="270"/>
        <v>2015</v>
      </c>
      <c r="W3490" s="1" t="str">
        <f t="shared" si="271"/>
        <v>Jul</v>
      </c>
      <c r="X3490" s="1" t="str">
        <f t="shared" si="272"/>
        <v>Q3</v>
      </c>
      <c r="Y3490" s="4">
        <f t="shared" si="273"/>
        <v>4</v>
      </c>
      <c r="Z3490" s="5">
        <f t="shared" si="274"/>
        <v>-1.4285714285714285E-2</v>
      </c>
    </row>
    <row r="3491" spans="1:26" x14ac:dyDescent="0.3">
      <c r="A3491" s="4">
        <v>3490</v>
      </c>
      <c r="B3491" s="2" t="s">
        <v>6688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1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1">
        <v>382.11599999999999</v>
      </c>
      <c r="S3491" s="4">
        <v>6</v>
      </c>
      <c r="T3491" s="1">
        <v>0.3</v>
      </c>
      <c r="U3491" s="1">
        <v>-92.799599999999998</v>
      </c>
      <c r="V3491" s="4">
        <f t="shared" si="270"/>
        <v>2015</v>
      </c>
      <c r="W3491" s="1" t="str">
        <f t="shared" si="271"/>
        <v>Jul</v>
      </c>
      <c r="X3491" s="1" t="str">
        <f t="shared" si="272"/>
        <v>Q3</v>
      </c>
      <c r="Y3491" s="4">
        <f t="shared" si="273"/>
        <v>4</v>
      </c>
      <c r="Z3491" s="5">
        <f t="shared" si="274"/>
        <v>-0.24285714285714285</v>
      </c>
    </row>
    <row r="3492" spans="1:26" x14ac:dyDescent="0.3">
      <c r="A3492" s="4">
        <v>3491</v>
      </c>
      <c r="B3492" s="2" t="s">
        <v>6688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1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1">
        <v>68.599999999999994</v>
      </c>
      <c r="S3492" s="4">
        <v>5</v>
      </c>
      <c r="T3492" s="1">
        <v>0.2</v>
      </c>
      <c r="U3492" s="1">
        <v>6.0025000000000004</v>
      </c>
      <c r="V3492" s="4">
        <f t="shared" si="270"/>
        <v>2015</v>
      </c>
      <c r="W3492" s="1" t="str">
        <f t="shared" si="271"/>
        <v>Jul</v>
      </c>
      <c r="X3492" s="1" t="str">
        <f t="shared" si="272"/>
        <v>Q3</v>
      </c>
      <c r="Y3492" s="4">
        <f t="shared" si="273"/>
        <v>4</v>
      </c>
      <c r="Z3492" s="5">
        <f t="shared" si="274"/>
        <v>8.7500000000000008E-2</v>
      </c>
    </row>
    <row r="3493" spans="1:26" x14ac:dyDescent="0.3">
      <c r="A3493" s="4">
        <v>3492</v>
      </c>
      <c r="B3493" s="2" t="s">
        <v>6688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1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1">
        <v>435.50400000000002</v>
      </c>
      <c r="S3493" s="4">
        <v>3</v>
      </c>
      <c r="T3493" s="1">
        <v>0.2</v>
      </c>
      <c r="U3493" s="1">
        <v>48.994199999999999</v>
      </c>
      <c r="V3493" s="4">
        <f t="shared" si="270"/>
        <v>2015</v>
      </c>
      <c r="W3493" s="1" t="str">
        <f t="shared" si="271"/>
        <v>Jul</v>
      </c>
      <c r="X3493" s="1" t="str">
        <f t="shared" si="272"/>
        <v>Q3</v>
      </c>
      <c r="Y3493" s="4">
        <f t="shared" si="273"/>
        <v>4</v>
      </c>
      <c r="Z3493" s="5">
        <f t="shared" si="274"/>
        <v>0.11249999999999999</v>
      </c>
    </row>
    <row r="3494" spans="1:26" x14ac:dyDescent="0.3">
      <c r="A3494" s="4">
        <v>3493</v>
      </c>
      <c r="B3494" s="2" t="s">
        <v>6688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1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1">
        <v>11.167999999999999</v>
      </c>
      <c r="S3494" s="4">
        <v>2</v>
      </c>
      <c r="T3494" s="1">
        <v>0.2</v>
      </c>
      <c r="U3494" s="1">
        <v>3.7692000000000001</v>
      </c>
      <c r="V3494" s="4">
        <f t="shared" si="270"/>
        <v>2015</v>
      </c>
      <c r="W3494" s="1" t="str">
        <f t="shared" si="271"/>
        <v>Jul</v>
      </c>
      <c r="X3494" s="1" t="str">
        <f t="shared" si="272"/>
        <v>Q3</v>
      </c>
      <c r="Y3494" s="4">
        <f t="shared" si="273"/>
        <v>4</v>
      </c>
      <c r="Z3494" s="5">
        <f t="shared" si="274"/>
        <v>0.33750000000000002</v>
      </c>
    </row>
    <row r="3495" spans="1:26" x14ac:dyDescent="0.3">
      <c r="A3495" s="4">
        <v>3494</v>
      </c>
      <c r="B3495" s="2" t="s">
        <v>6690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1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1">
        <v>72</v>
      </c>
      <c r="S3495" s="4">
        <v>4</v>
      </c>
      <c r="T3495" s="1">
        <v>0</v>
      </c>
      <c r="U3495" s="1">
        <v>12.96</v>
      </c>
      <c r="V3495" s="4">
        <f t="shared" si="270"/>
        <v>2017</v>
      </c>
      <c r="W3495" s="1" t="str">
        <f t="shared" si="271"/>
        <v>Sep</v>
      </c>
      <c r="X3495" s="1" t="str">
        <f t="shared" si="272"/>
        <v>Q3</v>
      </c>
      <c r="Y3495" s="4">
        <f t="shared" si="273"/>
        <v>4</v>
      </c>
      <c r="Z3495" s="5">
        <f t="shared" si="274"/>
        <v>0.18000000000000002</v>
      </c>
    </row>
    <row r="3496" spans="1:26" x14ac:dyDescent="0.3">
      <c r="A3496" s="4">
        <v>3495</v>
      </c>
      <c r="B3496" s="2" t="s">
        <v>6690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1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1">
        <v>655.9</v>
      </c>
      <c r="S3496" s="4">
        <v>5</v>
      </c>
      <c r="T3496" s="1">
        <v>0</v>
      </c>
      <c r="U3496" s="1">
        <v>275.47800000000001</v>
      </c>
      <c r="V3496" s="4">
        <f t="shared" si="270"/>
        <v>2017</v>
      </c>
      <c r="W3496" s="1" t="str">
        <f t="shared" si="271"/>
        <v>Sep</v>
      </c>
      <c r="X3496" s="1" t="str">
        <f t="shared" si="272"/>
        <v>Q3</v>
      </c>
      <c r="Y3496" s="4">
        <f t="shared" si="273"/>
        <v>4</v>
      </c>
      <c r="Z3496" s="5">
        <f t="shared" si="274"/>
        <v>0.42000000000000004</v>
      </c>
    </row>
    <row r="3497" spans="1:26" x14ac:dyDescent="0.3">
      <c r="A3497" s="4">
        <v>3496</v>
      </c>
      <c r="B3497" s="2" t="s">
        <v>6690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1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1">
        <v>603.91999999999996</v>
      </c>
      <c r="S3497" s="4">
        <v>4</v>
      </c>
      <c r="T3497" s="1">
        <v>0</v>
      </c>
      <c r="U3497" s="1">
        <v>181.17599999999999</v>
      </c>
      <c r="V3497" s="4">
        <f t="shared" si="270"/>
        <v>2017</v>
      </c>
      <c r="W3497" s="1" t="str">
        <f t="shared" si="271"/>
        <v>Sep</v>
      </c>
      <c r="X3497" s="1" t="str">
        <f t="shared" si="272"/>
        <v>Q3</v>
      </c>
      <c r="Y3497" s="4">
        <f t="shared" si="273"/>
        <v>4</v>
      </c>
      <c r="Z3497" s="5">
        <f t="shared" si="274"/>
        <v>0.3</v>
      </c>
    </row>
    <row r="3498" spans="1:26" x14ac:dyDescent="0.3">
      <c r="A3498" s="4">
        <v>3497</v>
      </c>
      <c r="B3498" s="2" t="s">
        <v>6696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1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1">
        <v>513.024</v>
      </c>
      <c r="S3498" s="4">
        <v>2</v>
      </c>
      <c r="T3498" s="1">
        <v>0.2</v>
      </c>
      <c r="U3498" s="1">
        <v>12.8256</v>
      </c>
      <c r="V3498" s="4">
        <f t="shared" si="270"/>
        <v>2016</v>
      </c>
      <c r="W3498" s="1" t="str">
        <f t="shared" si="271"/>
        <v>Aug</v>
      </c>
      <c r="X3498" s="1" t="str">
        <f t="shared" si="272"/>
        <v>Q3</v>
      </c>
      <c r="Y3498" s="4">
        <f t="shared" si="273"/>
        <v>7</v>
      </c>
      <c r="Z3498" s="5">
        <f t="shared" si="274"/>
        <v>2.4999999999999998E-2</v>
      </c>
    </row>
    <row r="3499" spans="1:26" x14ac:dyDescent="0.3">
      <c r="A3499" s="4">
        <v>3498</v>
      </c>
      <c r="B3499" s="2" t="s">
        <v>6696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1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1">
        <v>487.92</v>
      </c>
      <c r="S3499" s="4">
        <v>6</v>
      </c>
      <c r="T3499" s="1">
        <v>0</v>
      </c>
      <c r="U3499" s="1">
        <v>136.61760000000001</v>
      </c>
      <c r="V3499" s="4">
        <f t="shared" si="270"/>
        <v>2016</v>
      </c>
      <c r="W3499" s="1" t="str">
        <f t="shared" si="271"/>
        <v>Aug</v>
      </c>
      <c r="X3499" s="1" t="str">
        <f t="shared" si="272"/>
        <v>Q3</v>
      </c>
      <c r="Y3499" s="4">
        <f t="shared" si="273"/>
        <v>7</v>
      </c>
      <c r="Z3499" s="5">
        <f t="shared" si="274"/>
        <v>0.28000000000000003</v>
      </c>
    </row>
    <row r="3500" spans="1:26" x14ac:dyDescent="0.3">
      <c r="A3500" s="4">
        <v>3499</v>
      </c>
      <c r="B3500" s="2" t="s">
        <v>6696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1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1">
        <v>15.24</v>
      </c>
      <c r="S3500" s="4">
        <v>5</v>
      </c>
      <c r="T3500" s="1">
        <v>0.2</v>
      </c>
      <c r="U3500" s="1">
        <v>5.3339999999999996</v>
      </c>
      <c r="V3500" s="4">
        <f t="shared" si="270"/>
        <v>2016</v>
      </c>
      <c r="W3500" s="1" t="str">
        <f t="shared" si="271"/>
        <v>Aug</v>
      </c>
      <c r="X3500" s="1" t="str">
        <f t="shared" si="272"/>
        <v>Q3</v>
      </c>
      <c r="Y3500" s="4">
        <f t="shared" si="273"/>
        <v>7</v>
      </c>
      <c r="Z3500" s="5">
        <f t="shared" si="274"/>
        <v>0.35</v>
      </c>
    </row>
    <row r="3501" spans="1:26" x14ac:dyDescent="0.3">
      <c r="A3501" s="4">
        <v>3500</v>
      </c>
      <c r="B3501" s="2" t="s">
        <v>6697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1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1">
        <v>209.97</v>
      </c>
      <c r="S3501" s="4">
        <v>3</v>
      </c>
      <c r="T3501" s="1">
        <v>0</v>
      </c>
      <c r="U3501" s="1">
        <v>71.389799999999994</v>
      </c>
      <c r="V3501" s="4">
        <f t="shared" si="270"/>
        <v>2016</v>
      </c>
      <c r="W3501" s="1" t="str">
        <f t="shared" si="271"/>
        <v>Sep</v>
      </c>
      <c r="X3501" s="1" t="str">
        <f t="shared" si="272"/>
        <v>Q3</v>
      </c>
      <c r="Y3501" s="4">
        <f t="shared" si="273"/>
        <v>4</v>
      </c>
      <c r="Z3501" s="5">
        <f t="shared" si="274"/>
        <v>0.33999999999999997</v>
      </c>
    </row>
    <row r="3502" spans="1:26" x14ac:dyDescent="0.3">
      <c r="A3502" s="4">
        <v>3501</v>
      </c>
      <c r="B3502" s="2" t="s">
        <v>6697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1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1">
        <v>62.94</v>
      </c>
      <c r="S3502" s="4">
        <v>3</v>
      </c>
      <c r="T3502" s="1">
        <v>0</v>
      </c>
      <c r="U3502" s="1">
        <v>30.211200000000002</v>
      </c>
      <c r="V3502" s="4">
        <f t="shared" si="270"/>
        <v>2016</v>
      </c>
      <c r="W3502" s="1" t="str">
        <f t="shared" si="271"/>
        <v>Sep</v>
      </c>
      <c r="X3502" s="1" t="str">
        <f t="shared" si="272"/>
        <v>Q3</v>
      </c>
      <c r="Y3502" s="4">
        <f t="shared" si="273"/>
        <v>4</v>
      </c>
      <c r="Z3502" s="5">
        <f t="shared" si="274"/>
        <v>0.48000000000000004</v>
      </c>
    </row>
    <row r="3503" spans="1:26" x14ac:dyDescent="0.3">
      <c r="A3503" s="4">
        <v>3502</v>
      </c>
      <c r="B3503" s="2" t="s">
        <v>6697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1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1">
        <v>25.92</v>
      </c>
      <c r="S3503" s="4">
        <v>9</v>
      </c>
      <c r="T3503" s="1">
        <v>0</v>
      </c>
      <c r="U3503" s="1">
        <v>7.7759999999999998</v>
      </c>
      <c r="V3503" s="4">
        <f t="shared" si="270"/>
        <v>2016</v>
      </c>
      <c r="W3503" s="1" t="str">
        <f t="shared" si="271"/>
        <v>Sep</v>
      </c>
      <c r="X3503" s="1" t="str">
        <f t="shared" si="272"/>
        <v>Q3</v>
      </c>
      <c r="Y3503" s="4">
        <f t="shared" si="273"/>
        <v>4</v>
      </c>
      <c r="Z3503" s="5">
        <f t="shared" si="274"/>
        <v>0.3</v>
      </c>
    </row>
    <row r="3504" spans="1:26" x14ac:dyDescent="0.3">
      <c r="A3504" s="4">
        <v>3503</v>
      </c>
      <c r="B3504" s="2" t="s">
        <v>6698</v>
      </c>
      <c r="C3504" s="3">
        <v>42835</v>
      </c>
      <c r="D3504" s="3">
        <v>42835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1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1">
        <v>10.368</v>
      </c>
      <c r="S3504" s="4">
        <v>2</v>
      </c>
      <c r="T3504" s="1">
        <v>0.2</v>
      </c>
      <c r="U3504" s="1">
        <v>3.6288</v>
      </c>
      <c r="V3504" s="4">
        <f t="shared" si="270"/>
        <v>2017</v>
      </c>
      <c r="W3504" s="1" t="str">
        <f t="shared" si="271"/>
        <v>Apr</v>
      </c>
      <c r="X3504" s="1" t="str">
        <f t="shared" si="272"/>
        <v>Q2</v>
      </c>
      <c r="Y3504" s="4">
        <f t="shared" si="273"/>
        <v>0</v>
      </c>
      <c r="Z3504" s="5">
        <f t="shared" si="274"/>
        <v>0.35</v>
      </c>
    </row>
    <row r="3505" spans="1:26" x14ac:dyDescent="0.3">
      <c r="A3505" s="4">
        <v>3504</v>
      </c>
      <c r="B3505" s="2" t="s">
        <v>6698</v>
      </c>
      <c r="C3505" s="3">
        <v>42835</v>
      </c>
      <c r="D3505" s="3">
        <v>42835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1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1">
        <v>95.736000000000004</v>
      </c>
      <c r="S3505" s="4">
        <v>3</v>
      </c>
      <c r="T3505" s="1">
        <v>0.2</v>
      </c>
      <c r="U3505" s="1">
        <v>20.343900000000001</v>
      </c>
      <c r="V3505" s="4">
        <f t="shared" si="270"/>
        <v>2017</v>
      </c>
      <c r="W3505" s="1" t="str">
        <f t="shared" si="271"/>
        <v>Apr</v>
      </c>
      <c r="X3505" s="1" t="str">
        <f t="shared" si="272"/>
        <v>Q2</v>
      </c>
      <c r="Y3505" s="4">
        <f t="shared" si="273"/>
        <v>0</v>
      </c>
      <c r="Z3505" s="5">
        <f t="shared" si="274"/>
        <v>0.21249999999999999</v>
      </c>
    </row>
    <row r="3506" spans="1:26" x14ac:dyDescent="0.3">
      <c r="A3506" s="4">
        <v>3505</v>
      </c>
      <c r="B3506" s="2" t="s">
        <v>6701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1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1">
        <v>900.08</v>
      </c>
      <c r="S3506" s="4">
        <v>4</v>
      </c>
      <c r="T3506" s="1">
        <v>0</v>
      </c>
      <c r="U3506" s="1">
        <v>117.0104</v>
      </c>
      <c r="V3506" s="4">
        <f t="shared" si="270"/>
        <v>2016</v>
      </c>
      <c r="W3506" s="1" t="str">
        <f t="shared" si="271"/>
        <v>Dec</v>
      </c>
      <c r="X3506" s="1" t="str">
        <f t="shared" si="272"/>
        <v>Q4</v>
      </c>
      <c r="Y3506" s="4">
        <f t="shared" si="273"/>
        <v>2</v>
      </c>
      <c r="Z3506" s="5">
        <f t="shared" si="274"/>
        <v>0.13</v>
      </c>
    </row>
    <row r="3507" spans="1:26" x14ac:dyDescent="0.3">
      <c r="A3507" s="4">
        <v>3506</v>
      </c>
      <c r="B3507" s="2" t="s">
        <v>6702</v>
      </c>
      <c r="C3507" s="3">
        <v>41810</v>
      </c>
      <c r="D3507" s="3">
        <v>41814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1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1">
        <v>201.584</v>
      </c>
      <c r="S3507" s="4">
        <v>2</v>
      </c>
      <c r="T3507" s="1">
        <v>0.2</v>
      </c>
      <c r="U3507" s="1">
        <v>20.1584</v>
      </c>
      <c r="V3507" s="4">
        <f t="shared" si="270"/>
        <v>2014</v>
      </c>
      <c r="W3507" s="1" t="str">
        <f t="shared" si="271"/>
        <v>Jun</v>
      </c>
      <c r="X3507" s="1" t="str">
        <f t="shared" si="272"/>
        <v>Q2</v>
      </c>
      <c r="Y3507" s="4">
        <f t="shared" si="273"/>
        <v>4</v>
      </c>
      <c r="Z3507" s="5">
        <f t="shared" si="274"/>
        <v>0.1</v>
      </c>
    </row>
    <row r="3508" spans="1:26" x14ac:dyDescent="0.3">
      <c r="A3508" s="4">
        <v>3507</v>
      </c>
      <c r="B3508" s="2" t="s">
        <v>6702</v>
      </c>
      <c r="C3508" s="3">
        <v>41810</v>
      </c>
      <c r="D3508" s="3">
        <v>41814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1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1">
        <v>3.3919999999999999</v>
      </c>
      <c r="S3508" s="4">
        <v>4</v>
      </c>
      <c r="T3508" s="1">
        <v>0.8</v>
      </c>
      <c r="U3508" s="1">
        <v>-5.0880000000000001</v>
      </c>
      <c r="V3508" s="4">
        <f t="shared" si="270"/>
        <v>2014</v>
      </c>
      <c r="W3508" s="1" t="str">
        <f t="shared" si="271"/>
        <v>Jun</v>
      </c>
      <c r="X3508" s="1" t="str">
        <f t="shared" si="272"/>
        <v>Q2</v>
      </c>
      <c r="Y3508" s="4">
        <f t="shared" si="273"/>
        <v>4</v>
      </c>
      <c r="Z3508" s="5">
        <f t="shared" si="274"/>
        <v>-1.5</v>
      </c>
    </row>
    <row r="3509" spans="1:26" x14ac:dyDescent="0.3">
      <c r="A3509" s="4">
        <v>3508</v>
      </c>
      <c r="B3509" s="2" t="s">
        <v>6702</v>
      </c>
      <c r="C3509" s="3">
        <v>41810</v>
      </c>
      <c r="D3509" s="3">
        <v>41814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1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1">
        <v>193.06559999999999</v>
      </c>
      <c r="S3509" s="4">
        <v>4</v>
      </c>
      <c r="T3509" s="1">
        <v>0.32</v>
      </c>
      <c r="U3509" s="1">
        <v>-19.874400000000001</v>
      </c>
      <c r="V3509" s="4">
        <f t="shared" si="270"/>
        <v>2014</v>
      </c>
      <c r="W3509" s="1" t="str">
        <f t="shared" si="271"/>
        <v>Jun</v>
      </c>
      <c r="X3509" s="1" t="str">
        <f t="shared" si="272"/>
        <v>Q2</v>
      </c>
      <c r="Y3509" s="4">
        <f t="shared" si="273"/>
        <v>4</v>
      </c>
      <c r="Z3509" s="5">
        <f t="shared" si="274"/>
        <v>-0.10294117647058824</v>
      </c>
    </row>
    <row r="3510" spans="1:26" x14ac:dyDescent="0.3">
      <c r="A3510" s="4">
        <v>3509</v>
      </c>
      <c r="B3510" s="2" t="s">
        <v>6702</v>
      </c>
      <c r="C3510" s="3">
        <v>41810</v>
      </c>
      <c r="D3510" s="3">
        <v>41814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1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1">
        <v>15.552</v>
      </c>
      <c r="S3510" s="4">
        <v>3</v>
      </c>
      <c r="T3510" s="1">
        <v>0.2</v>
      </c>
      <c r="U3510" s="1">
        <v>5.4432</v>
      </c>
      <c r="V3510" s="4">
        <f t="shared" si="270"/>
        <v>2014</v>
      </c>
      <c r="W3510" s="1" t="str">
        <f t="shared" si="271"/>
        <v>Jun</v>
      </c>
      <c r="X3510" s="1" t="str">
        <f t="shared" si="272"/>
        <v>Q2</v>
      </c>
      <c r="Y3510" s="4">
        <f t="shared" si="273"/>
        <v>4</v>
      </c>
      <c r="Z3510" s="5">
        <f t="shared" si="274"/>
        <v>0.35000000000000003</v>
      </c>
    </row>
    <row r="3511" spans="1:26" x14ac:dyDescent="0.3">
      <c r="A3511" s="4">
        <v>3510</v>
      </c>
      <c r="B3511" s="2" t="s">
        <v>6702</v>
      </c>
      <c r="C3511" s="3">
        <v>41810</v>
      </c>
      <c r="D3511" s="3">
        <v>41814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1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1">
        <v>11.648</v>
      </c>
      <c r="S3511" s="4">
        <v>2</v>
      </c>
      <c r="T3511" s="1">
        <v>0.2</v>
      </c>
      <c r="U3511" s="1">
        <v>4.0768000000000004</v>
      </c>
      <c r="V3511" s="4">
        <f t="shared" si="270"/>
        <v>2014</v>
      </c>
      <c r="W3511" s="1" t="str">
        <f t="shared" si="271"/>
        <v>Jun</v>
      </c>
      <c r="X3511" s="1" t="str">
        <f t="shared" si="272"/>
        <v>Q2</v>
      </c>
      <c r="Y3511" s="4">
        <f t="shared" si="273"/>
        <v>4</v>
      </c>
      <c r="Z3511" s="5">
        <f t="shared" si="274"/>
        <v>0.35000000000000003</v>
      </c>
    </row>
    <row r="3512" spans="1:26" x14ac:dyDescent="0.3">
      <c r="A3512" s="4">
        <v>3511</v>
      </c>
      <c r="B3512" s="2" t="s">
        <v>6702</v>
      </c>
      <c r="C3512" s="3">
        <v>41810</v>
      </c>
      <c r="D3512" s="3">
        <v>41814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1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1">
        <v>418.8</v>
      </c>
      <c r="S3512" s="4">
        <v>2</v>
      </c>
      <c r="T3512" s="1">
        <v>0.4</v>
      </c>
      <c r="U3512" s="1">
        <v>-97.72</v>
      </c>
      <c r="V3512" s="4">
        <f t="shared" si="270"/>
        <v>2014</v>
      </c>
      <c r="W3512" s="1" t="str">
        <f t="shared" si="271"/>
        <v>Jun</v>
      </c>
      <c r="X3512" s="1" t="str">
        <f t="shared" si="272"/>
        <v>Q2</v>
      </c>
      <c r="Y3512" s="4">
        <f t="shared" si="273"/>
        <v>4</v>
      </c>
      <c r="Z3512" s="5">
        <f t="shared" si="274"/>
        <v>-0.23333333333333334</v>
      </c>
    </row>
    <row r="3513" spans="1:26" x14ac:dyDescent="0.3">
      <c r="A3513" s="4">
        <v>3512</v>
      </c>
      <c r="B3513" s="2" t="s">
        <v>6702</v>
      </c>
      <c r="C3513" s="3">
        <v>41810</v>
      </c>
      <c r="D3513" s="3">
        <v>41814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1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1">
        <v>509.488</v>
      </c>
      <c r="S3513" s="4">
        <v>7</v>
      </c>
      <c r="T3513" s="1">
        <v>0.2</v>
      </c>
      <c r="U3513" s="1">
        <v>-127.372</v>
      </c>
      <c r="V3513" s="4">
        <f t="shared" si="270"/>
        <v>2014</v>
      </c>
      <c r="W3513" s="1" t="str">
        <f t="shared" si="271"/>
        <v>Jun</v>
      </c>
      <c r="X3513" s="1" t="str">
        <f t="shared" si="272"/>
        <v>Q2</v>
      </c>
      <c r="Y3513" s="4">
        <f t="shared" si="273"/>
        <v>4</v>
      </c>
      <c r="Z3513" s="5">
        <f t="shared" si="274"/>
        <v>-0.25</v>
      </c>
    </row>
    <row r="3514" spans="1:26" x14ac:dyDescent="0.3">
      <c r="A3514" s="4">
        <v>3513</v>
      </c>
      <c r="B3514" s="2" t="s">
        <v>6707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1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1">
        <v>825.17399999999998</v>
      </c>
      <c r="S3514" s="4">
        <v>9</v>
      </c>
      <c r="T3514" s="1">
        <v>0.3</v>
      </c>
      <c r="U3514" s="1">
        <v>-117.88200000000001</v>
      </c>
      <c r="V3514" s="4">
        <f t="shared" si="270"/>
        <v>2017</v>
      </c>
      <c r="W3514" s="1" t="str">
        <f t="shared" si="271"/>
        <v>Sep</v>
      </c>
      <c r="X3514" s="1" t="str">
        <f t="shared" si="272"/>
        <v>Q3</v>
      </c>
      <c r="Y3514" s="4">
        <f t="shared" si="273"/>
        <v>2</v>
      </c>
      <c r="Z3514" s="5">
        <f t="shared" si="274"/>
        <v>-0.14285714285714288</v>
      </c>
    </row>
    <row r="3515" spans="1:26" x14ac:dyDescent="0.3">
      <c r="A3515" s="4">
        <v>3514</v>
      </c>
      <c r="B3515" s="2" t="s">
        <v>6707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1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1">
        <v>17.760000000000002</v>
      </c>
      <c r="S3515" s="4">
        <v>3</v>
      </c>
      <c r="T3515" s="1">
        <v>0.2</v>
      </c>
      <c r="U3515" s="1">
        <v>5.55</v>
      </c>
      <c r="V3515" s="4">
        <f t="shared" si="270"/>
        <v>2017</v>
      </c>
      <c r="W3515" s="1" t="str">
        <f t="shared" si="271"/>
        <v>Sep</v>
      </c>
      <c r="X3515" s="1" t="str">
        <f t="shared" si="272"/>
        <v>Q3</v>
      </c>
      <c r="Y3515" s="4">
        <f t="shared" si="273"/>
        <v>2</v>
      </c>
      <c r="Z3515" s="5">
        <f t="shared" si="274"/>
        <v>0.31249999999999994</v>
      </c>
    </row>
    <row r="3516" spans="1:26" x14ac:dyDescent="0.3">
      <c r="A3516" s="4">
        <v>3515</v>
      </c>
      <c r="B3516" s="2" t="s">
        <v>6707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1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1">
        <v>6.9119999999999999</v>
      </c>
      <c r="S3516" s="4">
        <v>3</v>
      </c>
      <c r="T3516" s="1">
        <v>0.2</v>
      </c>
      <c r="U3516" s="1">
        <v>0.86399999999999999</v>
      </c>
      <c r="V3516" s="4">
        <f t="shared" si="270"/>
        <v>2017</v>
      </c>
      <c r="W3516" s="1" t="str">
        <f t="shared" si="271"/>
        <v>Sep</v>
      </c>
      <c r="X3516" s="1" t="str">
        <f t="shared" si="272"/>
        <v>Q3</v>
      </c>
      <c r="Y3516" s="4">
        <f t="shared" si="273"/>
        <v>2</v>
      </c>
      <c r="Z3516" s="5">
        <f t="shared" si="274"/>
        <v>0.125</v>
      </c>
    </row>
    <row r="3517" spans="1:26" x14ac:dyDescent="0.3">
      <c r="A3517" s="4">
        <v>3516</v>
      </c>
      <c r="B3517" s="2" t="s">
        <v>6710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1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1">
        <v>66.3</v>
      </c>
      <c r="S3517" s="4">
        <v>3</v>
      </c>
      <c r="T3517" s="1">
        <v>0</v>
      </c>
      <c r="U3517" s="1">
        <v>8.6189999999999998</v>
      </c>
      <c r="V3517" s="4">
        <f t="shared" si="270"/>
        <v>2016</v>
      </c>
      <c r="W3517" s="1" t="str">
        <f t="shared" si="271"/>
        <v>Dec</v>
      </c>
      <c r="X3517" s="1" t="str">
        <f t="shared" si="272"/>
        <v>Q4</v>
      </c>
      <c r="Y3517" s="4">
        <f t="shared" si="273"/>
        <v>4</v>
      </c>
      <c r="Z3517" s="5">
        <f t="shared" si="274"/>
        <v>0.13</v>
      </c>
    </row>
    <row r="3518" spans="1:26" x14ac:dyDescent="0.3">
      <c r="A3518" s="4">
        <v>3517</v>
      </c>
      <c r="B3518" s="2" t="s">
        <v>6711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1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1">
        <v>30.815999999999999</v>
      </c>
      <c r="S3518" s="4">
        <v>9</v>
      </c>
      <c r="T3518" s="1">
        <v>0.2</v>
      </c>
      <c r="U3518" s="1">
        <v>9.6300000000000008</v>
      </c>
      <c r="V3518" s="4">
        <f t="shared" si="270"/>
        <v>2016</v>
      </c>
      <c r="W3518" s="1" t="str">
        <f t="shared" si="271"/>
        <v>Aug</v>
      </c>
      <c r="X3518" s="1" t="str">
        <f t="shared" si="272"/>
        <v>Q3</v>
      </c>
      <c r="Y3518" s="4">
        <f t="shared" si="273"/>
        <v>3</v>
      </c>
      <c r="Z3518" s="5">
        <f t="shared" si="274"/>
        <v>0.31250000000000006</v>
      </c>
    </row>
    <row r="3519" spans="1:26" x14ac:dyDescent="0.3">
      <c r="A3519" s="4">
        <v>3518</v>
      </c>
      <c r="B3519" s="2" t="s">
        <v>6711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1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1">
        <v>44.783999999999999</v>
      </c>
      <c r="S3519" s="4">
        <v>2</v>
      </c>
      <c r="T3519" s="1">
        <v>0.2</v>
      </c>
      <c r="U3519" s="1">
        <v>4.4783999999999997</v>
      </c>
      <c r="V3519" s="4">
        <f t="shared" si="270"/>
        <v>2016</v>
      </c>
      <c r="W3519" s="1" t="str">
        <f t="shared" si="271"/>
        <v>Aug</v>
      </c>
      <c r="X3519" s="1" t="str">
        <f t="shared" si="272"/>
        <v>Q3</v>
      </c>
      <c r="Y3519" s="4">
        <f t="shared" si="273"/>
        <v>3</v>
      </c>
      <c r="Z3519" s="5">
        <f t="shared" si="274"/>
        <v>9.9999999999999992E-2</v>
      </c>
    </row>
    <row r="3520" spans="1:26" x14ac:dyDescent="0.3">
      <c r="A3520" s="4">
        <v>3519</v>
      </c>
      <c r="B3520" s="2" t="s">
        <v>6711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1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1">
        <v>569.53599999999994</v>
      </c>
      <c r="S3520" s="4">
        <v>4</v>
      </c>
      <c r="T3520" s="1">
        <v>0.2</v>
      </c>
      <c r="U3520" s="1">
        <v>64.072800000000001</v>
      </c>
      <c r="V3520" s="4">
        <f t="shared" si="270"/>
        <v>2016</v>
      </c>
      <c r="W3520" s="1" t="str">
        <f t="shared" si="271"/>
        <v>Aug</v>
      </c>
      <c r="X3520" s="1" t="str">
        <f t="shared" si="272"/>
        <v>Q3</v>
      </c>
      <c r="Y3520" s="4">
        <f t="shared" si="273"/>
        <v>3</v>
      </c>
      <c r="Z3520" s="5">
        <f t="shared" si="274"/>
        <v>0.11250000000000002</v>
      </c>
    </row>
    <row r="3521" spans="1:26" x14ac:dyDescent="0.3">
      <c r="A3521" s="4">
        <v>3520</v>
      </c>
      <c r="B3521" s="2" t="s">
        <v>6712</v>
      </c>
      <c r="C3521" s="3">
        <v>42177</v>
      </c>
      <c r="D3521" s="3">
        <v>42180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1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1">
        <v>796.42499999999995</v>
      </c>
      <c r="S3521" s="4">
        <v>7</v>
      </c>
      <c r="T3521" s="1">
        <v>0.5</v>
      </c>
      <c r="U3521" s="1">
        <v>-525.64049999999997</v>
      </c>
      <c r="V3521" s="4">
        <f t="shared" si="270"/>
        <v>2015</v>
      </c>
      <c r="W3521" s="1" t="str">
        <f t="shared" si="271"/>
        <v>Jun</v>
      </c>
      <c r="X3521" s="1" t="str">
        <f t="shared" si="272"/>
        <v>Q2</v>
      </c>
      <c r="Y3521" s="4">
        <f t="shared" si="273"/>
        <v>3</v>
      </c>
      <c r="Z3521" s="5">
        <f t="shared" si="274"/>
        <v>-0.66</v>
      </c>
    </row>
    <row r="3522" spans="1:26" x14ac:dyDescent="0.3">
      <c r="A3522" s="4">
        <v>3521</v>
      </c>
      <c r="B3522" s="2" t="s">
        <v>6713</v>
      </c>
      <c r="C3522" s="3">
        <v>42104</v>
      </c>
      <c r="D3522" s="3">
        <v>42109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1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1">
        <v>12.832000000000001</v>
      </c>
      <c r="S3522" s="4">
        <v>2</v>
      </c>
      <c r="T3522" s="1">
        <v>0.2</v>
      </c>
      <c r="U3522" s="1">
        <v>4.3308</v>
      </c>
      <c r="V3522" s="4">
        <f t="shared" ref="V3522:V3585" si="275">YEAR(C3522)</f>
        <v>2015</v>
      </c>
      <c r="W3522" s="1" t="str">
        <f t="shared" ref="W3522:W3585" si="276">TEXT(C3522,"mmm")</f>
        <v>Apr</v>
      </c>
      <c r="X3522" s="1" t="str">
        <f t="shared" ref="X3522:X3585" si="277">"Q"&amp;ROUNDUP(MONTH(C3522)/3,0)</f>
        <v>Q2</v>
      </c>
      <c r="Y3522" s="4">
        <f t="shared" ref="Y3522:Y3585" si="278">D3522-C3522</f>
        <v>5</v>
      </c>
      <c r="Z3522" s="5">
        <f t="shared" ref="Z3522:Z3585" si="279">IFERROR(U3522/R3522,0)</f>
        <v>0.33749999999999997</v>
      </c>
    </row>
    <row r="3523" spans="1:26" x14ac:dyDescent="0.3">
      <c r="A3523" s="4">
        <v>3522</v>
      </c>
      <c r="B3523" s="2" t="s">
        <v>6714</v>
      </c>
      <c r="C3523" s="3">
        <v>42695</v>
      </c>
      <c r="D3523" s="3">
        <v>42699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1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1">
        <v>40.46</v>
      </c>
      <c r="S3523" s="4">
        <v>7</v>
      </c>
      <c r="T3523" s="1">
        <v>0</v>
      </c>
      <c r="U3523" s="1">
        <v>19.825399999999998</v>
      </c>
      <c r="V3523" s="4">
        <f t="shared" si="275"/>
        <v>2016</v>
      </c>
      <c r="W3523" s="1" t="str">
        <f t="shared" si="276"/>
        <v>Nov</v>
      </c>
      <c r="X3523" s="1" t="str">
        <f t="shared" si="277"/>
        <v>Q4</v>
      </c>
      <c r="Y3523" s="4">
        <f t="shared" si="278"/>
        <v>4</v>
      </c>
      <c r="Z3523" s="5">
        <f t="shared" si="279"/>
        <v>0.48999999999999994</v>
      </c>
    </row>
    <row r="3524" spans="1:26" x14ac:dyDescent="0.3">
      <c r="A3524" s="4">
        <v>3523</v>
      </c>
      <c r="B3524" s="2" t="s">
        <v>6714</v>
      </c>
      <c r="C3524" s="3">
        <v>42695</v>
      </c>
      <c r="D3524" s="3">
        <v>42699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1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1">
        <v>404.94</v>
      </c>
      <c r="S3524" s="4">
        <v>3</v>
      </c>
      <c r="T3524" s="1">
        <v>0</v>
      </c>
      <c r="U3524" s="1">
        <v>109.3338</v>
      </c>
      <c r="V3524" s="4">
        <f t="shared" si="275"/>
        <v>2016</v>
      </c>
      <c r="W3524" s="1" t="str">
        <f t="shared" si="276"/>
        <v>Nov</v>
      </c>
      <c r="X3524" s="1" t="str">
        <f t="shared" si="277"/>
        <v>Q4</v>
      </c>
      <c r="Y3524" s="4">
        <f t="shared" si="278"/>
        <v>4</v>
      </c>
      <c r="Z3524" s="5">
        <f t="shared" si="279"/>
        <v>0.27</v>
      </c>
    </row>
    <row r="3525" spans="1:26" x14ac:dyDescent="0.3">
      <c r="A3525" s="4">
        <v>3524</v>
      </c>
      <c r="B3525" s="2" t="s">
        <v>6715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1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1">
        <v>116</v>
      </c>
      <c r="S3525" s="4">
        <v>8</v>
      </c>
      <c r="T3525" s="1">
        <v>0</v>
      </c>
      <c r="U3525" s="1">
        <v>29</v>
      </c>
      <c r="V3525" s="4">
        <f t="shared" si="275"/>
        <v>2016</v>
      </c>
      <c r="W3525" s="1" t="str">
        <f t="shared" si="276"/>
        <v>Sep</v>
      </c>
      <c r="X3525" s="1" t="str">
        <f t="shared" si="277"/>
        <v>Q3</v>
      </c>
      <c r="Y3525" s="4">
        <f t="shared" si="278"/>
        <v>5</v>
      </c>
      <c r="Z3525" s="5">
        <f t="shared" si="279"/>
        <v>0.25</v>
      </c>
    </row>
    <row r="3526" spans="1:26" x14ac:dyDescent="0.3">
      <c r="A3526" s="4">
        <v>3525</v>
      </c>
      <c r="B3526" s="2" t="s">
        <v>6716</v>
      </c>
      <c r="C3526" s="3">
        <v>42698</v>
      </c>
      <c r="D3526" s="3">
        <v>42702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1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1">
        <v>657.55200000000002</v>
      </c>
      <c r="S3526" s="4">
        <v>6</v>
      </c>
      <c r="T3526" s="1">
        <v>0.2</v>
      </c>
      <c r="U3526" s="1">
        <v>49.316400000000002</v>
      </c>
      <c r="V3526" s="4">
        <f t="shared" si="275"/>
        <v>2016</v>
      </c>
      <c r="W3526" s="1" t="str">
        <f t="shared" si="276"/>
        <v>Nov</v>
      </c>
      <c r="X3526" s="1" t="str">
        <f t="shared" si="277"/>
        <v>Q4</v>
      </c>
      <c r="Y3526" s="4">
        <f t="shared" si="278"/>
        <v>4</v>
      </c>
      <c r="Z3526" s="5">
        <f t="shared" si="279"/>
        <v>7.4999999999999997E-2</v>
      </c>
    </row>
    <row r="3527" spans="1:26" x14ac:dyDescent="0.3">
      <c r="A3527" s="4">
        <v>3526</v>
      </c>
      <c r="B3527" s="2" t="s">
        <v>6719</v>
      </c>
      <c r="C3527" s="3">
        <v>43079</v>
      </c>
      <c r="D3527" s="3">
        <v>43084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1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1">
        <v>599.97</v>
      </c>
      <c r="S3527" s="4">
        <v>3</v>
      </c>
      <c r="T3527" s="1">
        <v>0</v>
      </c>
      <c r="U3527" s="1">
        <v>257.9871</v>
      </c>
      <c r="V3527" s="4">
        <f t="shared" si="275"/>
        <v>2017</v>
      </c>
      <c r="W3527" s="1" t="str">
        <f t="shared" si="276"/>
        <v>Dec</v>
      </c>
      <c r="X3527" s="1" t="str">
        <f t="shared" si="277"/>
        <v>Q4</v>
      </c>
      <c r="Y3527" s="4">
        <f t="shared" si="278"/>
        <v>5</v>
      </c>
      <c r="Z3527" s="5">
        <f t="shared" si="279"/>
        <v>0.43</v>
      </c>
    </row>
    <row r="3528" spans="1:26" x14ac:dyDescent="0.3">
      <c r="A3528" s="4">
        <v>3527</v>
      </c>
      <c r="B3528" s="2" t="s">
        <v>6719</v>
      </c>
      <c r="C3528" s="3">
        <v>43079</v>
      </c>
      <c r="D3528" s="3">
        <v>43084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1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1">
        <v>38.97</v>
      </c>
      <c r="S3528" s="4">
        <v>3</v>
      </c>
      <c r="T3528" s="1">
        <v>0</v>
      </c>
      <c r="U3528" s="1">
        <v>0.77939999999999998</v>
      </c>
      <c r="V3528" s="4">
        <f t="shared" si="275"/>
        <v>2017</v>
      </c>
      <c r="W3528" s="1" t="str">
        <f t="shared" si="276"/>
        <v>Dec</v>
      </c>
      <c r="X3528" s="1" t="str">
        <f t="shared" si="277"/>
        <v>Q4</v>
      </c>
      <c r="Y3528" s="4">
        <f t="shared" si="278"/>
        <v>5</v>
      </c>
      <c r="Z3528" s="5">
        <f t="shared" si="279"/>
        <v>0.02</v>
      </c>
    </row>
    <row r="3529" spans="1:26" x14ac:dyDescent="0.3">
      <c r="A3529" s="4">
        <v>3528</v>
      </c>
      <c r="B3529" s="2" t="s">
        <v>6719</v>
      </c>
      <c r="C3529" s="3">
        <v>43079</v>
      </c>
      <c r="D3529" s="3">
        <v>43084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1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1">
        <v>45.84</v>
      </c>
      <c r="S3529" s="4">
        <v>8</v>
      </c>
      <c r="T3529" s="1">
        <v>0</v>
      </c>
      <c r="U3529" s="1">
        <v>22.0032</v>
      </c>
      <c r="V3529" s="4">
        <f t="shared" si="275"/>
        <v>2017</v>
      </c>
      <c r="W3529" s="1" t="str">
        <f t="shared" si="276"/>
        <v>Dec</v>
      </c>
      <c r="X3529" s="1" t="str">
        <f t="shared" si="277"/>
        <v>Q4</v>
      </c>
      <c r="Y3529" s="4">
        <f t="shared" si="278"/>
        <v>5</v>
      </c>
      <c r="Z3529" s="5">
        <f t="shared" si="279"/>
        <v>0.48</v>
      </c>
    </row>
    <row r="3530" spans="1:26" x14ac:dyDescent="0.3">
      <c r="A3530" s="4">
        <v>3529</v>
      </c>
      <c r="B3530" s="2" t="s">
        <v>6724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1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1">
        <v>38.24</v>
      </c>
      <c r="S3530" s="4">
        <v>4</v>
      </c>
      <c r="T3530" s="1">
        <v>0.2</v>
      </c>
      <c r="U3530" s="1">
        <v>-9.56</v>
      </c>
      <c r="V3530" s="4">
        <f t="shared" si="275"/>
        <v>2016</v>
      </c>
      <c r="W3530" s="1" t="str">
        <f t="shared" si="276"/>
        <v>Jun</v>
      </c>
      <c r="X3530" s="1" t="str">
        <f t="shared" si="277"/>
        <v>Q2</v>
      </c>
      <c r="Y3530" s="4">
        <f t="shared" si="278"/>
        <v>5</v>
      </c>
      <c r="Z3530" s="5">
        <f t="shared" si="279"/>
        <v>-0.25</v>
      </c>
    </row>
    <row r="3531" spans="1:26" x14ac:dyDescent="0.3">
      <c r="A3531" s="4">
        <v>3530</v>
      </c>
      <c r="B3531" s="2" t="s">
        <v>6725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1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1">
        <v>87.168000000000006</v>
      </c>
      <c r="S3531" s="4">
        <v>3</v>
      </c>
      <c r="T3531" s="1">
        <v>0.2</v>
      </c>
      <c r="U3531" s="1">
        <v>10.896000000000001</v>
      </c>
      <c r="V3531" s="4">
        <f t="shared" si="275"/>
        <v>2015</v>
      </c>
      <c r="W3531" s="1" t="str">
        <f t="shared" si="276"/>
        <v>Sep</v>
      </c>
      <c r="X3531" s="1" t="str">
        <f t="shared" si="277"/>
        <v>Q3</v>
      </c>
      <c r="Y3531" s="4">
        <f t="shared" si="278"/>
        <v>6</v>
      </c>
      <c r="Z3531" s="5">
        <f t="shared" si="279"/>
        <v>0.125</v>
      </c>
    </row>
    <row r="3532" spans="1:26" x14ac:dyDescent="0.3">
      <c r="A3532" s="4">
        <v>3531</v>
      </c>
      <c r="B3532" s="2" t="s">
        <v>6726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1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1">
        <v>21.4</v>
      </c>
      <c r="S3532" s="4">
        <v>5</v>
      </c>
      <c r="T3532" s="1">
        <v>0</v>
      </c>
      <c r="U3532" s="1">
        <v>6.2060000000000004</v>
      </c>
      <c r="V3532" s="4">
        <f t="shared" si="275"/>
        <v>2016</v>
      </c>
      <c r="W3532" s="1" t="str">
        <f t="shared" si="276"/>
        <v>May</v>
      </c>
      <c r="X3532" s="1" t="str">
        <f t="shared" si="277"/>
        <v>Q2</v>
      </c>
      <c r="Y3532" s="4">
        <f t="shared" si="278"/>
        <v>4</v>
      </c>
      <c r="Z3532" s="5">
        <f t="shared" si="279"/>
        <v>0.29000000000000004</v>
      </c>
    </row>
    <row r="3533" spans="1:26" x14ac:dyDescent="0.3">
      <c r="A3533" s="4">
        <v>3532</v>
      </c>
      <c r="B3533" s="2" t="s">
        <v>6727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1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1">
        <v>54.9</v>
      </c>
      <c r="S3533" s="4">
        <v>5</v>
      </c>
      <c r="T3533" s="1">
        <v>0</v>
      </c>
      <c r="U3533" s="1">
        <v>15.372</v>
      </c>
      <c r="V3533" s="4">
        <f t="shared" si="275"/>
        <v>2016</v>
      </c>
      <c r="W3533" s="1" t="str">
        <f t="shared" si="276"/>
        <v>May</v>
      </c>
      <c r="X3533" s="1" t="str">
        <f t="shared" si="277"/>
        <v>Q2</v>
      </c>
      <c r="Y3533" s="4">
        <f t="shared" si="278"/>
        <v>0</v>
      </c>
      <c r="Z3533" s="5">
        <f t="shared" si="279"/>
        <v>0.28000000000000003</v>
      </c>
    </row>
    <row r="3534" spans="1:26" x14ac:dyDescent="0.3">
      <c r="A3534" s="4">
        <v>3533</v>
      </c>
      <c r="B3534" s="2" t="s">
        <v>6728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1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1">
        <v>287.96800000000002</v>
      </c>
      <c r="S3534" s="4">
        <v>4</v>
      </c>
      <c r="T3534" s="1">
        <v>0.2</v>
      </c>
      <c r="U3534" s="1">
        <v>97.1892</v>
      </c>
      <c r="V3534" s="4">
        <f t="shared" si="275"/>
        <v>2014</v>
      </c>
      <c r="W3534" s="1" t="str">
        <f t="shared" si="276"/>
        <v>Apr</v>
      </c>
      <c r="X3534" s="1" t="str">
        <f t="shared" si="277"/>
        <v>Q2</v>
      </c>
      <c r="Y3534" s="4">
        <f t="shared" si="278"/>
        <v>5</v>
      </c>
      <c r="Z3534" s="5">
        <f t="shared" si="279"/>
        <v>0.33749999999999997</v>
      </c>
    </row>
    <row r="3535" spans="1:26" x14ac:dyDescent="0.3">
      <c r="A3535" s="4">
        <v>3534</v>
      </c>
      <c r="B3535" s="2" t="s">
        <v>6728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1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1">
        <v>13.12</v>
      </c>
      <c r="S3535" s="4">
        <v>4</v>
      </c>
      <c r="T3535" s="1">
        <v>0</v>
      </c>
      <c r="U3535" s="1">
        <v>3.8048000000000002</v>
      </c>
      <c r="V3535" s="4">
        <f t="shared" si="275"/>
        <v>2014</v>
      </c>
      <c r="W3535" s="1" t="str">
        <f t="shared" si="276"/>
        <v>Apr</v>
      </c>
      <c r="X3535" s="1" t="str">
        <f t="shared" si="277"/>
        <v>Q2</v>
      </c>
      <c r="Y3535" s="4">
        <f t="shared" si="278"/>
        <v>5</v>
      </c>
      <c r="Z3535" s="5">
        <f t="shared" si="279"/>
        <v>0.29000000000000004</v>
      </c>
    </row>
    <row r="3536" spans="1:26" x14ac:dyDescent="0.3">
      <c r="A3536" s="4">
        <v>3535</v>
      </c>
      <c r="B3536" s="2" t="s">
        <v>6728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1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1">
        <v>10.75</v>
      </c>
      <c r="S3536" s="4">
        <v>5</v>
      </c>
      <c r="T3536" s="1">
        <v>0</v>
      </c>
      <c r="U3536" s="1">
        <v>3.5474999999999999</v>
      </c>
      <c r="V3536" s="4">
        <f t="shared" si="275"/>
        <v>2014</v>
      </c>
      <c r="W3536" s="1" t="str">
        <f t="shared" si="276"/>
        <v>Apr</v>
      </c>
      <c r="X3536" s="1" t="str">
        <f t="shared" si="277"/>
        <v>Q2</v>
      </c>
      <c r="Y3536" s="4">
        <f t="shared" si="278"/>
        <v>5</v>
      </c>
      <c r="Z3536" s="5">
        <f t="shared" si="279"/>
        <v>0.33</v>
      </c>
    </row>
    <row r="3537" spans="1:26" x14ac:dyDescent="0.3">
      <c r="A3537" s="4">
        <v>3536</v>
      </c>
      <c r="B3537" s="2" t="s">
        <v>6728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1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1">
        <v>11.62</v>
      </c>
      <c r="S3537" s="4">
        <v>2</v>
      </c>
      <c r="T3537" s="1">
        <v>0</v>
      </c>
      <c r="U3537" s="1">
        <v>3.6021999999999998</v>
      </c>
      <c r="V3537" s="4">
        <f t="shared" si="275"/>
        <v>2014</v>
      </c>
      <c r="W3537" s="1" t="str">
        <f t="shared" si="276"/>
        <v>Apr</v>
      </c>
      <c r="X3537" s="1" t="str">
        <f t="shared" si="277"/>
        <v>Q2</v>
      </c>
      <c r="Y3537" s="4">
        <f t="shared" si="278"/>
        <v>5</v>
      </c>
      <c r="Z3537" s="5">
        <f t="shared" si="279"/>
        <v>0.31</v>
      </c>
    </row>
    <row r="3538" spans="1:26" x14ac:dyDescent="0.3">
      <c r="A3538" s="4">
        <v>3537</v>
      </c>
      <c r="B3538" s="2" t="s">
        <v>6731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1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1">
        <v>40.74</v>
      </c>
      <c r="S3538" s="4">
        <v>3</v>
      </c>
      <c r="T3538" s="1">
        <v>0</v>
      </c>
      <c r="U3538" s="1">
        <v>0.40739999999999998</v>
      </c>
      <c r="V3538" s="4">
        <f t="shared" si="275"/>
        <v>2016</v>
      </c>
      <c r="W3538" s="1" t="str">
        <f t="shared" si="276"/>
        <v>Jun</v>
      </c>
      <c r="X3538" s="1" t="str">
        <f t="shared" si="277"/>
        <v>Q2</v>
      </c>
      <c r="Y3538" s="4">
        <f t="shared" si="278"/>
        <v>3</v>
      </c>
      <c r="Z3538" s="5">
        <f t="shared" si="279"/>
        <v>9.9999999999999985E-3</v>
      </c>
    </row>
    <row r="3539" spans="1:26" x14ac:dyDescent="0.3">
      <c r="A3539" s="4">
        <v>3538</v>
      </c>
      <c r="B3539" s="2" t="s">
        <v>6732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1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1">
        <v>83.25</v>
      </c>
      <c r="S3539" s="4">
        <v>3</v>
      </c>
      <c r="T3539" s="1">
        <v>0</v>
      </c>
      <c r="U3539" s="1">
        <v>14.984999999999999</v>
      </c>
      <c r="V3539" s="4">
        <f t="shared" si="275"/>
        <v>2014</v>
      </c>
      <c r="W3539" s="1" t="str">
        <f t="shared" si="276"/>
        <v>May</v>
      </c>
      <c r="X3539" s="1" t="str">
        <f t="shared" si="277"/>
        <v>Q2</v>
      </c>
      <c r="Y3539" s="4">
        <f t="shared" si="278"/>
        <v>0</v>
      </c>
      <c r="Z3539" s="5">
        <f t="shared" si="279"/>
        <v>0.18</v>
      </c>
    </row>
    <row r="3540" spans="1:26" x14ac:dyDescent="0.3">
      <c r="A3540" s="4">
        <v>3539</v>
      </c>
      <c r="B3540" s="2" t="s">
        <v>6732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1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1">
        <v>9.4499999999999993</v>
      </c>
      <c r="S3540" s="4">
        <v>3</v>
      </c>
      <c r="T3540" s="1">
        <v>0</v>
      </c>
      <c r="U3540" s="1">
        <v>4.5359999999999996</v>
      </c>
      <c r="V3540" s="4">
        <f t="shared" si="275"/>
        <v>2014</v>
      </c>
      <c r="W3540" s="1" t="str">
        <f t="shared" si="276"/>
        <v>May</v>
      </c>
      <c r="X3540" s="1" t="str">
        <f t="shared" si="277"/>
        <v>Q2</v>
      </c>
      <c r="Y3540" s="4">
        <f t="shared" si="278"/>
        <v>0</v>
      </c>
      <c r="Z3540" s="5">
        <f t="shared" si="279"/>
        <v>0.48</v>
      </c>
    </row>
    <row r="3541" spans="1:26" x14ac:dyDescent="0.3">
      <c r="A3541" s="4">
        <v>3540</v>
      </c>
      <c r="B3541" s="2" t="s">
        <v>6732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1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1">
        <v>20.65</v>
      </c>
      <c r="S3541" s="4">
        <v>5</v>
      </c>
      <c r="T3541" s="1">
        <v>0</v>
      </c>
      <c r="U3541" s="1">
        <v>9.4990000000000006</v>
      </c>
      <c r="V3541" s="4">
        <f t="shared" si="275"/>
        <v>2014</v>
      </c>
      <c r="W3541" s="1" t="str">
        <f t="shared" si="276"/>
        <v>May</v>
      </c>
      <c r="X3541" s="1" t="str">
        <f t="shared" si="277"/>
        <v>Q2</v>
      </c>
      <c r="Y3541" s="4">
        <f t="shared" si="278"/>
        <v>0</v>
      </c>
      <c r="Z3541" s="5">
        <f t="shared" si="279"/>
        <v>0.46000000000000008</v>
      </c>
    </row>
    <row r="3542" spans="1:26" x14ac:dyDescent="0.3">
      <c r="A3542" s="4">
        <v>3541</v>
      </c>
      <c r="B3542" s="2" t="s">
        <v>6732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1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1">
        <v>45.36</v>
      </c>
      <c r="S3542" s="4">
        <v>7</v>
      </c>
      <c r="T3542" s="1">
        <v>0</v>
      </c>
      <c r="U3542" s="1">
        <v>21.7728</v>
      </c>
      <c r="V3542" s="4">
        <f t="shared" si="275"/>
        <v>2014</v>
      </c>
      <c r="W3542" s="1" t="str">
        <f t="shared" si="276"/>
        <v>May</v>
      </c>
      <c r="X3542" s="1" t="str">
        <f t="shared" si="277"/>
        <v>Q2</v>
      </c>
      <c r="Y3542" s="4">
        <f t="shared" si="278"/>
        <v>0</v>
      </c>
      <c r="Z3542" s="5">
        <f t="shared" si="279"/>
        <v>0.48</v>
      </c>
    </row>
    <row r="3543" spans="1:26" x14ac:dyDescent="0.3">
      <c r="A3543" s="4">
        <v>3542</v>
      </c>
      <c r="B3543" s="2" t="s">
        <v>6733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1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1">
        <v>5.3520000000000003</v>
      </c>
      <c r="S3543" s="4">
        <v>3</v>
      </c>
      <c r="T3543" s="1">
        <v>0.2</v>
      </c>
      <c r="U3543" s="1">
        <v>1.6055999999999999</v>
      </c>
      <c r="V3543" s="4">
        <f t="shared" si="275"/>
        <v>2016</v>
      </c>
      <c r="W3543" s="1" t="str">
        <f t="shared" si="276"/>
        <v>Sep</v>
      </c>
      <c r="X3543" s="1" t="str">
        <f t="shared" si="277"/>
        <v>Q3</v>
      </c>
      <c r="Y3543" s="4">
        <f t="shared" si="278"/>
        <v>2</v>
      </c>
      <c r="Z3543" s="5">
        <f t="shared" si="279"/>
        <v>0.3</v>
      </c>
    </row>
    <row r="3544" spans="1:26" x14ac:dyDescent="0.3">
      <c r="A3544" s="4">
        <v>3543</v>
      </c>
      <c r="B3544" s="2" t="s">
        <v>6733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1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1">
        <v>99.372</v>
      </c>
      <c r="S3544" s="4">
        <v>2</v>
      </c>
      <c r="T3544" s="1">
        <v>0.3</v>
      </c>
      <c r="U3544" s="1">
        <v>-7.0979999999999999</v>
      </c>
      <c r="V3544" s="4">
        <f t="shared" si="275"/>
        <v>2016</v>
      </c>
      <c r="W3544" s="1" t="str">
        <f t="shared" si="276"/>
        <v>Sep</v>
      </c>
      <c r="X3544" s="1" t="str">
        <f t="shared" si="277"/>
        <v>Q3</v>
      </c>
      <c r="Y3544" s="4">
        <f t="shared" si="278"/>
        <v>2</v>
      </c>
      <c r="Z3544" s="5">
        <f t="shared" si="279"/>
        <v>-7.1428571428571425E-2</v>
      </c>
    </row>
    <row r="3545" spans="1:26" x14ac:dyDescent="0.3">
      <c r="A3545" s="4">
        <v>3544</v>
      </c>
      <c r="B3545" s="2" t="s">
        <v>6733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1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1">
        <v>2.6720000000000002</v>
      </c>
      <c r="S3545" s="4">
        <v>1</v>
      </c>
      <c r="T3545" s="1">
        <v>0.2</v>
      </c>
      <c r="U3545" s="1">
        <v>0.3674</v>
      </c>
      <c r="V3545" s="4">
        <f t="shared" si="275"/>
        <v>2016</v>
      </c>
      <c r="W3545" s="1" t="str">
        <f t="shared" si="276"/>
        <v>Sep</v>
      </c>
      <c r="X3545" s="1" t="str">
        <f t="shared" si="277"/>
        <v>Q3</v>
      </c>
      <c r="Y3545" s="4">
        <f t="shared" si="278"/>
        <v>2</v>
      </c>
      <c r="Z3545" s="5">
        <f t="shared" si="279"/>
        <v>0.13749999999999998</v>
      </c>
    </row>
    <row r="3546" spans="1:26" x14ac:dyDescent="0.3">
      <c r="A3546" s="4">
        <v>3545</v>
      </c>
      <c r="B3546" s="2" t="s">
        <v>6734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1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1">
        <v>28.672000000000001</v>
      </c>
      <c r="S3546" s="4">
        <v>8</v>
      </c>
      <c r="T3546" s="1">
        <v>0.2</v>
      </c>
      <c r="U3546" s="1">
        <v>10.393599999999999</v>
      </c>
      <c r="V3546" s="4">
        <f t="shared" si="275"/>
        <v>2017</v>
      </c>
      <c r="W3546" s="1" t="str">
        <f t="shared" si="276"/>
        <v>Dec</v>
      </c>
      <c r="X3546" s="1" t="str">
        <f t="shared" si="277"/>
        <v>Q4</v>
      </c>
      <c r="Y3546" s="4">
        <f t="shared" si="278"/>
        <v>2</v>
      </c>
      <c r="Z3546" s="5">
        <f t="shared" si="279"/>
        <v>0.36249999999999999</v>
      </c>
    </row>
    <row r="3547" spans="1:26" x14ac:dyDescent="0.3">
      <c r="A3547" s="4">
        <v>3546</v>
      </c>
      <c r="B3547" s="2" t="s">
        <v>6734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1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1">
        <v>29.312000000000001</v>
      </c>
      <c r="S3547" s="4">
        <v>8</v>
      </c>
      <c r="T3547" s="1">
        <v>0.8</v>
      </c>
      <c r="U3547" s="1">
        <v>-74.745599999999996</v>
      </c>
      <c r="V3547" s="4">
        <f t="shared" si="275"/>
        <v>2017</v>
      </c>
      <c r="W3547" s="1" t="str">
        <f t="shared" si="276"/>
        <v>Dec</v>
      </c>
      <c r="X3547" s="1" t="str">
        <f t="shared" si="277"/>
        <v>Q4</v>
      </c>
      <c r="Y3547" s="4">
        <f t="shared" si="278"/>
        <v>2</v>
      </c>
      <c r="Z3547" s="5">
        <f t="shared" si="279"/>
        <v>-2.5499999999999998</v>
      </c>
    </row>
    <row r="3548" spans="1:26" x14ac:dyDescent="0.3">
      <c r="A3548" s="4">
        <v>3547</v>
      </c>
      <c r="B3548" s="2" t="s">
        <v>6737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1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1">
        <v>105.98</v>
      </c>
      <c r="S3548" s="4">
        <v>7</v>
      </c>
      <c r="T3548" s="1">
        <v>0</v>
      </c>
      <c r="U3548" s="1">
        <v>4.2392000000000003</v>
      </c>
      <c r="V3548" s="4">
        <f t="shared" si="275"/>
        <v>2017</v>
      </c>
      <c r="W3548" s="1" t="str">
        <f t="shared" si="276"/>
        <v>Oct</v>
      </c>
      <c r="X3548" s="1" t="str">
        <f t="shared" si="277"/>
        <v>Q4</v>
      </c>
      <c r="Y3548" s="4">
        <f t="shared" si="278"/>
        <v>2</v>
      </c>
      <c r="Z3548" s="5">
        <f t="shared" si="279"/>
        <v>0.04</v>
      </c>
    </row>
    <row r="3549" spans="1:26" x14ac:dyDescent="0.3">
      <c r="A3549" s="4">
        <v>3548</v>
      </c>
      <c r="B3549" s="2" t="s">
        <v>6737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1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1">
        <v>35.06</v>
      </c>
      <c r="S3549" s="4">
        <v>2</v>
      </c>
      <c r="T3549" s="1">
        <v>0</v>
      </c>
      <c r="U3549" s="1">
        <v>10.518000000000001</v>
      </c>
      <c r="V3549" s="4">
        <f t="shared" si="275"/>
        <v>2017</v>
      </c>
      <c r="W3549" s="1" t="str">
        <f t="shared" si="276"/>
        <v>Oct</v>
      </c>
      <c r="X3549" s="1" t="str">
        <f t="shared" si="277"/>
        <v>Q4</v>
      </c>
      <c r="Y3549" s="4">
        <f t="shared" si="278"/>
        <v>2</v>
      </c>
      <c r="Z3549" s="5">
        <f t="shared" si="279"/>
        <v>0.3</v>
      </c>
    </row>
    <row r="3550" spans="1:26" x14ac:dyDescent="0.3">
      <c r="A3550" s="4">
        <v>3549</v>
      </c>
      <c r="B3550" s="2" t="s">
        <v>6737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1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1">
        <v>33.94</v>
      </c>
      <c r="S3550" s="4">
        <v>1</v>
      </c>
      <c r="T3550" s="1">
        <v>0</v>
      </c>
      <c r="U3550" s="1">
        <v>9.1638000000000002</v>
      </c>
      <c r="V3550" s="4">
        <f t="shared" si="275"/>
        <v>2017</v>
      </c>
      <c r="W3550" s="1" t="str">
        <f t="shared" si="276"/>
        <v>Oct</v>
      </c>
      <c r="X3550" s="1" t="str">
        <f t="shared" si="277"/>
        <v>Q4</v>
      </c>
      <c r="Y3550" s="4">
        <f t="shared" si="278"/>
        <v>2</v>
      </c>
      <c r="Z3550" s="5">
        <f t="shared" si="279"/>
        <v>0.27</v>
      </c>
    </row>
    <row r="3551" spans="1:26" x14ac:dyDescent="0.3">
      <c r="A3551" s="4">
        <v>3550</v>
      </c>
      <c r="B3551" s="2" t="s">
        <v>6737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1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1">
        <v>30</v>
      </c>
      <c r="S3551" s="4">
        <v>8</v>
      </c>
      <c r="T3551" s="1">
        <v>0</v>
      </c>
      <c r="U3551" s="1">
        <v>14.4</v>
      </c>
      <c r="V3551" s="4">
        <f t="shared" si="275"/>
        <v>2017</v>
      </c>
      <c r="W3551" s="1" t="str">
        <f t="shared" si="276"/>
        <v>Oct</v>
      </c>
      <c r="X3551" s="1" t="str">
        <f t="shared" si="277"/>
        <v>Q4</v>
      </c>
      <c r="Y3551" s="4">
        <f t="shared" si="278"/>
        <v>2</v>
      </c>
      <c r="Z3551" s="5">
        <f t="shared" si="279"/>
        <v>0.48000000000000004</v>
      </c>
    </row>
    <row r="3552" spans="1:26" x14ac:dyDescent="0.3">
      <c r="A3552" s="4">
        <v>3551</v>
      </c>
      <c r="B3552" s="2" t="s">
        <v>6740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1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1">
        <v>45.527999999999999</v>
      </c>
      <c r="S3552" s="4">
        <v>3</v>
      </c>
      <c r="T3552" s="1">
        <v>0.2</v>
      </c>
      <c r="U3552" s="1">
        <v>15.934799999999999</v>
      </c>
      <c r="V3552" s="4">
        <f t="shared" si="275"/>
        <v>2016</v>
      </c>
      <c r="W3552" s="1" t="str">
        <f t="shared" si="276"/>
        <v>Mar</v>
      </c>
      <c r="X3552" s="1" t="str">
        <f t="shared" si="277"/>
        <v>Q1</v>
      </c>
      <c r="Y3552" s="4">
        <f t="shared" si="278"/>
        <v>4</v>
      </c>
      <c r="Z3552" s="5">
        <f t="shared" si="279"/>
        <v>0.35</v>
      </c>
    </row>
    <row r="3553" spans="1:26" x14ac:dyDescent="0.3">
      <c r="A3553" s="4">
        <v>3552</v>
      </c>
      <c r="B3553" s="2" t="s">
        <v>6740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1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1">
        <v>844.11599999999999</v>
      </c>
      <c r="S3553" s="4">
        <v>6</v>
      </c>
      <c r="T3553" s="1">
        <v>0.3</v>
      </c>
      <c r="U3553" s="1">
        <v>-36.176400000000001</v>
      </c>
      <c r="V3553" s="4">
        <f t="shared" si="275"/>
        <v>2016</v>
      </c>
      <c r="W3553" s="1" t="str">
        <f t="shared" si="276"/>
        <v>Mar</v>
      </c>
      <c r="X3553" s="1" t="str">
        <f t="shared" si="277"/>
        <v>Q1</v>
      </c>
      <c r="Y3553" s="4">
        <f t="shared" si="278"/>
        <v>4</v>
      </c>
      <c r="Z3553" s="5">
        <f t="shared" si="279"/>
        <v>-4.2857142857142858E-2</v>
      </c>
    </row>
    <row r="3554" spans="1:26" x14ac:dyDescent="0.3">
      <c r="A3554" s="4">
        <v>3553</v>
      </c>
      <c r="B3554" s="2" t="s">
        <v>6740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1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1">
        <v>812.73599999999999</v>
      </c>
      <c r="S3554" s="4">
        <v>8</v>
      </c>
      <c r="T3554" s="1">
        <v>0.2</v>
      </c>
      <c r="U3554" s="1">
        <v>60.955199999999998</v>
      </c>
      <c r="V3554" s="4">
        <f t="shared" si="275"/>
        <v>2016</v>
      </c>
      <c r="W3554" s="1" t="str">
        <f t="shared" si="276"/>
        <v>Mar</v>
      </c>
      <c r="X3554" s="1" t="str">
        <f t="shared" si="277"/>
        <v>Q1</v>
      </c>
      <c r="Y3554" s="4">
        <f t="shared" si="278"/>
        <v>4</v>
      </c>
      <c r="Z3554" s="5">
        <f t="shared" si="279"/>
        <v>7.4999999999999997E-2</v>
      </c>
    </row>
    <row r="3555" spans="1:26" x14ac:dyDescent="0.3">
      <c r="A3555" s="4">
        <v>3554</v>
      </c>
      <c r="B3555" s="2" t="s">
        <v>6741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1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1">
        <v>7.476</v>
      </c>
      <c r="S3555" s="4">
        <v>1</v>
      </c>
      <c r="T3555" s="1">
        <v>0.7</v>
      </c>
      <c r="U3555" s="1">
        <v>-5.9808000000000003</v>
      </c>
      <c r="V3555" s="4">
        <f t="shared" si="275"/>
        <v>2017</v>
      </c>
      <c r="W3555" s="1" t="str">
        <f t="shared" si="276"/>
        <v>Nov</v>
      </c>
      <c r="X3555" s="1" t="str">
        <f t="shared" si="277"/>
        <v>Q4</v>
      </c>
      <c r="Y3555" s="4">
        <f t="shared" si="278"/>
        <v>3</v>
      </c>
      <c r="Z3555" s="5">
        <f t="shared" si="279"/>
        <v>-0.8</v>
      </c>
    </row>
    <row r="3556" spans="1:26" x14ac:dyDescent="0.3">
      <c r="A3556" s="4">
        <v>3555</v>
      </c>
      <c r="B3556" s="2" t="s">
        <v>6742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1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1">
        <v>330.4</v>
      </c>
      <c r="S3556" s="4">
        <v>2</v>
      </c>
      <c r="T3556" s="1">
        <v>0</v>
      </c>
      <c r="U3556" s="1">
        <v>85.903999999999996</v>
      </c>
      <c r="V3556" s="4">
        <f t="shared" si="275"/>
        <v>2014</v>
      </c>
      <c r="W3556" s="1" t="str">
        <f t="shared" si="276"/>
        <v>Mar</v>
      </c>
      <c r="X3556" s="1" t="str">
        <f t="shared" si="277"/>
        <v>Q1</v>
      </c>
      <c r="Y3556" s="4">
        <f t="shared" si="278"/>
        <v>3</v>
      </c>
      <c r="Z3556" s="5">
        <f t="shared" si="279"/>
        <v>0.26</v>
      </c>
    </row>
    <row r="3557" spans="1:26" x14ac:dyDescent="0.3">
      <c r="A3557" s="4">
        <v>3556</v>
      </c>
      <c r="B3557" s="2" t="s">
        <v>6742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1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1">
        <v>604.75199999999995</v>
      </c>
      <c r="S3557" s="4">
        <v>6</v>
      </c>
      <c r="T3557" s="1">
        <v>0.2</v>
      </c>
      <c r="U3557" s="1">
        <v>37.796999999999997</v>
      </c>
      <c r="V3557" s="4">
        <f t="shared" si="275"/>
        <v>2014</v>
      </c>
      <c r="W3557" s="1" t="str">
        <f t="shared" si="276"/>
        <v>Mar</v>
      </c>
      <c r="X3557" s="1" t="str">
        <f t="shared" si="277"/>
        <v>Q1</v>
      </c>
      <c r="Y3557" s="4">
        <f t="shared" si="278"/>
        <v>3</v>
      </c>
      <c r="Z3557" s="5">
        <f t="shared" si="279"/>
        <v>6.25E-2</v>
      </c>
    </row>
    <row r="3558" spans="1:26" x14ac:dyDescent="0.3">
      <c r="A3558" s="4">
        <v>3557</v>
      </c>
      <c r="B3558" s="2" t="s">
        <v>6745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1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1">
        <v>45.36</v>
      </c>
      <c r="S3558" s="4">
        <v>7</v>
      </c>
      <c r="T3558" s="1">
        <v>0</v>
      </c>
      <c r="U3558" s="1">
        <v>21.7728</v>
      </c>
      <c r="V3558" s="4">
        <f t="shared" si="275"/>
        <v>2017</v>
      </c>
      <c r="W3558" s="1" t="str">
        <f t="shared" si="276"/>
        <v>Dec</v>
      </c>
      <c r="X3558" s="1" t="str">
        <f t="shared" si="277"/>
        <v>Q4</v>
      </c>
      <c r="Y3558" s="4">
        <f t="shared" si="278"/>
        <v>4</v>
      </c>
      <c r="Z3558" s="5">
        <f t="shared" si="279"/>
        <v>0.48</v>
      </c>
    </row>
    <row r="3559" spans="1:26" x14ac:dyDescent="0.3">
      <c r="A3559" s="4">
        <v>3558</v>
      </c>
      <c r="B3559" s="2" t="s">
        <v>6745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1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1">
        <v>10.128</v>
      </c>
      <c r="S3559" s="4">
        <v>2</v>
      </c>
      <c r="T3559" s="1">
        <v>0.2</v>
      </c>
      <c r="U3559" s="1">
        <v>3.6714000000000002</v>
      </c>
      <c r="V3559" s="4">
        <f t="shared" si="275"/>
        <v>2017</v>
      </c>
      <c r="W3559" s="1" t="str">
        <f t="shared" si="276"/>
        <v>Dec</v>
      </c>
      <c r="X3559" s="1" t="str">
        <f t="shared" si="277"/>
        <v>Q4</v>
      </c>
      <c r="Y3559" s="4">
        <f t="shared" si="278"/>
        <v>4</v>
      </c>
      <c r="Z3559" s="5">
        <f t="shared" si="279"/>
        <v>0.36250000000000004</v>
      </c>
    </row>
    <row r="3560" spans="1:26" x14ac:dyDescent="0.3">
      <c r="A3560" s="4">
        <v>3559</v>
      </c>
      <c r="B3560" s="2" t="s">
        <v>6746</v>
      </c>
      <c r="C3560" s="3">
        <v>43046</v>
      </c>
      <c r="D3560" s="3">
        <v>43051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1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1">
        <v>21.792000000000002</v>
      </c>
      <c r="S3560" s="4">
        <v>4</v>
      </c>
      <c r="T3560" s="1">
        <v>0.2</v>
      </c>
      <c r="U3560" s="1">
        <v>7.6272000000000002</v>
      </c>
      <c r="V3560" s="4">
        <f t="shared" si="275"/>
        <v>2017</v>
      </c>
      <c r="W3560" s="1" t="str">
        <f t="shared" si="276"/>
        <v>Nov</v>
      </c>
      <c r="X3560" s="1" t="str">
        <f t="shared" si="277"/>
        <v>Q4</v>
      </c>
      <c r="Y3560" s="4">
        <f t="shared" si="278"/>
        <v>5</v>
      </c>
      <c r="Z3560" s="5">
        <f t="shared" si="279"/>
        <v>0.35</v>
      </c>
    </row>
    <row r="3561" spans="1:26" x14ac:dyDescent="0.3">
      <c r="A3561" s="4">
        <v>3560</v>
      </c>
      <c r="B3561" s="2" t="s">
        <v>6746</v>
      </c>
      <c r="C3561" s="3">
        <v>43046</v>
      </c>
      <c r="D3561" s="3">
        <v>43051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1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1">
        <v>439.8</v>
      </c>
      <c r="S3561" s="4">
        <v>4</v>
      </c>
      <c r="T3561" s="1">
        <v>0</v>
      </c>
      <c r="U3561" s="1">
        <v>145.13399999999999</v>
      </c>
      <c r="V3561" s="4">
        <f t="shared" si="275"/>
        <v>2017</v>
      </c>
      <c r="W3561" s="1" t="str">
        <f t="shared" si="276"/>
        <v>Nov</v>
      </c>
      <c r="X3561" s="1" t="str">
        <f t="shared" si="277"/>
        <v>Q4</v>
      </c>
      <c r="Y3561" s="4">
        <f t="shared" si="278"/>
        <v>5</v>
      </c>
      <c r="Z3561" s="5">
        <f t="shared" si="279"/>
        <v>0.32999999999999996</v>
      </c>
    </row>
    <row r="3562" spans="1:26" x14ac:dyDescent="0.3">
      <c r="A3562" s="4">
        <v>3561</v>
      </c>
      <c r="B3562" s="2" t="s">
        <v>6747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1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1">
        <v>8.2560000000000002</v>
      </c>
      <c r="S3562" s="4">
        <v>4</v>
      </c>
      <c r="T3562" s="1">
        <v>0.2</v>
      </c>
      <c r="U3562" s="1">
        <v>0.61919999999999997</v>
      </c>
      <c r="V3562" s="4">
        <f t="shared" si="275"/>
        <v>2017</v>
      </c>
      <c r="W3562" s="1" t="str">
        <f t="shared" si="276"/>
        <v>Sep</v>
      </c>
      <c r="X3562" s="1" t="str">
        <f t="shared" si="277"/>
        <v>Q3</v>
      </c>
      <c r="Y3562" s="4">
        <f t="shared" si="278"/>
        <v>5</v>
      </c>
      <c r="Z3562" s="5">
        <f t="shared" si="279"/>
        <v>7.4999999999999997E-2</v>
      </c>
    </row>
    <row r="3563" spans="1:26" x14ac:dyDescent="0.3">
      <c r="A3563" s="4">
        <v>3562</v>
      </c>
      <c r="B3563" s="2" t="s">
        <v>6747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1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1">
        <v>25.56</v>
      </c>
      <c r="S3563" s="4">
        <v>5</v>
      </c>
      <c r="T3563" s="1">
        <v>0.7</v>
      </c>
      <c r="U3563" s="1">
        <v>-20.448</v>
      </c>
      <c r="V3563" s="4">
        <f t="shared" si="275"/>
        <v>2017</v>
      </c>
      <c r="W3563" s="1" t="str">
        <f t="shared" si="276"/>
        <v>Sep</v>
      </c>
      <c r="X3563" s="1" t="str">
        <f t="shared" si="277"/>
        <v>Q3</v>
      </c>
      <c r="Y3563" s="4">
        <f t="shared" si="278"/>
        <v>5</v>
      </c>
      <c r="Z3563" s="5">
        <f t="shared" si="279"/>
        <v>-0.8</v>
      </c>
    </row>
    <row r="3564" spans="1:26" x14ac:dyDescent="0.3">
      <c r="A3564" s="4">
        <v>3563</v>
      </c>
      <c r="B3564" s="2" t="s">
        <v>6747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1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1">
        <v>4.3680000000000003</v>
      </c>
      <c r="S3564" s="4">
        <v>2</v>
      </c>
      <c r="T3564" s="1">
        <v>0.7</v>
      </c>
      <c r="U3564" s="1">
        <v>-3.0575999999999999</v>
      </c>
      <c r="V3564" s="4">
        <f t="shared" si="275"/>
        <v>2017</v>
      </c>
      <c r="W3564" s="1" t="str">
        <f t="shared" si="276"/>
        <v>Sep</v>
      </c>
      <c r="X3564" s="1" t="str">
        <f t="shared" si="277"/>
        <v>Q3</v>
      </c>
      <c r="Y3564" s="4">
        <f t="shared" si="278"/>
        <v>5</v>
      </c>
      <c r="Z3564" s="5">
        <f t="shared" si="279"/>
        <v>-0.7</v>
      </c>
    </row>
    <row r="3565" spans="1:26" x14ac:dyDescent="0.3">
      <c r="A3565" s="4">
        <v>3564</v>
      </c>
      <c r="B3565" s="2" t="s">
        <v>6747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1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1">
        <v>11.52</v>
      </c>
      <c r="S3565" s="4">
        <v>4</v>
      </c>
      <c r="T3565" s="1">
        <v>0.2</v>
      </c>
      <c r="U3565" s="1">
        <v>3.7440000000000002</v>
      </c>
      <c r="V3565" s="4">
        <f t="shared" si="275"/>
        <v>2017</v>
      </c>
      <c r="W3565" s="1" t="str">
        <f t="shared" si="276"/>
        <v>Sep</v>
      </c>
      <c r="X3565" s="1" t="str">
        <f t="shared" si="277"/>
        <v>Q3</v>
      </c>
      <c r="Y3565" s="4">
        <f t="shared" si="278"/>
        <v>5</v>
      </c>
      <c r="Z3565" s="5">
        <f t="shared" si="279"/>
        <v>0.32500000000000001</v>
      </c>
    </row>
    <row r="3566" spans="1:26" x14ac:dyDescent="0.3">
      <c r="A3566" s="4">
        <v>3565</v>
      </c>
      <c r="B3566" s="2" t="s">
        <v>6750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1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1">
        <v>12.96</v>
      </c>
      <c r="S3566" s="4">
        <v>2</v>
      </c>
      <c r="T3566" s="1">
        <v>0</v>
      </c>
      <c r="U3566" s="1">
        <v>6.2207999999999997</v>
      </c>
      <c r="V3566" s="4">
        <f t="shared" si="275"/>
        <v>2016</v>
      </c>
      <c r="W3566" s="1" t="str">
        <f t="shared" si="276"/>
        <v>Jul</v>
      </c>
      <c r="X3566" s="1" t="str">
        <f t="shared" si="277"/>
        <v>Q3</v>
      </c>
      <c r="Y3566" s="4">
        <f t="shared" si="278"/>
        <v>3</v>
      </c>
      <c r="Z3566" s="5">
        <f t="shared" si="279"/>
        <v>0.47999999999999993</v>
      </c>
    </row>
    <row r="3567" spans="1:26" x14ac:dyDescent="0.3">
      <c r="A3567" s="4">
        <v>3566</v>
      </c>
      <c r="B3567" s="2" t="s">
        <v>6750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1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1">
        <v>3.96</v>
      </c>
      <c r="S3567" s="4">
        <v>2</v>
      </c>
      <c r="T3567" s="1">
        <v>0</v>
      </c>
      <c r="U3567" s="1">
        <v>7.9200000000000007E-2</v>
      </c>
      <c r="V3567" s="4">
        <f t="shared" si="275"/>
        <v>2016</v>
      </c>
      <c r="W3567" s="1" t="str">
        <f t="shared" si="276"/>
        <v>Jul</v>
      </c>
      <c r="X3567" s="1" t="str">
        <f t="shared" si="277"/>
        <v>Q3</v>
      </c>
      <c r="Y3567" s="4">
        <f t="shared" si="278"/>
        <v>3</v>
      </c>
      <c r="Z3567" s="5">
        <f t="shared" si="279"/>
        <v>0.02</v>
      </c>
    </row>
    <row r="3568" spans="1:26" x14ac:dyDescent="0.3">
      <c r="A3568" s="4">
        <v>3567</v>
      </c>
      <c r="B3568" s="2" t="s">
        <v>6753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1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1">
        <v>1577.94</v>
      </c>
      <c r="S3568" s="4">
        <v>3</v>
      </c>
      <c r="T3568" s="1">
        <v>0</v>
      </c>
      <c r="U3568" s="1">
        <v>757.41120000000001</v>
      </c>
      <c r="V3568" s="4">
        <f t="shared" si="275"/>
        <v>2017</v>
      </c>
      <c r="W3568" s="1" t="str">
        <f t="shared" si="276"/>
        <v>Sep</v>
      </c>
      <c r="X3568" s="1" t="str">
        <f t="shared" si="277"/>
        <v>Q3</v>
      </c>
      <c r="Y3568" s="4">
        <f t="shared" si="278"/>
        <v>7</v>
      </c>
      <c r="Z3568" s="5">
        <f t="shared" si="279"/>
        <v>0.48</v>
      </c>
    </row>
    <row r="3569" spans="1:26" x14ac:dyDescent="0.3">
      <c r="A3569" s="4">
        <v>3568</v>
      </c>
      <c r="B3569" s="2" t="s">
        <v>6754</v>
      </c>
      <c r="C3569" s="3">
        <v>42622</v>
      </c>
      <c r="D3569" s="3">
        <v>42627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1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1">
        <v>15.007999999999999</v>
      </c>
      <c r="S3569" s="4">
        <v>4</v>
      </c>
      <c r="T3569" s="1">
        <v>0.6</v>
      </c>
      <c r="U3569" s="1">
        <v>-12.006399999999999</v>
      </c>
      <c r="V3569" s="4">
        <f t="shared" si="275"/>
        <v>2016</v>
      </c>
      <c r="W3569" s="1" t="str">
        <f t="shared" si="276"/>
        <v>Sep</v>
      </c>
      <c r="X3569" s="1" t="str">
        <f t="shared" si="277"/>
        <v>Q3</v>
      </c>
      <c r="Y3569" s="4">
        <f t="shared" si="278"/>
        <v>5</v>
      </c>
      <c r="Z3569" s="5">
        <f t="shared" si="279"/>
        <v>-0.8</v>
      </c>
    </row>
    <row r="3570" spans="1:26" x14ac:dyDescent="0.3">
      <c r="A3570" s="4">
        <v>3569</v>
      </c>
      <c r="B3570" s="2" t="s">
        <v>6755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1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1">
        <v>59.98</v>
      </c>
      <c r="S3570" s="4">
        <v>2</v>
      </c>
      <c r="T3570" s="1">
        <v>0</v>
      </c>
      <c r="U3570" s="1">
        <v>26.391200000000001</v>
      </c>
      <c r="V3570" s="4">
        <f t="shared" si="275"/>
        <v>2017</v>
      </c>
      <c r="W3570" s="1" t="str">
        <f t="shared" si="276"/>
        <v>Jul</v>
      </c>
      <c r="X3570" s="1" t="str">
        <f t="shared" si="277"/>
        <v>Q3</v>
      </c>
      <c r="Y3570" s="4">
        <f t="shared" si="278"/>
        <v>0</v>
      </c>
      <c r="Z3570" s="5">
        <f t="shared" si="279"/>
        <v>0.44000000000000006</v>
      </c>
    </row>
    <row r="3571" spans="1:26" x14ac:dyDescent="0.3">
      <c r="A3571" s="4">
        <v>3570</v>
      </c>
      <c r="B3571" s="2" t="s">
        <v>6755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1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1">
        <v>2395.1999999999998</v>
      </c>
      <c r="S3571" s="4">
        <v>6</v>
      </c>
      <c r="T3571" s="1">
        <v>0.2</v>
      </c>
      <c r="U3571" s="1">
        <v>209.58</v>
      </c>
      <c r="V3571" s="4">
        <f t="shared" si="275"/>
        <v>2017</v>
      </c>
      <c r="W3571" s="1" t="str">
        <f t="shared" si="276"/>
        <v>Jul</v>
      </c>
      <c r="X3571" s="1" t="str">
        <f t="shared" si="277"/>
        <v>Q3</v>
      </c>
      <c r="Y3571" s="4">
        <f t="shared" si="278"/>
        <v>0</v>
      </c>
      <c r="Z3571" s="5">
        <f t="shared" si="279"/>
        <v>8.7500000000000008E-2</v>
      </c>
    </row>
    <row r="3572" spans="1:26" x14ac:dyDescent="0.3">
      <c r="A3572" s="4">
        <v>3571</v>
      </c>
      <c r="B3572" s="2" t="s">
        <v>6755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1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1">
        <v>1687.8</v>
      </c>
      <c r="S3572" s="4">
        <v>4</v>
      </c>
      <c r="T3572" s="1">
        <v>0</v>
      </c>
      <c r="U3572" s="1">
        <v>742.63199999999995</v>
      </c>
      <c r="V3572" s="4">
        <f t="shared" si="275"/>
        <v>2017</v>
      </c>
      <c r="W3572" s="1" t="str">
        <f t="shared" si="276"/>
        <v>Jul</v>
      </c>
      <c r="X3572" s="1" t="str">
        <f t="shared" si="277"/>
        <v>Q3</v>
      </c>
      <c r="Y3572" s="4">
        <f t="shared" si="278"/>
        <v>0</v>
      </c>
      <c r="Z3572" s="5">
        <f t="shared" si="279"/>
        <v>0.44</v>
      </c>
    </row>
    <row r="3573" spans="1:26" x14ac:dyDescent="0.3">
      <c r="A3573" s="4">
        <v>3572</v>
      </c>
      <c r="B3573" s="2" t="s">
        <v>6755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1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1">
        <v>7.992</v>
      </c>
      <c r="S3573" s="4">
        <v>1</v>
      </c>
      <c r="T3573" s="1">
        <v>0.2</v>
      </c>
      <c r="U3573" s="1">
        <v>2.6972999999999998</v>
      </c>
      <c r="V3573" s="4">
        <f t="shared" si="275"/>
        <v>2017</v>
      </c>
      <c r="W3573" s="1" t="str">
        <f t="shared" si="276"/>
        <v>Jul</v>
      </c>
      <c r="X3573" s="1" t="str">
        <f t="shared" si="277"/>
        <v>Q3</v>
      </c>
      <c r="Y3573" s="4">
        <f t="shared" si="278"/>
        <v>0</v>
      </c>
      <c r="Z3573" s="5">
        <f t="shared" si="279"/>
        <v>0.33749999999999997</v>
      </c>
    </row>
    <row r="3574" spans="1:26" x14ac:dyDescent="0.3">
      <c r="A3574" s="4">
        <v>3573</v>
      </c>
      <c r="B3574" s="2" t="s">
        <v>6757</v>
      </c>
      <c r="C3574" s="3">
        <v>42915</v>
      </c>
      <c r="D3574" s="3">
        <v>42920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1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1">
        <v>5.1840000000000002</v>
      </c>
      <c r="S3574" s="4">
        <v>1</v>
      </c>
      <c r="T3574" s="1">
        <v>0.2</v>
      </c>
      <c r="U3574" s="1">
        <v>1.8144</v>
      </c>
      <c r="V3574" s="4">
        <f t="shared" si="275"/>
        <v>2017</v>
      </c>
      <c r="W3574" s="1" t="str">
        <f t="shared" si="276"/>
        <v>Jun</v>
      </c>
      <c r="X3574" s="1" t="str">
        <f t="shared" si="277"/>
        <v>Q2</v>
      </c>
      <c r="Y3574" s="4">
        <f t="shared" si="278"/>
        <v>5</v>
      </c>
      <c r="Z3574" s="5">
        <f t="shared" si="279"/>
        <v>0.35</v>
      </c>
    </row>
    <row r="3575" spans="1:26" x14ac:dyDescent="0.3">
      <c r="A3575" s="4">
        <v>3574</v>
      </c>
      <c r="B3575" s="2" t="s">
        <v>6760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1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1">
        <v>11.68</v>
      </c>
      <c r="S3575" s="4">
        <v>2</v>
      </c>
      <c r="T3575" s="1">
        <v>0</v>
      </c>
      <c r="U3575" s="1">
        <v>5.4896000000000003</v>
      </c>
      <c r="V3575" s="4">
        <f t="shared" si="275"/>
        <v>2017</v>
      </c>
      <c r="W3575" s="1" t="str">
        <f t="shared" si="276"/>
        <v>Aug</v>
      </c>
      <c r="X3575" s="1" t="str">
        <f t="shared" si="277"/>
        <v>Q3</v>
      </c>
      <c r="Y3575" s="4">
        <f t="shared" si="278"/>
        <v>5</v>
      </c>
      <c r="Z3575" s="5">
        <f t="shared" si="279"/>
        <v>0.47000000000000003</v>
      </c>
    </row>
    <row r="3576" spans="1:26" x14ac:dyDescent="0.3">
      <c r="A3576" s="4">
        <v>3575</v>
      </c>
      <c r="B3576" s="2" t="s">
        <v>6760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1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1">
        <v>104.8</v>
      </c>
      <c r="S3576" s="4">
        <v>10</v>
      </c>
      <c r="T3576" s="1">
        <v>0</v>
      </c>
      <c r="U3576" s="1">
        <v>26.2</v>
      </c>
      <c r="V3576" s="4">
        <f t="shared" si="275"/>
        <v>2017</v>
      </c>
      <c r="W3576" s="1" t="str">
        <f t="shared" si="276"/>
        <v>Aug</v>
      </c>
      <c r="X3576" s="1" t="str">
        <f t="shared" si="277"/>
        <v>Q3</v>
      </c>
      <c r="Y3576" s="4">
        <f t="shared" si="278"/>
        <v>5</v>
      </c>
      <c r="Z3576" s="5">
        <f t="shared" si="279"/>
        <v>0.25</v>
      </c>
    </row>
    <row r="3577" spans="1:26" x14ac:dyDescent="0.3">
      <c r="A3577" s="4">
        <v>3576</v>
      </c>
      <c r="B3577" s="2" t="s">
        <v>6762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1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1">
        <v>14.496</v>
      </c>
      <c r="S3577" s="4">
        <v>3</v>
      </c>
      <c r="T3577" s="1">
        <v>0.2</v>
      </c>
      <c r="U3577" s="1">
        <v>4.8924000000000003</v>
      </c>
      <c r="V3577" s="4">
        <f t="shared" si="275"/>
        <v>2015</v>
      </c>
      <c r="W3577" s="1" t="str">
        <f t="shared" si="276"/>
        <v>Mar</v>
      </c>
      <c r="X3577" s="1" t="str">
        <f t="shared" si="277"/>
        <v>Q1</v>
      </c>
      <c r="Y3577" s="4">
        <f t="shared" si="278"/>
        <v>5</v>
      </c>
      <c r="Z3577" s="5">
        <f t="shared" si="279"/>
        <v>0.33750000000000002</v>
      </c>
    </row>
    <row r="3578" spans="1:26" x14ac:dyDescent="0.3">
      <c r="A3578" s="4">
        <v>3577</v>
      </c>
      <c r="B3578" s="2" t="s">
        <v>6764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1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1">
        <v>4.7839999999999998</v>
      </c>
      <c r="S3578" s="4">
        <v>1</v>
      </c>
      <c r="T3578" s="1">
        <v>0.2</v>
      </c>
      <c r="U3578" s="1">
        <v>1.5548</v>
      </c>
      <c r="V3578" s="4">
        <f t="shared" si="275"/>
        <v>2016</v>
      </c>
      <c r="W3578" s="1" t="str">
        <f t="shared" si="276"/>
        <v>Jun</v>
      </c>
      <c r="X3578" s="1" t="str">
        <f t="shared" si="277"/>
        <v>Q2</v>
      </c>
      <c r="Y3578" s="4">
        <f t="shared" si="278"/>
        <v>4</v>
      </c>
      <c r="Z3578" s="5">
        <f t="shared" si="279"/>
        <v>0.32500000000000001</v>
      </c>
    </row>
    <row r="3579" spans="1:26" x14ac:dyDescent="0.3">
      <c r="A3579" s="4">
        <v>3578</v>
      </c>
      <c r="B3579" s="2" t="s">
        <v>6764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1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1">
        <v>4.7300000000000004</v>
      </c>
      <c r="S3579" s="4">
        <v>1</v>
      </c>
      <c r="T3579" s="1">
        <v>0</v>
      </c>
      <c r="U3579" s="1">
        <v>2.3176999999999999</v>
      </c>
      <c r="V3579" s="4">
        <f t="shared" si="275"/>
        <v>2016</v>
      </c>
      <c r="W3579" s="1" t="str">
        <f t="shared" si="276"/>
        <v>Jun</v>
      </c>
      <c r="X3579" s="1" t="str">
        <f t="shared" si="277"/>
        <v>Q2</v>
      </c>
      <c r="Y3579" s="4">
        <f t="shared" si="278"/>
        <v>4</v>
      </c>
      <c r="Z3579" s="5">
        <f t="shared" si="279"/>
        <v>0.48999999999999994</v>
      </c>
    </row>
    <row r="3580" spans="1:26" x14ac:dyDescent="0.3">
      <c r="A3580" s="4">
        <v>3579</v>
      </c>
      <c r="B3580" s="2" t="s">
        <v>6765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1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1">
        <v>7.89</v>
      </c>
      <c r="S3580" s="4">
        <v>1</v>
      </c>
      <c r="T3580" s="1">
        <v>0</v>
      </c>
      <c r="U3580" s="1">
        <v>0.31559999999999999</v>
      </c>
      <c r="V3580" s="4">
        <f t="shared" si="275"/>
        <v>2016</v>
      </c>
      <c r="W3580" s="1" t="str">
        <f t="shared" si="276"/>
        <v>Jul</v>
      </c>
      <c r="X3580" s="1" t="str">
        <f t="shared" si="277"/>
        <v>Q3</v>
      </c>
      <c r="Y3580" s="4">
        <f t="shared" si="278"/>
        <v>4</v>
      </c>
      <c r="Z3580" s="5">
        <f t="shared" si="279"/>
        <v>0.04</v>
      </c>
    </row>
    <row r="3581" spans="1:26" x14ac:dyDescent="0.3">
      <c r="A3581" s="4">
        <v>3580</v>
      </c>
      <c r="B3581" s="2" t="s">
        <v>6765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1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1">
        <v>65.5</v>
      </c>
      <c r="S3581" s="4">
        <v>5</v>
      </c>
      <c r="T3581" s="1">
        <v>0</v>
      </c>
      <c r="U3581" s="1">
        <v>32.094999999999999</v>
      </c>
      <c r="V3581" s="4">
        <f t="shared" si="275"/>
        <v>2016</v>
      </c>
      <c r="W3581" s="1" t="str">
        <f t="shared" si="276"/>
        <v>Jul</v>
      </c>
      <c r="X3581" s="1" t="str">
        <f t="shared" si="277"/>
        <v>Q3</v>
      </c>
      <c r="Y3581" s="4">
        <f t="shared" si="278"/>
        <v>4</v>
      </c>
      <c r="Z3581" s="5">
        <f t="shared" si="279"/>
        <v>0.49</v>
      </c>
    </row>
    <row r="3582" spans="1:26" x14ac:dyDescent="0.3">
      <c r="A3582" s="4">
        <v>3581</v>
      </c>
      <c r="B3582" s="2" t="s">
        <v>6765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1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1">
        <v>2430.08</v>
      </c>
      <c r="S3582" s="4">
        <v>8</v>
      </c>
      <c r="T3582" s="1">
        <v>0</v>
      </c>
      <c r="U3582" s="1">
        <v>388.81279999999998</v>
      </c>
      <c r="V3582" s="4">
        <f t="shared" si="275"/>
        <v>2016</v>
      </c>
      <c r="W3582" s="1" t="str">
        <f t="shared" si="276"/>
        <v>Jul</v>
      </c>
      <c r="X3582" s="1" t="str">
        <f t="shared" si="277"/>
        <v>Q3</v>
      </c>
      <c r="Y3582" s="4">
        <f t="shared" si="278"/>
        <v>4</v>
      </c>
      <c r="Z3582" s="5">
        <f t="shared" si="279"/>
        <v>0.16</v>
      </c>
    </row>
    <row r="3583" spans="1:26" x14ac:dyDescent="0.3">
      <c r="A3583" s="4">
        <v>3582</v>
      </c>
      <c r="B3583" s="2" t="s">
        <v>6768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1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1">
        <v>104.85</v>
      </c>
      <c r="S3583" s="4">
        <v>1</v>
      </c>
      <c r="T3583" s="1">
        <v>0</v>
      </c>
      <c r="U3583" s="1">
        <v>50.328000000000003</v>
      </c>
      <c r="V3583" s="4">
        <f t="shared" si="275"/>
        <v>2017</v>
      </c>
      <c r="W3583" s="1" t="str">
        <f t="shared" si="276"/>
        <v>Oct</v>
      </c>
      <c r="X3583" s="1" t="str">
        <f t="shared" si="277"/>
        <v>Q4</v>
      </c>
      <c r="Y3583" s="4">
        <f t="shared" si="278"/>
        <v>6</v>
      </c>
      <c r="Z3583" s="5">
        <f t="shared" si="279"/>
        <v>0.48000000000000004</v>
      </c>
    </row>
    <row r="3584" spans="1:26" x14ac:dyDescent="0.3">
      <c r="A3584" s="4">
        <v>3583</v>
      </c>
      <c r="B3584" s="2" t="s">
        <v>6769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1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1">
        <v>3.9</v>
      </c>
      <c r="S3584" s="4">
        <v>2</v>
      </c>
      <c r="T3584" s="1">
        <v>0</v>
      </c>
      <c r="U3584" s="1">
        <v>1.5209999999999999</v>
      </c>
      <c r="V3584" s="4">
        <f t="shared" si="275"/>
        <v>2015</v>
      </c>
      <c r="W3584" s="1" t="str">
        <f t="shared" si="276"/>
        <v>Dec</v>
      </c>
      <c r="X3584" s="1" t="str">
        <f t="shared" si="277"/>
        <v>Q4</v>
      </c>
      <c r="Y3584" s="4">
        <f t="shared" si="278"/>
        <v>6</v>
      </c>
      <c r="Z3584" s="5">
        <f t="shared" si="279"/>
        <v>0.38999999999999996</v>
      </c>
    </row>
    <row r="3585" spans="1:26" x14ac:dyDescent="0.3">
      <c r="A3585" s="4">
        <v>3584</v>
      </c>
      <c r="B3585" s="2" t="s">
        <v>6769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1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1">
        <v>801.96</v>
      </c>
      <c r="S3585" s="4">
        <v>2</v>
      </c>
      <c r="T3585" s="1">
        <v>0</v>
      </c>
      <c r="U3585" s="1">
        <v>200.49</v>
      </c>
      <c r="V3585" s="4">
        <f t="shared" si="275"/>
        <v>2015</v>
      </c>
      <c r="W3585" s="1" t="str">
        <f t="shared" si="276"/>
        <v>Dec</v>
      </c>
      <c r="X3585" s="1" t="str">
        <f t="shared" si="277"/>
        <v>Q4</v>
      </c>
      <c r="Y3585" s="4">
        <f t="shared" si="278"/>
        <v>6</v>
      </c>
      <c r="Z3585" s="5">
        <f t="shared" si="279"/>
        <v>0.25</v>
      </c>
    </row>
    <row r="3586" spans="1:26" x14ac:dyDescent="0.3">
      <c r="A3586" s="4">
        <v>3585</v>
      </c>
      <c r="B3586" s="2" t="s">
        <v>6769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1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1">
        <v>191.96</v>
      </c>
      <c r="S3586" s="4">
        <v>2</v>
      </c>
      <c r="T3586" s="1">
        <v>0</v>
      </c>
      <c r="U3586" s="1">
        <v>32.633200000000002</v>
      </c>
      <c r="V3586" s="4">
        <f t="shared" ref="V3586:V3649" si="280">YEAR(C3586)</f>
        <v>2015</v>
      </c>
      <c r="W3586" s="1" t="str">
        <f t="shared" ref="W3586:W3649" si="281">TEXT(C3586,"mmm")</f>
        <v>Dec</v>
      </c>
      <c r="X3586" s="1" t="str">
        <f t="shared" ref="X3586:X3649" si="282">"Q"&amp;ROUNDUP(MONTH(C3586)/3,0)</f>
        <v>Q4</v>
      </c>
      <c r="Y3586" s="4">
        <f t="shared" ref="Y3586:Y3649" si="283">D3586-C3586</f>
        <v>6</v>
      </c>
      <c r="Z3586" s="5">
        <f t="shared" ref="Z3586:Z3649" si="284">IFERROR(U3586/R3586,0)</f>
        <v>0.17</v>
      </c>
    </row>
    <row r="3587" spans="1:26" x14ac:dyDescent="0.3">
      <c r="A3587" s="4">
        <v>3586</v>
      </c>
      <c r="B3587" s="2" t="s">
        <v>6769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1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1">
        <v>2.61</v>
      </c>
      <c r="S3587" s="4">
        <v>1</v>
      </c>
      <c r="T3587" s="1">
        <v>0</v>
      </c>
      <c r="U3587" s="1">
        <v>1.2005999999999999</v>
      </c>
      <c r="V3587" s="4">
        <f t="shared" si="280"/>
        <v>2015</v>
      </c>
      <c r="W3587" s="1" t="str">
        <f t="shared" si="281"/>
        <v>Dec</v>
      </c>
      <c r="X3587" s="1" t="str">
        <f t="shared" si="282"/>
        <v>Q4</v>
      </c>
      <c r="Y3587" s="4">
        <f t="shared" si="283"/>
        <v>6</v>
      </c>
      <c r="Z3587" s="5">
        <f t="shared" si="284"/>
        <v>0.45999999999999996</v>
      </c>
    </row>
    <row r="3588" spans="1:26" x14ac:dyDescent="0.3">
      <c r="A3588" s="4">
        <v>3587</v>
      </c>
      <c r="B3588" s="2" t="s">
        <v>6771</v>
      </c>
      <c r="C3588" s="3">
        <v>42981</v>
      </c>
      <c r="D3588" s="3">
        <v>42986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1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1">
        <v>5.96</v>
      </c>
      <c r="S3588" s="4">
        <v>2</v>
      </c>
      <c r="T3588" s="1">
        <v>0</v>
      </c>
      <c r="U3588" s="1">
        <v>1.6688000000000001</v>
      </c>
      <c r="V3588" s="4">
        <f t="shared" si="280"/>
        <v>2017</v>
      </c>
      <c r="W3588" s="1" t="str">
        <f t="shared" si="281"/>
        <v>Sep</v>
      </c>
      <c r="X3588" s="1" t="str">
        <f t="shared" si="282"/>
        <v>Q3</v>
      </c>
      <c r="Y3588" s="4">
        <f t="shared" si="283"/>
        <v>5</v>
      </c>
      <c r="Z3588" s="5">
        <f t="shared" si="284"/>
        <v>0.28000000000000003</v>
      </c>
    </row>
    <row r="3589" spans="1:26" x14ac:dyDescent="0.3">
      <c r="A3589" s="4">
        <v>3588</v>
      </c>
      <c r="B3589" s="2" t="s">
        <v>6772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1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1">
        <v>1169.694</v>
      </c>
      <c r="S3589" s="4">
        <v>3</v>
      </c>
      <c r="T3589" s="1">
        <v>0.4</v>
      </c>
      <c r="U3589" s="1">
        <v>-253.43369999999999</v>
      </c>
      <c r="V3589" s="4">
        <f t="shared" si="280"/>
        <v>2017</v>
      </c>
      <c r="W3589" s="1" t="str">
        <f t="shared" si="281"/>
        <v>Sep</v>
      </c>
      <c r="X3589" s="1" t="str">
        <f t="shared" si="282"/>
        <v>Q3</v>
      </c>
      <c r="Y3589" s="4">
        <f t="shared" si="283"/>
        <v>4</v>
      </c>
      <c r="Z3589" s="5">
        <f t="shared" si="284"/>
        <v>-0.21666666666666667</v>
      </c>
    </row>
    <row r="3590" spans="1:26" x14ac:dyDescent="0.3">
      <c r="A3590" s="4">
        <v>3589</v>
      </c>
      <c r="B3590" s="2" t="s">
        <v>6773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1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1">
        <v>1665.62</v>
      </c>
      <c r="S3590" s="4">
        <v>2</v>
      </c>
      <c r="T3590" s="1">
        <v>0</v>
      </c>
      <c r="U3590" s="1">
        <v>33.312399999999997</v>
      </c>
      <c r="V3590" s="4">
        <f t="shared" si="280"/>
        <v>2017</v>
      </c>
      <c r="W3590" s="1" t="str">
        <f t="shared" si="281"/>
        <v>Dec</v>
      </c>
      <c r="X3590" s="1" t="str">
        <f t="shared" si="282"/>
        <v>Q4</v>
      </c>
      <c r="Y3590" s="4">
        <f t="shared" si="283"/>
        <v>2</v>
      </c>
      <c r="Z3590" s="5">
        <f t="shared" si="284"/>
        <v>0.02</v>
      </c>
    </row>
    <row r="3591" spans="1:26" x14ac:dyDescent="0.3">
      <c r="A3591" s="4">
        <v>3590</v>
      </c>
      <c r="B3591" s="2" t="s">
        <v>6774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1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1">
        <v>2.88</v>
      </c>
      <c r="S3591" s="4">
        <v>1</v>
      </c>
      <c r="T3591" s="1">
        <v>0</v>
      </c>
      <c r="U3591" s="1">
        <v>1.4112</v>
      </c>
      <c r="V3591" s="4">
        <f t="shared" si="280"/>
        <v>2017</v>
      </c>
      <c r="W3591" s="1" t="str">
        <f t="shared" si="281"/>
        <v>Nov</v>
      </c>
      <c r="X3591" s="1" t="str">
        <f t="shared" si="282"/>
        <v>Q4</v>
      </c>
      <c r="Y3591" s="4">
        <f t="shared" si="283"/>
        <v>6</v>
      </c>
      <c r="Z3591" s="5">
        <f t="shared" si="284"/>
        <v>0.49000000000000005</v>
      </c>
    </row>
    <row r="3592" spans="1:26" x14ac:dyDescent="0.3">
      <c r="A3592" s="4">
        <v>3591</v>
      </c>
      <c r="B3592" s="2" t="s">
        <v>6774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1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1">
        <v>1443.96</v>
      </c>
      <c r="S3592" s="4">
        <v>12</v>
      </c>
      <c r="T3592" s="1">
        <v>0</v>
      </c>
      <c r="U3592" s="1">
        <v>375.42959999999999</v>
      </c>
      <c r="V3592" s="4">
        <f t="shared" si="280"/>
        <v>2017</v>
      </c>
      <c r="W3592" s="1" t="str">
        <f t="shared" si="281"/>
        <v>Nov</v>
      </c>
      <c r="X3592" s="1" t="str">
        <f t="shared" si="282"/>
        <v>Q4</v>
      </c>
      <c r="Y3592" s="4">
        <f t="shared" si="283"/>
        <v>6</v>
      </c>
      <c r="Z3592" s="5">
        <f t="shared" si="284"/>
        <v>0.26</v>
      </c>
    </row>
    <row r="3593" spans="1:26" x14ac:dyDescent="0.3">
      <c r="A3593" s="4">
        <v>3592</v>
      </c>
      <c r="B3593" s="2" t="s">
        <v>6775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1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1">
        <v>2.92</v>
      </c>
      <c r="S3593" s="4">
        <v>1</v>
      </c>
      <c r="T3593" s="1">
        <v>0.2</v>
      </c>
      <c r="U3593" s="1">
        <v>0.36499999999999999</v>
      </c>
      <c r="V3593" s="4">
        <f t="shared" si="280"/>
        <v>2014</v>
      </c>
      <c r="W3593" s="1" t="str">
        <f t="shared" si="281"/>
        <v>Dec</v>
      </c>
      <c r="X3593" s="1" t="str">
        <f t="shared" si="282"/>
        <v>Q4</v>
      </c>
      <c r="Y3593" s="4">
        <f t="shared" si="283"/>
        <v>2</v>
      </c>
      <c r="Z3593" s="5">
        <f t="shared" si="284"/>
        <v>0.125</v>
      </c>
    </row>
    <row r="3594" spans="1:26" x14ac:dyDescent="0.3">
      <c r="A3594" s="4">
        <v>3593</v>
      </c>
      <c r="B3594" s="2" t="s">
        <v>6776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1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1">
        <v>465.18</v>
      </c>
      <c r="S3594" s="4">
        <v>3</v>
      </c>
      <c r="T3594" s="1">
        <v>0</v>
      </c>
      <c r="U3594" s="1">
        <v>120.9468</v>
      </c>
      <c r="V3594" s="4">
        <f t="shared" si="280"/>
        <v>2016</v>
      </c>
      <c r="W3594" s="1" t="str">
        <f t="shared" si="281"/>
        <v>Dec</v>
      </c>
      <c r="X3594" s="1" t="str">
        <f t="shared" si="282"/>
        <v>Q4</v>
      </c>
      <c r="Y3594" s="4">
        <f t="shared" si="283"/>
        <v>2</v>
      </c>
      <c r="Z3594" s="5">
        <f t="shared" si="284"/>
        <v>0.26</v>
      </c>
    </row>
    <row r="3595" spans="1:26" x14ac:dyDescent="0.3">
      <c r="A3595" s="4">
        <v>3594</v>
      </c>
      <c r="B3595" s="2" t="s">
        <v>6777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1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1">
        <v>22.428000000000001</v>
      </c>
      <c r="S3595" s="4">
        <v>3</v>
      </c>
      <c r="T3595" s="1">
        <v>0.7</v>
      </c>
      <c r="U3595" s="1">
        <v>-17.942399999999999</v>
      </c>
      <c r="V3595" s="4">
        <f t="shared" si="280"/>
        <v>2016</v>
      </c>
      <c r="W3595" s="1" t="str">
        <f t="shared" si="281"/>
        <v>Sep</v>
      </c>
      <c r="X3595" s="1" t="str">
        <f t="shared" si="282"/>
        <v>Q3</v>
      </c>
      <c r="Y3595" s="4">
        <f t="shared" si="283"/>
        <v>6</v>
      </c>
      <c r="Z3595" s="5">
        <f t="shared" si="284"/>
        <v>-0.79999999999999993</v>
      </c>
    </row>
    <row r="3596" spans="1:26" x14ac:dyDescent="0.3">
      <c r="A3596" s="4">
        <v>3595</v>
      </c>
      <c r="B3596" s="2" t="s">
        <v>6777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1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1">
        <v>37.520000000000003</v>
      </c>
      <c r="S3596" s="4">
        <v>5</v>
      </c>
      <c r="T3596" s="1">
        <v>0.2</v>
      </c>
      <c r="U3596" s="1">
        <v>3.7519999999999998</v>
      </c>
      <c r="V3596" s="4">
        <f t="shared" si="280"/>
        <v>2016</v>
      </c>
      <c r="W3596" s="1" t="str">
        <f t="shared" si="281"/>
        <v>Sep</v>
      </c>
      <c r="X3596" s="1" t="str">
        <f t="shared" si="282"/>
        <v>Q3</v>
      </c>
      <c r="Y3596" s="4">
        <f t="shared" si="283"/>
        <v>6</v>
      </c>
      <c r="Z3596" s="5">
        <f t="shared" si="284"/>
        <v>9.9999999999999992E-2</v>
      </c>
    </row>
    <row r="3597" spans="1:26" x14ac:dyDescent="0.3">
      <c r="A3597" s="4">
        <v>3596</v>
      </c>
      <c r="B3597" s="2" t="s">
        <v>6778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1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1">
        <v>2.6240000000000001</v>
      </c>
      <c r="S3597" s="4">
        <v>1</v>
      </c>
      <c r="T3597" s="1">
        <v>0.2</v>
      </c>
      <c r="U3597" s="1">
        <v>0.4264</v>
      </c>
      <c r="V3597" s="4">
        <f t="shared" si="280"/>
        <v>2017</v>
      </c>
      <c r="W3597" s="1" t="str">
        <f t="shared" si="281"/>
        <v>Dec</v>
      </c>
      <c r="X3597" s="1" t="str">
        <f t="shared" si="282"/>
        <v>Q4</v>
      </c>
      <c r="Y3597" s="4">
        <f t="shared" si="283"/>
        <v>6</v>
      </c>
      <c r="Z3597" s="5">
        <f t="shared" si="284"/>
        <v>0.16250000000000001</v>
      </c>
    </row>
    <row r="3598" spans="1:26" x14ac:dyDescent="0.3">
      <c r="A3598" s="4">
        <v>3597</v>
      </c>
      <c r="B3598" s="2" t="s">
        <v>6779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1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1">
        <v>15.552</v>
      </c>
      <c r="S3598" s="4">
        <v>3</v>
      </c>
      <c r="T3598" s="1">
        <v>0.2</v>
      </c>
      <c r="U3598" s="1">
        <v>5.4432</v>
      </c>
      <c r="V3598" s="4">
        <f t="shared" si="280"/>
        <v>2014</v>
      </c>
      <c r="W3598" s="1" t="str">
        <f t="shared" si="281"/>
        <v>Sep</v>
      </c>
      <c r="X3598" s="1" t="str">
        <f t="shared" si="282"/>
        <v>Q3</v>
      </c>
      <c r="Y3598" s="4">
        <f t="shared" si="283"/>
        <v>5</v>
      </c>
      <c r="Z3598" s="5">
        <f t="shared" si="284"/>
        <v>0.35000000000000003</v>
      </c>
    </row>
    <row r="3599" spans="1:26" x14ac:dyDescent="0.3">
      <c r="A3599" s="4">
        <v>3598</v>
      </c>
      <c r="B3599" s="2" t="s">
        <v>6779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1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1">
        <v>64.703999999999994</v>
      </c>
      <c r="S3599" s="4">
        <v>6</v>
      </c>
      <c r="T3599" s="1">
        <v>0.2</v>
      </c>
      <c r="U3599" s="1">
        <v>-4.8528000000000002</v>
      </c>
      <c r="V3599" s="4">
        <f t="shared" si="280"/>
        <v>2014</v>
      </c>
      <c r="W3599" s="1" t="str">
        <f t="shared" si="281"/>
        <v>Sep</v>
      </c>
      <c r="X3599" s="1" t="str">
        <f t="shared" si="282"/>
        <v>Q3</v>
      </c>
      <c r="Y3599" s="4">
        <f t="shared" si="283"/>
        <v>5</v>
      </c>
      <c r="Z3599" s="5">
        <f t="shared" si="284"/>
        <v>-7.5000000000000011E-2</v>
      </c>
    </row>
    <row r="3600" spans="1:26" x14ac:dyDescent="0.3">
      <c r="A3600" s="4">
        <v>3599</v>
      </c>
      <c r="B3600" s="2" t="s">
        <v>6779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1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1">
        <v>17.472000000000001</v>
      </c>
      <c r="S3600" s="4">
        <v>3</v>
      </c>
      <c r="T3600" s="1">
        <v>0.2</v>
      </c>
      <c r="U3600" s="1">
        <v>5.0232000000000001</v>
      </c>
      <c r="V3600" s="4">
        <f t="shared" si="280"/>
        <v>2014</v>
      </c>
      <c r="W3600" s="1" t="str">
        <f t="shared" si="281"/>
        <v>Sep</v>
      </c>
      <c r="X3600" s="1" t="str">
        <f t="shared" si="282"/>
        <v>Q3</v>
      </c>
      <c r="Y3600" s="4">
        <f t="shared" si="283"/>
        <v>5</v>
      </c>
      <c r="Z3600" s="5">
        <f t="shared" si="284"/>
        <v>0.28749999999999998</v>
      </c>
    </row>
    <row r="3601" spans="1:26" x14ac:dyDescent="0.3">
      <c r="A3601" s="4">
        <v>3600</v>
      </c>
      <c r="B3601" s="2" t="s">
        <v>6779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1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1">
        <v>135.51599999999999</v>
      </c>
      <c r="S3601" s="4">
        <v>1</v>
      </c>
      <c r="T3601" s="1">
        <v>0.4</v>
      </c>
      <c r="U3601" s="1">
        <v>-31.6204</v>
      </c>
      <c r="V3601" s="4">
        <f t="shared" si="280"/>
        <v>2014</v>
      </c>
      <c r="W3601" s="1" t="str">
        <f t="shared" si="281"/>
        <v>Sep</v>
      </c>
      <c r="X3601" s="1" t="str">
        <f t="shared" si="282"/>
        <v>Q3</v>
      </c>
      <c r="Y3601" s="4">
        <f t="shared" si="283"/>
        <v>5</v>
      </c>
      <c r="Z3601" s="5">
        <f t="shared" si="284"/>
        <v>-0.23333333333333334</v>
      </c>
    </row>
    <row r="3602" spans="1:26" x14ac:dyDescent="0.3">
      <c r="A3602" s="4">
        <v>3601</v>
      </c>
      <c r="B3602" s="2" t="s">
        <v>6782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1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1">
        <v>431.928</v>
      </c>
      <c r="S3602" s="4">
        <v>9</v>
      </c>
      <c r="T3602" s="1">
        <v>0.2</v>
      </c>
      <c r="U3602" s="1">
        <v>64.789199999999994</v>
      </c>
      <c r="V3602" s="4">
        <f t="shared" si="280"/>
        <v>2017</v>
      </c>
      <c r="W3602" s="1" t="str">
        <f t="shared" si="281"/>
        <v>Jun</v>
      </c>
      <c r="X3602" s="1" t="str">
        <f t="shared" si="282"/>
        <v>Q2</v>
      </c>
      <c r="Y3602" s="4">
        <f t="shared" si="283"/>
        <v>4</v>
      </c>
      <c r="Z3602" s="5">
        <f t="shared" si="284"/>
        <v>0.15</v>
      </c>
    </row>
    <row r="3603" spans="1:26" x14ac:dyDescent="0.3">
      <c r="A3603" s="4">
        <v>3602</v>
      </c>
      <c r="B3603" s="2" t="s">
        <v>6783</v>
      </c>
      <c r="C3603" s="3">
        <v>41960</v>
      </c>
      <c r="D3603" s="3">
        <v>41967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1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1">
        <v>12.448</v>
      </c>
      <c r="S3603" s="4">
        <v>2</v>
      </c>
      <c r="T3603" s="1">
        <v>0.2</v>
      </c>
      <c r="U3603" s="1">
        <v>3.89</v>
      </c>
      <c r="V3603" s="4">
        <f t="shared" si="280"/>
        <v>2014</v>
      </c>
      <c r="W3603" s="1" t="str">
        <f t="shared" si="281"/>
        <v>Nov</v>
      </c>
      <c r="X3603" s="1" t="str">
        <f t="shared" si="282"/>
        <v>Q4</v>
      </c>
      <c r="Y3603" s="4">
        <f t="shared" si="283"/>
        <v>7</v>
      </c>
      <c r="Z3603" s="5">
        <f t="shared" si="284"/>
        <v>0.3125</v>
      </c>
    </row>
    <row r="3604" spans="1:26" x14ac:dyDescent="0.3">
      <c r="A3604" s="4">
        <v>3603</v>
      </c>
      <c r="B3604" s="2" t="s">
        <v>6783</v>
      </c>
      <c r="C3604" s="3">
        <v>41960</v>
      </c>
      <c r="D3604" s="3">
        <v>41967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1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1">
        <v>657.93</v>
      </c>
      <c r="S3604" s="4">
        <v>5</v>
      </c>
      <c r="T3604" s="1">
        <v>0.3</v>
      </c>
      <c r="U3604" s="1">
        <v>-93.99</v>
      </c>
      <c r="V3604" s="4">
        <f t="shared" si="280"/>
        <v>2014</v>
      </c>
      <c r="W3604" s="1" t="str">
        <f t="shared" si="281"/>
        <v>Nov</v>
      </c>
      <c r="X3604" s="1" t="str">
        <f t="shared" si="282"/>
        <v>Q4</v>
      </c>
      <c r="Y3604" s="4">
        <f t="shared" si="283"/>
        <v>7</v>
      </c>
      <c r="Z3604" s="5">
        <f t="shared" si="284"/>
        <v>-0.14285714285714285</v>
      </c>
    </row>
    <row r="3605" spans="1:26" x14ac:dyDescent="0.3">
      <c r="A3605" s="4">
        <v>3604</v>
      </c>
      <c r="B3605" s="2" t="s">
        <v>6786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1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1">
        <v>277.39999999999998</v>
      </c>
      <c r="S3605" s="4">
        <v>5</v>
      </c>
      <c r="T3605" s="1">
        <v>0</v>
      </c>
      <c r="U3605" s="1">
        <v>133.15199999999999</v>
      </c>
      <c r="V3605" s="4">
        <f t="shared" si="280"/>
        <v>2017</v>
      </c>
      <c r="W3605" s="1" t="str">
        <f t="shared" si="281"/>
        <v>Aug</v>
      </c>
      <c r="X3605" s="1" t="str">
        <f t="shared" si="282"/>
        <v>Q3</v>
      </c>
      <c r="Y3605" s="4">
        <f t="shared" si="283"/>
        <v>6</v>
      </c>
      <c r="Z3605" s="5">
        <f t="shared" si="284"/>
        <v>0.48</v>
      </c>
    </row>
    <row r="3606" spans="1:26" x14ac:dyDescent="0.3">
      <c r="A3606" s="4">
        <v>3605</v>
      </c>
      <c r="B3606" s="2" t="s">
        <v>6786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1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1">
        <v>25.16</v>
      </c>
      <c r="S3606" s="4">
        <v>2</v>
      </c>
      <c r="T3606" s="1">
        <v>0</v>
      </c>
      <c r="U3606" s="1">
        <v>8.5543999999999993</v>
      </c>
      <c r="V3606" s="4">
        <f t="shared" si="280"/>
        <v>2017</v>
      </c>
      <c r="W3606" s="1" t="str">
        <f t="shared" si="281"/>
        <v>Aug</v>
      </c>
      <c r="X3606" s="1" t="str">
        <f t="shared" si="282"/>
        <v>Q3</v>
      </c>
      <c r="Y3606" s="4">
        <f t="shared" si="283"/>
        <v>6</v>
      </c>
      <c r="Z3606" s="5">
        <f t="shared" si="284"/>
        <v>0.33999999999999997</v>
      </c>
    </row>
    <row r="3607" spans="1:26" x14ac:dyDescent="0.3">
      <c r="A3607" s="4">
        <v>3606</v>
      </c>
      <c r="B3607" s="2" t="s">
        <v>6786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1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1">
        <v>91.92</v>
      </c>
      <c r="S3607" s="4">
        <v>4</v>
      </c>
      <c r="T3607" s="1">
        <v>0</v>
      </c>
      <c r="U3607" s="1">
        <v>31.252800000000001</v>
      </c>
      <c r="V3607" s="4">
        <f t="shared" si="280"/>
        <v>2017</v>
      </c>
      <c r="W3607" s="1" t="str">
        <f t="shared" si="281"/>
        <v>Aug</v>
      </c>
      <c r="X3607" s="1" t="str">
        <f t="shared" si="282"/>
        <v>Q3</v>
      </c>
      <c r="Y3607" s="4">
        <f t="shared" si="283"/>
        <v>6</v>
      </c>
      <c r="Z3607" s="5">
        <f t="shared" si="284"/>
        <v>0.34</v>
      </c>
    </row>
    <row r="3608" spans="1:26" x14ac:dyDescent="0.3">
      <c r="A3608" s="4">
        <v>3607</v>
      </c>
      <c r="B3608" s="2" t="s">
        <v>6787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1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1">
        <v>29.34</v>
      </c>
      <c r="S3608" s="4">
        <v>3</v>
      </c>
      <c r="T3608" s="1">
        <v>0</v>
      </c>
      <c r="U3608" s="1">
        <v>13.4964</v>
      </c>
      <c r="V3608" s="4">
        <f t="shared" si="280"/>
        <v>2016</v>
      </c>
      <c r="W3608" s="1" t="str">
        <f t="shared" si="281"/>
        <v>Mar</v>
      </c>
      <c r="X3608" s="1" t="str">
        <f t="shared" si="282"/>
        <v>Q1</v>
      </c>
      <c r="Y3608" s="4">
        <f t="shared" si="283"/>
        <v>4</v>
      </c>
      <c r="Z3608" s="5">
        <f t="shared" si="284"/>
        <v>0.45999999999999996</v>
      </c>
    </row>
    <row r="3609" spans="1:26" x14ac:dyDescent="0.3">
      <c r="A3609" s="4">
        <v>3608</v>
      </c>
      <c r="B3609" s="2" t="s">
        <v>6788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1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1">
        <v>139.44</v>
      </c>
      <c r="S3609" s="4">
        <v>3</v>
      </c>
      <c r="T3609" s="1">
        <v>0.2</v>
      </c>
      <c r="U3609" s="1">
        <v>47.061</v>
      </c>
      <c r="V3609" s="4">
        <f t="shared" si="280"/>
        <v>2014</v>
      </c>
      <c r="W3609" s="1" t="str">
        <f t="shared" si="281"/>
        <v>Sep</v>
      </c>
      <c r="X3609" s="1" t="str">
        <f t="shared" si="282"/>
        <v>Q3</v>
      </c>
      <c r="Y3609" s="4">
        <f t="shared" si="283"/>
        <v>5</v>
      </c>
      <c r="Z3609" s="5">
        <f t="shared" si="284"/>
        <v>0.33750000000000002</v>
      </c>
    </row>
    <row r="3610" spans="1:26" x14ac:dyDescent="0.3">
      <c r="A3610" s="4">
        <v>3609</v>
      </c>
      <c r="B3610" s="2" t="s">
        <v>6789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1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1">
        <v>6.9119999999999999</v>
      </c>
      <c r="S3610" s="4">
        <v>3</v>
      </c>
      <c r="T3610" s="1">
        <v>0.2</v>
      </c>
      <c r="U3610" s="1">
        <v>2.5055999999999998</v>
      </c>
      <c r="V3610" s="4">
        <f t="shared" si="280"/>
        <v>2014</v>
      </c>
      <c r="W3610" s="1" t="str">
        <f t="shared" si="281"/>
        <v>Apr</v>
      </c>
      <c r="X3610" s="1" t="str">
        <f t="shared" si="282"/>
        <v>Q2</v>
      </c>
      <c r="Y3610" s="4">
        <f t="shared" si="283"/>
        <v>5</v>
      </c>
      <c r="Z3610" s="5">
        <f t="shared" si="284"/>
        <v>0.36249999999999999</v>
      </c>
    </row>
    <row r="3611" spans="1:26" x14ac:dyDescent="0.3">
      <c r="A3611" s="4">
        <v>3610</v>
      </c>
      <c r="B3611" s="2" t="s">
        <v>6789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1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1">
        <v>27.096</v>
      </c>
      <c r="S3611" s="4">
        <v>3</v>
      </c>
      <c r="T3611" s="1">
        <v>0.2</v>
      </c>
      <c r="U3611" s="1">
        <v>2.0322</v>
      </c>
      <c r="V3611" s="4">
        <f t="shared" si="280"/>
        <v>2014</v>
      </c>
      <c r="W3611" s="1" t="str">
        <f t="shared" si="281"/>
        <v>Apr</v>
      </c>
      <c r="X3611" s="1" t="str">
        <f t="shared" si="282"/>
        <v>Q2</v>
      </c>
      <c r="Y3611" s="4">
        <f t="shared" si="283"/>
        <v>5</v>
      </c>
      <c r="Z3611" s="5">
        <f t="shared" si="284"/>
        <v>7.4999999999999997E-2</v>
      </c>
    </row>
    <row r="3612" spans="1:26" x14ac:dyDescent="0.3">
      <c r="A3612" s="4">
        <v>3611</v>
      </c>
      <c r="B3612" s="2" t="s">
        <v>6789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1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1">
        <v>177.56800000000001</v>
      </c>
      <c r="S3612" s="4">
        <v>2</v>
      </c>
      <c r="T3612" s="1">
        <v>0.2</v>
      </c>
      <c r="U3612" s="1">
        <v>-37.733199999999997</v>
      </c>
      <c r="V3612" s="4">
        <f t="shared" si="280"/>
        <v>2014</v>
      </c>
      <c r="W3612" s="1" t="str">
        <f t="shared" si="281"/>
        <v>Apr</v>
      </c>
      <c r="X3612" s="1" t="str">
        <f t="shared" si="282"/>
        <v>Q2</v>
      </c>
      <c r="Y3612" s="4">
        <f t="shared" si="283"/>
        <v>5</v>
      </c>
      <c r="Z3612" s="5">
        <f t="shared" si="284"/>
        <v>-0.21249999999999997</v>
      </c>
    </row>
    <row r="3613" spans="1:26" x14ac:dyDescent="0.3">
      <c r="A3613" s="4">
        <v>3612</v>
      </c>
      <c r="B3613" s="2" t="s">
        <v>6790</v>
      </c>
      <c r="C3613" s="3">
        <v>42703</v>
      </c>
      <c r="D3613" s="3">
        <v>42705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1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1">
        <v>58.415999999999997</v>
      </c>
      <c r="S3613" s="4">
        <v>2</v>
      </c>
      <c r="T3613" s="1">
        <v>0.2</v>
      </c>
      <c r="U3613" s="1">
        <v>16.794599999999999</v>
      </c>
      <c r="V3613" s="4">
        <f t="shared" si="280"/>
        <v>2016</v>
      </c>
      <c r="W3613" s="1" t="str">
        <f t="shared" si="281"/>
        <v>Nov</v>
      </c>
      <c r="X3613" s="1" t="str">
        <f t="shared" si="282"/>
        <v>Q4</v>
      </c>
      <c r="Y3613" s="4">
        <f t="shared" si="283"/>
        <v>2</v>
      </c>
      <c r="Z3613" s="5">
        <f t="shared" si="284"/>
        <v>0.28749999999999998</v>
      </c>
    </row>
    <row r="3614" spans="1:26" x14ac:dyDescent="0.3">
      <c r="A3614" s="4">
        <v>3613</v>
      </c>
      <c r="B3614" s="2" t="s">
        <v>6793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1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1">
        <v>16.448</v>
      </c>
      <c r="S3614" s="4">
        <v>2</v>
      </c>
      <c r="T3614" s="1">
        <v>0.2</v>
      </c>
      <c r="U3614" s="1">
        <v>5.5511999999999997</v>
      </c>
      <c r="V3614" s="4">
        <f t="shared" si="280"/>
        <v>2015</v>
      </c>
      <c r="W3614" s="1" t="str">
        <f t="shared" si="281"/>
        <v>Dec</v>
      </c>
      <c r="X3614" s="1" t="str">
        <f t="shared" si="282"/>
        <v>Q4</v>
      </c>
      <c r="Y3614" s="4">
        <f t="shared" si="283"/>
        <v>5</v>
      </c>
      <c r="Z3614" s="5">
        <f t="shared" si="284"/>
        <v>0.33749999999999997</v>
      </c>
    </row>
    <row r="3615" spans="1:26" x14ac:dyDescent="0.3">
      <c r="A3615" s="4">
        <v>3614</v>
      </c>
      <c r="B3615" s="2" t="s">
        <v>6793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1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1">
        <v>36.783999999999999</v>
      </c>
      <c r="S3615" s="4">
        <v>2</v>
      </c>
      <c r="T3615" s="1">
        <v>0.2</v>
      </c>
      <c r="U3615" s="1">
        <v>10.5754</v>
      </c>
      <c r="V3615" s="4">
        <f t="shared" si="280"/>
        <v>2015</v>
      </c>
      <c r="W3615" s="1" t="str">
        <f t="shared" si="281"/>
        <v>Dec</v>
      </c>
      <c r="X3615" s="1" t="str">
        <f t="shared" si="282"/>
        <v>Q4</v>
      </c>
      <c r="Y3615" s="4">
        <f t="shared" si="283"/>
        <v>5</v>
      </c>
      <c r="Z3615" s="5">
        <f t="shared" si="284"/>
        <v>0.28750000000000003</v>
      </c>
    </row>
    <row r="3616" spans="1:26" x14ac:dyDescent="0.3">
      <c r="A3616" s="4">
        <v>3615</v>
      </c>
      <c r="B3616" s="2" t="s">
        <v>6794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1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1">
        <v>718.11599999999999</v>
      </c>
      <c r="S3616" s="4">
        <v>6</v>
      </c>
      <c r="T3616" s="1">
        <v>0.3</v>
      </c>
      <c r="U3616" s="1">
        <v>-71.811599999999999</v>
      </c>
      <c r="V3616" s="4">
        <f t="shared" si="280"/>
        <v>2017</v>
      </c>
      <c r="W3616" s="1" t="str">
        <f t="shared" si="281"/>
        <v>Nov</v>
      </c>
      <c r="X3616" s="1" t="str">
        <f t="shared" si="282"/>
        <v>Q4</v>
      </c>
      <c r="Y3616" s="4">
        <f t="shared" si="283"/>
        <v>2</v>
      </c>
      <c r="Z3616" s="5">
        <f t="shared" si="284"/>
        <v>-0.1</v>
      </c>
    </row>
    <row r="3617" spans="1:26" x14ac:dyDescent="0.3">
      <c r="A3617" s="4">
        <v>3616</v>
      </c>
      <c r="B3617" s="2" t="s">
        <v>6794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1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1">
        <v>31.776</v>
      </c>
      <c r="S3617" s="4">
        <v>4</v>
      </c>
      <c r="T3617" s="1">
        <v>0.2</v>
      </c>
      <c r="U3617" s="1">
        <v>8.7384000000000004</v>
      </c>
      <c r="V3617" s="4">
        <f t="shared" si="280"/>
        <v>2017</v>
      </c>
      <c r="W3617" s="1" t="str">
        <f t="shared" si="281"/>
        <v>Nov</v>
      </c>
      <c r="X3617" s="1" t="str">
        <f t="shared" si="282"/>
        <v>Q4</v>
      </c>
      <c r="Y3617" s="4">
        <f t="shared" si="283"/>
        <v>2</v>
      </c>
      <c r="Z3617" s="5">
        <f t="shared" si="284"/>
        <v>0.27500000000000002</v>
      </c>
    </row>
    <row r="3618" spans="1:26" x14ac:dyDescent="0.3">
      <c r="A3618" s="4">
        <v>3617</v>
      </c>
      <c r="B3618" s="2" t="s">
        <v>6795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1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1">
        <v>9.5549999999999997</v>
      </c>
      <c r="S3618" s="4">
        <v>5</v>
      </c>
      <c r="T3618" s="1">
        <v>0.7</v>
      </c>
      <c r="U3618" s="1">
        <v>-7.3254999999999999</v>
      </c>
      <c r="V3618" s="4">
        <f t="shared" si="280"/>
        <v>2016</v>
      </c>
      <c r="W3618" s="1" t="str">
        <f t="shared" si="281"/>
        <v>Sep</v>
      </c>
      <c r="X3618" s="1" t="str">
        <f t="shared" si="282"/>
        <v>Q3</v>
      </c>
      <c r="Y3618" s="4">
        <f t="shared" si="283"/>
        <v>4</v>
      </c>
      <c r="Z3618" s="5">
        <f t="shared" si="284"/>
        <v>-0.76666666666666672</v>
      </c>
    </row>
    <row r="3619" spans="1:26" x14ac:dyDescent="0.3">
      <c r="A3619" s="4">
        <v>3618</v>
      </c>
      <c r="B3619" s="2" t="s">
        <v>6796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1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1">
        <v>487.98399999999998</v>
      </c>
      <c r="S3619" s="4">
        <v>2</v>
      </c>
      <c r="T3619" s="1">
        <v>0.2</v>
      </c>
      <c r="U3619" s="1">
        <v>152.495</v>
      </c>
      <c r="V3619" s="4">
        <f t="shared" si="280"/>
        <v>2017</v>
      </c>
      <c r="W3619" s="1" t="str">
        <f t="shared" si="281"/>
        <v>Sep</v>
      </c>
      <c r="X3619" s="1" t="str">
        <f t="shared" si="282"/>
        <v>Q3</v>
      </c>
      <c r="Y3619" s="4">
        <f t="shared" si="283"/>
        <v>4</v>
      </c>
      <c r="Z3619" s="5">
        <f t="shared" si="284"/>
        <v>0.3125</v>
      </c>
    </row>
    <row r="3620" spans="1:26" x14ac:dyDescent="0.3">
      <c r="A3620" s="4">
        <v>3619</v>
      </c>
      <c r="B3620" s="2" t="s">
        <v>6796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1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1">
        <v>5.56</v>
      </c>
      <c r="S3620" s="4">
        <v>1</v>
      </c>
      <c r="T3620" s="1">
        <v>0.2</v>
      </c>
      <c r="U3620" s="1">
        <v>1.7375</v>
      </c>
      <c r="V3620" s="4">
        <f t="shared" si="280"/>
        <v>2017</v>
      </c>
      <c r="W3620" s="1" t="str">
        <f t="shared" si="281"/>
        <v>Sep</v>
      </c>
      <c r="X3620" s="1" t="str">
        <f t="shared" si="282"/>
        <v>Q3</v>
      </c>
      <c r="Y3620" s="4">
        <f t="shared" si="283"/>
        <v>4</v>
      </c>
      <c r="Z3620" s="5">
        <f t="shared" si="284"/>
        <v>0.31250000000000006</v>
      </c>
    </row>
    <row r="3621" spans="1:26" x14ac:dyDescent="0.3">
      <c r="A3621" s="4">
        <v>3620</v>
      </c>
      <c r="B3621" s="2" t="s">
        <v>6796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1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1">
        <v>217.85</v>
      </c>
      <c r="S3621" s="4">
        <v>5</v>
      </c>
      <c r="T3621" s="1">
        <v>0</v>
      </c>
      <c r="U3621" s="1">
        <v>65.355000000000004</v>
      </c>
      <c r="V3621" s="4">
        <f t="shared" si="280"/>
        <v>2017</v>
      </c>
      <c r="W3621" s="1" t="str">
        <f t="shared" si="281"/>
        <v>Sep</v>
      </c>
      <c r="X3621" s="1" t="str">
        <f t="shared" si="282"/>
        <v>Q3</v>
      </c>
      <c r="Y3621" s="4">
        <f t="shared" si="283"/>
        <v>4</v>
      </c>
      <c r="Z3621" s="5">
        <f t="shared" si="284"/>
        <v>0.30000000000000004</v>
      </c>
    </row>
    <row r="3622" spans="1:26" x14ac:dyDescent="0.3">
      <c r="A3622" s="4">
        <v>3621</v>
      </c>
      <c r="B3622" s="2" t="s">
        <v>6797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1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1">
        <v>40.776000000000003</v>
      </c>
      <c r="S3622" s="4">
        <v>3</v>
      </c>
      <c r="T3622" s="1">
        <v>0.2</v>
      </c>
      <c r="U3622" s="1">
        <v>4.5872999999999999</v>
      </c>
      <c r="V3622" s="4">
        <f t="shared" si="280"/>
        <v>2016</v>
      </c>
      <c r="W3622" s="1" t="str">
        <f t="shared" si="281"/>
        <v>Sep</v>
      </c>
      <c r="X3622" s="1" t="str">
        <f t="shared" si="282"/>
        <v>Q3</v>
      </c>
      <c r="Y3622" s="4">
        <f t="shared" si="283"/>
        <v>7</v>
      </c>
      <c r="Z3622" s="5">
        <f t="shared" si="284"/>
        <v>0.11249999999999999</v>
      </c>
    </row>
    <row r="3623" spans="1:26" x14ac:dyDescent="0.3">
      <c r="A3623" s="4">
        <v>3622</v>
      </c>
      <c r="B3623" s="2" t="s">
        <v>6797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1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1">
        <v>63.936</v>
      </c>
      <c r="S3623" s="4">
        <v>8</v>
      </c>
      <c r="T3623" s="1">
        <v>0.2</v>
      </c>
      <c r="U3623" s="1">
        <v>5.5944000000000003</v>
      </c>
      <c r="V3623" s="4">
        <f t="shared" si="280"/>
        <v>2016</v>
      </c>
      <c r="W3623" s="1" t="str">
        <f t="shared" si="281"/>
        <v>Sep</v>
      </c>
      <c r="X3623" s="1" t="str">
        <f t="shared" si="282"/>
        <v>Q3</v>
      </c>
      <c r="Y3623" s="4">
        <f t="shared" si="283"/>
        <v>7</v>
      </c>
      <c r="Z3623" s="5">
        <f t="shared" si="284"/>
        <v>8.7500000000000008E-2</v>
      </c>
    </row>
    <row r="3624" spans="1:26" x14ac:dyDescent="0.3">
      <c r="A3624" s="4">
        <v>3623</v>
      </c>
      <c r="B3624" s="2" t="s">
        <v>6800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1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1">
        <v>142.4</v>
      </c>
      <c r="S3624" s="4">
        <v>5</v>
      </c>
      <c r="T3624" s="1">
        <v>0</v>
      </c>
      <c r="U3624" s="1">
        <v>52.688000000000002</v>
      </c>
      <c r="V3624" s="4">
        <f t="shared" si="280"/>
        <v>2014</v>
      </c>
      <c r="W3624" s="1" t="str">
        <f t="shared" si="281"/>
        <v>Sep</v>
      </c>
      <c r="X3624" s="1" t="str">
        <f t="shared" si="282"/>
        <v>Q3</v>
      </c>
      <c r="Y3624" s="4">
        <f t="shared" si="283"/>
        <v>5</v>
      </c>
      <c r="Z3624" s="5">
        <f t="shared" si="284"/>
        <v>0.37</v>
      </c>
    </row>
    <row r="3625" spans="1:26" x14ac:dyDescent="0.3">
      <c r="A3625" s="4">
        <v>3624</v>
      </c>
      <c r="B3625" s="2" t="s">
        <v>6800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1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1">
        <v>7.16</v>
      </c>
      <c r="S3625" s="4">
        <v>2</v>
      </c>
      <c r="T3625" s="1">
        <v>0</v>
      </c>
      <c r="U3625" s="1">
        <v>3.4367999999999999</v>
      </c>
      <c r="V3625" s="4">
        <f t="shared" si="280"/>
        <v>2014</v>
      </c>
      <c r="W3625" s="1" t="str">
        <f t="shared" si="281"/>
        <v>Sep</v>
      </c>
      <c r="X3625" s="1" t="str">
        <f t="shared" si="282"/>
        <v>Q3</v>
      </c>
      <c r="Y3625" s="4">
        <f t="shared" si="283"/>
        <v>5</v>
      </c>
      <c r="Z3625" s="5">
        <f t="shared" si="284"/>
        <v>0.48</v>
      </c>
    </row>
    <row r="3626" spans="1:26" x14ac:dyDescent="0.3">
      <c r="A3626" s="4">
        <v>3625</v>
      </c>
      <c r="B3626" s="2" t="s">
        <v>6801</v>
      </c>
      <c r="C3626" s="3">
        <v>42874</v>
      </c>
      <c r="D3626" s="3">
        <v>42876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1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1">
        <v>681.40800000000002</v>
      </c>
      <c r="S3626" s="4">
        <v>12</v>
      </c>
      <c r="T3626" s="1">
        <v>0.2</v>
      </c>
      <c r="U3626" s="1">
        <v>42.588000000000001</v>
      </c>
      <c r="V3626" s="4">
        <f t="shared" si="280"/>
        <v>2017</v>
      </c>
      <c r="W3626" s="1" t="str">
        <f t="shared" si="281"/>
        <v>May</v>
      </c>
      <c r="X3626" s="1" t="str">
        <f t="shared" si="282"/>
        <v>Q2</v>
      </c>
      <c r="Y3626" s="4">
        <f t="shared" si="283"/>
        <v>2</v>
      </c>
      <c r="Z3626" s="5">
        <f t="shared" si="284"/>
        <v>6.25E-2</v>
      </c>
    </row>
    <row r="3627" spans="1:26" x14ac:dyDescent="0.3">
      <c r="A3627" s="4">
        <v>3626</v>
      </c>
      <c r="B3627" s="2" t="s">
        <v>6801</v>
      </c>
      <c r="C3627" s="3">
        <v>42874</v>
      </c>
      <c r="D3627" s="3">
        <v>42876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1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1">
        <v>3.52</v>
      </c>
      <c r="S3627" s="4">
        <v>2</v>
      </c>
      <c r="T3627" s="1">
        <v>0</v>
      </c>
      <c r="U3627" s="1">
        <v>1.0207999999999999</v>
      </c>
      <c r="V3627" s="4">
        <f t="shared" si="280"/>
        <v>2017</v>
      </c>
      <c r="W3627" s="1" t="str">
        <f t="shared" si="281"/>
        <v>May</v>
      </c>
      <c r="X3627" s="1" t="str">
        <f t="shared" si="282"/>
        <v>Q2</v>
      </c>
      <c r="Y3627" s="4">
        <f t="shared" si="283"/>
        <v>2</v>
      </c>
      <c r="Z3627" s="5">
        <f t="shared" si="284"/>
        <v>0.28999999999999998</v>
      </c>
    </row>
    <row r="3628" spans="1:26" x14ac:dyDescent="0.3">
      <c r="A3628" s="4">
        <v>3627</v>
      </c>
      <c r="B3628" s="2" t="s">
        <v>6801</v>
      </c>
      <c r="C3628" s="3">
        <v>42874</v>
      </c>
      <c r="D3628" s="3">
        <v>42876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1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1">
        <v>5.58</v>
      </c>
      <c r="S3628" s="4">
        <v>1</v>
      </c>
      <c r="T3628" s="1">
        <v>0</v>
      </c>
      <c r="U3628" s="1">
        <v>1.395</v>
      </c>
      <c r="V3628" s="4">
        <f t="shared" si="280"/>
        <v>2017</v>
      </c>
      <c r="W3628" s="1" t="str">
        <f t="shared" si="281"/>
        <v>May</v>
      </c>
      <c r="X3628" s="1" t="str">
        <f t="shared" si="282"/>
        <v>Q2</v>
      </c>
      <c r="Y3628" s="4">
        <f t="shared" si="283"/>
        <v>2</v>
      </c>
      <c r="Z3628" s="5">
        <f t="shared" si="284"/>
        <v>0.25</v>
      </c>
    </row>
    <row r="3629" spans="1:26" x14ac:dyDescent="0.3">
      <c r="A3629" s="4">
        <v>3628</v>
      </c>
      <c r="B3629" s="2" t="s">
        <v>6801</v>
      </c>
      <c r="C3629" s="3">
        <v>42874</v>
      </c>
      <c r="D3629" s="3">
        <v>42876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1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1">
        <v>36.32</v>
      </c>
      <c r="S3629" s="4">
        <v>1</v>
      </c>
      <c r="T3629" s="1">
        <v>0</v>
      </c>
      <c r="U3629" s="1">
        <v>10.896000000000001</v>
      </c>
      <c r="V3629" s="4">
        <f t="shared" si="280"/>
        <v>2017</v>
      </c>
      <c r="W3629" s="1" t="str">
        <f t="shared" si="281"/>
        <v>May</v>
      </c>
      <c r="X3629" s="1" t="str">
        <f t="shared" si="282"/>
        <v>Q2</v>
      </c>
      <c r="Y3629" s="4">
        <f t="shared" si="283"/>
        <v>2</v>
      </c>
      <c r="Z3629" s="5">
        <f t="shared" si="284"/>
        <v>0.30000000000000004</v>
      </c>
    </row>
    <row r="3630" spans="1:26" x14ac:dyDescent="0.3">
      <c r="A3630" s="4">
        <v>3629</v>
      </c>
      <c r="B3630" s="2" t="s">
        <v>6802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1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1">
        <v>2060.7440000000001</v>
      </c>
      <c r="S3630" s="4">
        <v>7</v>
      </c>
      <c r="T3630" s="1">
        <v>0.2</v>
      </c>
      <c r="U3630" s="1">
        <v>643.98249999999996</v>
      </c>
      <c r="V3630" s="4">
        <f t="shared" si="280"/>
        <v>2014</v>
      </c>
      <c r="W3630" s="1" t="str">
        <f t="shared" si="281"/>
        <v>Aug</v>
      </c>
      <c r="X3630" s="1" t="str">
        <f t="shared" si="282"/>
        <v>Q3</v>
      </c>
      <c r="Y3630" s="4">
        <f t="shared" si="283"/>
        <v>4</v>
      </c>
      <c r="Z3630" s="5">
        <f t="shared" si="284"/>
        <v>0.31249999999999994</v>
      </c>
    </row>
    <row r="3631" spans="1:26" x14ac:dyDescent="0.3">
      <c r="A3631" s="4">
        <v>3630</v>
      </c>
      <c r="B3631" s="2" t="s">
        <v>6803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1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1">
        <v>52.271999999999998</v>
      </c>
      <c r="S3631" s="4">
        <v>3</v>
      </c>
      <c r="T3631" s="1">
        <v>0.2</v>
      </c>
      <c r="U3631" s="1">
        <v>9.8010000000000002</v>
      </c>
      <c r="V3631" s="4">
        <f t="shared" si="280"/>
        <v>2017</v>
      </c>
      <c r="W3631" s="1" t="str">
        <f t="shared" si="281"/>
        <v>Nov</v>
      </c>
      <c r="X3631" s="1" t="str">
        <f t="shared" si="282"/>
        <v>Q4</v>
      </c>
      <c r="Y3631" s="4">
        <f t="shared" si="283"/>
        <v>4</v>
      </c>
      <c r="Z3631" s="5">
        <f t="shared" si="284"/>
        <v>0.1875</v>
      </c>
    </row>
    <row r="3632" spans="1:26" x14ac:dyDescent="0.3">
      <c r="A3632" s="4">
        <v>3631</v>
      </c>
      <c r="B3632" s="2" t="s">
        <v>6803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1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1">
        <v>213.136</v>
      </c>
      <c r="S3632" s="4">
        <v>7</v>
      </c>
      <c r="T3632" s="1">
        <v>0.2</v>
      </c>
      <c r="U3632" s="1">
        <v>23.977799999999998</v>
      </c>
      <c r="V3632" s="4">
        <f t="shared" si="280"/>
        <v>2017</v>
      </c>
      <c r="W3632" s="1" t="str">
        <f t="shared" si="281"/>
        <v>Nov</v>
      </c>
      <c r="X3632" s="1" t="str">
        <f t="shared" si="282"/>
        <v>Q4</v>
      </c>
      <c r="Y3632" s="4">
        <f t="shared" si="283"/>
        <v>4</v>
      </c>
      <c r="Z3632" s="5">
        <f t="shared" si="284"/>
        <v>0.11249999999999999</v>
      </c>
    </row>
    <row r="3633" spans="1:26" x14ac:dyDescent="0.3">
      <c r="A3633" s="4">
        <v>3632</v>
      </c>
      <c r="B3633" s="2" t="s">
        <v>6804</v>
      </c>
      <c r="C3633" s="3">
        <v>42858</v>
      </c>
      <c r="D3633" s="3">
        <v>42863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1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1">
        <v>69.52</v>
      </c>
      <c r="S3633" s="4">
        <v>2</v>
      </c>
      <c r="T3633" s="1">
        <v>0</v>
      </c>
      <c r="U3633" s="1">
        <v>19.465599999999998</v>
      </c>
      <c r="V3633" s="4">
        <f t="shared" si="280"/>
        <v>2017</v>
      </c>
      <c r="W3633" s="1" t="str">
        <f t="shared" si="281"/>
        <v>May</v>
      </c>
      <c r="X3633" s="1" t="str">
        <f t="shared" si="282"/>
        <v>Q2</v>
      </c>
      <c r="Y3633" s="4">
        <f t="shared" si="283"/>
        <v>5</v>
      </c>
      <c r="Z3633" s="5">
        <f t="shared" si="284"/>
        <v>0.27999999999999997</v>
      </c>
    </row>
    <row r="3634" spans="1:26" x14ac:dyDescent="0.3">
      <c r="A3634" s="4">
        <v>3633</v>
      </c>
      <c r="B3634" s="2" t="s">
        <v>6804</v>
      </c>
      <c r="C3634" s="3">
        <v>42858</v>
      </c>
      <c r="D3634" s="3">
        <v>42863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1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1">
        <v>763.44</v>
      </c>
      <c r="S3634" s="4">
        <v>8</v>
      </c>
      <c r="T3634" s="1">
        <v>0</v>
      </c>
      <c r="U3634" s="1">
        <v>45.806399999999996</v>
      </c>
      <c r="V3634" s="4">
        <f t="shared" si="280"/>
        <v>2017</v>
      </c>
      <c r="W3634" s="1" t="str">
        <f t="shared" si="281"/>
        <v>May</v>
      </c>
      <c r="X3634" s="1" t="str">
        <f t="shared" si="282"/>
        <v>Q2</v>
      </c>
      <c r="Y3634" s="4">
        <f t="shared" si="283"/>
        <v>5</v>
      </c>
      <c r="Z3634" s="5">
        <f t="shared" si="284"/>
        <v>5.9999999999999991E-2</v>
      </c>
    </row>
    <row r="3635" spans="1:26" x14ac:dyDescent="0.3">
      <c r="A3635" s="4">
        <v>3634</v>
      </c>
      <c r="B3635" s="2" t="s">
        <v>6807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1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1">
        <v>9.2159999999999993</v>
      </c>
      <c r="S3635" s="4">
        <v>4</v>
      </c>
      <c r="T3635" s="1">
        <v>0.2</v>
      </c>
      <c r="U3635" s="1">
        <v>3.3408000000000002</v>
      </c>
      <c r="V3635" s="4">
        <f t="shared" si="280"/>
        <v>2016</v>
      </c>
      <c r="W3635" s="1" t="str">
        <f t="shared" si="281"/>
        <v>Nov</v>
      </c>
      <c r="X3635" s="1" t="str">
        <f t="shared" si="282"/>
        <v>Q4</v>
      </c>
      <c r="Y3635" s="4">
        <f t="shared" si="283"/>
        <v>4</v>
      </c>
      <c r="Z3635" s="5">
        <f t="shared" si="284"/>
        <v>0.36250000000000004</v>
      </c>
    </row>
    <row r="3636" spans="1:26" x14ac:dyDescent="0.3">
      <c r="A3636" s="4">
        <v>3635</v>
      </c>
      <c r="B3636" s="2" t="s">
        <v>6807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1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1">
        <v>41.957999999999998</v>
      </c>
      <c r="S3636" s="4">
        <v>7</v>
      </c>
      <c r="T3636" s="1">
        <v>0.4</v>
      </c>
      <c r="U3636" s="1">
        <v>-9.7902000000000005</v>
      </c>
      <c r="V3636" s="4">
        <f t="shared" si="280"/>
        <v>2016</v>
      </c>
      <c r="W3636" s="1" t="str">
        <f t="shared" si="281"/>
        <v>Nov</v>
      </c>
      <c r="X3636" s="1" t="str">
        <f t="shared" si="282"/>
        <v>Q4</v>
      </c>
      <c r="Y3636" s="4">
        <f t="shared" si="283"/>
        <v>4</v>
      </c>
      <c r="Z3636" s="5">
        <f t="shared" si="284"/>
        <v>-0.23333333333333336</v>
      </c>
    </row>
    <row r="3637" spans="1:26" x14ac:dyDescent="0.3">
      <c r="A3637" s="4">
        <v>3636</v>
      </c>
      <c r="B3637" s="2" t="s">
        <v>6807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1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1">
        <v>89.567999999999998</v>
      </c>
      <c r="S3637" s="4">
        <v>2</v>
      </c>
      <c r="T3637" s="1">
        <v>0.2</v>
      </c>
      <c r="U3637" s="1">
        <v>32.468400000000003</v>
      </c>
      <c r="V3637" s="4">
        <f t="shared" si="280"/>
        <v>2016</v>
      </c>
      <c r="W3637" s="1" t="str">
        <f t="shared" si="281"/>
        <v>Nov</v>
      </c>
      <c r="X3637" s="1" t="str">
        <f t="shared" si="282"/>
        <v>Q4</v>
      </c>
      <c r="Y3637" s="4">
        <f t="shared" si="283"/>
        <v>4</v>
      </c>
      <c r="Z3637" s="5">
        <f t="shared" si="284"/>
        <v>0.36250000000000004</v>
      </c>
    </row>
    <row r="3638" spans="1:26" x14ac:dyDescent="0.3">
      <c r="A3638" s="4">
        <v>3637</v>
      </c>
      <c r="B3638" s="2" t="s">
        <v>6807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1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1">
        <v>22.248000000000001</v>
      </c>
      <c r="S3638" s="4">
        <v>3</v>
      </c>
      <c r="T3638" s="1">
        <v>0.2</v>
      </c>
      <c r="U3638" s="1">
        <v>7.5087000000000002</v>
      </c>
      <c r="V3638" s="4">
        <f t="shared" si="280"/>
        <v>2016</v>
      </c>
      <c r="W3638" s="1" t="str">
        <f t="shared" si="281"/>
        <v>Nov</v>
      </c>
      <c r="X3638" s="1" t="str">
        <f t="shared" si="282"/>
        <v>Q4</v>
      </c>
      <c r="Y3638" s="4">
        <f t="shared" si="283"/>
        <v>4</v>
      </c>
      <c r="Z3638" s="5">
        <f t="shared" si="284"/>
        <v>0.33749999999999997</v>
      </c>
    </row>
    <row r="3639" spans="1:26" x14ac:dyDescent="0.3">
      <c r="A3639" s="4">
        <v>3638</v>
      </c>
      <c r="B3639" s="2" t="s">
        <v>6807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1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1">
        <v>334.88</v>
      </c>
      <c r="S3639" s="4">
        <v>4</v>
      </c>
      <c r="T3639" s="1">
        <v>0.2</v>
      </c>
      <c r="U3639" s="1">
        <v>29.302</v>
      </c>
      <c r="V3639" s="4">
        <f t="shared" si="280"/>
        <v>2016</v>
      </c>
      <c r="W3639" s="1" t="str">
        <f t="shared" si="281"/>
        <v>Nov</v>
      </c>
      <c r="X3639" s="1" t="str">
        <f t="shared" si="282"/>
        <v>Q4</v>
      </c>
      <c r="Y3639" s="4">
        <f t="shared" si="283"/>
        <v>4</v>
      </c>
      <c r="Z3639" s="5">
        <f t="shared" si="284"/>
        <v>8.7499999999999994E-2</v>
      </c>
    </row>
    <row r="3640" spans="1:26" x14ac:dyDescent="0.3">
      <c r="A3640" s="4">
        <v>3639</v>
      </c>
      <c r="B3640" s="2" t="s">
        <v>6807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1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1">
        <v>148.28800000000001</v>
      </c>
      <c r="S3640" s="4">
        <v>7</v>
      </c>
      <c r="T3640" s="1">
        <v>0.2</v>
      </c>
      <c r="U3640" s="1">
        <v>29.657599999999999</v>
      </c>
      <c r="V3640" s="4">
        <f t="shared" si="280"/>
        <v>2016</v>
      </c>
      <c r="W3640" s="1" t="str">
        <f t="shared" si="281"/>
        <v>Nov</v>
      </c>
      <c r="X3640" s="1" t="str">
        <f t="shared" si="282"/>
        <v>Q4</v>
      </c>
      <c r="Y3640" s="4">
        <f t="shared" si="283"/>
        <v>4</v>
      </c>
      <c r="Z3640" s="5">
        <f t="shared" si="284"/>
        <v>0.19999999999999998</v>
      </c>
    </row>
    <row r="3641" spans="1:26" x14ac:dyDescent="0.3">
      <c r="A3641" s="4">
        <v>3640</v>
      </c>
      <c r="B3641" s="2" t="s">
        <v>6807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1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1">
        <v>4.6239999999999997</v>
      </c>
      <c r="S3641" s="4">
        <v>1</v>
      </c>
      <c r="T3641" s="1">
        <v>0.2</v>
      </c>
      <c r="U3641" s="1">
        <v>1.6761999999999999</v>
      </c>
      <c r="V3641" s="4">
        <f t="shared" si="280"/>
        <v>2016</v>
      </c>
      <c r="W3641" s="1" t="str">
        <f t="shared" si="281"/>
        <v>Nov</v>
      </c>
      <c r="X3641" s="1" t="str">
        <f t="shared" si="282"/>
        <v>Q4</v>
      </c>
      <c r="Y3641" s="4">
        <f t="shared" si="283"/>
        <v>4</v>
      </c>
      <c r="Z3641" s="5">
        <f t="shared" si="284"/>
        <v>0.36249999999999999</v>
      </c>
    </row>
    <row r="3642" spans="1:26" x14ac:dyDescent="0.3">
      <c r="A3642" s="4">
        <v>3641</v>
      </c>
      <c r="B3642" s="2" t="s">
        <v>6807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1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1">
        <v>178.92</v>
      </c>
      <c r="S3642" s="4">
        <v>7</v>
      </c>
      <c r="T3642" s="1">
        <v>0.2</v>
      </c>
      <c r="U3642" s="1">
        <v>-29.0745</v>
      </c>
      <c r="V3642" s="4">
        <f t="shared" si="280"/>
        <v>2016</v>
      </c>
      <c r="W3642" s="1" t="str">
        <f t="shared" si="281"/>
        <v>Nov</v>
      </c>
      <c r="X3642" s="1" t="str">
        <f t="shared" si="282"/>
        <v>Q4</v>
      </c>
      <c r="Y3642" s="4">
        <f t="shared" si="283"/>
        <v>4</v>
      </c>
      <c r="Z3642" s="5">
        <f t="shared" si="284"/>
        <v>-0.16250000000000001</v>
      </c>
    </row>
    <row r="3643" spans="1:26" x14ac:dyDescent="0.3">
      <c r="A3643" s="4">
        <v>3642</v>
      </c>
      <c r="B3643" s="2" t="s">
        <v>6807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1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1">
        <v>69.888000000000005</v>
      </c>
      <c r="S3643" s="4">
        <v>7</v>
      </c>
      <c r="T3643" s="1">
        <v>0.7</v>
      </c>
      <c r="U3643" s="1">
        <v>-46.591999999999999</v>
      </c>
      <c r="V3643" s="4">
        <f t="shared" si="280"/>
        <v>2016</v>
      </c>
      <c r="W3643" s="1" t="str">
        <f t="shared" si="281"/>
        <v>Nov</v>
      </c>
      <c r="X3643" s="1" t="str">
        <f t="shared" si="282"/>
        <v>Q4</v>
      </c>
      <c r="Y3643" s="4">
        <f t="shared" si="283"/>
        <v>4</v>
      </c>
      <c r="Z3643" s="5">
        <f t="shared" si="284"/>
        <v>-0.66666666666666663</v>
      </c>
    </row>
    <row r="3644" spans="1:26" x14ac:dyDescent="0.3">
      <c r="A3644" s="4">
        <v>3643</v>
      </c>
      <c r="B3644" s="2" t="s">
        <v>6811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1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1">
        <v>487.98399999999998</v>
      </c>
      <c r="S3644" s="4">
        <v>2</v>
      </c>
      <c r="T3644" s="1">
        <v>0.2</v>
      </c>
      <c r="U3644" s="1">
        <v>152.495</v>
      </c>
      <c r="V3644" s="4">
        <f t="shared" si="280"/>
        <v>2014</v>
      </c>
      <c r="W3644" s="1" t="str">
        <f t="shared" si="281"/>
        <v>Dec</v>
      </c>
      <c r="X3644" s="1" t="str">
        <f t="shared" si="282"/>
        <v>Q4</v>
      </c>
      <c r="Y3644" s="4">
        <f t="shared" si="283"/>
        <v>3</v>
      </c>
      <c r="Z3644" s="5">
        <f t="shared" si="284"/>
        <v>0.3125</v>
      </c>
    </row>
    <row r="3645" spans="1:26" x14ac:dyDescent="0.3">
      <c r="A3645" s="4">
        <v>3644</v>
      </c>
      <c r="B3645" s="2" t="s">
        <v>6811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1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1">
        <v>47.3</v>
      </c>
      <c r="S3645" s="4">
        <v>2</v>
      </c>
      <c r="T3645" s="1">
        <v>0</v>
      </c>
      <c r="U3645" s="1">
        <v>12.298</v>
      </c>
      <c r="V3645" s="4">
        <f t="shared" si="280"/>
        <v>2014</v>
      </c>
      <c r="W3645" s="1" t="str">
        <f t="shared" si="281"/>
        <v>Dec</v>
      </c>
      <c r="X3645" s="1" t="str">
        <f t="shared" si="282"/>
        <v>Q4</v>
      </c>
      <c r="Y3645" s="4">
        <f t="shared" si="283"/>
        <v>3</v>
      </c>
      <c r="Z3645" s="5">
        <f t="shared" si="284"/>
        <v>0.26</v>
      </c>
    </row>
    <row r="3646" spans="1:26" x14ac:dyDescent="0.3">
      <c r="A3646" s="4">
        <v>3645</v>
      </c>
      <c r="B3646" s="2" t="s">
        <v>6811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1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1">
        <v>4.13</v>
      </c>
      <c r="S3646" s="4">
        <v>1</v>
      </c>
      <c r="T3646" s="1">
        <v>0</v>
      </c>
      <c r="U3646" s="1">
        <v>1.1564000000000001</v>
      </c>
      <c r="V3646" s="4">
        <f t="shared" si="280"/>
        <v>2014</v>
      </c>
      <c r="W3646" s="1" t="str">
        <f t="shared" si="281"/>
        <v>Dec</v>
      </c>
      <c r="X3646" s="1" t="str">
        <f t="shared" si="282"/>
        <v>Q4</v>
      </c>
      <c r="Y3646" s="4">
        <f t="shared" si="283"/>
        <v>3</v>
      </c>
      <c r="Z3646" s="5">
        <f t="shared" si="284"/>
        <v>0.28000000000000003</v>
      </c>
    </row>
    <row r="3647" spans="1:26" x14ac:dyDescent="0.3">
      <c r="A3647" s="4">
        <v>3646</v>
      </c>
      <c r="B3647" s="2" t="s">
        <v>6811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1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1">
        <v>155.12</v>
      </c>
      <c r="S3647" s="4">
        <v>5</v>
      </c>
      <c r="T3647" s="1">
        <v>0.2</v>
      </c>
      <c r="U3647" s="1">
        <v>50.414000000000001</v>
      </c>
      <c r="V3647" s="4">
        <f t="shared" si="280"/>
        <v>2014</v>
      </c>
      <c r="W3647" s="1" t="str">
        <f t="shared" si="281"/>
        <v>Dec</v>
      </c>
      <c r="X3647" s="1" t="str">
        <f t="shared" si="282"/>
        <v>Q4</v>
      </c>
      <c r="Y3647" s="4">
        <f t="shared" si="283"/>
        <v>3</v>
      </c>
      <c r="Z3647" s="5">
        <f t="shared" si="284"/>
        <v>0.32500000000000001</v>
      </c>
    </row>
    <row r="3648" spans="1:26" x14ac:dyDescent="0.3">
      <c r="A3648" s="4">
        <v>3647</v>
      </c>
      <c r="B3648" s="2" t="s">
        <v>6818</v>
      </c>
      <c r="C3648" s="3">
        <v>41845</v>
      </c>
      <c r="D3648" s="3">
        <v>41847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1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1">
        <v>6.48</v>
      </c>
      <c r="S3648" s="4">
        <v>1</v>
      </c>
      <c r="T3648" s="1">
        <v>0</v>
      </c>
      <c r="U3648" s="1">
        <v>3.1751999999999998</v>
      </c>
      <c r="V3648" s="4">
        <f t="shared" si="280"/>
        <v>2014</v>
      </c>
      <c r="W3648" s="1" t="str">
        <f t="shared" si="281"/>
        <v>Jul</v>
      </c>
      <c r="X3648" s="1" t="str">
        <f t="shared" si="282"/>
        <v>Q3</v>
      </c>
      <c r="Y3648" s="4">
        <f t="shared" si="283"/>
        <v>2</v>
      </c>
      <c r="Z3648" s="5">
        <f t="shared" si="284"/>
        <v>0.48999999999999994</v>
      </c>
    </row>
    <row r="3649" spans="1:26" x14ac:dyDescent="0.3">
      <c r="A3649" s="4">
        <v>3648</v>
      </c>
      <c r="B3649" s="2" t="s">
        <v>6818</v>
      </c>
      <c r="C3649" s="3">
        <v>41845</v>
      </c>
      <c r="D3649" s="3">
        <v>41847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1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1">
        <v>15.52</v>
      </c>
      <c r="S3649" s="4">
        <v>4</v>
      </c>
      <c r="T3649" s="1">
        <v>0</v>
      </c>
      <c r="U3649" s="1">
        <v>4.5007999999999999</v>
      </c>
      <c r="V3649" s="4">
        <f t="shared" si="280"/>
        <v>2014</v>
      </c>
      <c r="W3649" s="1" t="str">
        <f t="shared" si="281"/>
        <v>Jul</v>
      </c>
      <c r="X3649" s="1" t="str">
        <f t="shared" si="282"/>
        <v>Q3</v>
      </c>
      <c r="Y3649" s="4">
        <f t="shared" si="283"/>
        <v>2</v>
      </c>
      <c r="Z3649" s="5">
        <f t="shared" si="284"/>
        <v>0.28999999999999998</v>
      </c>
    </row>
    <row r="3650" spans="1:26" x14ac:dyDescent="0.3">
      <c r="A3650" s="4">
        <v>3649</v>
      </c>
      <c r="B3650" s="2" t="s">
        <v>6822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1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1">
        <v>2.9460000000000002</v>
      </c>
      <c r="S3650" s="4">
        <v>2</v>
      </c>
      <c r="T3650" s="1">
        <v>0.7</v>
      </c>
      <c r="U3650" s="1">
        <v>-2.0621999999999998</v>
      </c>
      <c r="V3650" s="4">
        <f t="shared" ref="V3650:V3713" si="285">YEAR(C3650)</f>
        <v>2015</v>
      </c>
      <c r="W3650" s="1" t="str">
        <f t="shared" ref="W3650:W3713" si="286">TEXT(C3650,"mmm")</f>
        <v>Nov</v>
      </c>
      <c r="X3650" s="1" t="str">
        <f t="shared" ref="X3650:X3713" si="287">"Q"&amp;ROUNDUP(MONTH(C3650)/3,0)</f>
        <v>Q4</v>
      </c>
      <c r="Y3650" s="4">
        <f t="shared" ref="Y3650:Y3713" si="288">D3650-C3650</f>
        <v>5</v>
      </c>
      <c r="Z3650" s="5">
        <f t="shared" ref="Z3650:Z3713" si="289">IFERROR(U3650/R3650,0)</f>
        <v>-0.69999999999999984</v>
      </c>
    </row>
    <row r="3651" spans="1:26" x14ac:dyDescent="0.3">
      <c r="A3651" s="4">
        <v>3650</v>
      </c>
      <c r="B3651" s="2" t="s">
        <v>6822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1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1">
        <v>55.103999999999999</v>
      </c>
      <c r="S3651" s="4">
        <v>6</v>
      </c>
      <c r="T3651" s="1">
        <v>0.2</v>
      </c>
      <c r="U3651" s="1">
        <v>18.5976</v>
      </c>
      <c r="V3651" s="4">
        <f t="shared" si="285"/>
        <v>2015</v>
      </c>
      <c r="W3651" s="1" t="str">
        <f t="shared" si="286"/>
        <v>Nov</v>
      </c>
      <c r="X3651" s="1" t="str">
        <f t="shared" si="287"/>
        <v>Q4</v>
      </c>
      <c r="Y3651" s="4">
        <f t="shared" si="288"/>
        <v>5</v>
      </c>
      <c r="Z3651" s="5">
        <f t="shared" si="289"/>
        <v>0.33750000000000002</v>
      </c>
    </row>
    <row r="3652" spans="1:26" x14ac:dyDescent="0.3">
      <c r="A3652" s="4">
        <v>3651</v>
      </c>
      <c r="B3652" s="2" t="s">
        <v>6823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1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1">
        <v>104.88</v>
      </c>
      <c r="S3652" s="4">
        <v>6</v>
      </c>
      <c r="T3652" s="1">
        <v>0</v>
      </c>
      <c r="U3652" s="1">
        <v>41.951999999999998</v>
      </c>
      <c r="V3652" s="4">
        <f t="shared" si="285"/>
        <v>2017</v>
      </c>
      <c r="W3652" s="1" t="str">
        <f t="shared" si="286"/>
        <v>Dec</v>
      </c>
      <c r="X3652" s="1" t="str">
        <f t="shared" si="287"/>
        <v>Q4</v>
      </c>
      <c r="Y3652" s="4">
        <f t="shared" si="288"/>
        <v>2</v>
      </c>
      <c r="Z3652" s="5">
        <f t="shared" si="289"/>
        <v>0.4</v>
      </c>
    </row>
    <row r="3653" spans="1:26" x14ac:dyDescent="0.3">
      <c r="A3653" s="4">
        <v>3652</v>
      </c>
      <c r="B3653" s="2" t="s">
        <v>6823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1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1">
        <v>34.700000000000003</v>
      </c>
      <c r="S3653" s="4">
        <v>5</v>
      </c>
      <c r="T3653" s="1">
        <v>0</v>
      </c>
      <c r="U3653" s="1">
        <v>12.492000000000001</v>
      </c>
      <c r="V3653" s="4">
        <f t="shared" si="285"/>
        <v>2017</v>
      </c>
      <c r="W3653" s="1" t="str">
        <f t="shared" si="286"/>
        <v>Dec</v>
      </c>
      <c r="X3653" s="1" t="str">
        <f t="shared" si="287"/>
        <v>Q4</v>
      </c>
      <c r="Y3653" s="4">
        <f t="shared" si="288"/>
        <v>2</v>
      </c>
      <c r="Z3653" s="5">
        <f t="shared" si="289"/>
        <v>0.36</v>
      </c>
    </row>
    <row r="3654" spans="1:26" x14ac:dyDescent="0.3">
      <c r="A3654" s="4">
        <v>3653</v>
      </c>
      <c r="B3654" s="2" t="s">
        <v>6823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1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1">
        <v>33.72</v>
      </c>
      <c r="S3654" s="4">
        <v>4</v>
      </c>
      <c r="T3654" s="1">
        <v>0</v>
      </c>
      <c r="U3654" s="1">
        <v>15.511200000000001</v>
      </c>
      <c r="V3654" s="4">
        <f t="shared" si="285"/>
        <v>2017</v>
      </c>
      <c r="W3654" s="1" t="str">
        <f t="shared" si="286"/>
        <v>Dec</v>
      </c>
      <c r="X3654" s="1" t="str">
        <f t="shared" si="287"/>
        <v>Q4</v>
      </c>
      <c r="Y3654" s="4">
        <f t="shared" si="288"/>
        <v>2</v>
      </c>
      <c r="Z3654" s="5">
        <f t="shared" si="289"/>
        <v>0.46</v>
      </c>
    </row>
    <row r="3655" spans="1:26" x14ac:dyDescent="0.3">
      <c r="A3655" s="4">
        <v>3654</v>
      </c>
      <c r="B3655" s="2" t="s">
        <v>6823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1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1">
        <v>14.94</v>
      </c>
      <c r="S3655" s="4">
        <v>3</v>
      </c>
      <c r="T3655" s="1">
        <v>0</v>
      </c>
      <c r="U3655" s="1">
        <v>7.0217999999999998</v>
      </c>
      <c r="V3655" s="4">
        <f t="shared" si="285"/>
        <v>2017</v>
      </c>
      <c r="W3655" s="1" t="str">
        <f t="shared" si="286"/>
        <v>Dec</v>
      </c>
      <c r="X3655" s="1" t="str">
        <f t="shared" si="287"/>
        <v>Q4</v>
      </c>
      <c r="Y3655" s="4">
        <f t="shared" si="288"/>
        <v>2</v>
      </c>
      <c r="Z3655" s="5">
        <f t="shared" si="289"/>
        <v>0.47000000000000003</v>
      </c>
    </row>
    <row r="3656" spans="1:26" x14ac:dyDescent="0.3">
      <c r="A3656" s="4">
        <v>3655</v>
      </c>
      <c r="B3656" s="2" t="s">
        <v>6826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1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1">
        <v>638.73</v>
      </c>
      <c r="S3656" s="4">
        <v>9</v>
      </c>
      <c r="T3656" s="1">
        <v>0</v>
      </c>
      <c r="U3656" s="1">
        <v>166.06979999999999</v>
      </c>
      <c r="V3656" s="4">
        <f t="shared" si="285"/>
        <v>2017</v>
      </c>
      <c r="W3656" s="1" t="str">
        <f t="shared" si="286"/>
        <v>Aug</v>
      </c>
      <c r="X3656" s="1" t="str">
        <f t="shared" si="287"/>
        <v>Q3</v>
      </c>
      <c r="Y3656" s="4">
        <f t="shared" si="288"/>
        <v>5</v>
      </c>
      <c r="Z3656" s="5">
        <f t="shared" si="289"/>
        <v>0.25999999999999995</v>
      </c>
    </row>
    <row r="3657" spans="1:26" x14ac:dyDescent="0.3">
      <c r="A3657" s="4">
        <v>3656</v>
      </c>
      <c r="B3657" s="2" t="s">
        <v>6827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1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1">
        <v>113.568</v>
      </c>
      <c r="S3657" s="4">
        <v>2</v>
      </c>
      <c r="T3657" s="1">
        <v>0.2</v>
      </c>
      <c r="U3657" s="1">
        <v>-21.294</v>
      </c>
      <c r="V3657" s="4">
        <f t="shared" si="285"/>
        <v>2017</v>
      </c>
      <c r="W3657" s="1" t="str">
        <f t="shared" si="286"/>
        <v>Apr</v>
      </c>
      <c r="X3657" s="1" t="str">
        <f t="shared" si="287"/>
        <v>Q2</v>
      </c>
      <c r="Y3657" s="4">
        <f t="shared" si="288"/>
        <v>6</v>
      </c>
      <c r="Z3657" s="5">
        <f t="shared" si="289"/>
        <v>-0.1875</v>
      </c>
    </row>
    <row r="3658" spans="1:26" x14ac:dyDescent="0.3">
      <c r="A3658" s="4">
        <v>3657</v>
      </c>
      <c r="B3658" s="2" t="s">
        <v>6828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1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1">
        <v>9.0960000000000001</v>
      </c>
      <c r="S3658" s="4">
        <v>1</v>
      </c>
      <c r="T3658" s="1">
        <v>0.2</v>
      </c>
      <c r="U3658" s="1">
        <v>1.7055</v>
      </c>
      <c r="V3658" s="4">
        <f t="shared" si="285"/>
        <v>2017</v>
      </c>
      <c r="W3658" s="1" t="str">
        <f t="shared" si="286"/>
        <v>Sep</v>
      </c>
      <c r="X3658" s="1" t="str">
        <f t="shared" si="287"/>
        <v>Q3</v>
      </c>
      <c r="Y3658" s="4">
        <f t="shared" si="288"/>
        <v>6</v>
      </c>
      <c r="Z3658" s="5">
        <f t="shared" si="289"/>
        <v>0.1875</v>
      </c>
    </row>
    <row r="3659" spans="1:26" x14ac:dyDescent="0.3">
      <c r="A3659" s="4">
        <v>3658</v>
      </c>
      <c r="B3659" s="2" t="s">
        <v>6831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1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1">
        <v>8.6880000000000006</v>
      </c>
      <c r="S3659" s="4">
        <v>3</v>
      </c>
      <c r="T3659" s="1">
        <v>0.2</v>
      </c>
      <c r="U3659" s="1">
        <v>2.9321999999999999</v>
      </c>
      <c r="V3659" s="4">
        <f t="shared" si="285"/>
        <v>2015</v>
      </c>
      <c r="W3659" s="1" t="str">
        <f t="shared" si="286"/>
        <v>Mar</v>
      </c>
      <c r="X3659" s="1" t="str">
        <f t="shared" si="287"/>
        <v>Q1</v>
      </c>
      <c r="Y3659" s="4">
        <f t="shared" si="288"/>
        <v>5</v>
      </c>
      <c r="Z3659" s="5">
        <f t="shared" si="289"/>
        <v>0.33749999999999997</v>
      </c>
    </row>
    <row r="3660" spans="1:26" x14ac:dyDescent="0.3">
      <c r="A3660" s="4">
        <v>3659</v>
      </c>
      <c r="B3660" s="2" t="s">
        <v>6831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1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1">
        <v>30.88</v>
      </c>
      <c r="S3660" s="4">
        <v>4</v>
      </c>
      <c r="T3660" s="1">
        <v>0.2</v>
      </c>
      <c r="U3660" s="1">
        <v>3.86</v>
      </c>
      <c r="V3660" s="4">
        <f t="shared" si="285"/>
        <v>2015</v>
      </c>
      <c r="W3660" s="1" t="str">
        <f t="shared" si="286"/>
        <v>Mar</v>
      </c>
      <c r="X3660" s="1" t="str">
        <f t="shared" si="287"/>
        <v>Q1</v>
      </c>
      <c r="Y3660" s="4">
        <f t="shared" si="288"/>
        <v>5</v>
      </c>
      <c r="Z3660" s="5">
        <f t="shared" si="289"/>
        <v>0.125</v>
      </c>
    </row>
    <row r="3661" spans="1:26" x14ac:dyDescent="0.3">
      <c r="A3661" s="4">
        <v>3660</v>
      </c>
      <c r="B3661" s="2" t="s">
        <v>6831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1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1">
        <v>6.4080000000000004</v>
      </c>
      <c r="S3661" s="4">
        <v>3</v>
      </c>
      <c r="T3661" s="1">
        <v>0.2</v>
      </c>
      <c r="U3661" s="1">
        <v>1.4418</v>
      </c>
      <c r="V3661" s="4">
        <f t="shared" si="285"/>
        <v>2015</v>
      </c>
      <c r="W3661" s="1" t="str">
        <f t="shared" si="286"/>
        <v>Mar</v>
      </c>
      <c r="X3661" s="1" t="str">
        <f t="shared" si="287"/>
        <v>Q1</v>
      </c>
      <c r="Y3661" s="4">
        <f t="shared" si="288"/>
        <v>5</v>
      </c>
      <c r="Z3661" s="5">
        <f t="shared" si="289"/>
        <v>0.22499999999999998</v>
      </c>
    </row>
    <row r="3662" spans="1:26" x14ac:dyDescent="0.3">
      <c r="A3662" s="4">
        <v>3661</v>
      </c>
      <c r="B3662" s="2" t="s">
        <v>6835</v>
      </c>
      <c r="C3662" s="3">
        <v>42569</v>
      </c>
      <c r="D3662" s="3">
        <v>42574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1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1">
        <v>33.799999999999997</v>
      </c>
      <c r="S3662" s="4">
        <v>5</v>
      </c>
      <c r="T3662" s="1">
        <v>0.2</v>
      </c>
      <c r="U3662" s="1">
        <v>4.2249999999999996</v>
      </c>
      <c r="V3662" s="4">
        <f t="shared" si="285"/>
        <v>2016</v>
      </c>
      <c r="W3662" s="1" t="str">
        <f t="shared" si="286"/>
        <v>Jul</v>
      </c>
      <c r="X3662" s="1" t="str">
        <f t="shared" si="287"/>
        <v>Q3</v>
      </c>
      <c r="Y3662" s="4">
        <f t="shared" si="288"/>
        <v>5</v>
      </c>
      <c r="Z3662" s="5">
        <f t="shared" si="289"/>
        <v>0.125</v>
      </c>
    </row>
    <row r="3663" spans="1:26" x14ac:dyDescent="0.3">
      <c r="A3663" s="4">
        <v>3662</v>
      </c>
      <c r="B3663" s="2" t="s">
        <v>6838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1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1">
        <v>377.97</v>
      </c>
      <c r="S3663" s="4">
        <v>3</v>
      </c>
      <c r="T3663" s="1">
        <v>0</v>
      </c>
      <c r="U3663" s="1">
        <v>94.492500000000007</v>
      </c>
      <c r="V3663" s="4">
        <f t="shared" si="285"/>
        <v>2016</v>
      </c>
      <c r="W3663" s="1" t="str">
        <f t="shared" si="286"/>
        <v>Jun</v>
      </c>
      <c r="X3663" s="1" t="str">
        <f t="shared" si="287"/>
        <v>Q2</v>
      </c>
      <c r="Y3663" s="4">
        <f t="shared" si="288"/>
        <v>2</v>
      </c>
      <c r="Z3663" s="5">
        <f t="shared" si="289"/>
        <v>0.25</v>
      </c>
    </row>
    <row r="3664" spans="1:26" x14ac:dyDescent="0.3">
      <c r="A3664" s="4">
        <v>3663</v>
      </c>
      <c r="B3664" s="2" t="s">
        <v>6839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1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1">
        <v>258.89999999999998</v>
      </c>
      <c r="S3664" s="4">
        <v>10</v>
      </c>
      <c r="T3664" s="1">
        <v>0</v>
      </c>
      <c r="U3664" s="1">
        <v>93.203999999999994</v>
      </c>
      <c r="V3664" s="4">
        <f t="shared" si="285"/>
        <v>2017</v>
      </c>
      <c r="W3664" s="1" t="str">
        <f t="shared" si="286"/>
        <v>Jul</v>
      </c>
      <c r="X3664" s="1" t="str">
        <f t="shared" si="287"/>
        <v>Q3</v>
      </c>
      <c r="Y3664" s="4">
        <f t="shared" si="288"/>
        <v>6</v>
      </c>
      <c r="Z3664" s="5">
        <f t="shared" si="289"/>
        <v>0.36</v>
      </c>
    </row>
    <row r="3665" spans="1:26" x14ac:dyDescent="0.3">
      <c r="A3665" s="4">
        <v>3664</v>
      </c>
      <c r="B3665" s="2" t="s">
        <v>6839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1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1">
        <v>24.56</v>
      </c>
      <c r="S3665" s="4">
        <v>2</v>
      </c>
      <c r="T3665" s="1">
        <v>0</v>
      </c>
      <c r="U3665" s="1">
        <v>11.543200000000001</v>
      </c>
      <c r="V3665" s="4">
        <f t="shared" si="285"/>
        <v>2017</v>
      </c>
      <c r="W3665" s="1" t="str">
        <f t="shared" si="286"/>
        <v>Jul</v>
      </c>
      <c r="X3665" s="1" t="str">
        <f t="shared" si="287"/>
        <v>Q3</v>
      </c>
      <c r="Y3665" s="4">
        <f t="shared" si="288"/>
        <v>6</v>
      </c>
      <c r="Z3665" s="5">
        <f t="shared" si="289"/>
        <v>0.47000000000000003</v>
      </c>
    </row>
    <row r="3666" spans="1:26" x14ac:dyDescent="0.3">
      <c r="A3666" s="4">
        <v>3665</v>
      </c>
      <c r="B3666" s="2" t="s">
        <v>6840</v>
      </c>
      <c r="C3666" s="3">
        <v>41981</v>
      </c>
      <c r="D3666" s="3">
        <v>41986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1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1">
        <v>27.888000000000002</v>
      </c>
      <c r="S3666" s="4">
        <v>7</v>
      </c>
      <c r="T3666" s="1">
        <v>0.2</v>
      </c>
      <c r="U3666" s="1">
        <v>9.0635999999999992</v>
      </c>
      <c r="V3666" s="4">
        <f t="shared" si="285"/>
        <v>2014</v>
      </c>
      <c r="W3666" s="1" t="str">
        <f t="shared" si="286"/>
        <v>Dec</v>
      </c>
      <c r="X3666" s="1" t="str">
        <f t="shared" si="287"/>
        <v>Q4</v>
      </c>
      <c r="Y3666" s="4">
        <f t="shared" si="288"/>
        <v>5</v>
      </c>
      <c r="Z3666" s="5">
        <f t="shared" si="289"/>
        <v>0.32499999999999996</v>
      </c>
    </row>
    <row r="3667" spans="1:26" x14ac:dyDescent="0.3">
      <c r="A3667" s="4">
        <v>3666</v>
      </c>
      <c r="B3667" s="2" t="s">
        <v>6840</v>
      </c>
      <c r="C3667" s="3">
        <v>41981</v>
      </c>
      <c r="D3667" s="3">
        <v>41986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1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1">
        <v>6.4560000000000004</v>
      </c>
      <c r="S3667" s="4">
        <v>4</v>
      </c>
      <c r="T3667" s="1">
        <v>0.7</v>
      </c>
      <c r="U3667" s="1">
        <v>-4.5191999999999997</v>
      </c>
      <c r="V3667" s="4">
        <f t="shared" si="285"/>
        <v>2014</v>
      </c>
      <c r="W3667" s="1" t="str">
        <f t="shared" si="286"/>
        <v>Dec</v>
      </c>
      <c r="X3667" s="1" t="str">
        <f t="shared" si="287"/>
        <v>Q4</v>
      </c>
      <c r="Y3667" s="4">
        <f t="shared" si="288"/>
        <v>5</v>
      </c>
      <c r="Z3667" s="5">
        <f t="shared" si="289"/>
        <v>-0.7</v>
      </c>
    </row>
    <row r="3668" spans="1:26" x14ac:dyDescent="0.3">
      <c r="A3668" s="4">
        <v>3667</v>
      </c>
      <c r="B3668" s="2" t="s">
        <v>6840</v>
      </c>
      <c r="C3668" s="3">
        <v>41981</v>
      </c>
      <c r="D3668" s="3">
        <v>41986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1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1">
        <v>52.68</v>
      </c>
      <c r="S3668" s="4">
        <v>3</v>
      </c>
      <c r="T3668" s="1">
        <v>0.2</v>
      </c>
      <c r="U3668" s="1">
        <v>19.754999999999999</v>
      </c>
      <c r="V3668" s="4">
        <f t="shared" si="285"/>
        <v>2014</v>
      </c>
      <c r="W3668" s="1" t="str">
        <f t="shared" si="286"/>
        <v>Dec</v>
      </c>
      <c r="X3668" s="1" t="str">
        <f t="shared" si="287"/>
        <v>Q4</v>
      </c>
      <c r="Y3668" s="4">
        <f t="shared" si="288"/>
        <v>5</v>
      </c>
      <c r="Z3668" s="5">
        <f t="shared" si="289"/>
        <v>0.375</v>
      </c>
    </row>
    <row r="3669" spans="1:26" x14ac:dyDescent="0.3">
      <c r="A3669" s="4">
        <v>3668</v>
      </c>
      <c r="B3669" s="2" t="s">
        <v>6840</v>
      </c>
      <c r="C3669" s="3">
        <v>41981</v>
      </c>
      <c r="D3669" s="3">
        <v>41986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1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1">
        <v>13.88</v>
      </c>
      <c r="S3669" s="4">
        <v>5</v>
      </c>
      <c r="T3669" s="1">
        <v>0.2</v>
      </c>
      <c r="U3669" s="1">
        <v>-2.6025</v>
      </c>
      <c r="V3669" s="4">
        <f t="shared" si="285"/>
        <v>2014</v>
      </c>
      <c r="W3669" s="1" t="str">
        <f t="shared" si="286"/>
        <v>Dec</v>
      </c>
      <c r="X3669" s="1" t="str">
        <f t="shared" si="287"/>
        <v>Q4</v>
      </c>
      <c r="Y3669" s="4">
        <f t="shared" si="288"/>
        <v>5</v>
      </c>
      <c r="Z3669" s="5">
        <f t="shared" si="289"/>
        <v>-0.1875</v>
      </c>
    </row>
    <row r="3670" spans="1:26" x14ac:dyDescent="0.3">
      <c r="A3670" s="4">
        <v>3669</v>
      </c>
      <c r="B3670" s="2" t="s">
        <v>6840</v>
      </c>
      <c r="C3670" s="3">
        <v>41981</v>
      </c>
      <c r="D3670" s="3">
        <v>41986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1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1">
        <v>103.92</v>
      </c>
      <c r="S3670" s="4">
        <v>10</v>
      </c>
      <c r="T3670" s="1">
        <v>0.2</v>
      </c>
      <c r="U3670" s="1">
        <v>-18.186</v>
      </c>
      <c r="V3670" s="4">
        <f t="shared" si="285"/>
        <v>2014</v>
      </c>
      <c r="W3670" s="1" t="str">
        <f t="shared" si="286"/>
        <v>Dec</v>
      </c>
      <c r="X3670" s="1" t="str">
        <f t="shared" si="287"/>
        <v>Q4</v>
      </c>
      <c r="Y3670" s="4">
        <f t="shared" si="288"/>
        <v>5</v>
      </c>
      <c r="Z3670" s="5">
        <f t="shared" si="289"/>
        <v>-0.17499999999999999</v>
      </c>
    </row>
    <row r="3671" spans="1:26" x14ac:dyDescent="0.3">
      <c r="A3671" s="4">
        <v>3670</v>
      </c>
      <c r="B3671" s="2" t="s">
        <v>6840</v>
      </c>
      <c r="C3671" s="3">
        <v>41981</v>
      </c>
      <c r="D3671" s="3">
        <v>41986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1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1">
        <v>11.52</v>
      </c>
      <c r="S3671" s="4">
        <v>5</v>
      </c>
      <c r="T3671" s="1">
        <v>0.2</v>
      </c>
      <c r="U3671" s="1">
        <v>3.7440000000000002</v>
      </c>
      <c r="V3671" s="4">
        <f t="shared" si="285"/>
        <v>2014</v>
      </c>
      <c r="W3671" s="1" t="str">
        <f t="shared" si="286"/>
        <v>Dec</v>
      </c>
      <c r="X3671" s="1" t="str">
        <f t="shared" si="287"/>
        <v>Q4</v>
      </c>
      <c r="Y3671" s="4">
        <f t="shared" si="288"/>
        <v>5</v>
      </c>
      <c r="Z3671" s="5">
        <f t="shared" si="289"/>
        <v>0.32500000000000001</v>
      </c>
    </row>
    <row r="3672" spans="1:26" x14ac:dyDescent="0.3">
      <c r="A3672" s="4">
        <v>3671</v>
      </c>
      <c r="B3672" s="2" t="s">
        <v>6840</v>
      </c>
      <c r="C3672" s="3">
        <v>41981</v>
      </c>
      <c r="D3672" s="3">
        <v>41986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1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1">
        <v>10.368</v>
      </c>
      <c r="S3672" s="4">
        <v>2</v>
      </c>
      <c r="T3672" s="1">
        <v>0.2</v>
      </c>
      <c r="U3672" s="1">
        <v>3.6288</v>
      </c>
      <c r="V3672" s="4">
        <f t="shared" si="285"/>
        <v>2014</v>
      </c>
      <c r="W3672" s="1" t="str">
        <f t="shared" si="286"/>
        <v>Dec</v>
      </c>
      <c r="X3672" s="1" t="str">
        <f t="shared" si="287"/>
        <v>Q4</v>
      </c>
      <c r="Y3672" s="4">
        <f t="shared" si="288"/>
        <v>5</v>
      </c>
      <c r="Z3672" s="5">
        <f t="shared" si="289"/>
        <v>0.35</v>
      </c>
    </row>
    <row r="3673" spans="1:26" x14ac:dyDescent="0.3">
      <c r="A3673" s="4">
        <v>3672</v>
      </c>
      <c r="B3673" s="2" t="s">
        <v>6840</v>
      </c>
      <c r="C3673" s="3">
        <v>41981</v>
      </c>
      <c r="D3673" s="3">
        <v>41986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1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1">
        <v>39.072000000000003</v>
      </c>
      <c r="S3673" s="4">
        <v>3</v>
      </c>
      <c r="T3673" s="1">
        <v>0.2</v>
      </c>
      <c r="U3673" s="1">
        <v>2.9304000000000001</v>
      </c>
      <c r="V3673" s="4">
        <f t="shared" si="285"/>
        <v>2014</v>
      </c>
      <c r="W3673" s="1" t="str">
        <f t="shared" si="286"/>
        <v>Dec</v>
      </c>
      <c r="X3673" s="1" t="str">
        <f t="shared" si="287"/>
        <v>Q4</v>
      </c>
      <c r="Y3673" s="4">
        <f t="shared" si="288"/>
        <v>5</v>
      </c>
      <c r="Z3673" s="5">
        <f t="shared" si="289"/>
        <v>7.4999999999999997E-2</v>
      </c>
    </row>
    <row r="3674" spans="1:26" x14ac:dyDescent="0.3">
      <c r="A3674" s="4">
        <v>3673</v>
      </c>
      <c r="B3674" s="2" t="s">
        <v>6847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1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1">
        <v>8.8719999999999999</v>
      </c>
      <c r="S3674" s="4">
        <v>1</v>
      </c>
      <c r="T3674" s="1">
        <v>0.2</v>
      </c>
      <c r="U3674" s="1">
        <v>3.2161</v>
      </c>
      <c r="V3674" s="4">
        <f t="shared" si="285"/>
        <v>2016</v>
      </c>
      <c r="W3674" s="1" t="str">
        <f t="shared" si="286"/>
        <v>Apr</v>
      </c>
      <c r="X3674" s="1" t="str">
        <f t="shared" si="287"/>
        <v>Q2</v>
      </c>
      <c r="Y3674" s="4">
        <f t="shared" si="288"/>
        <v>6</v>
      </c>
      <c r="Z3674" s="5">
        <f t="shared" si="289"/>
        <v>0.36249999999999999</v>
      </c>
    </row>
    <row r="3675" spans="1:26" x14ac:dyDescent="0.3">
      <c r="A3675" s="4">
        <v>3674</v>
      </c>
      <c r="B3675" s="2" t="s">
        <v>6847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1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1">
        <v>121.104</v>
      </c>
      <c r="S3675" s="4">
        <v>6</v>
      </c>
      <c r="T3675" s="1">
        <v>0.7</v>
      </c>
      <c r="U3675" s="1">
        <v>-100.92</v>
      </c>
      <c r="V3675" s="4">
        <f t="shared" si="285"/>
        <v>2016</v>
      </c>
      <c r="W3675" s="1" t="str">
        <f t="shared" si="286"/>
        <v>Apr</v>
      </c>
      <c r="X3675" s="1" t="str">
        <f t="shared" si="287"/>
        <v>Q2</v>
      </c>
      <c r="Y3675" s="4">
        <f t="shared" si="288"/>
        <v>6</v>
      </c>
      <c r="Z3675" s="5">
        <f t="shared" si="289"/>
        <v>-0.83333333333333337</v>
      </c>
    </row>
    <row r="3676" spans="1:26" x14ac:dyDescent="0.3">
      <c r="A3676" s="4">
        <v>3675</v>
      </c>
      <c r="B3676" s="2" t="s">
        <v>6848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1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1">
        <v>127.372</v>
      </c>
      <c r="S3676" s="4">
        <v>2</v>
      </c>
      <c r="T3676" s="1">
        <v>0.3</v>
      </c>
      <c r="U3676" s="1">
        <v>-30.933199999999999</v>
      </c>
      <c r="V3676" s="4">
        <f t="shared" si="285"/>
        <v>2017</v>
      </c>
      <c r="W3676" s="1" t="str">
        <f t="shared" si="286"/>
        <v>Nov</v>
      </c>
      <c r="X3676" s="1" t="str">
        <f t="shared" si="287"/>
        <v>Q4</v>
      </c>
      <c r="Y3676" s="4">
        <f t="shared" si="288"/>
        <v>5</v>
      </c>
      <c r="Z3676" s="5">
        <f t="shared" si="289"/>
        <v>-0.24285714285714285</v>
      </c>
    </row>
    <row r="3677" spans="1:26" x14ac:dyDescent="0.3">
      <c r="A3677" s="4">
        <v>3676</v>
      </c>
      <c r="B3677" s="2" t="s">
        <v>6848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1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1">
        <v>47.951999999999998</v>
      </c>
      <c r="S3677" s="4">
        <v>3</v>
      </c>
      <c r="T3677" s="1">
        <v>0.2</v>
      </c>
      <c r="U3677" s="1">
        <v>16.183800000000002</v>
      </c>
      <c r="V3677" s="4">
        <f t="shared" si="285"/>
        <v>2017</v>
      </c>
      <c r="W3677" s="1" t="str">
        <f t="shared" si="286"/>
        <v>Nov</v>
      </c>
      <c r="X3677" s="1" t="str">
        <f t="shared" si="287"/>
        <v>Q4</v>
      </c>
      <c r="Y3677" s="4">
        <f t="shared" si="288"/>
        <v>5</v>
      </c>
      <c r="Z3677" s="5">
        <f t="shared" si="289"/>
        <v>0.33750000000000002</v>
      </c>
    </row>
    <row r="3678" spans="1:26" x14ac:dyDescent="0.3">
      <c r="A3678" s="4">
        <v>3677</v>
      </c>
      <c r="B3678" s="2" t="s">
        <v>6849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1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1">
        <v>44.46</v>
      </c>
      <c r="S3678" s="4">
        <v>2</v>
      </c>
      <c r="T3678" s="1">
        <v>0</v>
      </c>
      <c r="U3678" s="1">
        <v>14.671799999999999</v>
      </c>
      <c r="V3678" s="4">
        <f t="shared" si="285"/>
        <v>2015</v>
      </c>
      <c r="W3678" s="1" t="str">
        <f t="shared" si="286"/>
        <v>Dec</v>
      </c>
      <c r="X3678" s="1" t="str">
        <f t="shared" si="287"/>
        <v>Q4</v>
      </c>
      <c r="Y3678" s="4">
        <f t="shared" si="288"/>
        <v>4</v>
      </c>
      <c r="Z3678" s="5">
        <f t="shared" si="289"/>
        <v>0.32999999999999996</v>
      </c>
    </row>
    <row r="3679" spans="1:26" x14ac:dyDescent="0.3">
      <c r="A3679" s="4">
        <v>3678</v>
      </c>
      <c r="B3679" s="2" t="s">
        <v>6850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1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1">
        <v>15.8</v>
      </c>
      <c r="S3679" s="4">
        <v>4</v>
      </c>
      <c r="T3679" s="1">
        <v>0</v>
      </c>
      <c r="U3679" s="1">
        <v>5.056</v>
      </c>
      <c r="V3679" s="4">
        <f t="shared" si="285"/>
        <v>2015</v>
      </c>
      <c r="W3679" s="1" t="str">
        <f t="shared" si="286"/>
        <v>Jul</v>
      </c>
      <c r="X3679" s="1" t="str">
        <f t="shared" si="287"/>
        <v>Q3</v>
      </c>
      <c r="Y3679" s="4">
        <f t="shared" si="288"/>
        <v>5</v>
      </c>
      <c r="Z3679" s="5">
        <f t="shared" si="289"/>
        <v>0.32</v>
      </c>
    </row>
    <row r="3680" spans="1:26" x14ac:dyDescent="0.3">
      <c r="A3680" s="4">
        <v>3679</v>
      </c>
      <c r="B3680" s="2" t="s">
        <v>6850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1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1">
        <v>464.97</v>
      </c>
      <c r="S3680" s="4">
        <v>3</v>
      </c>
      <c r="T3680" s="1">
        <v>0</v>
      </c>
      <c r="U3680" s="1">
        <v>209.23650000000001</v>
      </c>
      <c r="V3680" s="4">
        <f t="shared" si="285"/>
        <v>2015</v>
      </c>
      <c r="W3680" s="1" t="str">
        <f t="shared" si="286"/>
        <v>Jul</v>
      </c>
      <c r="X3680" s="1" t="str">
        <f t="shared" si="287"/>
        <v>Q3</v>
      </c>
      <c r="Y3680" s="4">
        <f t="shared" si="288"/>
        <v>5</v>
      </c>
      <c r="Z3680" s="5">
        <f t="shared" si="289"/>
        <v>0.45</v>
      </c>
    </row>
    <row r="3681" spans="1:26" x14ac:dyDescent="0.3">
      <c r="A3681" s="4">
        <v>3680</v>
      </c>
      <c r="B3681" s="2" t="s">
        <v>6850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1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1">
        <v>181.96</v>
      </c>
      <c r="S3681" s="4">
        <v>2</v>
      </c>
      <c r="T3681" s="1">
        <v>0</v>
      </c>
      <c r="U3681" s="1">
        <v>20.015599999999999</v>
      </c>
      <c r="V3681" s="4">
        <f t="shared" si="285"/>
        <v>2015</v>
      </c>
      <c r="W3681" s="1" t="str">
        <f t="shared" si="286"/>
        <v>Jul</v>
      </c>
      <c r="X3681" s="1" t="str">
        <f t="shared" si="287"/>
        <v>Q3</v>
      </c>
      <c r="Y3681" s="4">
        <f t="shared" si="288"/>
        <v>5</v>
      </c>
      <c r="Z3681" s="5">
        <f t="shared" si="289"/>
        <v>0.10999999999999999</v>
      </c>
    </row>
    <row r="3682" spans="1:26" x14ac:dyDescent="0.3">
      <c r="A3682" s="4">
        <v>3681</v>
      </c>
      <c r="B3682" s="2" t="s">
        <v>6850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1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1">
        <v>12.39</v>
      </c>
      <c r="S3682" s="4">
        <v>3</v>
      </c>
      <c r="T3682" s="1">
        <v>0</v>
      </c>
      <c r="U3682" s="1">
        <v>5.6993999999999998</v>
      </c>
      <c r="V3682" s="4">
        <f t="shared" si="285"/>
        <v>2015</v>
      </c>
      <c r="W3682" s="1" t="str">
        <f t="shared" si="286"/>
        <v>Jul</v>
      </c>
      <c r="X3682" s="1" t="str">
        <f t="shared" si="287"/>
        <v>Q3</v>
      </c>
      <c r="Y3682" s="4">
        <f t="shared" si="288"/>
        <v>5</v>
      </c>
      <c r="Z3682" s="5">
        <f t="shared" si="289"/>
        <v>0.45999999999999996</v>
      </c>
    </row>
    <row r="3683" spans="1:26" x14ac:dyDescent="0.3">
      <c r="A3683" s="4">
        <v>3682</v>
      </c>
      <c r="B3683" s="2" t="s">
        <v>6850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1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1">
        <v>84.09</v>
      </c>
      <c r="S3683" s="4">
        <v>3</v>
      </c>
      <c r="T3683" s="1">
        <v>0</v>
      </c>
      <c r="U3683" s="1">
        <v>42.045000000000002</v>
      </c>
      <c r="V3683" s="4">
        <f t="shared" si="285"/>
        <v>2015</v>
      </c>
      <c r="W3683" s="1" t="str">
        <f t="shared" si="286"/>
        <v>Jul</v>
      </c>
      <c r="X3683" s="1" t="str">
        <f t="shared" si="287"/>
        <v>Q3</v>
      </c>
      <c r="Y3683" s="4">
        <f t="shared" si="288"/>
        <v>5</v>
      </c>
      <c r="Z3683" s="5">
        <f t="shared" si="289"/>
        <v>0.5</v>
      </c>
    </row>
    <row r="3684" spans="1:26" x14ac:dyDescent="0.3">
      <c r="A3684" s="4">
        <v>3683</v>
      </c>
      <c r="B3684" s="2" t="s">
        <v>6850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1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1">
        <v>79.36</v>
      </c>
      <c r="S3684" s="4">
        <v>4</v>
      </c>
      <c r="T3684" s="1">
        <v>0</v>
      </c>
      <c r="U3684" s="1">
        <v>32.537599999999998</v>
      </c>
      <c r="V3684" s="4">
        <f t="shared" si="285"/>
        <v>2015</v>
      </c>
      <c r="W3684" s="1" t="str">
        <f t="shared" si="286"/>
        <v>Jul</v>
      </c>
      <c r="X3684" s="1" t="str">
        <f t="shared" si="287"/>
        <v>Q3</v>
      </c>
      <c r="Y3684" s="4">
        <f t="shared" si="288"/>
        <v>5</v>
      </c>
      <c r="Z3684" s="5">
        <f t="shared" si="289"/>
        <v>0.41</v>
      </c>
    </row>
    <row r="3685" spans="1:26" x14ac:dyDescent="0.3">
      <c r="A3685" s="4">
        <v>3684</v>
      </c>
      <c r="B3685" s="2" t="s">
        <v>6850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1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1">
        <v>153.36000000000001</v>
      </c>
      <c r="S3685" s="4">
        <v>9</v>
      </c>
      <c r="T3685" s="1">
        <v>0</v>
      </c>
      <c r="U3685" s="1">
        <v>70.545599999999993</v>
      </c>
      <c r="V3685" s="4">
        <f t="shared" si="285"/>
        <v>2015</v>
      </c>
      <c r="W3685" s="1" t="str">
        <f t="shared" si="286"/>
        <v>Jul</v>
      </c>
      <c r="X3685" s="1" t="str">
        <f t="shared" si="287"/>
        <v>Q3</v>
      </c>
      <c r="Y3685" s="4">
        <f t="shared" si="288"/>
        <v>5</v>
      </c>
      <c r="Z3685" s="5">
        <f t="shared" si="289"/>
        <v>0.45999999999999991</v>
      </c>
    </row>
    <row r="3686" spans="1:26" x14ac:dyDescent="0.3">
      <c r="A3686" s="4">
        <v>3685</v>
      </c>
      <c r="B3686" s="2" t="s">
        <v>6850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1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1">
        <v>43.68</v>
      </c>
      <c r="S3686" s="4">
        <v>6</v>
      </c>
      <c r="T3686" s="1">
        <v>0</v>
      </c>
      <c r="U3686" s="1">
        <v>21.403199999999998</v>
      </c>
      <c r="V3686" s="4">
        <f t="shared" si="285"/>
        <v>2015</v>
      </c>
      <c r="W3686" s="1" t="str">
        <f t="shared" si="286"/>
        <v>Jul</v>
      </c>
      <c r="X3686" s="1" t="str">
        <f t="shared" si="287"/>
        <v>Q3</v>
      </c>
      <c r="Y3686" s="4">
        <f t="shared" si="288"/>
        <v>5</v>
      </c>
      <c r="Z3686" s="5">
        <f t="shared" si="289"/>
        <v>0.48999999999999994</v>
      </c>
    </row>
    <row r="3687" spans="1:26" x14ac:dyDescent="0.3">
      <c r="A3687" s="4">
        <v>3686</v>
      </c>
      <c r="B3687" s="2" t="s">
        <v>6850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1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1">
        <v>98.21</v>
      </c>
      <c r="S3687" s="4">
        <v>7</v>
      </c>
      <c r="T3687" s="1">
        <v>0</v>
      </c>
      <c r="U3687" s="1">
        <v>28.480899999999998</v>
      </c>
      <c r="V3687" s="4">
        <f t="shared" si="285"/>
        <v>2015</v>
      </c>
      <c r="W3687" s="1" t="str">
        <f t="shared" si="286"/>
        <v>Jul</v>
      </c>
      <c r="X3687" s="1" t="str">
        <f t="shared" si="287"/>
        <v>Q3</v>
      </c>
      <c r="Y3687" s="4">
        <f t="shared" si="288"/>
        <v>5</v>
      </c>
      <c r="Z3687" s="5">
        <f t="shared" si="289"/>
        <v>0.28999999999999998</v>
      </c>
    </row>
    <row r="3688" spans="1:26" x14ac:dyDescent="0.3">
      <c r="A3688" s="4">
        <v>3687</v>
      </c>
      <c r="B3688" s="2" t="s">
        <v>6855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1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1">
        <v>9.84</v>
      </c>
      <c r="S3688" s="4">
        <v>3</v>
      </c>
      <c r="T3688" s="1">
        <v>0</v>
      </c>
      <c r="U3688" s="1">
        <v>3.2471999999999999</v>
      </c>
      <c r="V3688" s="4">
        <f t="shared" si="285"/>
        <v>2016</v>
      </c>
      <c r="W3688" s="1" t="str">
        <f t="shared" si="286"/>
        <v>Dec</v>
      </c>
      <c r="X3688" s="1" t="str">
        <f t="shared" si="287"/>
        <v>Q4</v>
      </c>
      <c r="Y3688" s="4">
        <f t="shared" si="288"/>
        <v>6</v>
      </c>
      <c r="Z3688" s="5">
        <f t="shared" si="289"/>
        <v>0.33</v>
      </c>
    </row>
    <row r="3689" spans="1:26" x14ac:dyDescent="0.3">
      <c r="A3689" s="4">
        <v>3688</v>
      </c>
      <c r="B3689" s="2" t="s">
        <v>6856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1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1">
        <v>2.694</v>
      </c>
      <c r="S3689" s="4">
        <v>2</v>
      </c>
      <c r="T3689" s="1">
        <v>0.7</v>
      </c>
      <c r="U3689" s="1">
        <v>-2.2450000000000001</v>
      </c>
      <c r="V3689" s="4">
        <f t="shared" si="285"/>
        <v>2016</v>
      </c>
      <c r="W3689" s="1" t="str">
        <f t="shared" si="286"/>
        <v>May</v>
      </c>
      <c r="X3689" s="1" t="str">
        <f t="shared" si="287"/>
        <v>Q2</v>
      </c>
      <c r="Y3689" s="4">
        <f t="shared" si="288"/>
        <v>4</v>
      </c>
      <c r="Z3689" s="5">
        <f t="shared" si="289"/>
        <v>-0.83333333333333337</v>
      </c>
    </row>
    <row r="3690" spans="1:26" x14ac:dyDescent="0.3">
      <c r="A3690" s="4">
        <v>3689</v>
      </c>
      <c r="B3690" s="2" t="s">
        <v>6858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1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1">
        <v>25.344000000000001</v>
      </c>
      <c r="S3690" s="4">
        <v>6</v>
      </c>
      <c r="T3690" s="1">
        <v>0.2</v>
      </c>
      <c r="U3690" s="1">
        <v>7.92</v>
      </c>
      <c r="V3690" s="4">
        <f t="shared" si="285"/>
        <v>2017</v>
      </c>
      <c r="W3690" s="1" t="str">
        <f t="shared" si="286"/>
        <v>Jun</v>
      </c>
      <c r="X3690" s="1" t="str">
        <f t="shared" si="287"/>
        <v>Q2</v>
      </c>
      <c r="Y3690" s="4">
        <f t="shared" si="288"/>
        <v>3</v>
      </c>
      <c r="Z3690" s="5">
        <f t="shared" si="289"/>
        <v>0.3125</v>
      </c>
    </row>
    <row r="3691" spans="1:26" x14ac:dyDescent="0.3">
      <c r="A3691" s="4">
        <v>3690</v>
      </c>
      <c r="B3691" s="2" t="s">
        <v>6858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1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1">
        <v>43.92</v>
      </c>
      <c r="S3691" s="4">
        <v>5</v>
      </c>
      <c r="T3691" s="1">
        <v>0.2</v>
      </c>
      <c r="U3691" s="1">
        <v>15.920999999999999</v>
      </c>
      <c r="V3691" s="4">
        <f t="shared" si="285"/>
        <v>2017</v>
      </c>
      <c r="W3691" s="1" t="str">
        <f t="shared" si="286"/>
        <v>Jun</v>
      </c>
      <c r="X3691" s="1" t="str">
        <f t="shared" si="287"/>
        <v>Q2</v>
      </c>
      <c r="Y3691" s="4">
        <f t="shared" si="288"/>
        <v>3</v>
      </c>
      <c r="Z3691" s="5">
        <f t="shared" si="289"/>
        <v>0.36249999999999999</v>
      </c>
    </row>
    <row r="3692" spans="1:26" x14ac:dyDescent="0.3">
      <c r="A3692" s="4">
        <v>3691</v>
      </c>
      <c r="B3692" s="2" t="s">
        <v>6859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1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1">
        <v>59.994</v>
      </c>
      <c r="S3692" s="4">
        <v>2</v>
      </c>
      <c r="T3692" s="1">
        <v>0.7</v>
      </c>
      <c r="U3692" s="1">
        <v>-45.995399999999997</v>
      </c>
      <c r="V3692" s="4">
        <f t="shared" si="285"/>
        <v>2015</v>
      </c>
      <c r="W3692" s="1" t="str">
        <f t="shared" si="286"/>
        <v>Oct</v>
      </c>
      <c r="X3692" s="1" t="str">
        <f t="shared" si="287"/>
        <v>Q4</v>
      </c>
      <c r="Y3692" s="4">
        <f t="shared" si="288"/>
        <v>3</v>
      </c>
      <c r="Z3692" s="5">
        <f t="shared" si="289"/>
        <v>-0.76666666666666661</v>
      </c>
    </row>
    <row r="3693" spans="1:26" x14ac:dyDescent="0.3">
      <c r="A3693" s="4">
        <v>3692</v>
      </c>
      <c r="B3693" s="2" t="s">
        <v>6859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1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1">
        <v>439.99200000000002</v>
      </c>
      <c r="S3693" s="4">
        <v>1</v>
      </c>
      <c r="T3693" s="1">
        <v>0.2</v>
      </c>
      <c r="U3693" s="1">
        <v>164.99700000000001</v>
      </c>
      <c r="V3693" s="4">
        <f t="shared" si="285"/>
        <v>2015</v>
      </c>
      <c r="W3693" s="1" t="str">
        <f t="shared" si="286"/>
        <v>Oct</v>
      </c>
      <c r="X3693" s="1" t="str">
        <f t="shared" si="287"/>
        <v>Q4</v>
      </c>
      <c r="Y3693" s="4">
        <f t="shared" si="288"/>
        <v>3</v>
      </c>
      <c r="Z3693" s="5">
        <f t="shared" si="289"/>
        <v>0.375</v>
      </c>
    </row>
    <row r="3694" spans="1:26" x14ac:dyDescent="0.3">
      <c r="A3694" s="4">
        <v>3693</v>
      </c>
      <c r="B3694" s="2" t="s">
        <v>6859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1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1">
        <v>87.96</v>
      </c>
      <c r="S3694" s="4">
        <v>5</v>
      </c>
      <c r="T3694" s="1">
        <v>0.2</v>
      </c>
      <c r="U3694" s="1">
        <v>30.786000000000001</v>
      </c>
      <c r="V3694" s="4">
        <f t="shared" si="285"/>
        <v>2015</v>
      </c>
      <c r="W3694" s="1" t="str">
        <f t="shared" si="286"/>
        <v>Oct</v>
      </c>
      <c r="X3694" s="1" t="str">
        <f t="shared" si="287"/>
        <v>Q4</v>
      </c>
      <c r="Y3694" s="4">
        <f t="shared" si="288"/>
        <v>3</v>
      </c>
      <c r="Z3694" s="5">
        <f t="shared" si="289"/>
        <v>0.35000000000000003</v>
      </c>
    </row>
    <row r="3695" spans="1:26" x14ac:dyDescent="0.3">
      <c r="A3695" s="4">
        <v>3694</v>
      </c>
      <c r="B3695" s="2" t="s">
        <v>6859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1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1">
        <v>15.488</v>
      </c>
      <c r="S3695" s="4">
        <v>4</v>
      </c>
      <c r="T3695" s="1">
        <v>0.2</v>
      </c>
      <c r="U3695" s="1">
        <v>3.6783999999999999</v>
      </c>
      <c r="V3695" s="4">
        <f t="shared" si="285"/>
        <v>2015</v>
      </c>
      <c r="W3695" s="1" t="str">
        <f t="shared" si="286"/>
        <v>Oct</v>
      </c>
      <c r="X3695" s="1" t="str">
        <f t="shared" si="287"/>
        <v>Q4</v>
      </c>
      <c r="Y3695" s="4">
        <f t="shared" si="288"/>
        <v>3</v>
      </c>
      <c r="Z3695" s="5">
        <f t="shared" si="289"/>
        <v>0.23749999999999999</v>
      </c>
    </row>
    <row r="3696" spans="1:26" x14ac:dyDescent="0.3">
      <c r="A3696" s="4">
        <v>3695</v>
      </c>
      <c r="B3696" s="2" t="s">
        <v>6864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1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1">
        <v>232.96</v>
      </c>
      <c r="S3696" s="4">
        <v>7</v>
      </c>
      <c r="T3696" s="1">
        <v>0</v>
      </c>
      <c r="U3696" s="1">
        <v>116.48</v>
      </c>
      <c r="V3696" s="4">
        <f t="shared" si="285"/>
        <v>2016</v>
      </c>
      <c r="W3696" s="1" t="str">
        <f t="shared" si="286"/>
        <v>Oct</v>
      </c>
      <c r="X3696" s="1" t="str">
        <f t="shared" si="287"/>
        <v>Q4</v>
      </c>
      <c r="Y3696" s="4">
        <f t="shared" si="288"/>
        <v>5</v>
      </c>
      <c r="Z3696" s="5">
        <f t="shared" si="289"/>
        <v>0.5</v>
      </c>
    </row>
    <row r="3697" spans="1:26" x14ac:dyDescent="0.3">
      <c r="A3697" s="4">
        <v>3696</v>
      </c>
      <c r="B3697" s="2" t="s">
        <v>6864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1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1">
        <v>66.540000000000006</v>
      </c>
      <c r="S3697" s="4">
        <v>6</v>
      </c>
      <c r="T3697" s="1">
        <v>0</v>
      </c>
      <c r="U3697" s="1">
        <v>32.604599999999998</v>
      </c>
      <c r="V3697" s="4">
        <f t="shared" si="285"/>
        <v>2016</v>
      </c>
      <c r="W3697" s="1" t="str">
        <f t="shared" si="286"/>
        <v>Oct</v>
      </c>
      <c r="X3697" s="1" t="str">
        <f t="shared" si="287"/>
        <v>Q4</v>
      </c>
      <c r="Y3697" s="4">
        <f t="shared" si="288"/>
        <v>5</v>
      </c>
      <c r="Z3697" s="5">
        <f t="shared" si="289"/>
        <v>0.48999999999999994</v>
      </c>
    </row>
    <row r="3698" spans="1:26" x14ac:dyDescent="0.3">
      <c r="A3698" s="4">
        <v>3697</v>
      </c>
      <c r="B3698" s="2" t="s">
        <v>6864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1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1">
        <v>43.26</v>
      </c>
      <c r="S3698" s="4">
        <v>3</v>
      </c>
      <c r="T3698" s="1">
        <v>0</v>
      </c>
      <c r="U3698" s="1">
        <v>14.2758</v>
      </c>
      <c r="V3698" s="4">
        <f t="shared" si="285"/>
        <v>2016</v>
      </c>
      <c r="W3698" s="1" t="str">
        <f t="shared" si="286"/>
        <v>Oct</v>
      </c>
      <c r="X3698" s="1" t="str">
        <f t="shared" si="287"/>
        <v>Q4</v>
      </c>
      <c r="Y3698" s="4">
        <f t="shared" si="288"/>
        <v>5</v>
      </c>
      <c r="Z3698" s="5">
        <f t="shared" si="289"/>
        <v>0.33</v>
      </c>
    </row>
    <row r="3699" spans="1:26" x14ac:dyDescent="0.3">
      <c r="A3699" s="4">
        <v>3698</v>
      </c>
      <c r="B3699" s="2" t="s">
        <v>6865</v>
      </c>
      <c r="C3699" s="3">
        <v>42327</v>
      </c>
      <c r="D3699" s="3">
        <v>42329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1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1">
        <v>141.96</v>
      </c>
      <c r="S3699" s="4">
        <v>2</v>
      </c>
      <c r="T3699" s="1">
        <v>0</v>
      </c>
      <c r="U3699" s="1">
        <v>22.7136</v>
      </c>
      <c r="V3699" s="4">
        <f t="shared" si="285"/>
        <v>2015</v>
      </c>
      <c r="W3699" s="1" t="str">
        <f t="shared" si="286"/>
        <v>Nov</v>
      </c>
      <c r="X3699" s="1" t="str">
        <f t="shared" si="287"/>
        <v>Q4</v>
      </c>
      <c r="Y3699" s="4">
        <f t="shared" si="288"/>
        <v>2</v>
      </c>
      <c r="Z3699" s="5">
        <f t="shared" si="289"/>
        <v>0.15999999999999998</v>
      </c>
    </row>
    <row r="3700" spans="1:26" x14ac:dyDescent="0.3">
      <c r="A3700" s="4">
        <v>3699</v>
      </c>
      <c r="B3700" s="2" t="s">
        <v>6866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1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1">
        <v>79.400000000000006</v>
      </c>
      <c r="S3700" s="4">
        <v>5</v>
      </c>
      <c r="T3700" s="1">
        <v>0.2</v>
      </c>
      <c r="U3700" s="1">
        <v>5.9550000000000001</v>
      </c>
      <c r="V3700" s="4">
        <f t="shared" si="285"/>
        <v>2014</v>
      </c>
      <c r="W3700" s="1" t="str">
        <f t="shared" si="286"/>
        <v>Sep</v>
      </c>
      <c r="X3700" s="1" t="str">
        <f t="shared" si="287"/>
        <v>Q3</v>
      </c>
      <c r="Y3700" s="4">
        <f t="shared" si="288"/>
        <v>4</v>
      </c>
      <c r="Z3700" s="5">
        <f t="shared" si="289"/>
        <v>7.4999999999999997E-2</v>
      </c>
    </row>
    <row r="3701" spans="1:26" x14ac:dyDescent="0.3">
      <c r="A3701" s="4">
        <v>3700</v>
      </c>
      <c r="B3701" s="2" t="s">
        <v>6869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1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1">
        <v>163.96</v>
      </c>
      <c r="S3701" s="4">
        <v>4</v>
      </c>
      <c r="T3701" s="1">
        <v>0</v>
      </c>
      <c r="U3701" s="1">
        <v>70.502799999999993</v>
      </c>
      <c r="V3701" s="4">
        <f t="shared" si="285"/>
        <v>2017</v>
      </c>
      <c r="W3701" s="1" t="str">
        <f t="shared" si="286"/>
        <v>Nov</v>
      </c>
      <c r="X3701" s="1" t="str">
        <f t="shared" si="287"/>
        <v>Q4</v>
      </c>
      <c r="Y3701" s="4">
        <f t="shared" si="288"/>
        <v>5</v>
      </c>
      <c r="Z3701" s="5">
        <f t="shared" si="289"/>
        <v>0.42999999999999994</v>
      </c>
    </row>
    <row r="3702" spans="1:26" x14ac:dyDescent="0.3">
      <c r="A3702" s="4">
        <v>3701</v>
      </c>
      <c r="B3702" s="2" t="s">
        <v>6870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1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1">
        <v>37.93</v>
      </c>
      <c r="S3702" s="4">
        <v>1</v>
      </c>
      <c r="T3702" s="1">
        <v>0</v>
      </c>
      <c r="U3702" s="1">
        <v>6.8273999999999999</v>
      </c>
      <c r="V3702" s="4">
        <f t="shared" si="285"/>
        <v>2017</v>
      </c>
      <c r="W3702" s="1" t="str">
        <f t="shared" si="286"/>
        <v>Dec</v>
      </c>
      <c r="X3702" s="1" t="str">
        <f t="shared" si="287"/>
        <v>Q4</v>
      </c>
      <c r="Y3702" s="4">
        <f t="shared" si="288"/>
        <v>5</v>
      </c>
      <c r="Z3702" s="5">
        <f t="shared" si="289"/>
        <v>0.18</v>
      </c>
    </row>
    <row r="3703" spans="1:26" x14ac:dyDescent="0.3">
      <c r="A3703" s="4">
        <v>3702</v>
      </c>
      <c r="B3703" s="2" t="s">
        <v>6871</v>
      </c>
      <c r="C3703" s="3">
        <v>42378</v>
      </c>
      <c r="D3703" s="3">
        <v>42382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1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1">
        <v>15.167999999999999</v>
      </c>
      <c r="S3703" s="4">
        <v>2</v>
      </c>
      <c r="T3703" s="1">
        <v>0.2</v>
      </c>
      <c r="U3703" s="1">
        <v>3.7919999999999998</v>
      </c>
      <c r="V3703" s="4">
        <f t="shared" si="285"/>
        <v>2016</v>
      </c>
      <c r="W3703" s="1" t="str">
        <f t="shared" si="286"/>
        <v>Jan</v>
      </c>
      <c r="X3703" s="1" t="str">
        <f t="shared" si="287"/>
        <v>Q1</v>
      </c>
      <c r="Y3703" s="4">
        <f t="shared" si="288"/>
        <v>4</v>
      </c>
      <c r="Z3703" s="5">
        <f t="shared" si="289"/>
        <v>0.25</v>
      </c>
    </row>
    <row r="3704" spans="1:26" x14ac:dyDescent="0.3">
      <c r="A3704" s="4">
        <v>3703</v>
      </c>
      <c r="B3704" s="2" t="s">
        <v>6874</v>
      </c>
      <c r="C3704" s="3">
        <v>42168</v>
      </c>
      <c r="D3704" s="3">
        <v>42174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1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1">
        <v>24.78</v>
      </c>
      <c r="S3704" s="4">
        <v>6</v>
      </c>
      <c r="T3704" s="1">
        <v>0</v>
      </c>
      <c r="U3704" s="1">
        <v>6.9383999999999997</v>
      </c>
      <c r="V3704" s="4">
        <f t="shared" si="285"/>
        <v>2015</v>
      </c>
      <c r="W3704" s="1" t="str">
        <f t="shared" si="286"/>
        <v>Jun</v>
      </c>
      <c r="X3704" s="1" t="str">
        <f t="shared" si="287"/>
        <v>Q2</v>
      </c>
      <c r="Y3704" s="4">
        <f t="shared" si="288"/>
        <v>6</v>
      </c>
      <c r="Z3704" s="5">
        <f t="shared" si="289"/>
        <v>0.27999999999999997</v>
      </c>
    </row>
    <row r="3705" spans="1:26" x14ac:dyDescent="0.3">
      <c r="A3705" s="4">
        <v>3704</v>
      </c>
      <c r="B3705" s="2" t="s">
        <v>6874</v>
      </c>
      <c r="C3705" s="3">
        <v>42168</v>
      </c>
      <c r="D3705" s="3">
        <v>42174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1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1">
        <v>19.14</v>
      </c>
      <c r="S3705" s="4">
        <v>3</v>
      </c>
      <c r="T3705" s="1">
        <v>0</v>
      </c>
      <c r="U3705" s="1">
        <v>8.8043999999999993</v>
      </c>
      <c r="V3705" s="4">
        <f t="shared" si="285"/>
        <v>2015</v>
      </c>
      <c r="W3705" s="1" t="str">
        <f t="shared" si="286"/>
        <v>Jun</v>
      </c>
      <c r="X3705" s="1" t="str">
        <f t="shared" si="287"/>
        <v>Q2</v>
      </c>
      <c r="Y3705" s="4">
        <f t="shared" si="288"/>
        <v>6</v>
      </c>
      <c r="Z3705" s="5">
        <f t="shared" si="289"/>
        <v>0.45999999999999996</v>
      </c>
    </row>
    <row r="3706" spans="1:26" x14ac:dyDescent="0.3">
      <c r="A3706" s="4">
        <v>3705</v>
      </c>
      <c r="B3706" s="2" t="s">
        <v>6874</v>
      </c>
      <c r="C3706" s="3">
        <v>42168</v>
      </c>
      <c r="D3706" s="3">
        <v>42174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1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1">
        <v>899.97</v>
      </c>
      <c r="S3706" s="4">
        <v>3</v>
      </c>
      <c r="T3706" s="1">
        <v>0</v>
      </c>
      <c r="U3706" s="1">
        <v>314.98950000000002</v>
      </c>
      <c r="V3706" s="4">
        <f t="shared" si="285"/>
        <v>2015</v>
      </c>
      <c r="W3706" s="1" t="str">
        <f t="shared" si="286"/>
        <v>Jun</v>
      </c>
      <c r="X3706" s="1" t="str">
        <f t="shared" si="287"/>
        <v>Q2</v>
      </c>
      <c r="Y3706" s="4">
        <f t="shared" si="288"/>
        <v>6</v>
      </c>
      <c r="Z3706" s="5">
        <f t="shared" si="289"/>
        <v>0.35000000000000003</v>
      </c>
    </row>
    <row r="3707" spans="1:26" x14ac:dyDescent="0.3">
      <c r="A3707" s="4">
        <v>3706</v>
      </c>
      <c r="B3707" s="2" t="s">
        <v>6874</v>
      </c>
      <c r="C3707" s="3">
        <v>42168</v>
      </c>
      <c r="D3707" s="3">
        <v>42174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1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1">
        <v>32.4</v>
      </c>
      <c r="S3707" s="4">
        <v>5</v>
      </c>
      <c r="T3707" s="1">
        <v>0</v>
      </c>
      <c r="U3707" s="1">
        <v>15.552</v>
      </c>
      <c r="V3707" s="4">
        <f t="shared" si="285"/>
        <v>2015</v>
      </c>
      <c r="W3707" s="1" t="str">
        <f t="shared" si="286"/>
        <v>Jun</v>
      </c>
      <c r="X3707" s="1" t="str">
        <f t="shared" si="287"/>
        <v>Q2</v>
      </c>
      <c r="Y3707" s="4">
        <f t="shared" si="288"/>
        <v>6</v>
      </c>
      <c r="Z3707" s="5">
        <f t="shared" si="289"/>
        <v>0.48</v>
      </c>
    </row>
    <row r="3708" spans="1:26" x14ac:dyDescent="0.3">
      <c r="A3708" s="4">
        <v>3707</v>
      </c>
      <c r="B3708" s="2" t="s">
        <v>6875</v>
      </c>
      <c r="C3708" s="3">
        <v>42812</v>
      </c>
      <c r="D3708" s="3">
        <v>42816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1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1">
        <v>23.832000000000001</v>
      </c>
      <c r="S3708" s="4">
        <v>3</v>
      </c>
      <c r="T3708" s="1">
        <v>0.2</v>
      </c>
      <c r="U3708" s="1">
        <v>6.5537999999999998</v>
      </c>
      <c r="V3708" s="4">
        <f t="shared" si="285"/>
        <v>2017</v>
      </c>
      <c r="W3708" s="1" t="str">
        <f t="shared" si="286"/>
        <v>Mar</v>
      </c>
      <c r="X3708" s="1" t="str">
        <f t="shared" si="287"/>
        <v>Q1</v>
      </c>
      <c r="Y3708" s="4">
        <f t="shared" si="288"/>
        <v>4</v>
      </c>
      <c r="Z3708" s="5">
        <f t="shared" si="289"/>
        <v>0.27499999999999997</v>
      </c>
    </row>
    <row r="3709" spans="1:26" x14ac:dyDescent="0.3">
      <c r="A3709" s="4">
        <v>3708</v>
      </c>
      <c r="B3709" s="2" t="s">
        <v>6876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1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1">
        <v>6.3680000000000003</v>
      </c>
      <c r="S3709" s="4">
        <v>2</v>
      </c>
      <c r="T3709" s="1">
        <v>0.6</v>
      </c>
      <c r="U3709" s="1">
        <v>-2.5472000000000001</v>
      </c>
      <c r="V3709" s="4">
        <f t="shared" si="285"/>
        <v>2014</v>
      </c>
      <c r="W3709" s="1" t="str">
        <f t="shared" si="286"/>
        <v>Nov</v>
      </c>
      <c r="X3709" s="1" t="str">
        <f t="shared" si="287"/>
        <v>Q4</v>
      </c>
      <c r="Y3709" s="4">
        <f t="shared" si="288"/>
        <v>4</v>
      </c>
      <c r="Z3709" s="5">
        <f t="shared" si="289"/>
        <v>-0.4</v>
      </c>
    </row>
    <row r="3710" spans="1:26" x14ac:dyDescent="0.3">
      <c r="A3710" s="4">
        <v>3709</v>
      </c>
      <c r="B3710" s="2" t="s">
        <v>6876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1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1">
        <v>34.176000000000002</v>
      </c>
      <c r="S3710" s="4">
        <v>3</v>
      </c>
      <c r="T3710" s="1">
        <v>0.8</v>
      </c>
      <c r="U3710" s="1">
        <v>-87.148799999999994</v>
      </c>
      <c r="V3710" s="4">
        <f t="shared" si="285"/>
        <v>2014</v>
      </c>
      <c r="W3710" s="1" t="str">
        <f t="shared" si="286"/>
        <v>Nov</v>
      </c>
      <c r="X3710" s="1" t="str">
        <f t="shared" si="287"/>
        <v>Q4</v>
      </c>
      <c r="Y3710" s="4">
        <f t="shared" si="288"/>
        <v>4</v>
      </c>
      <c r="Z3710" s="5">
        <f t="shared" si="289"/>
        <v>-2.5499999999999998</v>
      </c>
    </row>
    <row r="3711" spans="1:26" x14ac:dyDescent="0.3">
      <c r="A3711" s="4">
        <v>3710</v>
      </c>
      <c r="B3711" s="2" t="s">
        <v>6876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1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1">
        <v>5.5439999999999996</v>
      </c>
      <c r="S3711" s="4">
        <v>7</v>
      </c>
      <c r="T3711" s="1">
        <v>0.2</v>
      </c>
      <c r="U3711" s="1">
        <v>1.6632</v>
      </c>
      <c r="V3711" s="4">
        <f t="shared" si="285"/>
        <v>2014</v>
      </c>
      <c r="W3711" s="1" t="str">
        <f t="shared" si="286"/>
        <v>Nov</v>
      </c>
      <c r="X3711" s="1" t="str">
        <f t="shared" si="287"/>
        <v>Q4</v>
      </c>
      <c r="Y3711" s="4">
        <f t="shared" si="288"/>
        <v>4</v>
      </c>
      <c r="Z3711" s="5">
        <f t="shared" si="289"/>
        <v>0.30000000000000004</v>
      </c>
    </row>
    <row r="3712" spans="1:26" x14ac:dyDescent="0.3">
      <c r="A3712" s="4">
        <v>3711</v>
      </c>
      <c r="B3712" s="2" t="s">
        <v>6877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1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1">
        <v>510.24</v>
      </c>
      <c r="S3712" s="4">
        <v>3</v>
      </c>
      <c r="T3712" s="1">
        <v>0.2</v>
      </c>
      <c r="U3712" s="1">
        <v>6.3780000000000001</v>
      </c>
      <c r="V3712" s="4">
        <f t="shared" si="285"/>
        <v>2017</v>
      </c>
      <c r="W3712" s="1" t="str">
        <f t="shared" si="286"/>
        <v>Oct</v>
      </c>
      <c r="X3712" s="1" t="str">
        <f t="shared" si="287"/>
        <v>Q4</v>
      </c>
      <c r="Y3712" s="4">
        <f t="shared" si="288"/>
        <v>2</v>
      </c>
      <c r="Z3712" s="5">
        <f t="shared" si="289"/>
        <v>1.2500000000000001E-2</v>
      </c>
    </row>
    <row r="3713" spans="1:26" x14ac:dyDescent="0.3">
      <c r="A3713" s="4">
        <v>3712</v>
      </c>
      <c r="B3713" s="2" t="s">
        <v>6877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1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1">
        <v>204.95</v>
      </c>
      <c r="S3713" s="4">
        <v>5</v>
      </c>
      <c r="T3713" s="1">
        <v>0</v>
      </c>
      <c r="U3713" s="1">
        <v>100.4255</v>
      </c>
      <c r="V3713" s="4">
        <f t="shared" si="285"/>
        <v>2017</v>
      </c>
      <c r="W3713" s="1" t="str">
        <f t="shared" si="286"/>
        <v>Oct</v>
      </c>
      <c r="X3713" s="1" t="str">
        <f t="shared" si="287"/>
        <v>Q4</v>
      </c>
      <c r="Y3713" s="4">
        <f t="shared" si="288"/>
        <v>2</v>
      </c>
      <c r="Z3713" s="5">
        <f t="shared" si="289"/>
        <v>0.49000000000000005</v>
      </c>
    </row>
    <row r="3714" spans="1:26" x14ac:dyDescent="0.3">
      <c r="A3714" s="4">
        <v>3713</v>
      </c>
      <c r="B3714" s="2" t="s">
        <v>6878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1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1">
        <v>11.54</v>
      </c>
      <c r="S3714" s="4">
        <v>1</v>
      </c>
      <c r="T3714" s="1">
        <v>0</v>
      </c>
      <c r="U3714" s="1">
        <v>3.4620000000000002</v>
      </c>
      <c r="V3714" s="4">
        <f t="shared" ref="V3714:V3777" si="290">YEAR(C3714)</f>
        <v>2017</v>
      </c>
      <c r="W3714" s="1" t="str">
        <f t="shared" ref="W3714:W3777" si="291">TEXT(C3714,"mmm")</f>
        <v>Apr</v>
      </c>
      <c r="X3714" s="1" t="str">
        <f t="shared" ref="X3714:X3777" si="292">"Q"&amp;ROUNDUP(MONTH(C3714)/3,0)</f>
        <v>Q2</v>
      </c>
      <c r="Y3714" s="4">
        <f t="shared" ref="Y3714:Y3777" si="293">D3714-C3714</f>
        <v>3</v>
      </c>
      <c r="Z3714" s="5">
        <f t="shared" ref="Z3714:Z3777" si="294">IFERROR(U3714/R3714,0)</f>
        <v>0.30000000000000004</v>
      </c>
    </row>
    <row r="3715" spans="1:26" x14ac:dyDescent="0.3">
      <c r="A3715" s="4">
        <v>3714</v>
      </c>
      <c r="B3715" s="2" t="s">
        <v>6878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1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1">
        <v>162.6</v>
      </c>
      <c r="S3715" s="4">
        <v>3</v>
      </c>
      <c r="T3715" s="1">
        <v>0</v>
      </c>
      <c r="U3715" s="1">
        <v>34.146000000000001</v>
      </c>
      <c r="V3715" s="4">
        <f t="shared" si="290"/>
        <v>2017</v>
      </c>
      <c r="W3715" s="1" t="str">
        <f t="shared" si="291"/>
        <v>Apr</v>
      </c>
      <c r="X3715" s="1" t="str">
        <f t="shared" si="292"/>
        <v>Q2</v>
      </c>
      <c r="Y3715" s="4">
        <f t="shared" si="293"/>
        <v>3</v>
      </c>
      <c r="Z3715" s="5">
        <f t="shared" si="294"/>
        <v>0.21000000000000002</v>
      </c>
    </row>
    <row r="3716" spans="1:26" x14ac:dyDescent="0.3">
      <c r="A3716" s="4">
        <v>3715</v>
      </c>
      <c r="B3716" s="2" t="s">
        <v>6881</v>
      </c>
      <c r="C3716" s="3">
        <v>41981</v>
      </c>
      <c r="D3716" s="3">
        <v>41983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1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1">
        <v>45.68</v>
      </c>
      <c r="S3716" s="4">
        <v>2</v>
      </c>
      <c r="T3716" s="1">
        <v>0</v>
      </c>
      <c r="U3716" s="1">
        <v>21.012799999999999</v>
      </c>
      <c r="V3716" s="4">
        <f t="shared" si="290"/>
        <v>2014</v>
      </c>
      <c r="W3716" s="1" t="str">
        <f t="shared" si="291"/>
        <v>Dec</v>
      </c>
      <c r="X3716" s="1" t="str">
        <f t="shared" si="292"/>
        <v>Q4</v>
      </c>
      <c r="Y3716" s="4">
        <f t="shared" si="293"/>
        <v>2</v>
      </c>
      <c r="Z3716" s="5">
        <f t="shared" si="294"/>
        <v>0.45999999999999996</v>
      </c>
    </row>
    <row r="3717" spans="1:26" x14ac:dyDescent="0.3">
      <c r="A3717" s="4">
        <v>3716</v>
      </c>
      <c r="B3717" s="2" t="s">
        <v>6881</v>
      </c>
      <c r="C3717" s="3">
        <v>41981</v>
      </c>
      <c r="D3717" s="3">
        <v>41983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1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1">
        <v>603.91999999999996</v>
      </c>
      <c r="S3717" s="4">
        <v>5</v>
      </c>
      <c r="T3717" s="1">
        <v>0.2</v>
      </c>
      <c r="U3717" s="1">
        <v>45.293999999999997</v>
      </c>
      <c r="V3717" s="4">
        <f t="shared" si="290"/>
        <v>2014</v>
      </c>
      <c r="W3717" s="1" t="str">
        <f t="shared" si="291"/>
        <v>Dec</v>
      </c>
      <c r="X3717" s="1" t="str">
        <f t="shared" si="292"/>
        <v>Q4</v>
      </c>
      <c r="Y3717" s="4">
        <f t="shared" si="293"/>
        <v>2</v>
      </c>
      <c r="Z3717" s="5">
        <f t="shared" si="294"/>
        <v>7.4999999999999997E-2</v>
      </c>
    </row>
    <row r="3718" spans="1:26" x14ac:dyDescent="0.3">
      <c r="A3718" s="4">
        <v>3717</v>
      </c>
      <c r="B3718" s="2" t="s">
        <v>6882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1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1">
        <v>23.55</v>
      </c>
      <c r="S3718" s="4">
        <v>5</v>
      </c>
      <c r="T3718" s="1">
        <v>0</v>
      </c>
      <c r="U3718" s="1">
        <v>1.1775</v>
      </c>
      <c r="V3718" s="4">
        <f t="shared" si="290"/>
        <v>2017</v>
      </c>
      <c r="W3718" s="1" t="str">
        <f t="shared" si="291"/>
        <v>May</v>
      </c>
      <c r="X3718" s="1" t="str">
        <f t="shared" si="292"/>
        <v>Q2</v>
      </c>
      <c r="Y3718" s="4">
        <f t="shared" si="293"/>
        <v>4</v>
      </c>
      <c r="Z3718" s="5">
        <f t="shared" si="294"/>
        <v>4.9999999999999996E-2</v>
      </c>
    </row>
    <row r="3719" spans="1:26" x14ac:dyDescent="0.3">
      <c r="A3719" s="4">
        <v>3718</v>
      </c>
      <c r="B3719" s="2" t="s">
        <v>6883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1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1">
        <v>5.04</v>
      </c>
      <c r="S3719" s="4">
        <v>2</v>
      </c>
      <c r="T3719" s="1">
        <v>0</v>
      </c>
      <c r="U3719" s="1">
        <v>0.1512</v>
      </c>
      <c r="V3719" s="4">
        <f t="shared" si="290"/>
        <v>2016</v>
      </c>
      <c r="W3719" s="1" t="str">
        <f t="shared" si="291"/>
        <v>Sep</v>
      </c>
      <c r="X3719" s="1" t="str">
        <f t="shared" si="292"/>
        <v>Q3</v>
      </c>
      <c r="Y3719" s="4">
        <f t="shared" si="293"/>
        <v>4</v>
      </c>
      <c r="Z3719" s="5">
        <f t="shared" si="294"/>
        <v>0.03</v>
      </c>
    </row>
    <row r="3720" spans="1:26" x14ac:dyDescent="0.3">
      <c r="A3720" s="4">
        <v>3719</v>
      </c>
      <c r="B3720" s="2" t="s">
        <v>6883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1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1">
        <v>249.95</v>
      </c>
      <c r="S3720" s="4">
        <v>5</v>
      </c>
      <c r="T3720" s="1">
        <v>0</v>
      </c>
      <c r="U3720" s="1">
        <v>107.4785</v>
      </c>
      <c r="V3720" s="4">
        <f t="shared" si="290"/>
        <v>2016</v>
      </c>
      <c r="W3720" s="1" t="str">
        <f t="shared" si="291"/>
        <v>Sep</v>
      </c>
      <c r="X3720" s="1" t="str">
        <f t="shared" si="292"/>
        <v>Q3</v>
      </c>
      <c r="Y3720" s="4">
        <f t="shared" si="293"/>
        <v>4</v>
      </c>
      <c r="Z3720" s="5">
        <f t="shared" si="294"/>
        <v>0.43</v>
      </c>
    </row>
    <row r="3721" spans="1:26" x14ac:dyDescent="0.3">
      <c r="A3721" s="4">
        <v>3720</v>
      </c>
      <c r="B3721" s="2" t="s">
        <v>6886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1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1">
        <v>33.4</v>
      </c>
      <c r="S3721" s="4">
        <v>5</v>
      </c>
      <c r="T3721" s="1">
        <v>0</v>
      </c>
      <c r="U3721" s="1">
        <v>12.358000000000001</v>
      </c>
      <c r="V3721" s="4">
        <f t="shared" si="290"/>
        <v>2016</v>
      </c>
      <c r="W3721" s="1" t="str">
        <f t="shared" si="291"/>
        <v>Sep</v>
      </c>
      <c r="X3721" s="1" t="str">
        <f t="shared" si="292"/>
        <v>Q3</v>
      </c>
      <c r="Y3721" s="4">
        <f t="shared" si="293"/>
        <v>6</v>
      </c>
      <c r="Z3721" s="5">
        <f t="shared" si="294"/>
        <v>0.37000000000000005</v>
      </c>
    </row>
    <row r="3722" spans="1:26" x14ac:dyDescent="0.3">
      <c r="A3722" s="4">
        <v>3721</v>
      </c>
      <c r="B3722" s="2" t="s">
        <v>6887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1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1">
        <v>18.920000000000002</v>
      </c>
      <c r="S3722" s="4">
        <v>4</v>
      </c>
      <c r="T3722" s="1">
        <v>0</v>
      </c>
      <c r="U3722" s="1">
        <v>7.3788</v>
      </c>
      <c r="V3722" s="4">
        <f t="shared" si="290"/>
        <v>2016</v>
      </c>
      <c r="W3722" s="1" t="str">
        <f t="shared" si="291"/>
        <v>Dec</v>
      </c>
      <c r="X3722" s="1" t="str">
        <f t="shared" si="292"/>
        <v>Q4</v>
      </c>
      <c r="Y3722" s="4">
        <f t="shared" si="293"/>
        <v>4</v>
      </c>
      <c r="Z3722" s="5">
        <f t="shared" si="294"/>
        <v>0.38999999999999996</v>
      </c>
    </row>
    <row r="3723" spans="1:26" x14ac:dyDescent="0.3">
      <c r="A3723" s="4">
        <v>3722</v>
      </c>
      <c r="B3723" s="2" t="s">
        <v>6887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1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1">
        <v>15.42</v>
      </c>
      <c r="S3723" s="4">
        <v>2</v>
      </c>
      <c r="T3723" s="1">
        <v>0</v>
      </c>
      <c r="U3723" s="1">
        <v>6.9390000000000001</v>
      </c>
      <c r="V3723" s="4">
        <f t="shared" si="290"/>
        <v>2016</v>
      </c>
      <c r="W3723" s="1" t="str">
        <f t="shared" si="291"/>
        <v>Dec</v>
      </c>
      <c r="X3723" s="1" t="str">
        <f t="shared" si="292"/>
        <v>Q4</v>
      </c>
      <c r="Y3723" s="4">
        <f t="shared" si="293"/>
        <v>4</v>
      </c>
      <c r="Z3723" s="5">
        <f t="shared" si="294"/>
        <v>0.45</v>
      </c>
    </row>
    <row r="3724" spans="1:26" x14ac:dyDescent="0.3">
      <c r="A3724" s="4">
        <v>3723</v>
      </c>
      <c r="B3724" s="2" t="s">
        <v>6888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1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1">
        <v>35.712000000000003</v>
      </c>
      <c r="S3724" s="4">
        <v>8</v>
      </c>
      <c r="T3724" s="1">
        <v>0.2</v>
      </c>
      <c r="U3724" s="1">
        <v>2.2320000000000002</v>
      </c>
      <c r="V3724" s="4">
        <f t="shared" si="290"/>
        <v>2017</v>
      </c>
      <c r="W3724" s="1" t="str">
        <f t="shared" si="291"/>
        <v>Nov</v>
      </c>
      <c r="X3724" s="1" t="str">
        <f t="shared" si="292"/>
        <v>Q4</v>
      </c>
      <c r="Y3724" s="4">
        <f t="shared" si="293"/>
        <v>4</v>
      </c>
      <c r="Z3724" s="5">
        <f t="shared" si="294"/>
        <v>6.25E-2</v>
      </c>
    </row>
    <row r="3725" spans="1:26" x14ac:dyDescent="0.3">
      <c r="A3725" s="4">
        <v>3724</v>
      </c>
      <c r="B3725" s="2" t="s">
        <v>6889</v>
      </c>
      <c r="C3725" s="3">
        <v>42003</v>
      </c>
      <c r="D3725" s="3">
        <v>42008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1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1">
        <v>551.98500000000001</v>
      </c>
      <c r="S3725" s="4">
        <v>5</v>
      </c>
      <c r="T3725" s="1">
        <v>0.7</v>
      </c>
      <c r="U3725" s="1">
        <v>-459.98750000000001</v>
      </c>
      <c r="V3725" s="4">
        <f t="shared" si="290"/>
        <v>2014</v>
      </c>
      <c r="W3725" s="1" t="str">
        <f t="shared" si="291"/>
        <v>Dec</v>
      </c>
      <c r="X3725" s="1" t="str">
        <f t="shared" si="292"/>
        <v>Q4</v>
      </c>
      <c r="Y3725" s="4">
        <f t="shared" si="293"/>
        <v>5</v>
      </c>
      <c r="Z3725" s="5">
        <f t="shared" si="294"/>
        <v>-0.83333333333333337</v>
      </c>
    </row>
    <row r="3726" spans="1:26" x14ac:dyDescent="0.3">
      <c r="A3726" s="4">
        <v>3725</v>
      </c>
      <c r="B3726" s="2" t="s">
        <v>6890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1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1">
        <v>7.056</v>
      </c>
      <c r="S3726" s="4">
        <v>3</v>
      </c>
      <c r="T3726" s="1">
        <v>0.2</v>
      </c>
      <c r="U3726" s="1">
        <v>2.2050000000000001</v>
      </c>
      <c r="V3726" s="4">
        <f t="shared" si="290"/>
        <v>2017</v>
      </c>
      <c r="W3726" s="1" t="str">
        <f t="shared" si="291"/>
        <v>Apr</v>
      </c>
      <c r="X3726" s="1" t="str">
        <f t="shared" si="292"/>
        <v>Q2</v>
      </c>
      <c r="Y3726" s="4">
        <f t="shared" si="293"/>
        <v>2</v>
      </c>
      <c r="Z3726" s="5">
        <f t="shared" si="294"/>
        <v>0.3125</v>
      </c>
    </row>
    <row r="3727" spans="1:26" x14ac:dyDescent="0.3">
      <c r="A3727" s="4">
        <v>3726</v>
      </c>
      <c r="B3727" s="2" t="s">
        <v>6891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1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1">
        <v>18.72</v>
      </c>
      <c r="S3727" s="4">
        <v>2</v>
      </c>
      <c r="T3727" s="1">
        <v>0.2</v>
      </c>
      <c r="U3727" s="1">
        <v>3.51</v>
      </c>
      <c r="V3727" s="4">
        <f t="shared" si="290"/>
        <v>2016</v>
      </c>
      <c r="W3727" s="1" t="str">
        <f t="shared" si="291"/>
        <v>Dec</v>
      </c>
      <c r="X3727" s="1" t="str">
        <f t="shared" si="292"/>
        <v>Q4</v>
      </c>
      <c r="Y3727" s="4">
        <f t="shared" si="293"/>
        <v>7</v>
      </c>
      <c r="Z3727" s="5">
        <f t="shared" si="294"/>
        <v>0.1875</v>
      </c>
    </row>
    <row r="3728" spans="1:26" x14ac:dyDescent="0.3">
      <c r="A3728" s="4">
        <v>3727</v>
      </c>
      <c r="B3728" s="2" t="s">
        <v>6892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1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1">
        <v>360.38</v>
      </c>
      <c r="S3728" s="4">
        <v>2</v>
      </c>
      <c r="T3728" s="1">
        <v>0</v>
      </c>
      <c r="U3728" s="1">
        <v>93.698800000000006</v>
      </c>
      <c r="V3728" s="4">
        <f t="shared" si="290"/>
        <v>2016</v>
      </c>
      <c r="W3728" s="1" t="str">
        <f t="shared" si="291"/>
        <v>Jun</v>
      </c>
      <c r="X3728" s="1" t="str">
        <f t="shared" si="292"/>
        <v>Q2</v>
      </c>
      <c r="Y3728" s="4">
        <f t="shared" si="293"/>
        <v>6</v>
      </c>
      <c r="Z3728" s="5">
        <f t="shared" si="294"/>
        <v>0.26</v>
      </c>
    </row>
    <row r="3729" spans="1:26" x14ac:dyDescent="0.3">
      <c r="A3729" s="4">
        <v>3728</v>
      </c>
      <c r="B3729" s="2" t="s">
        <v>6892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1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1">
        <v>11.16</v>
      </c>
      <c r="S3729" s="4">
        <v>2</v>
      </c>
      <c r="T3729" s="1">
        <v>0</v>
      </c>
      <c r="U3729" s="1">
        <v>2.79</v>
      </c>
      <c r="V3729" s="4">
        <f t="shared" si="290"/>
        <v>2016</v>
      </c>
      <c r="W3729" s="1" t="str">
        <f t="shared" si="291"/>
        <v>Jun</v>
      </c>
      <c r="X3729" s="1" t="str">
        <f t="shared" si="292"/>
        <v>Q2</v>
      </c>
      <c r="Y3729" s="4">
        <f t="shared" si="293"/>
        <v>6</v>
      </c>
      <c r="Z3729" s="5">
        <f t="shared" si="294"/>
        <v>0.25</v>
      </c>
    </row>
    <row r="3730" spans="1:26" x14ac:dyDescent="0.3">
      <c r="A3730" s="4">
        <v>3729</v>
      </c>
      <c r="B3730" s="2" t="s">
        <v>6892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1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1">
        <v>14.94</v>
      </c>
      <c r="S3730" s="4">
        <v>3</v>
      </c>
      <c r="T3730" s="1">
        <v>0</v>
      </c>
      <c r="U3730" s="1">
        <v>6.8723999999999998</v>
      </c>
      <c r="V3730" s="4">
        <f t="shared" si="290"/>
        <v>2016</v>
      </c>
      <c r="W3730" s="1" t="str">
        <f t="shared" si="291"/>
        <v>Jun</v>
      </c>
      <c r="X3730" s="1" t="str">
        <f t="shared" si="292"/>
        <v>Q2</v>
      </c>
      <c r="Y3730" s="4">
        <f t="shared" si="293"/>
        <v>6</v>
      </c>
      <c r="Z3730" s="5">
        <f t="shared" si="294"/>
        <v>0.46</v>
      </c>
    </row>
    <row r="3731" spans="1:26" x14ac:dyDescent="0.3">
      <c r="A3731" s="4">
        <v>3730</v>
      </c>
      <c r="B3731" s="2" t="s">
        <v>6893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1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1">
        <v>41.96</v>
      </c>
      <c r="S3731" s="4">
        <v>2</v>
      </c>
      <c r="T3731" s="1">
        <v>0</v>
      </c>
      <c r="U3731" s="1">
        <v>7.9724000000000004</v>
      </c>
      <c r="V3731" s="4">
        <f t="shared" si="290"/>
        <v>2015</v>
      </c>
      <c r="W3731" s="1" t="str">
        <f t="shared" si="291"/>
        <v>Sep</v>
      </c>
      <c r="X3731" s="1" t="str">
        <f t="shared" si="292"/>
        <v>Q3</v>
      </c>
      <c r="Y3731" s="4">
        <f t="shared" si="293"/>
        <v>5</v>
      </c>
      <c r="Z3731" s="5">
        <f t="shared" si="294"/>
        <v>0.19</v>
      </c>
    </row>
    <row r="3732" spans="1:26" x14ac:dyDescent="0.3">
      <c r="A3732" s="4">
        <v>3731</v>
      </c>
      <c r="B3732" s="2" t="s">
        <v>6893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1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1">
        <v>636.86</v>
      </c>
      <c r="S3732" s="4">
        <v>7</v>
      </c>
      <c r="T3732" s="1">
        <v>0</v>
      </c>
      <c r="U3732" s="1">
        <v>0</v>
      </c>
      <c r="V3732" s="4">
        <f t="shared" si="290"/>
        <v>2015</v>
      </c>
      <c r="W3732" s="1" t="str">
        <f t="shared" si="291"/>
        <v>Sep</v>
      </c>
      <c r="X3732" s="1" t="str">
        <f t="shared" si="292"/>
        <v>Q3</v>
      </c>
      <c r="Y3732" s="4">
        <f t="shared" si="293"/>
        <v>5</v>
      </c>
      <c r="Z3732" s="5">
        <f t="shared" si="294"/>
        <v>0</v>
      </c>
    </row>
    <row r="3733" spans="1:26" x14ac:dyDescent="0.3">
      <c r="A3733" s="4">
        <v>3732</v>
      </c>
      <c r="B3733" s="2" t="s">
        <v>6893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1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1">
        <v>499.99</v>
      </c>
      <c r="S3733" s="4">
        <v>1</v>
      </c>
      <c r="T3733" s="1">
        <v>0</v>
      </c>
      <c r="U3733" s="1">
        <v>129.9974</v>
      </c>
      <c r="V3733" s="4">
        <f t="shared" si="290"/>
        <v>2015</v>
      </c>
      <c r="W3733" s="1" t="str">
        <f t="shared" si="291"/>
        <v>Sep</v>
      </c>
      <c r="X3733" s="1" t="str">
        <f t="shared" si="292"/>
        <v>Q3</v>
      </c>
      <c r="Y3733" s="4">
        <f t="shared" si="293"/>
        <v>5</v>
      </c>
      <c r="Z3733" s="5">
        <f t="shared" si="294"/>
        <v>0.26</v>
      </c>
    </row>
    <row r="3734" spans="1:26" x14ac:dyDescent="0.3">
      <c r="A3734" s="4">
        <v>3733</v>
      </c>
      <c r="B3734" s="2" t="s">
        <v>6893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1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1">
        <v>1259.93</v>
      </c>
      <c r="S3734" s="4">
        <v>7</v>
      </c>
      <c r="T3734" s="1">
        <v>0</v>
      </c>
      <c r="U3734" s="1">
        <v>327.58179999999999</v>
      </c>
      <c r="V3734" s="4">
        <f t="shared" si="290"/>
        <v>2015</v>
      </c>
      <c r="W3734" s="1" t="str">
        <f t="shared" si="291"/>
        <v>Sep</v>
      </c>
      <c r="X3734" s="1" t="str">
        <f t="shared" si="292"/>
        <v>Q3</v>
      </c>
      <c r="Y3734" s="4">
        <f t="shared" si="293"/>
        <v>5</v>
      </c>
      <c r="Z3734" s="5">
        <f t="shared" si="294"/>
        <v>0.25999999999999995</v>
      </c>
    </row>
    <row r="3735" spans="1:26" x14ac:dyDescent="0.3">
      <c r="A3735" s="4">
        <v>3734</v>
      </c>
      <c r="B3735" s="2" t="s">
        <v>6893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1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1">
        <v>65.08</v>
      </c>
      <c r="S3735" s="4">
        <v>4</v>
      </c>
      <c r="T3735" s="1">
        <v>0</v>
      </c>
      <c r="U3735" s="1">
        <v>31.889199999999999</v>
      </c>
      <c r="V3735" s="4">
        <f t="shared" si="290"/>
        <v>2015</v>
      </c>
      <c r="W3735" s="1" t="str">
        <f t="shared" si="291"/>
        <v>Sep</v>
      </c>
      <c r="X3735" s="1" t="str">
        <f t="shared" si="292"/>
        <v>Q3</v>
      </c>
      <c r="Y3735" s="4">
        <f t="shared" si="293"/>
        <v>5</v>
      </c>
      <c r="Z3735" s="5">
        <f t="shared" si="294"/>
        <v>0.49</v>
      </c>
    </row>
    <row r="3736" spans="1:26" x14ac:dyDescent="0.3">
      <c r="A3736" s="4">
        <v>3735</v>
      </c>
      <c r="B3736" s="2" t="s">
        <v>6896</v>
      </c>
      <c r="C3736" s="3">
        <v>42800</v>
      </c>
      <c r="D3736" s="3">
        <v>42805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1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1">
        <v>26.38</v>
      </c>
      <c r="S3736" s="4">
        <v>1</v>
      </c>
      <c r="T3736" s="1">
        <v>0</v>
      </c>
      <c r="U3736" s="1">
        <v>12.1348</v>
      </c>
      <c r="V3736" s="4">
        <f t="shared" si="290"/>
        <v>2017</v>
      </c>
      <c r="W3736" s="1" t="str">
        <f t="shared" si="291"/>
        <v>Mar</v>
      </c>
      <c r="X3736" s="1" t="str">
        <f t="shared" si="292"/>
        <v>Q1</v>
      </c>
      <c r="Y3736" s="4">
        <f t="shared" si="293"/>
        <v>5</v>
      </c>
      <c r="Z3736" s="5">
        <f t="shared" si="294"/>
        <v>0.46</v>
      </c>
    </row>
    <row r="3737" spans="1:26" x14ac:dyDescent="0.3">
      <c r="A3737" s="4">
        <v>3736</v>
      </c>
      <c r="B3737" s="2" t="s">
        <v>6896</v>
      </c>
      <c r="C3737" s="3">
        <v>42800</v>
      </c>
      <c r="D3737" s="3">
        <v>42805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1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1">
        <v>71.97</v>
      </c>
      <c r="S3737" s="4">
        <v>3</v>
      </c>
      <c r="T3737" s="1">
        <v>0</v>
      </c>
      <c r="U3737" s="1">
        <v>16.553100000000001</v>
      </c>
      <c r="V3737" s="4">
        <f t="shared" si="290"/>
        <v>2017</v>
      </c>
      <c r="W3737" s="1" t="str">
        <f t="shared" si="291"/>
        <v>Mar</v>
      </c>
      <c r="X3737" s="1" t="str">
        <f t="shared" si="292"/>
        <v>Q1</v>
      </c>
      <c r="Y3737" s="4">
        <f t="shared" si="293"/>
        <v>5</v>
      </c>
      <c r="Z3737" s="5">
        <f t="shared" si="294"/>
        <v>0.23</v>
      </c>
    </row>
    <row r="3738" spans="1:26" x14ac:dyDescent="0.3">
      <c r="A3738" s="4">
        <v>3737</v>
      </c>
      <c r="B3738" s="2" t="s">
        <v>6899</v>
      </c>
      <c r="C3738" s="3">
        <v>42446</v>
      </c>
      <c r="D3738" s="3">
        <v>42446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1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1">
        <v>129.97999999999999</v>
      </c>
      <c r="S3738" s="4">
        <v>2</v>
      </c>
      <c r="T3738" s="1">
        <v>0</v>
      </c>
      <c r="U3738" s="1">
        <v>62.3904</v>
      </c>
      <c r="V3738" s="4">
        <f t="shared" si="290"/>
        <v>2016</v>
      </c>
      <c r="W3738" s="1" t="str">
        <f t="shared" si="291"/>
        <v>Mar</v>
      </c>
      <c r="X3738" s="1" t="str">
        <f t="shared" si="292"/>
        <v>Q1</v>
      </c>
      <c r="Y3738" s="4">
        <f t="shared" si="293"/>
        <v>0</v>
      </c>
      <c r="Z3738" s="5">
        <f t="shared" si="294"/>
        <v>0.48000000000000004</v>
      </c>
    </row>
    <row r="3739" spans="1:26" x14ac:dyDescent="0.3">
      <c r="A3739" s="4">
        <v>3738</v>
      </c>
      <c r="B3739" s="2" t="s">
        <v>6899</v>
      </c>
      <c r="C3739" s="3">
        <v>42446</v>
      </c>
      <c r="D3739" s="3">
        <v>42446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1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1">
        <v>32.54</v>
      </c>
      <c r="S3739" s="4">
        <v>2</v>
      </c>
      <c r="T3739" s="1">
        <v>0</v>
      </c>
      <c r="U3739" s="1">
        <v>15.944599999999999</v>
      </c>
      <c r="V3739" s="4">
        <f t="shared" si="290"/>
        <v>2016</v>
      </c>
      <c r="W3739" s="1" t="str">
        <f t="shared" si="291"/>
        <v>Mar</v>
      </c>
      <c r="X3739" s="1" t="str">
        <f t="shared" si="292"/>
        <v>Q1</v>
      </c>
      <c r="Y3739" s="4">
        <f t="shared" si="293"/>
        <v>0</v>
      </c>
      <c r="Z3739" s="5">
        <f t="shared" si="294"/>
        <v>0.49</v>
      </c>
    </row>
    <row r="3740" spans="1:26" x14ac:dyDescent="0.3">
      <c r="A3740" s="4">
        <v>3739</v>
      </c>
      <c r="B3740" s="2" t="s">
        <v>6902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1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1">
        <v>10.9</v>
      </c>
      <c r="S3740" s="4">
        <v>1</v>
      </c>
      <c r="T3740" s="1">
        <v>0</v>
      </c>
      <c r="U3740" s="1">
        <v>3.052</v>
      </c>
      <c r="V3740" s="4">
        <f t="shared" si="290"/>
        <v>2016</v>
      </c>
      <c r="W3740" s="1" t="str">
        <f t="shared" si="291"/>
        <v>Dec</v>
      </c>
      <c r="X3740" s="1" t="str">
        <f t="shared" si="292"/>
        <v>Q4</v>
      </c>
      <c r="Y3740" s="4">
        <f t="shared" si="293"/>
        <v>4</v>
      </c>
      <c r="Z3740" s="5">
        <f t="shared" si="294"/>
        <v>0.27999999999999997</v>
      </c>
    </row>
    <row r="3741" spans="1:26" x14ac:dyDescent="0.3">
      <c r="A3741" s="4">
        <v>3740</v>
      </c>
      <c r="B3741" s="2" t="s">
        <v>6902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1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1">
        <v>59.98</v>
      </c>
      <c r="S3741" s="4">
        <v>2</v>
      </c>
      <c r="T3741" s="1">
        <v>0</v>
      </c>
      <c r="U3741" s="1">
        <v>25.191600000000001</v>
      </c>
      <c r="V3741" s="4">
        <f t="shared" si="290"/>
        <v>2016</v>
      </c>
      <c r="W3741" s="1" t="str">
        <f t="shared" si="291"/>
        <v>Dec</v>
      </c>
      <c r="X3741" s="1" t="str">
        <f t="shared" si="292"/>
        <v>Q4</v>
      </c>
      <c r="Y3741" s="4">
        <f t="shared" si="293"/>
        <v>4</v>
      </c>
      <c r="Z3741" s="5">
        <f t="shared" si="294"/>
        <v>0.42000000000000004</v>
      </c>
    </row>
    <row r="3742" spans="1:26" x14ac:dyDescent="0.3">
      <c r="A3742" s="4">
        <v>3741</v>
      </c>
      <c r="B3742" s="2" t="s">
        <v>6902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1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1">
        <v>61.929000000000002</v>
      </c>
      <c r="S3742" s="4">
        <v>1</v>
      </c>
      <c r="T3742" s="1">
        <v>0.1</v>
      </c>
      <c r="U3742" s="1">
        <v>23.395399999999999</v>
      </c>
      <c r="V3742" s="4">
        <f t="shared" si="290"/>
        <v>2016</v>
      </c>
      <c r="W3742" s="1" t="str">
        <f t="shared" si="291"/>
        <v>Dec</v>
      </c>
      <c r="X3742" s="1" t="str">
        <f t="shared" si="292"/>
        <v>Q4</v>
      </c>
      <c r="Y3742" s="4">
        <f t="shared" si="293"/>
        <v>4</v>
      </c>
      <c r="Z3742" s="5">
        <f t="shared" si="294"/>
        <v>0.37777777777777777</v>
      </c>
    </row>
    <row r="3743" spans="1:26" x14ac:dyDescent="0.3">
      <c r="A3743" s="4">
        <v>3742</v>
      </c>
      <c r="B3743" s="2" t="s">
        <v>6903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1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1">
        <v>16.52</v>
      </c>
      <c r="S3743" s="4">
        <v>4</v>
      </c>
      <c r="T3743" s="1">
        <v>0</v>
      </c>
      <c r="U3743" s="1">
        <v>7.5991999999999997</v>
      </c>
      <c r="V3743" s="4">
        <f t="shared" si="290"/>
        <v>2016</v>
      </c>
      <c r="W3743" s="1" t="str">
        <f t="shared" si="291"/>
        <v>Jan</v>
      </c>
      <c r="X3743" s="1" t="str">
        <f t="shared" si="292"/>
        <v>Q1</v>
      </c>
      <c r="Y3743" s="4">
        <f t="shared" si="293"/>
        <v>6</v>
      </c>
      <c r="Z3743" s="5">
        <f t="shared" si="294"/>
        <v>0.46</v>
      </c>
    </row>
    <row r="3744" spans="1:26" x14ac:dyDescent="0.3">
      <c r="A3744" s="4">
        <v>3743</v>
      </c>
      <c r="B3744" s="2" t="s">
        <v>6903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1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1">
        <v>60.12</v>
      </c>
      <c r="S3744" s="4">
        <v>9</v>
      </c>
      <c r="T3744" s="1">
        <v>0</v>
      </c>
      <c r="U3744" s="1">
        <v>28.857600000000001</v>
      </c>
      <c r="V3744" s="4">
        <f t="shared" si="290"/>
        <v>2016</v>
      </c>
      <c r="W3744" s="1" t="str">
        <f t="shared" si="291"/>
        <v>Jan</v>
      </c>
      <c r="X3744" s="1" t="str">
        <f t="shared" si="292"/>
        <v>Q1</v>
      </c>
      <c r="Y3744" s="4">
        <f t="shared" si="293"/>
        <v>6</v>
      </c>
      <c r="Z3744" s="5">
        <f t="shared" si="294"/>
        <v>0.48000000000000004</v>
      </c>
    </row>
    <row r="3745" spans="1:26" x14ac:dyDescent="0.3">
      <c r="A3745" s="4">
        <v>3744</v>
      </c>
      <c r="B3745" s="2" t="s">
        <v>6903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1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1">
        <v>49.536000000000001</v>
      </c>
      <c r="S3745" s="4">
        <v>3</v>
      </c>
      <c r="T3745" s="1">
        <v>0.2</v>
      </c>
      <c r="U3745" s="1">
        <v>17.337599999999998</v>
      </c>
      <c r="V3745" s="4">
        <f t="shared" si="290"/>
        <v>2016</v>
      </c>
      <c r="W3745" s="1" t="str">
        <f t="shared" si="291"/>
        <v>Jan</v>
      </c>
      <c r="X3745" s="1" t="str">
        <f t="shared" si="292"/>
        <v>Q1</v>
      </c>
      <c r="Y3745" s="4">
        <f t="shared" si="293"/>
        <v>6</v>
      </c>
      <c r="Z3745" s="5">
        <f t="shared" si="294"/>
        <v>0.35</v>
      </c>
    </row>
    <row r="3746" spans="1:26" x14ac:dyDescent="0.3">
      <c r="A3746" s="4">
        <v>3745</v>
      </c>
      <c r="B3746" s="2" t="s">
        <v>6904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1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1">
        <v>11.85</v>
      </c>
      <c r="S3746" s="4">
        <v>3</v>
      </c>
      <c r="T3746" s="1">
        <v>0</v>
      </c>
      <c r="U3746" s="1">
        <v>3.7919999999999998</v>
      </c>
      <c r="V3746" s="4">
        <f t="shared" si="290"/>
        <v>2014</v>
      </c>
      <c r="W3746" s="1" t="str">
        <f t="shared" si="291"/>
        <v>Oct</v>
      </c>
      <c r="X3746" s="1" t="str">
        <f t="shared" si="292"/>
        <v>Q4</v>
      </c>
      <c r="Y3746" s="4">
        <f t="shared" si="293"/>
        <v>0</v>
      </c>
      <c r="Z3746" s="5">
        <f t="shared" si="294"/>
        <v>0.32</v>
      </c>
    </row>
    <row r="3747" spans="1:26" x14ac:dyDescent="0.3">
      <c r="A3747" s="4">
        <v>3746</v>
      </c>
      <c r="B3747" s="2" t="s">
        <v>6906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1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1">
        <v>118.25</v>
      </c>
      <c r="S3747" s="4">
        <v>5</v>
      </c>
      <c r="T3747" s="1">
        <v>0</v>
      </c>
      <c r="U3747" s="1">
        <v>34.292499999999997</v>
      </c>
      <c r="V3747" s="4">
        <f t="shared" si="290"/>
        <v>2016</v>
      </c>
      <c r="W3747" s="1" t="str">
        <f t="shared" si="291"/>
        <v>Sep</v>
      </c>
      <c r="X3747" s="1" t="str">
        <f t="shared" si="292"/>
        <v>Q3</v>
      </c>
      <c r="Y3747" s="4">
        <f t="shared" si="293"/>
        <v>5</v>
      </c>
      <c r="Z3747" s="5">
        <f t="shared" si="294"/>
        <v>0.28999999999999998</v>
      </c>
    </row>
    <row r="3748" spans="1:26" x14ac:dyDescent="0.3">
      <c r="A3748" s="4">
        <v>3747</v>
      </c>
      <c r="B3748" s="2" t="s">
        <v>6906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1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1">
        <v>368.97</v>
      </c>
      <c r="S3748" s="4">
        <v>3</v>
      </c>
      <c r="T3748" s="1">
        <v>0</v>
      </c>
      <c r="U3748" s="1">
        <v>81.173400000000001</v>
      </c>
      <c r="V3748" s="4">
        <f t="shared" si="290"/>
        <v>2016</v>
      </c>
      <c r="W3748" s="1" t="str">
        <f t="shared" si="291"/>
        <v>Sep</v>
      </c>
      <c r="X3748" s="1" t="str">
        <f t="shared" si="292"/>
        <v>Q3</v>
      </c>
      <c r="Y3748" s="4">
        <f t="shared" si="293"/>
        <v>5</v>
      </c>
      <c r="Z3748" s="5">
        <f t="shared" si="294"/>
        <v>0.21999999999999997</v>
      </c>
    </row>
    <row r="3749" spans="1:26" x14ac:dyDescent="0.3">
      <c r="A3749" s="4">
        <v>3748</v>
      </c>
      <c r="B3749" s="2" t="s">
        <v>6907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1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1">
        <v>198.46</v>
      </c>
      <c r="S3749" s="4">
        <v>2</v>
      </c>
      <c r="T3749" s="1">
        <v>0</v>
      </c>
      <c r="U3749" s="1">
        <v>99.23</v>
      </c>
      <c r="V3749" s="4">
        <f t="shared" si="290"/>
        <v>2017</v>
      </c>
      <c r="W3749" s="1" t="str">
        <f t="shared" si="291"/>
        <v>Aug</v>
      </c>
      <c r="X3749" s="1" t="str">
        <f t="shared" si="292"/>
        <v>Q3</v>
      </c>
      <c r="Y3749" s="4">
        <f t="shared" si="293"/>
        <v>2</v>
      </c>
      <c r="Z3749" s="5">
        <f t="shared" si="294"/>
        <v>0.5</v>
      </c>
    </row>
    <row r="3750" spans="1:26" x14ac:dyDescent="0.3">
      <c r="A3750" s="4">
        <v>3749</v>
      </c>
      <c r="B3750" s="2" t="s">
        <v>6907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1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1">
        <v>321.92</v>
      </c>
      <c r="S3750" s="4">
        <v>4</v>
      </c>
      <c r="T3750" s="1">
        <v>0</v>
      </c>
      <c r="U3750" s="1">
        <v>96.575999999999993</v>
      </c>
      <c r="V3750" s="4">
        <f t="shared" si="290"/>
        <v>2017</v>
      </c>
      <c r="W3750" s="1" t="str">
        <f t="shared" si="291"/>
        <v>Aug</v>
      </c>
      <c r="X3750" s="1" t="str">
        <f t="shared" si="292"/>
        <v>Q3</v>
      </c>
      <c r="Y3750" s="4">
        <f t="shared" si="293"/>
        <v>2</v>
      </c>
      <c r="Z3750" s="5">
        <f t="shared" si="294"/>
        <v>0.3</v>
      </c>
    </row>
    <row r="3751" spans="1:26" x14ac:dyDescent="0.3">
      <c r="A3751" s="4">
        <v>3750</v>
      </c>
      <c r="B3751" s="2" t="s">
        <v>6907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1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1">
        <v>879.98400000000004</v>
      </c>
      <c r="S3751" s="4">
        <v>2</v>
      </c>
      <c r="T3751" s="1">
        <v>0.2</v>
      </c>
      <c r="U3751" s="1">
        <v>329.99400000000003</v>
      </c>
      <c r="V3751" s="4">
        <f t="shared" si="290"/>
        <v>2017</v>
      </c>
      <c r="W3751" s="1" t="str">
        <f t="shared" si="291"/>
        <v>Aug</v>
      </c>
      <c r="X3751" s="1" t="str">
        <f t="shared" si="292"/>
        <v>Q3</v>
      </c>
      <c r="Y3751" s="4">
        <f t="shared" si="293"/>
        <v>2</v>
      </c>
      <c r="Z3751" s="5">
        <f t="shared" si="294"/>
        <v>0.375</v>
      </c>
    </row>
    <row r="3752" spans="1:26" x14ac:dyDescent="0.3">
      <c r="A3752" s="4">
        <v>3751</v>
      </c>
      <c r="B3752" s="2" t="s">
        <v>6907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1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1">
        <v>28.4</v>
      </c>
      <c r="S3752" s="4">
        <v>5</v>
      </c>
      <c r="T3752" s="1">
        <v>0</v>
      </c>
      <c r="U3752" s="1">
        <v>8.2360000000000007</v>
      </c>
      <c r="V3752" s="4">
        <f t="shared" si="290"/>
        <v>2017</v>
      </c>
      <c r="W3752" s="1" t="str">
        <f t="shared" si="291"/>
        <v>Aug</v>
      </c>
      <c r="X3752" s="1" t="str">
        <f t="shared" si="292"/>
        <v>Q3</v>
      </c>
      <c r="Y3752" s="4">
        <f t="shared" si="293"/>
        <v>2</v>
      </c>
      <c r="Z3752" s="5">
        <f t="shared" si="294"/>
        <v>0.29000000000000004</v>
      </c>
    </row>
    <row r="3753" spans="1:26" x14ac:dyDescent="0.3">
      <c r="A3753" s="4">
        <v>3752</v>
      </c>
      <c r="B3753" s="2" t="s">
        <v>6907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1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1">
        <v>230.28</v>
      </c>
      <c r="S3753" s="4">
        <v>3</v>
      </c>
      <c r="T3753" s="1">
        <v>0.2</v>
      </c>
      <c r="U3753" s="1">
        <v>23.027999999999999</v>
      </c>
      <c r="V3753" s="4">
        <f t="shared" si="290"/>
        <v>2017</v>
      </c>
      <c r="W3753" s="1" t="str">
        <f t="shared" si="291"/>
        <v>Aug</v>
      </c>
      <c r="X3753" s="1" t="str">
        <f t="shared" si="292"/>
        <v>Q3</v>
      </c>
      <c r="Y3753" s="4">
        <f t="shared" si="293"/>
        <v>2</v>
      </c>
      <c r="Z3753" s="5">
        <f t="shared" si="294"/>
        <v>9.9999999999999992E-2</v>
      </c>
    </row>
    <row r="3754" spans="1:26" x14ac:dyDescent="0.3">
      <c r="A3754" s="4">
        <v>3753</v>
      </c>
      <c r="B3754" s="2" t="s">
        <v>6907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1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1">
        <v>116.28</v>
      </c>
      <c r="S3754" s="4">
        <v>3</v>
      </c>
      <c r="T3754" s="1">
        <v>0</v>
      </c>
      <c r="U3754" s="1">
        <v>56.977200000000003</v>
      </c>
      <c r="V3754" s="4">
        <f t="shared" si="290"/>
        <v>2017</v>
      </c>
      <c r="W3754" s="1" t="str">
        <f t="shared" si="291"/>
        <v>Aug</v>
      </c>
      <c r="X3754" s="1" t="str">
        <f t="shared" si="292"/>
        <v>Q3</v>
      </c>
      <c r="Y3754" s="4">
        <f t="shared" si="293"/>
        <v>2</v>
      </c>
      <c r="Z3754" s="5">
        <f t="shared" si="294"/>
        <v>0.49000000000000005</v>
      </c>
    </row>
    <row r="3755" spans="1:26" x14ac:dyDescent="0.3">
      <c r="A3755" s="4">
        <v>3754</v>
      </c>
      <c r="B3755" s="2" t="s">
        <v>6907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1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1">
        <v>841.56799999999998</v>
      </c>
      <c r="S3755" s="4">
        <v>2</v>
      </c>
      <c r="T3755" s="1">
        <v>0.2</v>
      </c>
      <c r="U3755" s="1">
        <v>294.54880000000003</v>
      </c>
      <c r="V3755" s="4">
        <f t="shared" si="290"/>
        <v>2017</v>
      </c>
      <c r="W3755" s="1" t="str">
        <f t="shared" si="291"/>
        <v>Aug</v>
      </c>
      <c r="X3755" s="1" t="str">
        <f t="shared" si="292"/>
        <v>Q3</v>
      </c>
      <c r="Y3755" s="4">
        <f t="shared" si="293"/>
        <v>2</v>
      </c>
      <c r="Z3755" s="5">
        <f t="shared" si="294"/>
        <v>0.35000000000000003</v>
      </c>
    </row>
    <row r="3756" spans="1:26" x14ac:dyDescent="0.3">
      <c r="A3756" s="4">
        <v>3755</v>
      </c>
      <c r="B3756" s="2" t="s">
        <v>6907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1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1">
        <v>354.9</v>
      </c>
      <c r="S3756" s="4">
        <v>5</v>
      </c>
      <c r="T3756" s="1">
        <v>0</v>
      </c>
      <c r="U3756" s="1">
        <v>17.745000000000001</v>
      </c>
      <c r="V3756" s="4">
        <f t="shared" si="290"/>
        <v>2017</v>
      </c>
      <c r="W3756" s="1" t="str">
        <f t="shared" si="291"/>
        <v>Aug</v>
      </c>
      <c r="X3756" s="1" t="str">
        <f t="shared" si="292"/>
        <v>Q3</v>
      </c>
      <c r="Y3756" s="4">
        <f t="shared" si="293"/>
        <v>2</v>
      </c>
      <c r="Z3756" s="5">
        <f t="shared" si="294"/>
        <v>0.05</v>
      </c>
    </row>
    <row r="3757" spans="1:26" x14ac:dyDescent="0.3">
      <c r="A3757" s="4">
        <v>3756</v>
      </c>
      <c r="B3757" s="2" t="s">
        <v>6908</v>
      </c>
      <c r="C3757" s="3">
        <v>42432</v>
      </c>
      <c r="D3757" s="3">
        <v>42435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1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1">
        <v>42.783999999999999</v>
      </c>
      <c r="S3757" s="4">
        <v>7</v>
      </c>
      <c r="T3757" s="1">
        <v>0.2</v>
      </c>
      <c r="U3757" s="1">
        <v>15.5092</v>
      </c>
      <c r="V3757" s="4">
        <f t="shared" si="290"/>
        <v>2016</v>
      </c>
      <c r="W3757" s="1" t="str">
        <f t="shared" si="291"/>
        <v>Mar</v>
      </c>
      <c r="X3757" s="1" t="str">
        <f t="shared" si="292"/>
        <v>Q1</v>
      </c>
      <c r="Y3757" s="4">
        <f t="shared" si="293"/>
        <v>3</v>
      </c>
      <c r="Z3757" s="5">
        <f t="shared" si="294"/>
        <v>0.36249999999999999</v>
      </c>
    </row>
    <row r="3758" spans="1:26" x14ac:dyDescent="0.3">
      <c r="A3758" s="4">
        <v>3757</v>
      </c>
      <c r="B3758" s="2" t="s">
        <v>6908</v>
      </c>
      <c r="C3758" s="3">
        <v>42432</v>
      </c>
      <c r="D3758" s="3">
        <v>42435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1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1">
        <v>563.42999999999995</v>
      </c>
      <c r="S3758" s="4">
        <v>5</v>
      </c>
      <c r="T3758" s="1">
        <v>0.3</v>
      </c>
      <c r="U3758" s="1">
        <v>-56.343000000000004</v>
      </c>
      <c r="V3758" s="4">
        <f t="shared" si="290"/>
        <v>2016</v>
      </c>
      <c r="W3758" s="1" t="str">
        <f t="shared" si="291"/>
        <v>Mar</v>
      </c>
      <c r="X3758" s="1" t="str">
        <f t="shared" si="292"/>
        <v>Q1</v>
      </c>
      <c r="Y3758" s="4">
        <f t="shared" si="293"/>
        <v>3</v>
      </c>
      <c r="Z3758" s="5">
        <f t="shared" si="294"/>
        <v>-0.10000000000000002</v>
      </c>
    </row>
    <row r="3759" spans="1:26" x14ac:dyDescent="0.3">
      <c r="A3759" s="4">
        <v>3758</v>
      </c>
      <c r="B3759" s="2" t="s">
        <v>6912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1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1">
        <v>111.104</v>
      </c>
      <c r="S3759" s="4">
        <v>7</v>
      </c>
      <c r="T3759" s="1">
        <v>0.2</v>
      </c>
      <c r="U3759" s="1">
        <v>8.3328000000000007</v>
      </c>
      <c r="V3759" s="4">
        <f t="shared" si="290"/>
        <v>2016</v>
      </c>
      <c r="W3759" s="1" t="str">
        <f t="shared" si="291"/>
        <v>Feb</v>
      </c>
      <c r="X3759" s="1" t="str">
        <f t="shared" si="292"/>
        <v>Q1</v>
      </c>
      <c r="Y3759" s="4">
        <f t="shared" si="293"/>
        <v>4</v>
      </c>
      <c r="Z3759" s="5">
        <f t="shared" si="294"/>
        <v>7.5000000000000011E-2</v>
      </c>
    </row>
    <row r="3760" spans="1:26" x14ac:dyDescent="0.3">
      <c r="A3760" s="4">
        <v>3759</v>
      </c>
      <c r="B3760" s="2" t="s">
        <v>6913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1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1">
        <v>11.68</v>
      </c>
      <c r="S3760" s="4">
        <v>2</v>
      </c>
      <c r="T3760" s="1">
        <v>0</v>
      </c>
      <c r="U3760" s="1">
        <v>5.4896000000000003</v>
      </c>
      <c r="V3760" s="4">
        <f t="shared" si="290"/>
        <v>2015</v>
      </c>
      <c r="W3760" s="1" t="str">
        <f t="shared" si="291"/>
        <v>Sep</v>
      </c>
      <c r="X3760" s="1" t="str">
        <f t="shared" si="292"/>
        <v>Q3</v>
      </c>
      <c r="Y3760" s="4">
        <f t="shared" si="293"/>
        <v>5</v>
      </c>
      <c r="Z3760" s="5">
        <f t="shared" si="294"/>
        <v>0.47000000000000003</v>
      </c>
    </row>
    <row r="3761" spans="1:26" x14ac:dyDescent="0.3">
      <c r="A3761" s="4">
        <v>3760</v>
      </c>
      <c r="B3761" s="2" t="s">
        <v>6913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1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1">
        <v>16.899999999999999</v>
      </c>
      <c r="S3761" s="4">
        <v>2</v>
      </c>
      <c r="T3761" s="1">
        <v>0</v>
      </c>
      <c r="U3761" s="1">
        <v>5.07</v>
      </c>
      <c r="V3761" s="4">
        <f t="shared" si="290"/>
        <v>2015</v>
      </c>
      <c r="W3761" s="1" t="str">
        <f t="shared" si="291"/>
        <v>Sep</v>
      </c>
      <c r="X3761" s="1" t="str">
        <f t="shared" si="292"/>
        <v>Q3</v>
      </c>
      <c r="Y3761" s="4">
        <f t="shared" si="293"/>
        <v>5</v>
      </c>
      <c r="Z3761" s="5">
        <f t="shared" si="294"/>
        <v>0.30000000000000004</v>
      </c>
    </row>
    <row r="3762" spans="1:26" x14ac:dyDescent="0.3">
      <c r="A3762" s="4">
        <v>3761</v>
      </c>
      <c r="B3762" s="2" t="s">
        <v>6913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1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1">
        <v>24.4</v>
      </c>
      <c r="S3762" s="4">
        <v>2</v>
      </c>
      <c r="T3762" s="1">
        <v>0</v>
      </c>
      <c r="U3762" s="1">
        <v>10.247999999999999</v>
      </c>
      <c r="V3762" s="4">
        <f t="shared" si="290"/>
        <v>2015</v>
      </c>
      <c r="W3762" s="1" t="str">
        <f t="shared" si="291"/>
        <v>Sep</v>
      </c>
      <c r="X3762" s="1" t="str">
        <f t="shared" si="292"/>
        <v>Q3</v>
      </c>
      <c r="Y3762" s="4">
        <f t="shared" si="293"/>
        <v>5</v>
      </c>
      <c r="Z3762" s="5">
        <f t="shared" si="294"/>
        <v>0.42</v>
      </c>
    </row>
    <row r="3763" spans="1:26" x14ac:dyDescent="0.3">
      <c r="A3763" s="4">
        <v>3762</v>
      </c>
      <c r="B3763" s="2" t="s">
        <v>6914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1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1">
        <v>87.6</v>
      </c>
      <c r="S3763" s="4">
        <v>5</v>
      </c>
      <c r="T3763" s="1">
        <v>0</v>
      </c>
      <c r="U3763" s="1">
        <v>42.048000000000002</v>
      </c>
      <c r="V3763" s="4">
        <f t="shared" si="290"/>
        <v>2017</v>
      </c>
      <c r="W3763" s="1" t="str">
        <f t="shared" si="291"/>
        <v>May</v>
      </c>
      <c r="X3763" s="1" t="str">
        <f t="shared" si="292"/>
        <v>Q2</v>
      </c>
      <c r="Y3763" s="4">
        <f t="shared" si="293"/>
        <v>5</v>
      </c>
      <c r="Z3763" s="5">
        <f t="shared" si="294"/>
        <v>0.48000000000000004</v>
      </c>
    </row>
    <row r="3764" spans="1:26" x14ac:dyDescent="0.3">
      <c r="A3764" s="4">
        <v>3763</v>
      </c>
      <c r="B3764" s="2" t="s">
        <v>6915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1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1">
        <v>241.96</v>
      </c>
      <c r="S3764" s="4">
        <v>2</v>
      </c>
      <c r="T3764" s="1">
        <v>0</v>
      </c>
      <c r="U3764" s="1">
        <v>24.196000000000002</v>
      </c>
      <c r="V3764" s="4">
        <f t="shared" si="290"/>
        <v>2016</v>
      </c>
      <c r="W3764" s="1" t="str">
        <f t="shared" si="291"/>
        <v>Aug</v>
      </c>
      <c r="X3764" s="1" t="str">
        <f t="shared" si="292"/>
        <v>Q3</v>
      </c>
      <c r="Y3764" s="4">
        <f t="shared" si="293"/>
        <v>5</v>
      </c>
      <c r="Z3764" s="5">
        <f t="shared" si="294"/>
        <v>0.1</v>
      </c>
    </row>
    <row r="3765" spans="1:26" x14ac:dyDescent="0.3">
      <c r="A3765" s="4">
        <v>3764</v>
      </c>
      <c r="B3765" s="2" t="s">
        <v>6915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1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1">
        <v>8.52</v>
      </c>
      <c r="S3765" s="4">
        <v>3</v>
      </c>
      <c r="T3765" s="1">
        <v>0</v>
      </c>
      <c r="U3765" s="1">
        <v>4.1748000000000003</v>
      </c>
      <c r="V3765" s="4">
        <f t="shared" si="290"/>
        <v>2016</v>
      </c>
      <c r="W3765" s="1" t="str">
        <f t="shared" si="291"/>
        <v>Aug</v>
      </c>
      <c r="X3765" s="1" t="str">
        <f t="shared" si="292"/>
        <v>Q3</v>
      </c>
      <c r="Y3765" s="4">
        <f t="shared" si="293"/>
        <v>5</v>
      </c>
      <c r="Z3765" s="5">
        <f t="shared" si="294"/>
        <v>0.49000000000000005</v>
      </c>
    </row>
    <row r="3766" spans="1:26" x14ac:dyDescent="0.3">
      <c r="A3766" s="4">
        <v>3765</v>
      </c>
      <c r="B3766" s="2" t="s">
        <v>6917</v>
      </c>
      <c r="C3766" s="3">
        <v>42791</v>
      </c>
      <c r="D3766" s="3">
        <v>42796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1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1">
        <v>1.788</v>
      </c>
      <c r="S3766" s="4">
        <v>3</v>
      </c>
      <c r="T3766" s="1">
        <v>0.8</v>
      </c>
      <c r="U3766" s="1">
        <v>-3.0396000000000001</v>
      </c>
      <c r="V3766" s="4">
        <f t="shared" si="290"/>
        <v>2017</v>
      </c>
      <c r="W3766" s="1" t="str">
        <f t="shared" si="291"/>
        <v>Feb</v>
      </c>
      <c r="X3766" s="1" t="str">
        <f t="shared" si="292"/>
        <v>Q1</v>
      </c>
      <c r="Y3766" s="4">
        <f t="shared" si="293"/>
        <v>5</v>
      </c>
      <c r="Z3766" s="5">
        <f t="shared" si="294"/>
        <v>-1.7</v>
      </c>
    </row>
    <row r="3767" spans="1:26" x14ac:dyDescent="0.3">
      <c r="A3767" s="4">
        <v>3766</v>
      </c>
      <c r="B3767" s="2" t="s">
        <v>6918</v>
      </c>
      <c r="C3767" s="3">
        <v>42450</v>
      </c>
      <c r="D3767" s="3">
        <v>42454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1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1">
        <v>99.372</v>
      </c>
      <c r="S3767" s="4">
        <v>2</v>
      </c>
      <c r="T3767" s="1">
        <v>0.3</v>
      </c>
      <c r="U3767" s="1">
        <v>-1.4196</v>
      </c>
      <c r="V3767" s="4">
        <f t="shared" si="290"/>
        <v>2016</v>
      </c>
      <c r="W3767" s="1" t="str">
        <f t="shared" si="291"/>
        <v>Mar</v>
      </c>
      <c r="X3767" s="1" t="str">
        <f t="shared" si="292"/>
        <v>Q1</v>
      </c>
      <c r="Y3767" s="4">
        <f t="shared" si="293"/>
        <v>4</v>
      </c>
      <c r="Z3767" s="5">
        <f t="shared" si="294"/>
        <v>-1.4285714285714285E-2</v>
      </c>
    </row>
    <row r="3768" spans="1:26" x14ac:dyDescent="0.3">
      <c r="A3768" s="4">
        <v>3767</v>
      </c>
      <c r="B3768" s="2" t="s">
        <v>6918</v>
      </c>
      <c r="C3768" s="3">
        <v>42450</v>
      </c>
      <c r="D3768" s="3">
        <v>42454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1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1">
        <v>1.3440000000000001</v>
      </c>
      <c r="S3768" s="4">
        <v>1</v>
      </c>
      <c r="T3768" s="1">
        <v>0.2</v>
      </c>
      <c r="U3768" s="1">
        <v>0.504</v>
      </c>
      <c r="V3768" s="4">
        <f t="shared" si="290"/>
        <v>2016</v>
      </c>
      <c r="W3768" s="1" t="str">
        <f t="shared" si="291"/>
        <v>Mar</v>
      </c>
      <c r="X3768" s="1" t="str">
        <f t="shared" si="292"/>
        <v>Q1</v>
      </c>
      <c r="Y3768" s="4">
        <f t="shared" si="293"/>
        <v>4</v>
      </c>
      <c r="Z3768" s="5">
        <f t="shared" si="294"/>
        <v>0.375</v>
      </c>
    </row>
    <row r="3769" spans="1:26" x14ac:dyDescent="0.3">
      <c r="A3769" s="4">
        <v>3768</v>
      </c>
      <c r="B3769" s="2" t="s">
        <v>6919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1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1">
        <v>119.96</v>
      </c>
      <c r="S3769" s="4">
        <v>5</v>
      </c>
      <c r="T3769" s="1">
        <v>0.2</v>
      </c>
      <c r="U3769" s="1">
        <v>11.996</v>
      </c>
      <c r="V3769" s="4">
        <f t="shared" si="290"/>
        <v>2015</v>
      </c>
      <c r="W3769" s="1" t="str">
        <f t="shared" si="291"/>
        <v>Dec</v>
      </c>
      <c r="X3769" s="1" t="str">
        <f t="shared" si="292"/>
        <v>Q4</v>
      </c>
      <c r="Y3769" s="4">
        <f t="shared" si="293"/>
        <v>2</v>
      </c>
      <c r="Z3769" s="5">
        <f t="shared" si="294"/>
        <v>0.1</v>
      </c>
    </row>
    <row r="3770" spans="1:26" x14ac:dyDescent="0.3">
      <c r="A3770" s="4">
        <v>3769</v>
      </c>
      <c r="B3770" s="2" t="s">
        <v>6920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1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1">
        <v>1013.832</v>
      </c>
      <c r="S3770" s="4">
        <v>9</v>
      </c>
      <c r="T3770" s="1">
        <v>0.2</v>
      </c>
      <c r="U3770" s="1">
        <v>101.3832</v>
      </c>
      <c r="V3770" s="4">
        <f t="shared" si="290"/>
        <v>2014</v>
      </c>
      <c r="W3770" s="1" t="str">
        <f t="shared" si="291"/>
        <v>Dec</v>
      </c>
      <c r="X3770" s="1" t="str">
        <f t="shared" si="292"/>
        <v>Q4</v>
      </c>
      <c r="Y3770" s="4">
        <f t="shared" si="293"/>
        <v>4</v>
      </c>
      <c r="Z3770" s="5">
        <f t="shared" si="294"/>
        <v>0.1</v>
      </c>
    </row>
    <row r="3771" spans="1:26" x14ac:dyDescent="0.3">
      <c r="A3771" s="4">
        <v>3770</v>
      </c>
      <c r="B3771" s="2" t="s">
        <v>6920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1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1">
        <v>1.984</v>
      </c>
      <c r="S3771" s="4">
        <v>2</v>
      </c>
      <c r="T3771" s="1">
        <v>0.2</v>
      </c>
      <c r="U3771" s="1">
        <v>0.66959999999999997</v>
      </c>
      <c r="V3771" s="4">
        <f t="shared" si="290"/>
        <v>2014</v>
      </c>
      <c r="W3771" s="1" t="str">
        <f t="shared" si="291"/>
        <v>Dec</v>
      </c>
      <c r="X3771" s="1" t="str">
        <f t="shared" si="292"/>
        <v>Q4</v>
      </c>
      <c r="Y3771" s="4">
        <f t="shared" si="293"/>
        <v>4</v>
      </c>
      <c r="Z3771" s="5">
        <f t="shared" si="294"/>
        <v>0.33749999999999997</v>
      </c>
    </row>
    <row r="3772" spans="1:26" x14ac:dyDescent="0.3">
      <c r="A3772" s="4">
        <v>3771</v>
      </c>
      <c r="B3772" s="2" t="s">
        <v>6921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1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1">
        <v>2003.52</v>
      </c>
      <c r="S3772" s="4">
        <v>6</v>
      </c>
      <c r="T3772" s="1">
        <v>0.2</v>
      </c>
      <c r="U3772" s="1">
        <v>-325.572</v>
      </c>
      <c r="V3772" s="4">
        <f t="shared" si="290"/>
        <v>2016</v>
      </c>
      <c r="W3772" s="1" t="str">
        <f t="shared" si="291"/>
        <v>Dec</v>
      </c>
      <c r="X3772" s="1" t="str">
        <f t="shared" si="292"/>
        <v>Q4</v>
      </c>
      <c r="Y3772" s="4">
        <f t="shared" si="293"/>
        <v>4</v>
      </c>
      <c r="Z3772" s="5">
        <f t="shared" si="294"/>
        <v>-0.16250000000000001</v>
      </c>
    </row>
    <row r="3773" spans="1:26" x14ac:dyDescent="0.3">
      <c r="A3773" s="4">
        <v>3772</v>
      </c>
      <c r="B3773" s="2" t="s">
        <v>6922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1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1">
        <v>82.367999999999995</v>
      </c>
      <c r="S3773" s="4">
        <v>2</v>
      </c>
      <c r="T3773" s="1">
        <v>0.2</v>
      </c>
      <c r="U3773" s="1">
        <v>-19.5624</v>
      </c>
      <c r="V3773" s="4">
        <f t="shared" si="290"/>
        <v>2016</v>
      </c>
      <c r="W3773" s="1" t="str">
        <f t="shared" si="291"/>
        <v>May</v>
      </c>
      <c r="X3773" s="1" t="str">
        <f t="shared" si="292"/>
        <v>Q2</v>
      </c>
      <c r="Y3773" s="4">
        <f t="shared" si="293"/>
        <v>5</v>
      </c>
      <c r="Z3773" s="5">
        <f t="shared" si="294"/>
        <v>-0.23750000000000002</v>
      </c>
    </row>
    <row r="3774" spans="1:26" x14ac:dyDescent="0.3">
      <c r="A3774" s="4">
        <v>3773</v>
      </c>
      <c r="B3774" s="2" t="s">
        <v>6923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1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1">
        <v>62.91</v>
      </c>
      <c r="S3774" s="4">
        <v>3</v>
      </c>
      <c r="T3774" s="1">
        <v>0</v>
      </c>
      <c r="U3774" s="1">
        <v>22.647600000000001</v>
      </c>
      <c r="V3774" s="4">
        <f t="shared" si="290"/>
        <v>2014</v>
      </c>
      <c r="W3774" s="1" t="str">
        <f t="shared" si="291"/>
        <v>Aug</v>
      </c>
      <c r="X3774" s="1" t="str">
        <f t="shared" si="292"/>
        <v>Q3</v>
      </c>
      <c r="Y3774" s="4">
        <f t="shared" si="293"/>
        <v>5</v>
      </c>
      <c r="Z3774" s="5">
        <f t="shared" si="294"/>
        <v>0.36000000000000004</v>
      </c>
    </row>
    <row r="3775" spans="1:26" x14ac:dyDescent="0.3">
      <c r="A3775" s="4">
        <v>3774</v>
      </c>
      <c r="B3775" s="2" t="s">
        <v>6924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1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1">
        <v>6.9119999999999999</v>
      </c>
      <c r="S3775" s="4">
        <v>3</v>
      </c>
      <c r="T3775" s="1">
        <v>0.2</v>
      </c>
      <c r="U3775" s="1">
        <v>2.3328000000000002</v>
      </c>
      <c r="V3775" s="4">
        <f t="shared" si="290"/>
        <v>2014</v>
      </c>
      <c r="W3775" s="1" t="str">
        <f t="shared" si="291"/>
        <v>Apr</v>
      </c>
      <c r="X3775" s="1" t="str">
        <f t="shared" si="292"/>
        <v>Q2</v>
      </c>
      <c r="Y3775" s="4">
        <f t="shared" si="293"/>
        <v>2</v>
      </c>
      <c r="Z3775" s="5">
        <f t="shared" si="294"/>
        <v>0.33750000000000002</v>
      </c>
    </row>
    <row r="3776" spans="1:26" x14ac:dyDescent="0.3">
      <c r="A3776" s="4">
        <v>3775</v>
      </c>
      <c r="B3776" s="2" t="s">
        <v>6924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1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1">
        <v>383.976</v>
      </c>
      <c r="S3776" s="4">
        <v>3</v>
      </c>
      <c r="T3776" s="1">
        <v>0.2</v>
      </c>
      <c r="U3776" s="1">
        <v>81.594899999999996</v>
      </c>
      <c r="V3776" s="4">
        <f t="shared" si="290"/>
        <v>2014</v>
      </c>
      <c r="W3776" s="1" t="str">
        <f t="shared" si="291"/>
        <v>Apr</v>
      </c>
      <c r="X3776" s="1" t="str">
        <f t="shared" si="292"/>
        <v>Q2</v>
      </c>
      <c r="Y3776" s="4">
        <f t="shared" si="293"/>
        <v>2</v>
      </c>
      <c r="Z3776" s="5">
        <f t="shared" si="294"/>
        <v>0.21249999999999999</v>
      </c>
    </row>
    <row r="3777" spans="1:26" x14ac:dyDescent="0.3">
      <c r="A3777" s="4">
        <v>3776</v>
      </c>
      <c r="B3777" s="2" t="s">
        <v>6924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1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1">
        <v>10.368</v>
      </c>
      <c r="S3777" s="4">
        <v>2</v>
      </c>
      <c r="T3777" s="1">
        <v>0.2</v>
      </c>
      <c r="U3777" s="1">
        <v>3.6288</v>
      </c>
      <c r="V3777" s="4">
        <f t="shared" si="290"/>
        <v>2014</v>
      </c>
      <c r="W3777" s="1" t="str">
        <f t="shared" si="291"/>
        <v>Apr</v>
      </c>
      <c r="X3777" s="1" t="str">
        <f t="shared" si="292"/>
        <v>Q2</v>
      </c>
      <c r="Y3777" s="4">
        <f t="shared" si="293"/>
        <v>2</v>
      </c>
      <c r="Z3777" s="5">
        <f t="shared" si="294"/>
        <v>0.35</v>
      </c>
    </row>
    <row r="3778" spans="1:26" x14ac:dyDescent="0.3">
      <c r="A3778" s="4">
        <v>3777</v>
      </c>
      <c r="B3778" s="2" t="s">
        <v>6924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1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1">
        <v>335.94400000000002</v>
      </c>
      <c r="S3778" s="4">
        <v>7</v>
      </c>
      <c r="T3778" s="1">
        <v>0.2</v>
      </c>
      <c r="U3778" s="1">
        <v>41.993000000000002</v>
      </c>
      <c r="V3778" s="4">
        <f t="shared" ref="V3778:V3841" si="295">YEAR(C3778)</f>
        <v>2014</v>
      </c>
      <c r="W3778" s="1" t="str">
        <f t="shared" ref="W3778:W3841" si="296">TEXT(C3778,"mmm")</f>
        <v>Apr</v>
      </c>
      <c r="X3778" s="1" t="str">
        <f t="shared" ref="X3778:X3841" si="297">"Q"&amp;ROUNDUP(MONTH(C3778)/3,0)</f>
        <v>Q2</v>
      </c>
      <c r="Y3778" s="4">
        <f t="shared" ref="Y3778:Y3841" si="298">D3778-C3778</f>
        <v>2</v>
      </c>
      <c r="Z3778" s="5">
        <f t="shared" ref="Z3778:Z3841" si="299">IFERROR(U3778/R3778,0)</f>
        <v>0.125</v>
      </c>
    </row>
    <row r="3779" spans="1:26" x14ac:dyDescent="0.3">
      <c r="A3779" s="4">
        <v>3778</v>
      </c>
      <c r="B3779" s="2" t="s">
        <v>6929</v>
      </c>
      <c r="C3779" s="3">
        <v>42127</v>
      </c>
      <c r="D3779" s="3">
        <v>42132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1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1">
        <v>665.88</v>
      </c>
      <c r="S3779" s="4">
        <v>6</v>
      </c>
      <c r="T3779" s="1">
        <v>0</v>
      </c>
      <c r="U3779" s="1">
        <v>106.5408</v>
      </c>
      <c r="V3779" s="4">
        <f t="shared" si="295"/>
        <v>2015</v>
      </c>
      <c r="W3779" s="1" t="str">
        <f t="shared" si="296"/>
        <v>May</v>
      </c>
      <c r="X3779" s="1" t="str">
        <f t="shared" si="297"/>
        <v>Q2</v>
      </c>
      <c r="Y3779" s="4">
        <f t="shared" si="298"/>
        <v>5</v>
      </c>
      <c r="Z3779" s="5">
        <f t="shared" si="299"/>
        <v>0.16</v>
      </c>
    </row>
    <row r="3780" spans="1:26" x14ac:dyDescent="0.3">
      <c r="A3780" s="4">
        <v>3779</v>
      </c>
      <c r="B3780" s="2" t="s">
        <v>6931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1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1">
        <v>71.975999999999999</v>
      </c>
      <c r="S3780" s="4">
        <v>3</v>
      </c>
      <c r="T3780" s="1">
        <v>0.2</v>
      </c>
      <c r="U3780" s="1">
        <v>8.9969999999999999</v>
      </c>
      <c r="V3780" s="4">
        <f t="shared" si="295"/>
        <v>2017</v>
      </c>
      <c r="W3780" s="1" t="str">
        <f t="shared" si="296"/>
        <v>Nov</v>
      </c>
      <c r="X3780" s="1" t="str">
        <f t="shared" si="297"/>
        <v>Q4</v>
      </c>
      <c r="Y3780" s="4">
        <f t="shared" si="298"/>
        <v>2</v>
      </c>
      <c r="Z3780" s="5">
        <f t="shared" si="299"/>
        <v>0.125</v>
      </c>
    </row>
    <row r="3781" spans="1:26" x14ac:dyDescent="0.3">
      <c r="A3781" s="4">
        <v>3780</v>
      </c>
      <c r="B3781" s="2" t="s">
        <v>6932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1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1">
        <v>37.94</v>
      </c>
      <c r="S3781" s="4">
        <v>2</v>
      </c>
      <c r="T3781" s="1">
        <v>0</v>
      </c>
      <c r="U3781" s="1">
        <v>18.211200000000002</v>
      </c>
      <c r="V3781" s="4">
        <f t="shared" si="295"/>
        <v>2017</v>
      </c>
      <c r="W3781" s="1" t="str">
        <f t="shared" si="296"/>
        <v>Feb</v>
      </c>
      <c r="X3781" s="1" t="str">
        <f t="shared" si="297"/>
        <v>Q1</v>
      </c>
      <c r="Y3781" s="4">
        <f t="shared" si="298"/>
        <v>4</v>
      </c>
      <c r="Z3781" s="5">
        <f t="shared" si="299"/>
        <v>0.48000000000000009</v>
      </c>
    </row>
    <row r="3782" spans="1:26" x14ac:dyDescent="0.3">
      <c r="A3782" s="4">
        <v>3781</v>
      </c>
      <c r="B3782" s="2" t="s">
        <v>6933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1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1">
        <v>273.95999999999998</v>
      </c>
      <c r="S3782" s="4">
        <v>2</v>
      </c>
      <c r="T3782" s="1">
        <v>0</v>
      </c>
      <c r="U3782" s="1">
        <v>10.958399999999999</v>
      </c>
      <c r="V3782" s="4">
        <f t="shared" si="295"/>
        <v>2014</v>
      </c>
      <c r="W3782" s="1" t="str">
        <f t="shared" si="296"/>
        <v>Nov</v>
      </c>
      <c r="X3782" s="1" t="str">
        <f t="shared" si="297"/>
        <v>Q4</v>
      </c>
      <c r="Y3782" s="4">
        <f t="shared" si="298"/>
        <v>4</v>
      </c>
      <c r="Z3782" s="5">
        <f t="shared" si="299"/>
        <v>0.04</v>
      </c>
    </row>
    <row r="3783" spans="1:26" x14ac:dyDescent="0.3">
      <c r="A3783" s="4">
        <v>3782</v>
      </c>
      <c r="B3783" s="2" t="s">
        <v>6935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1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1">
        <v>269.98200000000003</v>
      </c>
      <c r="S3783" s="4">
        <v>3</v>
      </c>
      <c r="T3783" s="1">
        <v>0.4</v>
      </c>
      <c r="U3783" s="1">
        <v>40.497300000000003</v>
      </c>
      <c r="V3783" s="4">
        <f t="shared" si="295"/>
        <v>2015</v>
      </c>
      <c r="W3783" s="1" t="str">
        <f t="shared" si="296"/>
        <v>Jul</v>
      </c>
      <c r="X3783" s="1" t="str">
        <f t="shared" si="297"/>
        <v>Q3</v>
      </c>
      <c r="Y3783" s="4">
        <f t="shared" si="298"/>
        <v>5</v>
      </c>
      <c r="Z3783" s="5">
        <f t="shared" si="299"/>
        <v>0.15</v>
      </c>
    </row>
    <row r="3784" spans="1:26" x14ac:dyDescent="0.3">
      <c r="A3784" s="4">
        <v>3783</v>
      </c>
      <c r="B3784" s="2" t="s">
        <v>6936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1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1">
        <v>8.9039999999999999</v>
      </c>
      <c r="S3784" s="4">
        <v>3</v>
      </c>
      <c r="T3784" s="1">
        <v>0.2</v>
      </c>
      <c r="U3784" s="1">
        <v>3.339</v>
      </c>
      <c r="V3784" s="4">
        <f t="shared" si="295"/>
        <v>2017</v>
      </c>
      <c r="W3784" s="1" t="str">
        <f t="shared" si="296"/>
        <v>Nov</v>
      </c>
      <c r="X3784" s="1" t="str">
        <f t="shared" si="297"/>
        <v>Q4</v>
      </c>
      <c r="Y3784" s="4">
        <f t="shared" si="298"/>
        <v>3</v>
      </c>
      <c r="Z3784" s="5">
        <f t="shared" si="299"/>
        <v>0.375</v>
      </c>
    </row>
    <row r="3785" spans="1:26" x14ac:dyDescent="0.3">
      <c r="A3785" s="4">
        <v>3784</v>
      </c>
      <c r="B3785" s="2" t="s">
        <v>6936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1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1">
        <v>720.06399999999996</v>
      </c>
      <c r="S3785" s="4">
        <v>4</v>
      </c>
      <c r="T3785" s="1">
        <v>0.2</v>
      </c>
      <c r="U3785" s="1">
        <v>-63.005600000000001</v>
      </c>
      <c r="V3785" s="4">
        <f t="shared" si="295"/>
        <v>2017</v>
      </c>
      <c r="W3785" s="1" t="str">
        <f t="shared" si="296"/>
        <v>Nov</v>
      </c>
      <c r="X3785" s="1" t="str">
        <f t="shared" si="297"/>
        <v>Q4</v>
      </c>
      <c r="Y3785" s="4">
        <f t="shared" si="298"/>
        <v>3</v>
      </c>
      <c r="Z3785" s="5">
        <f t="shared" si="299"/>
        <v>-8.7500000000000008E-2</v>
      </c>
    </row>
    <row r="3786" spans="1:26" x14ac:dyDescent="0.3">
      <c r="A3786" s="4">
        <v>3785</v>
      </c>
      <c r="B3786" s="2" t="s">
        <v>6937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1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1">
        <v>41.423999999999999</v>
      </c>
      <c r="S3786" s="4">
        <v>2</v>
      </c>
      <c r="T3786" s="1">
        <v>0.2</v>
      </c>
      <c r="U3786" s="1">
        <v>8.2848000000000006</v>
      </c>
      <c r="V3786" s="4">
        <f t="shared" si="295"/>
        <v>2017</v>
      </c>
      <c r="W3786" s="1" t="str">
        <f t="shared" si="296"/>
        <v>Jul</v>
      </c>
      <c r="X3786" s="1" t="str">
        <f t="shared" si="297"/>
        <v>Q3</v>
      </c>
      <c r="Y3786" s="4">
        <f t="shared" si="298"/>
        <v>4</v>
      </c>
      <c r="Z3786" s="5">
        <f t="shared" si="299"/>
        <v>0.2</v>
      </c>
    </row>
    <row r="3787" spans="1:26" x14ac:dyDescent="0.3">
      <c r="A3787" s="4">
        <v>3786</v>
      </c>
      <c r="B3787" s="2" t="s">
        <v>6938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1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1">
        <v>3.1320000000000001</v>
      </c>
      <c r="S3787" s="4">
        <v>2</v>
      </c>
      <c r="T3787" s="1">
        <v>0.7</v>
      </c>
      <c r="U3787" s="1">
        <v>-2.61</v>
      </c>
      <c r="V3787" s="4">
        <f t="shared" si="295"/>
        <v>2017</v>
      </c>
      <c r="W3787" s="1" t="str">
        <f t="shared" si="296"/>
        <v>Dec</v>
      </c>
      <c r="X3787" s="1" t="str">
        <f t="shared" si="297"/>
        <v>Q4</v>
      </c>
      <c r="Y3787" s="4">
        <f t="shared" si="298"/>
        <v>4</v>
      </c>
      <c r="Z3787" s="5">
        <f t="shared" si="299"/>
        <v>-0.83333333333333326</v>
      </c>
    </row>
    <row r="3788" spans="1:26" x14ac:dyDescent="0.3">
      <c r="A3788" s="4">
        <v>3787</v>
      </c>
      <c r="B3788" s="2" t="s">
        <v>6941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1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1">
        <v>1085.42</v>
      </c>
      <c r="S3788" s="4">
        <v>7</v>
      </c>
      <c r="T3788" s="1">
        <v>0</v>
      </c>
      <c r="U3788" s="1">
        <v>282.20920000000001</v>
      </c>
      <c r="V3788" s="4">
        <f t="shared" si="295"/>
        <v>2016</v>
      </c>
      <c r="W3788" s="1" t="str">
        <f t="shared" si="296"/>
        <v>Oct</v>
      </c>
      <c r="X3788" s="1" t="str">
        <f t="shared" si="297"/>
        <v>Q4</v>
      </c>
      <c r="Y3788" s="4">
        <f t="shared" si="298"/>
        <v>4</v>
      </c>
      <c r="Z3788" s="5">
        <f t="shared" si="299"/>
        <v>0.26</v>
      </c>
    </row>
    <row r="3789" spans="1:26" x14ac:dyDescent="0.3">
      <c r="A3789" s="4">
        <v>3788</v>
      </c>
      <c r="B3789" s="2" t="s">
        <v>6942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1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1">
        <v>3.9119999999999999</v>
      </c>
      <c r="S3789" s="4">
        <v>1</v>
      </c>
      <c r="T3789" s="1">
        <v>0.2</v>
      </c>
      <c r="U3789" s="1">
        <v>1.0268999999999999</v>
      </c>
      <c r="V3789" s="4">
        <f t="shared" si="295"/>
        <v>2016</v>
      </c>
      <c r="W3789" s="1" t="str">
        <f t="shared" si="296"/>
        <v>Sep</v>
      </c>
      <c r="X3789" s="1" t="str">
        <f t="shared" si="297"/>
        <v>Q3</v>
      </c>
      <c r="Y3789" s="4">
        <f t="shared" si="298"/>
        <v>5</v>
      </c>
      <c r="Z3789" s="5">
        <f t="shared" si="299"/>
        <v>0.26250000000000001</v>
      </c>
    </row>
    <row r="3790" spans="1:26" x14ac:dyDescent="0.3">
      <c r="A3790" s="4">
        <v>3789</v>
      </c>
      <c r="B3790" s="2" t="s">
        <v>6942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1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1">
        <v>62.375999999999998</v>
      </c>
      <c r="S3790" s="4">
        <v>3</v>
      </c>
      <c r="T3790" s="1">
        <v>0.2</v>
      </c>
      <c r="U3790" s="1">
        <v>7.0172999999999996</v>
      </c>
      <c r="V3790" s="4">
        <f t="shared" si="295"/>
        <v>2016</v>
      </c>
      <c r="W3790" s="1" t="str">
        <f t="shared" si="296"/>
        <v>Sep</v>
      </c>
      <c r="X3790" s="1" t="str">
        <f t="shared" si="297"/>
        <v>Q3</v>
      </c>
      <c r="Y3790" s="4">
        <f t="shared" si="298"/>
        <v>5</v>
      </c>
      <c r="Z3790" s="5">
        <f t="shared" si="299"/>
        <v>0.1125</v>
      </c>
    </row>
    <row r="3791" spans="1:26" x14ac:dyDescent="0.3">
      <c r="A3791" s="4">
        <v>3790</v>
      </c>
      <c r="B3791" s="2" t="s">
        <v>6943</v>
      </c>
      <c r="C3791" s="3">
        <v>42477</v>
      </c>
      <c r="D3791" s="3">
        <v>42481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1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1">
        <v>29.05</v>
      </c>
      <c r="S3791" s="4">
        <v>5</v>
      </c>
      <c r="T3791" s="1">
        <v>0</v>
      </c>
      <c r="U3791" s="1">
        <v>9.0054999999999996</v>
      </c>
      <c r="V3791" s="4">
        <f t="shared" si="295"/>
        <v>2016</v>
      </c>
      <c r="W3791" s="1" t="str">
        <f t="shared" si="296"/>
        <v>Apr</v>
      </c>
      <c r="X3791" s="1" t="str">
        <f t="shared" si="297"/>
        <v>Q2</v>
      </c>
      <c r="Y3791" s="4">
        <f t="shared" si="298"/>
        <v>4</v>
      </c>
      <c r="Z3791" s="5">
        <f t="shared" si="299"/>
        <v>0.31</v>
      </c>
    </row>
    <row r="3792" spans="1:26" x14ac:dyDescent="0.3">
      <c r="A3792" s="4">
        <v>3791</v>
      </c>
      <c r="B3792" s="2" t="s">
        <v>6944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1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1">
        <v>180.96</v>
      </c>
      <c r="S3792" s="4">
        <v>6</v>
      </c>
      <c r="T3792" s="1">
        <v>0.2</v>
      </c>
      <c r="U3792" s="1">
        <v>67.86</v>
      </c>
      <c r="V3792" s="4">
        <f t="shared" si="295"/>
        <v>2014</v>
      </c>
      <c r="W3792" s="1" t="str">
        <f t="shared" si="296"/>
        <v>Jul</v>
      </c>
      <c r="X3792" s="1" t="str">
        <f t="shared" si="297"/>
        <v>Q3</v>
      </c>
      <c r="Y3792" s="4">
        <f t="shared" si="298"/>
        <v>6</v>
      </c>
      <c r="Z3792" s="5">
        <f t="shared" si="299"/>
        <v>0.375</v>
      </c>
    </row>
    <row r="3793" spans="1:26" x14ac:dyDescent="0.3">
      <c r="A3793" s="4">
        <v>3792</v>
      </c>
      <c r="B3793" s="2" t="s">
        <v>6945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1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1">
        <v>4.4189999999999996</v>
      </c>
      <c r="S3793" s="4">
        <v>3</v>
      </c>
      <c r="T3793" s="1">
        <v>0.7</v>
      </c>
      <c r="U3793" s="1">
        <v>-3.3879000000000001</v>
      </c>
      <c r="V3793" s="4">
        <f t="shared" si="295"/>
        <v>2015</v>
      </c>
      <c r="W3793" s="1" t="str">
        <f t="shared" si="296"/>
        <v>Feb</v>
      </c>
      <c r="X3793" s="1" t="str">
        <f t="shared" si="297"/>
        <v>Q1</v>
      </c>
      <c r="Y3793" s="4">
        <f t="shared" si="298"/>
        <v>1</v>
      </c>
      <c r="Z3793" s="5">
        <f t="shared" si="299"/>
        <v>-0.76666666666666672</v>
      </c>
    </row>
    <row r="3794" spans="1:26" x14ac:dyDescent="0.3">
      <c r="A3794" s="4">
        <v>3793</v>
      </c>
      <c r="B3794" s="2" t="s">
        <v>6945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1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1">
        <v>16.032</v>
      </c>
      <c r="S3794" s="4">
        <v>6</v>
      </c>
      <c r="T3794" s="1">
        <v>0.2</v>
      </c>
      <c r="U3794" s="1">
        <v>2.2044000000000001</v>
      </c>
      <c r="V3794" s="4">
        <f t="shared" si="295"/>
        <v>2015</v>
      </c>
      <c r="W3794" s="1" t="str">
        <f t="shared" si="296"/>
        <v>Feb</v>
      </c>
      <c r="X3794" s="1" t="str">
        <f t="shared" si="297"/>
        <v>Q1</v>
      </c>
      <c r="Y3794" s="4">
        <f t="shared" si="298"/>
        <v>1</v>
      </c>
      <c r="Z3794" s="5">
        <f t="shared" si="299"/>
        <v>0.13750000000000001</v>
      </c>
    </row>
    <row r="3795" spans="1:26" x14ac:dyDescent="0.3">
      <c r="A3795" s="4">
        <v>3794</v>
      </c>
      <c r="B3795" s="2" t="s">
        <v>6947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1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1">
        <v>29.79</v>
      </c>
      <c r="S3795" s="4">
        <v>3</v>
      </c>
      <c r="T3795" s="1">
        <v>0</v>
      </c>
      <c r="U3795" s="1">
        <v>12.511799999999999</v>
      </c>
      <c r="V3795" s="4">
        <f t="shared" si="295"/>
        <v>2015</v>
      </c>
      <c r="W3795" s="1" t="str">
        <f t="shared" si="296"/>
        <v>Nov</v>
      </c>
      <c r="X3795" s="1" t="str">
        <f t="shared" si="297"/>
        <v>Q4</v>
      </c>
      <c r="Y3795" s="4">
        <f t="shared" si="298"/>
        <v>4</v>
      </c>
      <c r="Z3795" s="5">
        <f t="shared" si="299"/>
        <v>0.42</v>
      </c>
    </row>
    <row r="3796" spans="1:26" x14ac:dyDescent="0.3">
      <c r="A3796" s="4">
        <v>3795</v>
      </c>
      <c r="B3796" s="2" t="s">
        <v>6948</v>
      </c>
      <c r="C3796" s="3">
        <v>41666</v>
      </c>
      <c r="D3796" s="3">
        <v>41672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1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1">
        <v>57.23</v>
      </c>
      <c r="S3796" s="4">
        <v>1</v>
      </c>
      <c r="T3796" s="1">
        <v>0</v>
      </c>
      <c r="U3796" s="1">
        <v>14.307499999999999</v>
      </c>
      <c r="V3796" s="4">
        <f t="shared" si="295"/>
        <v>2014</v>
      </c>
      <c r="W3796" s="1" t="str">
        <f t="shared" si="296"/>
        <v>Jan</v>
      </c>
      <c r="X3796" s="1" t="str">
        <f t="shared" si="297"/>
        <v>Q1</v>
      </c>
      <c r="Y3796" s="4">
        <f t="shared" si="298"/>
        <v>6</v>
      </c>
      <c r="Z3796" s="5">
        <f t="shared" si="299"/>
        <v>0.25</v>
      </c>
    </row>
    <row r="3797" spans="1:26" x14ac:dyDescent="0.3">
      <c r="A3797" s="4">
        <v>3796</v>
      </c>
      <c r="B3797" s="2" t="s">
        <v>6948</v>
      </c>
      <c r="C3797" s="3">
        <v>41666</v>
      </c>
      <c r="D3797" s="3">
        <v>41672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1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1">
        <v>333</v>
      </c>
      <c r="S3797" s="4">
        <v>3</v>
      </c>
      <c r="T3797" s="1">
        <v>0.2</v>
      </c>
      <c r="U3797" s="1">
        <v>-16.649999999999999</v>
      </c>
      <c r="V3797" s="4">
        <f t="shared" si="295"/>
        <v>2014</v>
      </c>
      <c r="W3797" s="1" t="str">
        <f t="shared" si="296"/>
        <v>Jan</v>
      </c>
      <c r="X3797" s="1" t="str">
        <f t="shared" si="297"/>
        <v>Q1</v>
      </c>
      <c r="Y3797" s="4">
        <f t="shared" si="298"/>
        <v>6</v>
      </c>
      <c r="Z3797" s="5">
        <f t="shared" si="299"/>
        <v>-4.9999999999999996E-2</v>
      </c>
    </row>
    <row r="3798" spans="1:26" x14ac:dyDescent="0.3">
      <c r="A3798" s="4">
        <v>3797</v>
      </c>
      <c r="B3798" s="2" t="s">
        <v>6948</v>
      </c>
      <c r="C3798" s="3">
        <v>41666</v>
      </c>
      <c r="D3798" s="3">
        <v>41672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1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1">
        <v>36.44</v>
      </c>
      <c r="S3798" s="4">
        <v>4</v>
      </c>
      <c r="T3798" s="1">
        <v>0</v>
      </c>
      <c r="U3798" s="1">
        <v>12.0252</v>
      </c>
      <c r="V3798" s="4">
        <f t="shared" si="295"/>
        <v>2014</v>
      </c>
      <c r="W3798" s="1" t="str">
        <f t="shared" si="296"/>
        <v>Jan</v>
      </c>
      <c r="X3798" s="1" t="str">
        <f t="shared" si="297"/>
        <v>Q1</v>
      </c>
      <c r="Y3798" s="4">
        <f t="shared" si="298"/>
        <v>6</v>
      </c>
      <c r="Z3798" s="5">
        <f t="shared" si="299"/>
        <v>0.33</v>
      </c>
    </row>
    <row r="3799" spans="1:26" x14ac:dyDescent="0.3">
      <c r="A3799" s="4">
        <v>3798</v>
      </c>
      <c r="B3799" s="2" t="s">
        <v>6955</v>
      </c>
      <c r="C3799" s="3">
        <v>43001</v>
      </c>
      <c r="D3799" s="3">
        <v>43004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1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1">
        <v>251.64</v>
      </c>
      <c r="S3799" s="4">
        <v>3</v>
      </c>
      <c r="T3799" s="1">
        <v>0.2</v>
      </c>
      <c r="U3799" s="1">
        <v>88.073999999999998</v>
      </c>
      <c r="V3799" s="4">
        <f t="shared" si="295"/>
        <v>2017</v>
      </c>
      <c r="W3799" s="1" t="str">
        <f t="shared" si="296"/>
        <v>Sep</v>
      </c>
      <c r="X3799" s="1" t="str">
        <f t="shared" si="297"/>
        <v>Q3</v>
      </c>
      <c r="Y3799" s="4">
        <f t="shared" si="298"/>
        <v>3</v>
      </c>
      <c r="Z3799" s="5">
        <f t="shared" si="299"/>
        <v>0.35000000000000003</v>
      </c>
    </row>
    <row r="3800" spans="1:26" x14ac:dyDescent="0.3">
      <c r="A3800" s="4">
        <v>3799</v>
      </c>
      <c r="B3800" s="2" t="s">
        <v>6956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1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1">
        <v>523.76400000000001</v>
      </c>
      <c r="S3800" s="4">
        <v>3</v>
      </c>
      <c r="T3800" s="1">
        <v>0.4</v>
      </c>
      <c r="U3800" s="1">
        <v>-192.04679999999999</v>
      </c>
      <c r="V3800" s="4">
        <f t="shared" si="295"/>
        <v>2017</v>
      </c>
      <c r="W3800" s="1" t="str">
        <f t="shared" si="296"/>
        <v>Nov</v>
      </c>
      <c r="X3800" s="1" t="str">
        <f t="shared" si="297"/>
        <v>Q4</v>
      </c>
      <c r="Y3800" s="4">
        <f t="shared" si="298"/>
        <v>1</v>
      </c>
      <c r="Z3800" s="5">
        <f t="shared" si="299"/>
        <v>-0.36666666666666664</v>
      </c>
    </row>
    <row r="3801" spans="1:26" x14ac:dyDescent="0.3">
      <c r="A3801" s="4">
        <v>3800</v>
      </c>
      <c r="B3801" s="2" t="s">
        <v>6956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1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1">
        <v>1359.96</v>
      </c>
      <c r="S3801" s="4">
        <v>5</v>
      </c>
      <c r="T3801" s="1">
        <v>0.2</v>
      </c>
      <c r="U3801" s="1">
        <v>118.9965</v>
      </c>
      <c r="V3801" s="4">
        <f t="shared" si="295"/>
        <v>2017</v>
      </c>
      <c r="W3801" s="1" t="str">
        <f t="shared" si="296"/>
        <v>Nov</v>
      </c>
      <c r="X3801" s="1" t="str">
        <f t="shared" si="297"/>
        <v>Q4</v>
      </c>
      <c r="Y3801" s="4">
        <f t="shared" si="298"/>
        <v>1</v>
      </c>
      <c r="Z3801" s="5">
        <f t="shared" si="299"/>
        <v>8.7499999999999994E-2</v>
      </c>
    </row>
    <row r="3802" spans="1:26" x14ac:dyDescent="0.3">
      <c r="A3802" s="4">
        <v>3801</v>
      </c>
      <c r="B3802" s="2" t="s">
        <v>6957</v>
      </c>
      <c r="C3802" s="3">
        <v>42657</v>
      </c>
      <c r="D3802" s="3">
        <v>42663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1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1">
        <v>102.592</v>
      </c>
      <c r="S3802" s="4">
        <v>1</v>
      </c>
      <c r="T3802" s="1">
        <v>0.2</v>
      </c>
      <c r="U3802" s="1">
        <v>10.2592</v>
      </c>
      <c r="V3802" s="4">
        <f t="shared" si="295"/>
        <v>2016</v>
      </c>
      <c r="W3802" s="1" t="str">
        <f t="shared" si="296"/>
        <v>Oct</v>
      </c>
      <c r="X3802" s="1" t="str">
        <f t="shared" si="297"/>
        <v>Q4</v>
      </c>
      <c r="Y3802" s="4">
        <f t="shared" si="298"/>
        <v>6</v>
      </c>
      <c r="Z3802" s="5">
        <f t="shared" si="299"/>
        <v>0.1</v>
      </c>
    </row>
    <row r="3803" spans="1:26" x14ac:dyDescent="0.3">
      <c r="A3803" s="4">
        <v>3802</v>
      </c>
      <c r="B3803" s="2" t="s">
        <v>6957</v>
      </c>
      <c r="C3803" s="3">
        <v>42657</v>
      </c>
      <c r="D3803" s="3">
        <v>42663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1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1">
        <v>22.704000000000001</v>
      </c>
      <c r="S3803" s="4">
        <v>1</v>
      </c>
      <c r="T3803" s="1">
        <v>0.2</v>
      </c>
      <c r="U3803" s="1">
        <v>5.9598000000000004</v>
      </c>
      <c r="V3803" s="4">
        <f t="shared" si="295"/>
        <v>2016</v>
      </c>
      <c r="W3803" s="1" t="str">
        <f t="shared" si="296"/>
        <v>Oct</v>
      </c>
      <c r="X3803" s="1" t="str">
        <f t="shared" si="297"/>
        <v>Q4</v>
      </c>
      <c r="Y3803" s="4">
        <f t="shared" si="298"/>
        <v>6</v>
      </c>
      <c r="Z3803" s="5">
        <f t="shared" si="299"/>
        <v>0.26250000000000001</v>
      </c>
    </row>
    <row r="3804" spans="1:26" x14ac:dyDescent="0.3">
      <c r="A3804" s="4">
        <v>3803</v>
      </c>
      <c r="B3804" s="2" t="s">
        <v>6957</v>
      </c>
      <c r="C3804" s="3">
        <v>42657</v>
      </c>
      <c r="D3804" s="3">
        <v>42663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1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1">
        <v>93.024000000000001</v>
      </c>
      <c r="S3804" s="4">
        <v>3</v>
      </c>
      <c r="T3804" s="1">
        <v>0.2</v>
      </c>
      <c r="U3804" s="1">
        <v>33.721200000000003</v>
      </c>
      <c r="V3804" s="4">
        <f t="shared" si="295"/>
        <v>2016</v>
      </c>
      <c r="W3804" s="1" t="str">
        <f t="shared" si="296"/>
        <v>Oct</v>
      </c>
      <c r="X3804" s="1" t="str">
        <f t="shared" si="297"/>
        <v>Q4</v>
      </c>
      <c r="Y3804" s="4">
        <f t="shared" si="298"/>
        <v>6</v>
      </c>
      <c r="Z3804" s="5">
        <f t="shared" si="299"/>
        <v>0.36250000000000004</v>
      </c>
    </row>
    <row r="3805" spans="1:26" x14ac:dyDescent="0.3">
      <c r="A3805" s="4">
        <v>3804</v>
      </c>
      <c r="B3805" s="2" t="s">
        <v>6957</v>
      </c>
      <c r="C3805" s="3">
        <v>42657</v>
      </c>
      <c r="D3805" s="3">
        <v>42663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1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1">
        <v>12.768000000000001</v>
      </c>
      <c r="S3805" s="4">
        <v>2</v>
      </c>
      <c r="T3805" s="1">
        <v>0.2</v>
      </c>
      <c r="U3805" s="1">
        <v>1.4363999999999999</v>
      </c>
      <c r="V3805" s="4">
        <f t="shared" si="295"/>
        <v>2016</v>
      </c>
      <c r="W3805" s="1" t="str">
        <f t="shared" si="296"/>
        <v>Oct</v>
      </c>
      <c r="X3805" s="1" t="str">
        <f t="shared" si="297"/>
        <v>Q4</v>
      </c>
      <c r="Y3805" s="4">
        <f t="shared" si="298"/>
        <v>6</v>
      </c>
      <c r="Z3805" s="5">
        <f t="shared" si="299"/>
        <v>0.11249999999999999</v>
      </c>
    </row>
    <row r="3806" spans="1:26" x14ac:dyDescent="0.3">
      <c r="A3806" s="4">
        <v>3805</v>
      </c>
      <c r="B3806" s="2" t="s">
        <v>6957</v>
      </c>
      <c r="C3806" s="3">
        <v>42657</v>
      </c>
      <c r="D3806" s="3">
        <v>42663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1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1">
        <v>35.008000000000003</v>
      </c>
      <c r="S3806" s="4">
        <v>4</v>
      </c>
      <c r="T3806" s="1">
        <v>0.2</v>
      </c>
      <c r="U3806" s="1">
        <v>13.128</v>
      </c>
      <c r="V3806" s="4">
        <f t="shared" si="295"/>
        <v>2016</v>
      </c>
      <c r="W3806" s="1" t="str">
        <f t="shared" si="296"/>
        <v>Oct</v>
      </c>
      <c r="X3806" s="1" t="str">
        <f t="shared" si="297"/>
        <v>Q4</v>
      </c>
      <c r="Y3806" s="4">
        <f t="shared" si="298"/>
        <v>6</v>
      </c>
      <c r="Z3806" s="5">
        <f t="shared" si="299"/>
        <v>0.375</v>
      </c>
    </row>
    <row r="3807" spans="1:26" x14ac:dyDescent="0.3">
      <c r="A3807" s="4">
        <v>3806</v>
      </c>
      <c r="B3807" s="2" t="s">
        <v>6957</v>
      </c>
      <c r="C3807" s="3">
        <v>42657</v>
      </c>
      <c r="D3807" s="3">
        <v>42663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1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1">
        <v>39.152000000000001</v>
      </c>
      <c r="S3807" s="4">
        <v>1</v>
      </c>
      <c r="T3807" s="1">
        <v>0.2</v>
      </c>
      <c r="U3807" s="1">
        <v>14.682</v>
      </c>
      <c r="V3807" s="4">
        <f t="shared" si="295"/>
        <v>2016</v>
      </c>
      <c r="W3807" s="1" t="str">
        <f t="shared" si="296"/>
        <v>Oct</v>
      </c>
      <c r="X3807" s="1" t="str">
        <f t="shared" si="297"/>
        <v>Q4</v>
      </c>
      <c r="Y3807" s="4">
        <f t="shared" si="298"/>
        <v>6</v>
      </c>
      <c r="Z3807" s="5">
        <f t="shared" si="299"/>
        <v>0.375</v>
      </c>
    </row>
    <row r="3808" spans="1:26" x14ac:dyDescent="0.3">
      <c r="A3808" s="4">
        <v>3807</v>
      </c>
      <c r="B3808" s="2" t="s">
        <v>6962</v>
      </c>
      <c r="C3808" s="3">
        <v>42320</v>
      </c>
      <c r="D3808" s="3">
        <v>42327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1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1">
        <v>11.76</v>
      </c>
      <c r="S3808" s="4">
        <v>5</v>
      </c>
      <c r="T3808" s="1">
        <v>0.2</v>
      </c>
      <c r="U3808" s="1">
        <v>1.323</v>
      </c>
      <c r="V3808" s="4">
        <f t="shared" si="295"/>
        <v>2015</v>
      </c>
      <c r="W3808" s="1" t="str">
        <f t="shared" si="296"/>
        <v>Nov</v>
      </c>
      <c r="X3808" s="1" t="str">
        <f t="shared" si="297"/>
        <v>Q4</v>
      </c>
      <c r="Y3808" s="4">
        <f t="shared" si="298"/>
        <v>7</v>
      </c>
      <c r="Z3808" s="5">
        <f t="shared" si="299"/>
        <v>0.1125</v>
      </c>
    </row>
    <row r="3809" spans="1:26" x14ac:dyDescent="0.3">
      <c r="A3809" s="4">
        <v>3808</v>
      </c>
      <c r="B3809" s="2" t="s">
        <v>6962</v>
      </c>
      <c r="C3809" s="3">
        <v>42320</v>
      </c>
      <c r="D3809" s="3">
        <v>42327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1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1">
        <v>5.2380000000000004</v>
      </c>
      <c r="S3809" s="4">
        <v>2</v>
      </c>
      <c r="T3809" s="1">
        <v>0.7</v>
      </c>
      <c r="U3809" s="1">
        <v>-4.0157999999999996</v>
      </c>
      <c r="V3809" s="4">
        <f t="shared" si="295"/>
        <v>2015</v>
      </c>
      <c r="W3809" s="1" t="str">
        <f t="shared" si="296"/>
        <v>Nov</v>
      </c>
      <c r="X3809" s="1" t="str">
        <f t="shared" si="297"/>
        <v>Q4</v>
      </c>
      <c r="Y3809" s="4">
        <f t="shared" si="298"/>
        <v>7</v>
      </c>
      <c r="Z3809" s="5">
        <f t="shared" si="299"/>
        <v>-0.7666666666666665</v>
      </c>
    </row>
    <row r="3810" spans="1:26" x14ac:dyDescent="0.3">
      <c r="A3810" s="4">
        <v>3809</v>
      </c>
      <c r="B3810" s="2" t="s">
        <v>6962</v>
      </c>
      <c r="C3810" s="3">
        <v>42320</v>
      </c>
      <c r="D3810" s="3">
        <v>42327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1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1">
        <v>4.6619999999999999</v>
      </c>
      <c r="S3810" s="4">
        <v>3</v>
      </c>
      <c r="T3810" s="1">
        <v>0.7</v>
      </c>
      <c r="U3810" s="1">
        <v>-3.7296</v>
      </c>
      <c r="V3810" s="4">
        <f t="shared" si="295"/>
        <v>2015</v>
      </c>
      <c r="W3810" s="1" t="str">
        <f t="shared" si="296"/>
        <v>Nov</v>
      </c>
      <c r="X3810" s="1" t="str">
        <f t="shared" si="297"/>
        <v>Q4</v>
      </c>
      <c r="Y3810" s="4">
        <f t="shared" si="298"/>
        <v>7</v>
      </c>
      <c r="Z3810" s="5">
        <f t="shared" si="299"/>
        <v>-0.8</v>
      </c>
    </row>
    <row r="3811" spans="1:26" x14ac:dyDescent="0.3">
      <c r="A3811" s="4">
        <v>3810</v>
      </c>
      <c r="B3811" s="2" t="s">
        <v>6962</v>
      </c>
      <c r="C3811" s="3">
        <v>42320</v>
      </c>
      <c r="D3811" s="3">
        <v>42327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1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1">
        <v>523.91999999999996</v>
      </c>
      <c r="S3811" s="4">
        <v>5</v>
      </c>
      <c r="T3811" s="1">
        <v>0.2</v>
      </c>
      <c r="U3811" s="1">
        <v>-72.039000000000001</v>
      </c>
      <c r="V3811" s="4">
        <f t="shared" si="295"/>
        <v>2015</v>
      </c>
      <c r="W3811" s="1" t="str">
        <f t="shared" si="296"/>
        <v>Nov</v>
      </c>
      <c r="X3811" s="1" t="str">
        <f t="shared" si="297"/>
        <v>Q4</v>
      </c>
      <c r="Y3811" s="4">
        <f t="shared" si="298"/>
        <v>7</v>
      </c>
      <c r="Z3811" s="5">
        <f t="shared" si="299"/>
        <v>-0.13750000000000001</v>
      </c>
    </row>
    <row r="3812" spans="1:26" x14ac:dyDescent="0.3">
      <c r="A3812" s="4">
        <v>3811</v>
      </c>
      <c r="B3812" s="2" t="s">
        <v>6962</v>
      </c>
      <c r="C3812" s="3">
        <v>42320</v>
      </c>
      <c r="D3812" s="3">
        <v>42327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1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1">
        <v>100.792</v>
      </c>
      <c r="S3812" s="4">
        <v>1</v>
      </c>
      <c r="T3812" s="1">
        <v>0.2</v>
      </c>
      <c r="U3812" s="1">
        <v>10.0792</v>
      </c>
      <c r="V3812" s="4">
        <f t="shared" si="295"/>
        <v>2015</v>
      </c>
      <c r="W3812" s="1" t="str">
        <f t="shared" si="296"/>
        <v>Nov</v>
      </c>
      <c r="X3812" s="1" t="str">
        <f t="shared" si="297"/>
        <v>Q4</v>
      </c>
      <c r="Y3812" s="4">
        <f t="shared" si="298"/>
        <v>7</v>
      </c>
      <c r="Z3812" s="5">
        <f t="shared" si="299"/>
        <v>0.1</v>
      </c>
    </row>
    <row r="3813" spans="1:26" x14ac:dyDescent="0.3">
      <c r="A3813" s="4">
        <v>3812</v>
      </c>
      <c r="B3813" s="2" t="s">
        <v>6962</v>
      </c>
      <c r="C3813" s="3">
        <v>42320</v>
      </c>
      <c r="D3813" s="3">
        <v>42327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1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1">
        <v>146.136</v>
      </c>
      <c r="S3813" s="4">
        <v>3</v>
      </c>
      <c r="T3813" s="1">
        <v>0.2</v>
      </c>
      <c r="U3813" s="1">
        <v>16.440300000000001</v>
      </c>
      <c r="V3813" s="4">
        <f t="shared" si="295"/>
        <v>2015</v>
      </c>
      <c r="W3813" s="1" t="str">
        <f t="shared" si="296"/>
        <v>Nov</v>
      </c>
      <c r="X3813" s="1" t="str">
        <f t="shared" si="297"/>
        <v>Q4</v>
      </c>
      <c r="Y3813" s="4">
        <f t="shared" si="298"/>
        <v>7</v>
      </c>
      <c r="Z3813" s="5">
        <f t="shared" si="299"/>
        <v>0.1125</v>
      </c>
    </row>
    <row r="3814" spans="1:26" x14ac:dyDescent="0.3">
      <c r="A3814" s="4">
        <v>3813</v>
      </c>
      <c r="B3814" s="2" t="s">
        <v>6965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1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1">
        <v>25.06</v>
      </c>
      <c r="S3814" s="4">
        <v>2</v>
      </c>
      <c r="T3814" s="1">
        <v>0</v>
      </c>
      <c r="U3814" s="1">
        <v>11.7782</v>
      </c>
      <c r="V3814" s="4">
        <f t="shared" si="295"/>
        <v>2017</v>
      </c>
      <c r="W3814" s="1" t="str">
        <f t="shared" si="296"/>
        <v>Mar</v>
      </c>
      <c r="X3814" s="1" t="str">
        <f t="shared" si="297"/>
        <v>Q1</v>
      </c>
      <c r="Y3814" s="4">
        <f t="shared" si="298"/>
        <v>0</v>
      </c>
      <c r="Z3814" s="5">
        <f t="shared" si="299"/>
        <v>0.47000000000000003</v>
      </c>
    </row>
    <row r="3815" spans="1:26" x14ac:dyDescent="0.3">
      <c r="A3815" s="4">
        <v>3814</v>
      </c>
      <c r="B3815" s="2" t="s">
        <v>6968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1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1">
        <v>19.824000000000002</v>
      </c>
      <c r="S3815" s="4">
        <v>6</v>
      </c>
      <c r="T3815" s="1">
        <v>0.2</v>
      </c>
      <c r="U3815" s="1">
        <v>6.4428000000000001</v>
      </c>
      <c r="V3815" s="4">
        <f t="shared" si="295"/>
        <v>2015</v>
      </c>
      <c r="W3815" s="1" t="str">
        <f t="shared" si="296"/>
        <v>Nov</v>
      </c>
      <c r="X3815" s="1" t="str">
        <f t="shared" si="297"/>
        <v>Q4</v>
      </c>
      <c r="Y3815" s="4">
        <f t="shared" si="298"/>
        <v>4</v>
      </c>
      <c r="Z3815" s="5">
        <f t="shared" si="299"/>
        <v>0.32499999999999996</v>
      </c>
    </row>
    <row r="3816" spans="1:26" x14ac:dyDescent="0.3">
      <c r="A3816" s="4">
        <v>3815</v>
      </c>
      <c r="B3816" s="2" t="s">
        <v>6969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1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1">
        <v>823.96</v>
      </c>
      <c r="S3816" s="4">
        <v>5</v>
      </c>
      <c r="T3816" s="1">
        <v>0.2</v>
      </c>
      <c r="U3816" s="1">
        <v>51.497500000000002</v>
      </c>
      <c r="V3816" s="4">
        <f t="shared" si="295"/>
        <v>2016</v>
      </c>
      <c r="W3816" s="1" t="str">
        <f t="shared" si="296"/>
        <v>Jul</v>
      </c>
      <c r="X3816" s="1" t="str">
        <f t="shared" si="297"/>
        <v>Q3</v>
      </c>
      <c r="Y3816" s="4">
        <f t="shared" si="298"/>
        <v>0</v>
      </c>
      <c r="Z3816" s="5">
        <f t="shared" si="299"/>
        <v>6.25E-2</v>
      </c>
    </row>
    <row r="3817" spans="1:26" x14ac:dyDescent="0.3">
      <c r="A3817" s="4">
        <v>3816</v>
      </c>
      <c r="B3817" s="2" t="s">
        <v>6969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1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1">
        <v>15.984</v>
      </c>
      <c r="S3817" s="4">
        <v>2</v>
      </c>
      <c r="T3817" s="1">
        <v>0.2</v>
      </c>
      <c r="U3817" s="1">
        <v>4.9950000000000001</v>
      </c>
      <c r="V3817" s="4">
        <f t="shared" si="295"/>
        <v>2016</v>
      </c>
      <c r="W3817" s="1" t="str">
        <f t="shared" si="296"/>
        <v>Jul</v>
      </c>
      <c r="X3817" s="1" t="str">
        <f t="shared" si="297"/>
        <v>Q3</v>
      </c>
      <c r="Y3817" s="4">
        <f t="shared" si="298"/>
        <v>0</v>
      </c>
      <c r="Z3817" s="5">
        <f t="shared" si="299"/>
        <v>0.3125</v>
      </c>
    </row>
    <row r="3818" spans="1:26" x14ac:dyDescent="0.3">
      <c r="A3818" s="4">
        <v>3817</v>
      </c>
      <c r="B3818" s="2" t="s">
        <v>6970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1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1">
        <v>801.96</v>
      </c>
      <c r="S3818" s="4">
        <v>2</v>
      </c>
      <c r="T3818" s="1">
        <v>0</v>
      </c>
      <c r="U3818" s="1">
        <v>200.49</v>
      </c>
      <c r="V3818" s="4">
        <f t="shared" si="295"/>
        <v>2015</v>
      </c>
      <c r="W3818" s="1" t="str">
        <f t="shared" si="296"/>
        <v>Sep</v>
      </c>
      <c r="X3818" s="1" t="str">
        <f t="shared" si="297"/>
        <v>Q3</v>
      </c>
      <c r="Y3818" s="4">
        <f t="shared" si="298"/>
        <v>4</v>
      </c>
      <c r="Z3818" s="5">
        <f t="shared" si="299"/>
        <v>0.25</v>
      </c>
    </row>
    <row r="3819" spans="1:26" x14ac:dyDescent="0.3">
      <c r="A3819" s="4">
        <v>3818</v>
      </c>
      <c r="B3819" s="2" t="s">
        <v>6970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1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1">
        <v>59.97</v>
      </c>
      <c r="S3819" s="4">
        <v>3</v>
      </c>
      <c r="T3819" s="1">
        <v>0</v>
      </c>
      <c r="U3819" s="1">
        <v>0</v>
      </c>
      <c r="V3819" s="4">
        <f t="shared" si="295"/>
        <v>2015</v>
      </c>
      <c r="W3819" s="1" t="str">
        <f t="shared" si="296"/>
        <v>Sep</v>
      </c>
      <c r="X3819" s="1" t="str">
        <f t="shared" si="297"/>
        <v>Q3</v>
      </c>
      <c r="Y3819" s="4">
        <f t="shared" si="298"/>
        <v>4</v>
      </c>
      <c r="Z3819" s="5">
        <f t="shared" si="299"/>
        <v>0</v>
      </c>
    </row>
    <row r="3820" spans="1:26" x14ac:dyDescent="0.3">
      <c r="A3820" s="4">
        <v>3819</v>
      </c>
      <c r="B3820" s="2" t="s">
        <v>6970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1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1">
        <v>1056.8599999999999</v>
      </c>
      <c r="S3820" s="4">
        <v>7</v>
      </c>
      <c r="T3820" s="1">
        <v>0</v>
      </c>
      <c r="U3820" s="1">
        <v>306.48939999999999</v>
      </c>
      <c r="V3820" s="4">
        <f t="shared" si="295"/>
        <v>2015</v>
      </c>
      <c r="W3820" s="1" t="str">
        <f t="shared" si="296"/>
        <v>Sep</v>
      </c>
      <c r="X3820" s="1" t="str">
        <f t="shared" si="297"/>
        <v>Q3</v>
      </c>
      <c r="Y3820" s="4">
        <f t="shared" si="298"/>
        <v>4</v>
      </c>
      <c r="Z3820" s="5">
        <f t="shared" si="299"/>
        <v>0.29000000000000004</v>
      </c>
    </row>
    <row r="3821" spans="1:26" x14ac:dyDescent="0.3">
      <c r="A3821" s="4">
        <v>3820</v>
      </c>
      <c r="B3821" s="2" t="s">
        <v>6971</v>
      </c>
      <c r="C3821" s="3">
        <v>43017</v>
      </c>
      <c r="D3821" s="3">
        <v>43022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1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1">
        <v>12.816000000000001</v>
      </c>
      <c r="S3821" s="4">
        <v>3</v>
      </c>
      <c r="T3821" s="1">
        <v>0.2</v>
      </c>
      <c r="U3821" s="1">
        <v>4.3254000000000001</v>
      </c>
      <c r="V3821" s="4">
        <f t="shared" si="295"/>
        <v>2017</v>
      </c>
      <c r="W3821" s="1" t="str">
        <f t="shared" si="296"/>
        <v>Oct</v>
      </c>
      <c r="X3821" s="1" t="str">
        <f t="shared" si="297"/>
        <v>Q4</v>
      </c>
      <c r="Y3821" s="4">
        <f t="shared" si="298"/>
        <v>5</v>
      </c>
      <c r="Z3821" s="5">
        <f t="shared" si="299"/>
        <v>0.33749999999999997</v>
      </c>
    </row>
    <row r="3822" spans="1:26" x14ac:dyDescent="0.3">
      <c r="A3822" s="4">
        <v>3821</v>
      </c>
      <c r="B3822" s="2" t="s">
        <v>6971</v>
      </c>
      <c r="C3822" s="3">
        <v>43017</v>
      </c>
      <c r="D3822" s="3">
        <v>43022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1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1">
        <v>314.35199999999998</v>
      </c>
      <c r="S3822" s="4">
        <v>3</v>
      </c>
      <c r="T3822" s="1">
        <v>0.2</v>
      </c>
      <c r="U3822" s="1">
        <v>-15.717599999999999</v>
      </c>
      <c r="V3822" s="4">
        <f t="shared" si="295"/>
        <v>2017</v>
      </c>
      <c r="W3822" s="1" t="str">
        <f t="shared" si="296"/>
        <v>Oct</v>
      </c>
      <c r="X3822" s="1" t="str">
        <f t="shared" si="297"/>
        <v>Q4</v>
      </c>
      <c r="Y3822" s="4">
        <f t="shared" si="298"/>
        <v>5</v>
      </c>
      <c r="Z3822" s="5">
        <f t="shared" si="299"/>
        <v>-0.05</v>
      </c>
    </row>
    <row r="3823" spans="1:26" x14ac:dyDescent="0.3">
      <c r="A3823" s="4">
        <v>3822</v>
      </c>
      <c r="B3823" s="2" t="s">
        <v>6971</v>
      </c>
      <c r="C3823" s="3">
        <v>43017</v>
      </c>
      <c r="D3823" s="3">
        <v>43022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1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1">
        <v>18.98</v>
      </c>
      <c r="S3823" s="4">
        <v>2</v>
      </c>
      <c r="T3823" s="1">
        <v>0</v>
      </c>
      <c r="U3823" s="1">
        <v>8.9206000000000003</v>
      </c>
      <c r="V3823" s="4">
        <f t="shared" si="295"/>
        <v>2017</v>
      </c>
      <c r="W3823" s="1" t="str">
        <f t="shared" si="296"/>
        <v>Oct</v>
      </c>
      <c r="X3823" s="1" t="str">
        <f t="shared" si="297"/>
        <v>Q4</v>
      </c>
      <c r="Y3823" s="4">
        <f t="shared" si="298"/>
        <v>5</v>
      </c>
      <c r="Z3823" s="5">
        <f t="shared" si="299"/>
        <v>0.47000000000000003</v>
      </c>
    </row>
    <row r="3824" spans="1:26" x14ac:dyDescent="0.3">
      <c r="A3824" s="4">
        <v>3823</v>
      </c>
      <c r="B3824" s="2" t="s">
        <v>6971</v>
      </c>
      <c r="C3824" s="3">
        <v>43017</v>
      </c>
      <c r="D3824" s="3">
        <v>43022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1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1">
        <v>18.239999999999998</v>
      </c>
      <c r="S3824" s="4">
        <v>6</v>
      </c>
      <c r="T3824" s="1">
        <v>0.2</v>
      </c>
      <c r="U3824" s="1">
        <v>6.1559999999999997</v>
      </c>
      <c r="V3824" s="4">
        <f t="shared" si="295"/>
        <v>2017</v>
      </c>
      <c r="W3824" s="1" t="str">
        <f t="shared" si="296"/>
        <v>Oct</v>
      </c>
      <c r="X3824" s="1" t="str">
        <f t="shared" si="297"/>
        <v>Q4</v>
      </c>
      <c r="Y3824" s="4">
        <f t="shared" si="298"/>
        <v>5</v>
      </c>
      <c r="Z3824" s="5">
        <f t="shared" si="299"/>
        <v>0.33750000000000002</v>
      </c>
    </row>
    <row r="3825" spans="1:26" x14ac:dyDescent="0.3">
      <c r="A3825" s="4">
        <v>3824</v>
      </c>
      <c r="B3825" s="2" t="s">
        <v>6974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1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1">
        <v>991.2</v>
      </c>
      <c r="S3825" s="4">
        <v>6</v>
      </c>
      <c r="T3825" s="1">
        <v>0</v>
      </c>
      <c r="U3825" s="1">
        <v>257.71199999999999</v>
      </c>
      <c r="V3825" s="4">
        <f t="shared" si="295"/>
        <v>2015</v>
      </c>
      <c r="W3825" s="1" t="str">
        <f t="shared" si="296"/>
        <v>Sep</v>
      </c>
      <c r="X3825" s="1" t="str">
        <f t="shared" si="297"/>
        <v>Q3</v>
      </c>
      <c r="Y3825" s="4">
        <f t="shared" si="298"/>
        <v>4</v>
      </c>
      <c r="Z3825" s="5">
        <f t="shared" si="299"/>
        <v>0.25999999999999995</v>
      </c>
    </row>
    <row r="3826" spans="1:26" x14ac:dyDescent="0.3">
      <c r="A3826" s="4">
        <v>3825</v>
      </c>
      <c r="B3826" s="2" t="s">
        <v>6974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1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1">
        <v>879.98400000000004</v>
      </c>
      <c r="S3826" s="4">
        <v>2</v>
      </c>
      <c r="T3826" s="1">
        <v>0.2</v>
      </c>
      <c r="U3826" s="1">
        <v>329.99400000000003</v>
      </c>
      <c r="V3826" s="4">
        <f t="shared" si="295"/>
        <v>2015</v>
      </c>
      <c r="W3826" s="1" t="str">
        <f t="shared" si="296"/>
        <v>Sep</v>
      </c>
      <c r="X3826" s="1" t="str">
        <f t="shared" si="297"/>
        <v>Q3</v>
      </c>
      <c r="Y3826" s="4">
        <f t="shared" si="298"/>
        <v>4</v>
      </c>
      <c r="Z3826" s="5">
        <f t="shared" si="299"/>
        <v>0.375</v>
      </c>
    </row>
    <row r="3827" spans="1:26" x14ac:dyDescent="0.3">
      <c r="A3827" s="4">
        <v>3826</v>
      </c>
      <c r="B3827" s="2" t="s">
        <v>6974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1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1">
        <v>12.96</v>
      </c>
      <c r="S3827" s="4">
        <v>9</v>
      </c>
      <c r="T3827" s="1">
        <v>0.2</v>
      </c>
      <c r="U3827" s="1">
        <v>4.5359999999999996</v>
      </c>
      <c r="V3827" s="4">
        <f t="shared" si="295"/>
        <v>2015</v>
      </c>
      <c r="W3827" s="1" t="str">
        <f t="shared" si="296"/>
        <v>Sep</v>
      </c>
      <c r="X3827" s="1" t="str">
        <f t="shared" si="297"/>
        <v>Q3</v>
      </c>
      <c r="Y3827" s="4">
        <f t="shared" si="298"/>
        <v>4</v>
      </c>
      <c r="Z3827" s="5">
        <f t="shared" si="299"/>
        <v>0.34999999999999992</v>
      </c>
    </row>
    <row r="3828" spans="1:26" x14ac:dyDescent="0.3">
      <c r="A3828" s="4">
        <v>3827</v>
      </c>
      <c r="B3828" s="2" t="s">
        <v>6975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1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1">
        <v>107.44</v>
      </c>
      <c r="S3828" s="4">
        <v>10</v>
      </c>
      <c r="T3828" s="1">
        <v>0.2</v>
      </c>
      <c r="U3828" s="1">
        <v>10.744</v>
      </c>
      <c r="V3828" s="4">
        <f t="shared" si="295"/>
        <v>2014</v>
      </c>
      <c r="W3828" s="1" t="str">
        <f t="shared" si="296"/>
        <v>Oct</v>
      </c>
      <c r="X3828" s="1" t="str">
        <f t="shared" si="297"/>
        <v>Q4</v>
      </c>
      <c r="Y3828" s="4">
        <f t="shared" si="298"/>
        <v>5</v>
      </c>
      <c r="Z3828" s="5">
        <f t="shared" si="299"/>
        <v>0.1</v>
      </c>
    </row>
    <row r="3829" spans="1:26" x14ac:dyDescent="0.3">
      <c r="A3829" s="4">
        <v>3828</v>
      </c>
      <c r="B3829" s="2" t="s">
        <v>6976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1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1">
        <v>1458.65</v>
      </c>
      <c r="S3829" s="4">
        <v>5</v>
      </c>
      <c r="T3829" s="1">
        <v>0</v>
      </c>
      <c r="U3829" s="1">
        <v>423.00850000000003</v>
      </c>
      <c r="V3829" s="4">
        <f t="shared" si="295"/>
        <v>2017</v>
      </c>
      <c r="W3829" s="1" t="str">
        <f t="shared" si="296"/>
        <v>May</v>
      </c>
      <c r="X3829" s="1" t="str">
        <f t="shared" si="297"/>
        <v>Q2</v>
      </c>
      <c r="Y3829" s="4">
        <f t="shared" si="298"/>
        <v>4</v>
      </c>
      <c r="Z3829" s="5">
        <f t="shared" si="299"/>
        <v>0.28999999999999998</v>
      </c>
    </row>
    <row r="3830" spans="1:26" x14ac:dyDescent="0.3">
      <c r="A3830" s="4">
        <v>3829</v>
      </c>
      <c r="B3830" s="2" t="s">
        <v>6976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1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1">
        <v>26.64</v>
      </c>
      <c r="S3830" s="4">
        <v>1</v>
      </c>
      <c r="T3830" s="1">
        <v>0</v>
      </c>
      <c r="U3830" s="1">
        <v>7.4592000000000001</v>
      </c>
      <c r="V3830" s="4">
        <f t="shared" si="295"/>
        <v>2017</v>
      </c>
      <c r="W3830" s="1" t="str">
        <f t="shared" si="296"/>
        <v>May</v>
      </c>
      <c r="X3830" s="1" t="str">
        <f t="shared" si="297"/>
        <v>Q2</v>
      </c>
      <c r="Y3830" s="4">
        <f t="shared" si="298"/>
        <v>4</v>
      </c>
      <c r="Z3830" s="5">
        <f t="shared" si="299"/>
        <v>0.27999999999999997</v>
      </c>
    </row>
    <row r="3831" spans="1:26" x14ac:dyDescent="0.3">
      <c r="A3831" s="4">
        <v>3830</v>
      </c>
      <c r="B3831" s="2" t="s">
        <v>6976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1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1">
        <v>476.8</v>
      </c>
      <c r="S3831" s="4">
        <v>2</v>
      </c>
      <c r="T3831" s="1">
        <v>0</v>
      </c>
      <c r="U3831" s="1">
        <v>119.2</v>
      </c>
      <c r="V3831" s="4">
        <f t="shared" si="295"/>
        <v>2017</v>
      </c>
      <c r="W3831" s="1" t="str">
        <f t="shared" si="296"/>
        <v>May</v>
      </c>
      <c r="X3831" s="1" t="str">
        <f t="shared" si="297"/>
        <v>Q2</v>
      </c>
      <c r="Y3831" s="4">
        <f t="shared" si="298"/>
        <v>4</v>
      </c>
      <c r="Z3831" s="5">
        <f t="shared" si="299"/>
        <v>0.25</v>
      </c>
    </row>
    <row r="3832" spans="1:26" x14ac:dyDescent="0.3">
      <c r="A3832" s="4">
        <v>3831</v>
      </c>
      <c r="B3832" s="2" t="s">
        <v>6976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1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1">
        <v>87.444000000000003</v>
      </c>
      <c r="S3832" s="4">
        <v>2</v>
      </c>
      <c r="T3832" s="1">
        <v>0.1</v>
      </c>
      <c r="U3832" s="1">
        <v>18.4604</v>
      </c>
      <c r="V3832" s="4">
        <f t="shared" si="295"/>
        <v>2017</v>
      </c>
      <c r="W3832" s="1" t="str">
        <f t="shared" si="296"/>
        <v>May</v>
      </c>
      <c r="X3832" s="1" t="str">
        <f t="shared" si="297"/>
        <v>Q2</v>
      </c>
      <c r="Y3832" s="4">
        <f t="shared" si="298"/>
        <v>4</v>
      </c>
      <c r="Z3832" s="5">
        <f t="shared" si="299"/>
        <v>0.21111111111111111</v>
      </c>
    </row>
    <row r="3833" spans="1:26" x14ac:dyDescent="0.3">
      <c r="A3833" s="4">
        <v>3832</v>
      </c>
      <c r="B3833" s="2" t="s">
        <v>6977</v>
      </c>
      <c r="C3833" s="3">
        <v>42322</v>
      </c>
      <c r="D3833" s="3">
        <v>42327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1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1">
        <v>76.14</v>
      </c>
      <c r="S3833" s="4">
        <v>3</v>
      </c>
      <c r="T3833" s="1">
        <v>0</v>
      </c>
      <c r="U3833" s="1">
        <v>26.649000000000001</v>
      </c>
      <c r="V3833" s="4">
        <f t="shared" si="295"/>
        <v>2015</v>
      </c>
      <c r="W3833" s="1" t="str">
        <f t="shared" si="296"/>
        <v>Nov</v>
      </c>
      <c r="X3833" s="1" t="str">
        <f t="shared" si="297"/>
        <v>Q4</v>
      </c>
      <c r="Y3833" s="4">
        <f t="shared" si="298"/>
        <v>5</v>
      </c>
      <c r="Z3833" s="5">
        <f t="shared" si="299"/>
        <v>0.35000000000000003</v>
      </c>
    </row>
    <row r="3834" spans="1:26" x14ac:dyDescent="0.3">
      <c r="A3834" s="4">
        <v>3833</v>
      </c>
      <c r="B3834" s="2" t="s">
        <v>6977</v>
      </c>
      <c r="C3834" s="3">
        <v>42322</v>
      </c>
      <c r="D3834" s="3">
        <v>42327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1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1">
        <v>19.96</v>
      </c>
      <c r="S3834" s="4">
        <v>2</v>
      </c>
      <c r="T3834" s="1">
        <v>0</v>
      </c>
      <c r="U3834" s="1">
        <v>9.3811999999999998</v>
      </c>
      <c r="V3834" s="4">
        <f t="shared" si="295"/>
        <v>2015</v>
      </c>
      <c r="W3834" s="1" t="str">
        <f t="shared" si="296"/>
        <v>Nov</v>
      </c>
      <c r="X3834" s="1" t="str">
        <f t="shared" si="297"/>
        <v>Q4</v>
      </c>
      <c r="Y3834" s="4">
        <f t="shared" si="298"/>
        <v>5</v>
      </c>
      <c r="Z3834" s="5">
        <f t="shared" si="299"/>
        <v>0.47</v>
      </c>
    </row>
    <row r="3835" spans="1:26" x14ac:dyDescent="0.3">
      <c r="A3835" s="4">
        <v>3834</v>
      </c>
      <c r="B3835" s="2" t="s">
        <v>6981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1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1">
        <v>1049.97</v>
      </c>
      <c r="S3835" s="4">
        <v>5</v>
      </c>
      <c r="T3835" s="1">
        <v>0.4</v>
      </c>
      <c r="U3835" s="1">
        <v>-209.994</v>
      </c>
      <c r="V3835" s="4">
        <f t="shared" si="295"/>
        <v>2014</v>
      </c>
      <c r="W3835" s="1" t="str">
        <f t="shared" si="296"/>
        <v>Nov</v>
      </c>
      <c r="X3835" s="1" t="str">
        <f t="shared" si="297"/>
        <v>Q4</v>
      </c>
      <c r="Y3835" s="4">
        <f t="shared" si="298"/>
        <v>0</v>
      </c>
      <c r="Z3835" s="5">
        <f t="shared" si="299"/>
        <v>-0.19999999999999998</v>
      </c>
    </row>
    <row r="3836" spans="1:26" x14ac:dyDescent="0.3">
      <c r="A3836" s="4">
        <v>3835</v>
      </c>
      <c r="B3836" s="2" t="s">
        <v>6981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1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1">
        <v>611.05799999999999</v>
      </c>
      <c r="S3836" s="4">
        <v>3</v>
      </c>
      <c r="T3836" s="1">
        <v>0.3</v>
      </c>
      <c r="U3836" s="1">
        <v>-34.9176</v>
      </c>
      <c r="V3836" s="4">
        <f t="shared" si="295"/>
        <v>2014</v>
      </c>
      <c r="W3836" s="1" t="str">
        <f t="shared" si="296"/>
        <v>Nov</v>
      </c>
      <c r="X3836" s="1" t="str">
        <f t="shared" si="297"/>
        <v>Q4</v>
      </c>
      <c r="Y3836" s="4">
        <f t="shared" si="298"/>
        <v>0</v>
      </c>
      <c r="Z3836" s="5">
        <f t="shared" si="299"/>
        <v>-5.7142857142857141E-2</v>
      </c>
    </row>
    <row r="3837" spans="1:26" x14ac:dyDescent="0.3">
      <c r="A3837" s="4">
        <v>3836</v>
      </c>
      <c r="B3837" s="2" t="s">
        <v>6982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1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1">
        <v>2.3679999999999999</v>
      </c>
      <c r="S3837" s="4">
        <v>2</v>
      </c>
      <c r="T3837" s="1">
        <v>0.2</v>
      </c>
      <c r="U3837" s="1">
        <v>0.82879999999999998</v>
      </c>
      <c r="V3837" s="4">
        <f t="shared" si="295"/>
        <v>2014</v>
      </c>
      <c r="W3837" s="1" t="str">
        <f t="shared" si="296"/>
        <v>Apr</v>
      </c>
      <c r="X3837" s="1" t="str">
        <f t="shared" si="297"/>
        <v>Q2</v>
      </c>
      <c r="Y3837" s="4">
        <f t="shared" si="298"/>
        <v>7</v>
      </c>
      <c r="Z3837" s="5">
        <f t="shared" si="299"/>
        <v>0.35000000000000003</v>
      </c>
    </row>
    <row r="3838" spans="1:26" x14ac:dyDescent="0.3">
      <c r="A3838" s="4">
        <v>3837</v>
      </c>
      <c r="B3838" s="2" t="s">
        <v>6982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1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1">
        <v>19.007999999999999</v>
      </c>
      <c r="S3838" s="4">
        <v>3</v>
      </c>
      <c r="T3838" s="1">
        <v>0.2</v>
      </c>
      <c r="U3838" s="1">
        <v>6.8903999999999996</v>
      </c>
      <c r="V3838" s="4">
        <f t="shared" si="295"/>
        <v>2014</v>
      </c>
      <c r="W3838" s="1" t="str">
        <f t="shared" si="296"/>
        <v>Apr</v>
      </c>
      <c r="X3838" s="1" t="str">
        <f t="shared" si="297"/>
        <v>Q2</v>
      </c>
      <c r="Y3838" s="4">
        <f t="shared" si="298"/>
        <v>7</v>
      </c>
      <c r="Z3838" s="5">
        <f t="shared" si="299"/>
        <v>0.36249999999999999</v>
      </c>
    </row>
    <row r="3839" spans="1:26" x14ac:dyDescent="0.3">
      <c r="A3839" s="4">
        <v>3838</v>
      </c>
      <c r="B3839" s="2" t="s">
        <v>6985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1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1">
        <v>911.98400000000004</v>
      </c>
      <c r="S3839" s="4">
        <v>2</v>
      </c>
      <c r="T3839" s="1">
        <v>0.2</v>
      </c>
      <c r="U3839" s="1">
        <v>113.998</v>
      </c>
      <c r="V3839" s="4">
        <f t="shared" si="295"/>
        <v>2014</v>
      </c>
      <c r="W3839" s="1" t="str">
        <f t="shared" si="296"/>
        <v>Jul</v>
      </c>
      <c r="X3839" s="1" t="str">
        <f t="shared" si="297"/>
        <v>Q3</v>
      </c>
      <c r="Y3839" s="4">
        <f t="shared" si="298"/>
        <v>7</v>
      </c>
      <c r="Z3839" s="5">
        <f t="shared" si="299"/>
        <v>0.125</v>
      </c>
    </row>
    <row r="3840" spans="1:26" x14ac:dyDescent="0.3">
      <c r="A3840" s="4">
        <v>3839</v>
      </c>
      <c r="B3840" s="2" t="s">
        <v>6985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1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1">
        <v>674.35199999999998</v>
      </c>
      <c r="S3840" s="4">
        <v>3</v>
      </c>
      <c r="T3840" s="1">
        <v>0.2</v>
      </c>
      <c r="U3840" s="1">
        <v>-109.5822</v>
      </c>
      <c r="V3840" s="4">
        <f t="shared" si="295"/>
        <v>2014</v>
      </c>
      <c r="W3840" s="1" t="str">
        <f t="shared" si="296"/>
        <v>Jul</v>
      </c>
      <c r="X3840" s="1" t="str">
        <f t="shared" si="297"/>
        <v>Q3</v>
      </c>
      <c r="Y3840" s="4">
        <f t="shared" si="298"/>
        <v>7</v>
      </c>
      <c r="Z3840" s="5">
        <f t="shared" si="299"/>
        <v>-0.16250000000000001</v>
      </c>
    </row>
    <row r="3841" spans="1:26" x14ac:dyDescent="0.3">
      <c r="A3841" s="4">
        <v>3840</v>
      </c>
      <c r="B3841" s="2" t="s">
        <v>6985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1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1">
        <v>134.01</v>
      </c>
      <c r="S3841" s="4">
        <v>9</v>
      </c>
      <c r="T3841" s="1">
        <v>0</v>
      </c>
      <c r="U3841" s="1">
        <v>36.182699999999997</v>
      </c>
      <c r="V3841" s="4">
        <f t="shared" si="295"/>
        <v>2014</v>
      </c>
      <c r="W3841" s="1" t="str">
        <f t="shared" si="296"/>
        <v>Jul</v>
      </c>
      <c r="X3841" s="1" t="str">
        <f t="shared" si="297"/>
        <v>Q3</v>
      </c>
      <c r="Y3841" s="4">
        <f t="shared" si="298"/>
        <v>7</v>
      </c>
      <c r="Z3841" s="5">
        <f t="shared" si="299"/>
        <v>0.27</v>
      </c>
    </row>
    <row r="3842" spans="1:26" x14ac:dyDescent="0.3">
      <c r="A3842" s="4">
        <v>3841</v>
      </c>
      <c r="B3842" s="2" t="s">
        <v>6985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1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1">
        <v>170.97</v>
      </c>
      <c r="S3842" s="4">
        <v>3</v>
      </c>
      <c r="T3842" s="1">
        <v>0</v>
      </c>
      <c r="U3842" s="1">
        <v>70.097700000000003</v>
      </c>
      <c r="V3842" s="4">
        <f t="shared" ref="V3842:V3905" si="300">YEAR(C3842)</f>
        <v>2014</v>
      </c>
      <c r="W3842" s="1" t="str">
        <f t="shared" ref="W3842:W3905" si="301">TEXT(C3842,"mmm")</f>
        <v>Jul</v>
      </c>
      <c r="X3842" s="1" t="str">
        <f t="shared" ref="X3842:X3905" si="302">"Q"&amp;ROUNDUP(MONTH(C3842)/3,0)</f>
        <v>Q3</v>
      </c>
      <c r="Y3842" s="4">
        <f t="shared" ref="Y3842:Y3905" si="303">D3842-C3842</f>
        <v>7</v>
      </c>
      <c r="Z3842" s="5">
        <f t="shared" ref="Z3842:Z3905" si="304">IFERROR(U3842/R3842,0)</f>
        <v>0.41000000000000003</v>
      </c>
    </row>
    <row r="3843" spans="1:26" x14ac:dyDescent="0.3">
      <c r="A3843" s="4">
        <v>3842</v>
      </c>
      <c r="B3843" s="2" t="s">
        <v>6988</v>
      </c>
      <c r="C3843" s="3">
        <v>41798</v>
      </c>
      <c r="D3843" s="3">
        <v>41802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1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1">
        <v>170.352</v>
      </c>
      <c r="S3843" s="4">
        <v>3</v>
      </c>
      <c r="T3843" s="1">
        <v>0.2</v>
      </c>
      <c r="U3843" s="1">
        <v>10.647</v>
      </c>
      <c r="V3843" s="4">
        <f t="shared" si="300"/>
        <v>2014</v>
      </c>
      <c r="W3843" s="1" t="str">
        <f t="shared" si="301"/>
        <v>Jun</v>
      </c>
      <c r="X3843" s="1" t="str">
        <f t="shared" si="302"/>
        <v>Q2</v>
      </c>
      <c r="Y3843" s="4">
        <f t="shared" si="303"/>
        <v>4</v>
      </c>
      <c r="Z3843" s="5">
        <f t="shared" si="304"/>
        <v>6.25E-2</v>
      </c>
    </row>
    <row r="3844" spans="1:26" x14ac:dyDescent="0.3">
      <c r="A3844" s="4">
        <v>3843</v>
      </c>
      <c r="B3844" s="2" t="s">
        <v>6991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1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1">
        <v>7.1840000000000002</v>
      </c>
      <c r="S3844" s="4">
        <v>2</v>
      </c>
      <c r="T3844" s="1">
        <v>0.2</v>
      </c>
      <c r="U3844" s="1">
        <v>2.2450000000000001</v>
      </c>
      <c r="V3844" s="4">
        <f t="shared" si="300"/>
        <v>2014</v>
      </c>
      <c r="W3844" s="1" t="str">
        <f t="shared" si="301"/>
        <v>Oct</v>
      </c>
      <c r="X3844" s="1" t="str">
        <f t="shared" si="302"/>
        <v>Q4</v>
      </c>
      <c r="Y3844" s="4">
        <f t="shared" si="303"/>
        <v>3</v>
      </c>
      <c r="Z3844" s="5">
        <f t="shared" si="304"/>
        <v>0.3125</v>
      </c>
    </row>
    <row r="3845" spans="1:26" x14ac:dyDescent="0.3">
      <c r="A3845" s="4">
        <v>3844</v>
      </c>
      <c r="B3845" s="2" t="s">
        <v>6991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1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1">
        <v>6.28</v>
      </c>
      <c r="S3845" s="4">
        <v>2</v>
      </c>
      <c r="T3845" s="1">
        <v>0</v>
      </c>
      <c r="U3845" s="1">
        <v>6.2799999999999995E-2</v>
      </c>
      <c r="V3845" s="4">
        <f t="shared" si="300"/>
        <v>2014</v>
      </c>
      <c r="W3845" s="1" t="str">
        <f t="shared" si="301"/>
        <v>Oct</v>
      </c>
      <c r="X3845" s="1" t="str">
        <f t="shared" si="302"/>
        <v>Q4</v>
      </c>
      <c r="Y3845" s="4">
        <f t="shared" si="303"/>
        <v>3</v>
      </c>
      <c r="Z3845" s="5">
        <f t="shared" si="304"/>
        <v>9.9999999999999985E-3</v>
      </c>
    </row>
    <row r="3846" spans="1:26" x14ac:dyDescent="0.3">
      <c r="A3846" s="4">
        <v>3845</v>
      </c>
      <c r="B3846" s="2" t="s">
        <v>6991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1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1">
        <v>480.74</v>
      </c>
      <c r="S3846" s="4">
        <v>2</v>
      </c>
      <c r="T3846" s="1">
        <v>0</v>
      </c>
      <c r="U3846" s="1">
        <v>14.4222</v>
      </c>
      <c r="V3846" s="4">
        <f t="shared" si="300"/>
        <v>2014</v>
      </c>
      <c r="W3846" s="1" t="str">
        <f t="shared" si="301"/>
        <v>Oct</v>
      </c>
      <c r="X3846" s="1" t="str">
        <f t="shared" si="302"/>
        <v>Q4</v>
      </c>
      <c r="Y3846" s="4">
        <f t="shared" si="303"/>
        <v>3</v>
      </c>
      <c r="Z3846" s="5">
        <f t="shared" si="304"/>
        <v>0.03</v>
      </c>
    </row>
    <row r="3847" spans="1:26" x14ac:dyDescent="0.3">
      <c r="A3847" s="4">
        <v>3846</v>
      </c>
      <c r="B3847" s="2" t="s">
        <v>6991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1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1">
        <v>616.99800000000005</v>
      </c>
      <c r="S3847" s="4">
        <v>6</v>
      </c>
      <c r="T3847" s="1">
        <v>0.15</v>
      </c>
      <c r="U3847" s="1">
        <v>-36.293999999999997</v>
      </c>
      <c r="V3847" s="4">
        <f t="shared" si="300"/>
        <v>2014</v>
      </c>
      <c r="W3847" s="1" t="str">
        <f t="shared" si="301"/>
        <v>Oct</v>
      </c>
      <c r="X3847" s="1" t="str">
        <f t="shared" si="302"/>
        <v>Q4</v>
      </c>
      <c r="Y3847" s="4">
        <f t="shared" si="303"/>
        <v>3</v>
      </c>
      <c r="Z3847" s="5">
        <f t="shared" si="304"/>
        <v>-5.8823529411764698E-2</v>
      </c>
    </row>
    <row r="3848" spans="1:26" x14ac:dyDescent="0.3">
      <c r="A3848" s="4">
        <v>3847</v>
      </c>
      <c r="B3848" s="2" t="s">
        <v>6991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1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1">
        <v>141.4</v>
      </c>
      <c r="S3848" s="4">
        <v>5</v>
      </c>
      <c r="T3848" s="1">
        <v>0</v>
      </c>
      <c r="U3848" s="1">
        <v>38.177999999999997</v>
      </c>
      <c r="V3848" s="4">
        <f t="shared" si="300"/>
        <v>2014</v>
      </c>
      <c r="W3848" s="1" t="str">
        <f t="shared" si="301"/>
        <v>Oct</v>
      </c>
      <c r="X3848" s="1" t="str">
        <f t="shared" si="302"/>
        <v>Q4</v>
      </c>
      <c r="Y3848" s="4">
        <f t="shared" si="303"/>
        <v>3</v>
      </c>
      <c r="Z3848" s="5">
        <f t="shared" si="304"/>
        <v>0.26999999999999996</v>
      </c>
    </row>
    <row r="3849" spans="1:26" x14ac:dyDescent="0.3">
      <c r="A3849" s="4">
        <v>3848</v>
      </c>
      <c r="B3849" s="2" t="s">
        <v>6994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1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1">
        <v>501.81</v>
      </c>
      <c r="S3849" s="4">
        <v>3</v>
      </c>
      <c r="T3849" s="1">
        <v>0</v>
      </c>
      <c r="U3849" s="1">
        <v>0</v>
      </c>
      <c r="V3849" s="4">
        <f t="shared" si="300"/>
        <v>2017</v>
      </c>
      <c r="W3849" s="1" t="str">
        <f t="shared" si="301"/>
        <v>Nov</v>
      </c>
      <c r="X3849" s="1" t="str">
        <f t="shared" si="302"/>
        <v>Q4</v>
      </c>
      <c r="Y3849" s="4">
        <f t="shared" si="303"/>
        <v>2</v>
      </c>
      <c r="Z3849" s="5">
        <f t="shared" si="304"/>
        <v>0</v>
      </c>
    </row>
    <row r="3850" spans="1:26" x14ac:dyDescent="0.3">
      <c r="A3850" s="4">
        <v>3849</v>
      </c>
      <c r="B3850" s="2" t="s">
        <v>6995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1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1">
        <v>691.96</v>
      </c>
      <c r="S3850" s="4">
        <v>4</v>
      </c>
      <c r="T3850" s="1">
        <v>0</v>
      </c>
      <c r="U3850" s="1">
        <v>318.30160000000001</v>
      </c>
      <c r="V3850" s="4">
        <f t="shared" si="300"/>
        <v>2017</v>
      </c>
      <c r="W3850" s="1" t="str">
        <f t="shared" si="301"/>
        <v>Sep</v>
      </c>
      <c r="X3850" s="1" t="str">
        <f t="shared" si="302"/>
        <v>Q3</v>
      </c>
      <c r="Y3850" s="4">
        <f t="shared" si="303"/>
        <v>1</v>
      </c>
      <c r="Z3850" s="5">
        <f t="shared" si="304"/>
        <v>0.45999999999999996</v>
      </c>
    </row>
    <row r="3851" spans="1:26" x14ac:dyDescent="0.3">
      <c r="A3851" s="4">
        <v>3850</v>
      </c>
      <c r="B3851" s="2" t="s">
        <v>6995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1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1">
        <v>34.950000000000003</v>
      </c>
      <c r="S3851" s="4">
        <v>5</v>
      </c>
      <c r="T3851" s="1">
        <v>0</v>
      </c>
      <c r="U3851" s="1">
        <v>15.378</v>
      </c>
      <c r="V3851" s="4">
        <f t="shared" si="300"/>
        <v>2017</v>
      </c>
      <c r="W3851" s="1" t="str">
        <f t="shared" si="301"/>
        <v>Sep</v>
      </c>
      <c r="X3851" s="1" t="str">
        <f t="shared" si="302"/>
        <v>Q3</v>
      </c>
      <c r="Y3851" s="4">
        <f t="shared" si="303"/>
        <v>1</v>
      </c>
      <c r="Z3851" s="5">
        <f t="shared" si="304"/>
        <v>0.43999999999999995</v>
      </c>
    </row>
    <row r="3852" spans="1:26" x14ac:dyDescent="0.3">
      <c r="A3852" s="4">
        <v>3851</v>
      </c>
      <c r="B3852" s="2" t="s">
        <v>6998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1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1">
        <v>85.96</v>
      </c>
      <c r="S3852" s="4">
        <v>7</v>
      </c>
      <c r="T3852" s="1">
        <v>0</v>
      </c>
      <c r="U3852" s="1">
        <v>40.401200000000003</v>
      </c>
      <c r="V3852" s="4">
        <f t="shared" si="300"/>
        <v>2015</v>
      </c>
      <c r="W3852" s="1" t="str">
        <f t="shared" si="301"/>
        <v>Dec</v>
      </c>
      <c r="X3852" s="1" t="str">
        <f t="shared" si="302"/>
        <v>Q4</v>
      </c>
      <c r="Y3852" s="4">
        <f t="shared" si="303"/>
        <v>5</v>
      </c>
      <c r="Z3852" s="5">
        <f t="shared" si="304"/>
        <v>0.47000000000000008</v>
      </c>
    </row>
    <row r="3853" spans="1:26" x14ac:dyDescent="0.3">
      <c r="A3853" s="4">
        <v>3852</v>
      </c>
      <c r="B3853" s="2" t="s">
        <v>6999</v>
      </c>
      <c r="C3853" s="3">
        <v>42268</v>
      </c>
      <c r="D3853" s="3">
        <v>42268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1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1">
        <v>85.3</v>
      </c>
      <c r="S3853" s="4">
        <v>2</v>
      </c>
      <c r="T3853" s="1">
        <v>0</v>
      </c>
      <c r="U3853" s="1">
        <v>14.500999999999999</v>
      </c>
      <c r="V3853" s="4">
        <f t="shared" si="300"/>
        <v>2015</v>
      </c>
      <c r="W3853" s="1" t="str">
        <f t="shared" si="301"/>
        <v>Sep</v>
      </c>
      <c r="X3853" s="1" t="str">
        <f t="shared" si="302"/>
        <v>Q3</v>
      </c>
      <c r="Y3853" s="4">
        <f t="shared" si="303"/>
        <v>0</v>
      </c>
      <c r="Z3853" s="5">
        <f t="shared" si="304"/>
        <v>0.17</v>
      </c>
    </row>
    <row r="3854" spans="1:26" x14ac:dyDescent="0.3">
      <c r="A3854" s="4">
        <v>3853</v>
      </c>
      <c r="B3854" s="2" t="s">
        <v>7002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1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1">
        <v>33.567999999999998</v>
      </c>
      <c r="S3854" s="4">
        <v>8</v>
      </c>
      <c r="T3854" s="1">
        <v>0.8</v>
      </c>
      <c r="U3854" s="1">
        <v>-53.708799999999997</v>
      </c>
      <c r="V3854" s="4">
        <f t="shared" si="300"/>
        <v>2017</v>
      </c>
      <c r="W3854" s="1" t="str">
        <f t="shared" si="301"/>
        <v>Nov</v>
      </c>
      <c r="X3854" s="1" t="str">
        <f t="shared" si="302"/>
        <v>Q4</v>
      </c>
      <c r="Y3854" s="4">
        <f t="shared" si="303"/>
        <v>3</v>
      </c>
      <c r="Z3854" s="5">
        <f t="shared" si="304"/>
        <v>-1.6</v>
      </c>
    </row>
    <row r="3855" spans="1:26" x14ac:dyDescent="0.3">
      <c r="A3855" s="4">
        <v>3854</v>
      </c>
      <c r="B3855" s="2" t="s">
        <v>7003</v>
      </c>
      <c r="C3855" s="3">
        <v>42892</v>
      </c>
      <c r="D3855" s="3">
        <v>42896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1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1">
        <v>4.95</v>
      </c>
      <c r="S3855" s="4">
        <v>1</v>
      </c>
      <c r="T3855" s="1">
        <v>0</v>
      </c>
      <c r="U3855" s="1">
        <v>2.1779999999999999</v>
      </c>
      <c r="V3855" s="4">
        <f t="shared" si="300"/>
        <v>2017</v>
      </c>
      <c r="W3855" s="1" t="str">
        <f t="shared" si="301"/>
        <v>Jun</v>
      </c>
      <c r="X3855" s="1" t="str">
        <f t="shared" si="302"/>
        <v>Q2</v>
      </c>
      <c r="Y3855" s="4">
        <f t="shared" si="303"/>
        <v>4</v>
      </c>
      <c r="Z3855" s="5">
        <f t="shared" si="304"/>
        <v>0.43999999999999995</v>
      </c>
    </row>
    <row r="3856" spans="1:26" x14ac:dyDescent="0.3">
      <c r="A3856" s="4">
        <v>3855</v>
      </c>
      <c r="B3856" s="2" t="s">
        <v>7003</v>
      </c>
      <c r="C3856" s="3">
        <v>42892</v>
      </c>
      <c r="D3856" s="3">
        <v>42896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1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1">
        <v>26.4</v>
      </c>
      <c r="S3856" s="4">
        <v>5</v>
      </c>
      <c r="T3856" s="1">
        <v>0</v>
      </c>
      <c r="U3856" s="1">
        <v>0</v>
      </c>
      <c r="V3856" s="4">
        <f t="shared" si="300"/>
        <v>2017</v>
      </c>
      <c r="W3856" s="1" t="str">
        <f t="shared" si="301"/>
        <v>Jun</v>
      </c>
      <c r="X3856" s="1" t="str">
        <f t="shared" si="302"/>
        <v>Q2</v>
      </c>
      <c r="Y3856" s="4">
        <f t="shared" si="303"/>
        <v>4</v>
      </c>
      <c r="Z3856" s="5">
        <f t="shared" si="304"/>
        <v>0</v>
      </c>
    </row>
    <row r="3857" spans="1:26" x14ac:dyDescent="0.3">
      <c r="A3857" s="4">
        <v>3856</v>
      </c>
      <c r="B3857" s="2" t="s">
        <v>7006</v>
      </c>
      <c r="C3857" s="3">
        <v>43031</v>
      </c>
      <c r="D3857" s="3">
        <v>43036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1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1">
        <v>3.5640000000000001</v>
      </c>
      <c r="S3857" s="4">
        <v>3</v>
      </c>
      <c r="T3857" s="1">
        <v>0.8</v>
      </c>
      <c r="U3857" s="1">
        <v>-6.2370000000000001</v>
      </c>
      <c r="V3857" s="4">
        <f t="shared" si="300"/>
        <v>2017</v>
      </c>
      <c r="W3857" s="1" t="str">
        <f t="shared" si="301"/>
        <v>Oct</v>
      </c>
      <c r="X3857" s="1" t="str">
        <f t="shared" si="302"/>
        <v>Q4</v>
      </c>
      <c r="Y3857" s="4">
        <f t="shared" si="303"/>
        <v>5</v>
      </c>
      <c r="Z3857" s="5">
        <f t="shared" si="304"/>
        <v>-1.75</v>
      </c>
    </row>
    <row r="3858" spans="1:26" x14ac:dyDescent="0.3">
      <c r="A3858" s="4">
        <v>3857</v>
      </c>
      <c r="B3858" s="2" t="s">
        <v>7006</v>
      </c>
      <c r="C3858" s="3">
        <v>43031</v>
      </c>
      <c r="D3858" s="3">
        <v>43036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1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1">
        <v>823.96</v>
      </c>
      <c r="S3858" s="4">
        <v>5</v>
      </c>
      <c r="T3858" s="1">
        <v>0.2</v>
      </c>
      <c r="U3858" s="1">
        <v>51.497500000000002</v>
      </c>
      <c r="V3858" s="4">
        <f t="shared" si="300"/>
        <v>2017</v>
      </c>
      <c r="W3858" s="1" t="str">
        <f t="shared" si="301"/>
        <v>Oct</v>
      </c>
      <c r="X3858" s="1" t="str">
        <f t="shared" si="302"/>
        <v>Q4</v>
      </c>
      <c r="Y3858" s="4">
        <f t="shared" si="303"/>
        <v>5</v>
      </c>
      <c r="Z3858" s="5">
        <f t="shared" si="304"/>
        <v>6.25E-2</v>
      </c>
    </row>
    <row r="3859" spans="1:26" x14ac:dyDescent="0.3">
      <c r="A3859" s="4">
        <v>3858</v>
      </c>
      <c r="B3859" s="2" t="s">
        <v>7006</v>
      </c>
      <c r="C3859" s="3">
        <v>43031</v>
      </c>
      <c r="D3859" s="3">
        <v>43036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1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1">
        <v>10.272</v>
      </c>
      <c r="S3859" s="4">
        <v>3</v>
      </c>
      <c r="T3859" s="1">
        <v>0.2</v>
      </c>
      <c r="U3859" s="1">
        <v>0.89880000000000004</v>
      </c>
      <c r="V3859" s="4">
        <f t="shared" si="300"/>
        <v>2017</v>
      </c>
      <c r="W3859" s="1" t="str">
        <f t="shared" si="301"/>
        <v>Oct</v>
      </c>
      <c r="X3859" s="1" t="str">
        <f t="shared" si="302"/>
        <v>Q4</v>
      </c>
      <c r="Y3859" s="4">
        <f t="shared" si="303"/>
        <v>5</v>
      </c>
      <c r="Z3859" s="5">
        <f t="shared" si="304"/>
        <v>8.7500000000000008E-2</v>
      </c>
    </row>
    <row r="3860" spans="1:26" x14ac:dyDescent="0.3">
      <c r="A3860" s="4">
        <v>3859</v>
      </c>
      <c r="B3860" s="2" t="s">
        <v>7007</v>
      </c>
      <c r="C3860" s="3">
        <v>41993</v>
      </c>
      <c r="D3860" s="3">
        <v>41993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1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1">
        <v>447.94400000000002</v>
      </c>
      <c r="S3860" s="4">
        <v>7</v>
      </c>
      <c r="T3860" s="1">
        <v>0.2</v>
      </c>
      <c r="U3860" s="1">
        <v>89.588800000000006</v>
      </c>
      <c r="V3860" s="4">
        <f t="shared" si="300"/>
        <v>2014</v>
      </c>
      <c r="W3860" s="1" t="str">
        <f t="shared" si="301"/>
        <v>Dec</v>
      </c>
      <c r="X3860" s="1" t="str">
        <f t="shared" si="302"/>
        <v>Q4</v>
      </c>
      <c r="Y3860" s="4">
        <f t="shared" si="303"/>
        <v>0</v>
      </c>
      <c r="Z3860" s="5">
        <f t="shared" si="304"/>
        <v>0.2</v>
      </c>
    </row>
    <row r="3861" spans="1:26" x14ac:dyDescent="0.3">
      <c r="A3861" s="4">
        <v>3860</v>
      </c>
      <c r="B3861" s="2" t="s">
        <v>7011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1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1">
        <v>480.96</v>
      </c>
      <c r="S3861" s="4">
        <v>3</v>
      </c>
      <c r="T3861" s="1">
        <v>0.5</v>
      </c>
      <c r="U3861" s="1">
        <v>-269.33760000000001</v>
      </c>
      <c r="V3861" s="4">
        <f t="shared" si="300"/>
        <v>2017</v>
      </c>
      <c r="W3861" s="1" t="str">
        <f t="shared" si="301"/>
        <v>Feb</v>
      </c>
      <c r="X3861" s="1" t="str">
        <f t="shared" si="302"/>
        <v>Q1</v>
      </c>
      <c r="Y3861" s="4">
        <f t="shared" si="303"/>
        <v>5</v>
      </c>
      <c r="Z3861" s="5">
        <f t="shared" si="304"/>
        <v>-0.56000000000000005</v>
      </c>
    </row>
    <row r="3862" spans="1:26" x14ac:dyDescent="0.3">
      <c r="A3862" s="4">
        <v>3861</v>
      </c>
      <c r="B3862" s="2" t="s">
        <v>7011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1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1">
        <v>124.792</v>
      </c>
      <c r="S3862" s="4">
        <v>1</v>
      </c>
      <c r="T3862" s="1">
        <v>0.2</v>
      </c>
      <c r="U3862" s="1">
        <v>10.9193</v>
      </c>
      <c r="V3862" s="4">
        <f t="shared" si="300"/>
        <v>2017</v>
      </c>
      <c r="W3862" s="1" t="str">
        <f t="shared" si="301"/>
        <v>Feb</v>
      </c>
      <c r="X3862" s="1" t="str">
        <f t="shared" si="302"/>
        <v>Q1</v>
      </c>
      <c r="Y3862" s="4">
        <f t="shared" si="303"/>
        <v>5</v>
      </c>
      <c r="Z3862" s="5">
        <f t="shared" si="304"/>
        <v>8.7499999999999994E-2</v>
      </c>
    </row>
    <row r="3863" spans="1:26" x14ac:dyDescent="0.3">
      <c r="A3863" s="4">
        <v>3862</v>
      </c>
      <c r="B3863" s="2" t="s">
        <v>7014</v>
      </c>
      <c r="C3863" s="3">
        <v>41762</v>
      </c>
      <c r="D3863" s="3">
        <v>41769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1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1">
        <v>40.176000000000002</v>
      </c>
      <c r="S3863" s="4">
        <v>3</v>
      </c>
      <c r="T3863" s="1">
        <v>0.2</v>
      </c>
      <c r="U3863" s="1">
        <v>14.563800000000001</v>
      </c>
      <c r="V3863" s="4">
        <f t="shared" si="300"/>
        <v>2014</v>
      </c>
      <c r="W3863" s="1" t="str">
        <f t="shared" si="301"/>
        <v>May</v>
      </c>
      <c r="X3863" s="1" t="str">
        <f t="shared" si="302"/>
        <v>Q2</v>
      </c>
      <c r="Y3863" s="4">
        <f t="shared" si="303"/>
        <v>7</v>
      </c>
      <c r="Z3863" s="5">
        <f t="shared" si="304"/>
        <v>0.36249999999999999</v>
      </c>
    </row>
    <row r="3864" spans="1:26" x14ac:dyDescent="0.3">
      <c r="A3864" s="4">
        <v>3863</v>
      </c>
      <c r="B3864" s="2" t="s">
        <v>7014</v>
      </c>
      <c r="C3864" s="3">
        <v>41762</v>
      </c>
      <c r="D3864" s="3">
        <v>41769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1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1">
        <v>10.896000000000001</v>
      </c>
      <c r="S3864" s="4">
        <v>3</v>
      </c>
      <c r="T3864" s="1">
        <v>0.2</v>
      </c>
      <c r="U3864" s="1">
        <v>3.9498000000000002</v>
      </c>
      <c r="V3864" s="4">
        <f t="shared" si="300"/>
        <v>2014</v>
      </c>
      <c r="W3864" s="1" t="str">
        <f t="shared" si="301"/>
        <v>May</v>
      </c>
      <c r="X3864" s="1" t="str">
        <f t="shared" si="302"/>
        <v>Q2</v>
      </c>
      <c r="Y3864" s="4">
        <f t="shared" si="303"/>
        <v>7</v>
      </c>
      <c r="Z3864" s="5">
        <f t="shared" si="304"/>
        <v>0.36249999999999999</v>
      </c>
    </row>
    <row r="3865" spans="1:26" x14ac:dyDescent="0.3">
      <c r="A3865" s="4">
        <v>3864</v>
      </c>
      <c r="B3865" s="2" t="s">
        <v>7017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1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1">
        <v>10.64</v>
      </c>
      <c r="S3865" s="4">
        <v>4</v>
      </c>
      <c r="T3865" s="1">
        <v>0</v>
      </c>
      <c r="U3865" s="1">
        <v>2.7664</v>
      </c>
      <c r="V3865" s="4">
        <f t="shared" si="300"/>
        <v>2017</v>
      </c>
      <c r="W3865" s="1" t="str">
        <f t="shared" si="301"/>
        <v>Oct</v>
      </c>
      <c r="X3865" s="1" t="str">
        <f t="shared" si="302"/>
        <v>Q4</v>
      </c>
      <c r="Y3865" s="4">
        <f t="shared" si="303"/>
        <v>2</v>
      </c>
      <c r="Z3865" s="5">
        <f t="shared" si="304"/>
        <v>0.26</v>
      </c>
    </row>
    <row r="3866" spans="1:26" x14ac:dyDescent="0.3">
      <c r="A3866" s="4">
        <v>3865</v>
      </c>
      <c r="B3866" s="2" t="s">
        <v>7020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1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1">
        <v>151.96</v>
      </c>
      <c r="S3866" s="4">
        <v>5</v>
      </c>
      <c r="T3866" s="1">
        <v>0.6</v>
      </c>
      <c r="U3866" s="1">
        <v>-182.352</v>
      </c>
      <c r="V3866" s="4">
        <f t="shared" si="300"/>
        <v>2015</v>
      </c>
      <c r="W3866" s="1" t="str">
        <f t="shared" si="301"/>
        <v>Nov</v>
      </c>
      <c r="X3866" s="1" t="str">
        <f t="shared" si="302"/>
        <v>Q4</v>
      </c>
      <c r="Y3866" s="4">
        <f t="shared" si="303"/>
        <v>5</v>
      </c>
      <c r="Z3866" s="5">
        <f t="shared" si="304"/>
        <v>-1.2</v>
      </c>
    </row>
    <row r="3867" spans="1:26" x14ac:dyDescent="0.3">
      <c r="A3867" s="4">
        <v>3866</v>
      </c>
      <c r="B3867" s="2" t="s">
        <v>7024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1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1">
        <v>238</v>
      </c>
      <c r="S3867" s="4">
        <v>2</v>
      </c>
      <c r="T3867" s="1">
        <v>0</v>
      </c>
      <c r="U3867" s="1">
        <v>38.08</v>
      </c>
      <c r="V3867" s="4">
        <f t="shared" si="300"/>
        <v>2014</v>
      </c>
      <c r="W3867" s="1" t="str">
        <f t="shared" si="301"/>
        <v>Jul</v>
      </c>
      <c r="X3867" s="1" t="str">
        <f t="shared" si="302"/>
        <v>Q3</v>
      </c>
      <c r="Y3867" s="4">
        <f t="shared" si="303"/>
        <v>2</v>
      </c>
      <c r="Z3867" s="5">
        <f t="shared" si="304"/>
        <v>0.16</v>
      </c>
    </row>
    <row r="3868" spans="1:26" x14ac:dyDescent="0.3">
      <c r="A3868" s="4">
        <v>3867</v>
      </c>
      <c r="B3868" s="2" t="s">
        <v>7025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1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1">
        <v>155.34</v>
      </c>
      <c r="S3868" s="4">
        <v>6</v>
      </c>
      <c r="T3868" s="1">
        <v>0</v>
      </c>
      <c r="U3868" s="1">
        <v>55.922400000000003</v>
      </c>
      <c r="V3868" s="4">
        <f t="shared" si="300"/>
        <v>2017</v>
      </c>
      <c r="W3868" s="1" t="str">
        <f t="shared" si="301"/>
        <v>Apr</v>
      </c>
      <c r="X3868" s="1" t="str">
        <f t="shared" si="302"/>
        <v>Q2</v>
      </c>
      <c r="Y3868" s="4">
        <f t="shared" si="303"/>
        <v>2</v>
      </c>
      <c r="Z3868" s="5">
        <f t="shared" si="304"/>
        <v>0.36</v>
      </c>
    </row>
    <row r="3869" spans="1:26" x14ac:dyDescent="0.3">
      <c r="A3869" s="4">
        <v>3868</v>
      </c>
      <c r="B3869" s="2" t="s">
        <v>7026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1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1">
        <v>148.32</v>
      </c>
      <c r="S3869" s="4">
        <v>9</v>
      </c>
      <c r="T3869" s="1">
        <v>0</v>
      </c>
      <c r="U3869" s="1">
        <v>63.7776</v>
      </c>
      <c r="V3869" s="4">
        <f t="shared" si="300"/>
        <v>2015</v>
      </c>
      <c r="W3869" s="1" t="str">
        <f t="shared" si="301"/>
        <v>Oct</v>
      </c>
      <c r="X3869" s="1" t="str">
        <f t="shared" si="302"/>
        <v>Q4</v>
      </c>
      <c r="Y3869" s="4">
        <f t="shared" si="303"/>
        <v>4</v>
      </c>
      <c r="Z3869" s="5">
        <f t="shared" si="304"/>
        <v>0.43</v>
      </c>
    </row>
    <row r="3870" spans="1:26" x14ac:dyDescent="0.3">
      <c r="A3870" s="4">
        <v>3869</v>
      </c>
      <c r="B3870" s="2" t="s">
        <v>7026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1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1">
        <v>240.78399999999999</v>
      </c>
      <c r="S3870" s="4">
        <v>1</v>
      </c>
      <c r="T3870" s="1">
        <v>0.2</v>
      </c>
      <c r="U3870" s="1">
        <v>27.088200000000001</v>
      </c>
      <c r="V3870" s="4">
        <f t="shared" si="300"/>
        <v>2015</v>
      </c>
      <c r="W3870" s="1" t="str">
        <f t="shared" si="301"/>
        <v>Oct</v>
      </c>
      <c r="X3870" s="1" t="str">
        <f t="shared" si="302"/>
        <v>Q4</v>
      </c>
      <c r="Y3870" s="4">
        <f t="shared" si="303"/>
        <v>4</v>
      </c>
      <c r="Z3870" s="5">
        <f t="shared" si="304"/>
        <v>0.1125</v>
      </c>
    </row>
    <row r="3871" spans="1:26" x14ac:dyDescent="0.3">
      <c r="A3871" s="4">
        <v>3870</v>
      </c>
      <c r="B3871" s="2" t="s">
        <v>7026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1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1">
        <v>191.96799999999999</v>
      </c>
      <c r="S3871" s="4">
        <v>7</v>
      </c>
      <c r="T3871" s="1">
        <v>0.2</v>
      </c>
      <c r="U3871" s="1">
        <v>16.7972</v>
      </c>
      <c r="V3871" s="4">
        <f t="shared" si="300"/>
        <v>2015</v>
      </c>
      <c r="W3871" s="1" t="str">
        <f t="shared" si="301"/>
        <v>Oct</v>
      </c>
      <c r="X3871" s="1" t="str">
        <f t="shared" si="302"/>
        <v>Q4</v>
      </c>
      <c r="Y3871" s="4">
        <f t="shared" si="303"/>
        <v>4</v>
      </c>
      <c r="Z3871" s="5">
        <f t="shared" si="304"/>
        <v>8.7500000000000008E-2</v>
      </c>
    </row>
    <row r="3872" spans="1:26" x14ac:dyDescent="0.3">
      <c r="A3872" s="4">
        <v>3871</v>
      </c>
      <c r="B3872" s="2" t="s">
        <v>7026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1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1">
        <v>11.56</v>
      </c>
      <c r="S3872" s="4">
        <v>2</v>
      </c>
      <c r="T3872" s="1">
        <v>0</v>
      </c>
      <c r="U3872" s="1">
        <v>5.6643999999999997</v>
      </c>
      <c r="V3872" s="4">
        <f t="shared" si="300"/>
        <v>2015</v>
      </c>
      <c r="W3872" s="1" t="str">
        <f t="shared" si="301"/>
        <v>Oct</v>
      </c>
      <c r="X3872" s="1" t="str">
        <f t="shared" si="302"/>
        <v>Q4</v>
      </c>
      <c r="Y3872" s="4">
        <f t="shared" si="303"/>
        <v>4</v>
      </c>
      <c r="Z3872" s="5">
        <f t="shared" si="304"/>
        <v>0.48999999999999994</v>
      </c>
    </row>
    <row r="3873" spans="1:26" x14ac:dyDescent="0.3">
      <c r="A3873" s="4">
        <v>3872</v>
      </c>
      <c r="B3873" s="2" t="s">
        <v>7026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1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1">
        <v>11.8</v>
      </c>
      <c r="S3873" s="4">
        <v>4</v>
      </c>
      <c r="T3873" s="1">
        <v>0</v>
      </c>
      <c r="U3873" s="1">
        <v>5.6639999999999997</v>
      </c>
      <c r="V3873" s="4">
        <f t="shared" si="300"/>
        <v>2015</v>
      </c>
      <c r="W3873" s="1" t="str">
        <f t="shared" si="301"/>
        <v>Oct</v>
      </c>
      <c r="X3873" s="1" t="str">
        <f t="shared" si="302"/>
        <v>Q4</v>
      </c>
      <c r="Y3873" s="4">
        <f t="shared" si="303"/>
        <v>4</v>
      </c>
      <c r="Z3873" s="5">
        <f t="shared" si="304"/>
        <v>0.47999999999999993</v>
      </c>
    </row>
    <row r="3874" spans="1:26" x14ac:dyDescent="0.3">
      <c r="A3874" s="4">
        <v>3873</v>
      </c>
      <c r="B3874" s="2" t="s">
        <v>7026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1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1">
        <v>842.35199999999998</v>
      </c>
      <c r="S3874" s="4">
        <v>3</v>
      </c>
      <c r="T3874" s="1">
        <v>0.2</v>
      </c>
      <c r="U3874" s="1">
        <v>42.117600000000003</v>
      </c>
      <c r="V3874" s="4">
        <f t="shared" si="300"/>
        <v>2015</v>
      </c>
      <c r="W3874" s="1" t="str">
        <f t="shared" si="301"/>
        <v>Oct</v>
      </c>
      <c r="X3874" s="1" t="str">
        <f t="shared" si="302"/>
        <v>Q4</v>
      </c>
      <c r="Y3874" s="4">
        <f t="shared" si="303"/>
        <v>4</v>
      </c>
      <c r="Z3874" s="5">
        <f t="shared" si="304"/>
        <v>0.05</v>
      </c>
    </row>
    <row r="3875" spans="1:26" x14ac:dyDescent="0.3">
      <c r="A3875" s="4">
        <v>3874</v>
      </c>
      <c r="B3875" s="2" t="s">
        <v>7027</v>
      </c>
      <c r="C3875" s="3">
        <v>42618</v>
      </c>
      <c r="D3875" s="3">
        <v>42620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1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1">
        <v>23.472000000000001</v>
      </c>
      <c r="S3875" s="4">
        <v>3</v>
      </c>
      <c r="T3875" s="1">
        <v>0.2</v>
      </c>
      <c r="U3875" s="1">
        <v>7.6284000000000001</v>
      </c>
      <c r="V3875" s="4">
        <f t="shared" si="300"/>
        <v>2016</v>
      </c>
      <c r="W3875" s="1" t="str">
        <f t="shared" si="301"/>
        <v>Sep</v>
      </c>
      <c r="X3875" s="1" t="str">
        <f t="shared" si="302"/>
        <v>Q3</v>
      </c>
      <c r="Y3875" s="4">
        <f t="shared" si="303"/>
        <v>2</v>
      </c>
      <c r="Z3875" s="5">
        <f t="shared" si="304"/>
        <v>0.32500000000000001</v>
      </c>
    </row>
    <row r="3876" spans="1:26" x14ac:dyDescent="0.3">
      <c r="A3876" s="4">
        <v>3875</v>
      </c>
      <c r="B3876" s="2" t="s">
        <v>7027</v>
      </c>
      <c r="C3876" s="3">
        <v>42618</v>
      </c>
      <c r="D3876" s="3">
        <v>42620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1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1">
        <v>86.058000000000007</v>
      </c>
      <c r="S3876" s="4">
        <v>7</v>
      </c>
      <c r="T3876" s="1">
        <v>0.7</v>
      </c>
      <c r="U3876" s="1">
        <v>-63.109200000000001</v>
      </c>
      <c r="V3876" s="4">
        <f t="shared" si="300"/>
        <v>2016</v>
      </c>
      <c r="W3876" s="1" t="str">
        <f t="shared" si="301"/>
        <v>Sep</v>
      </c>
      <c r="X3876" s="1" t="str">
        <f t="shared" si="302"/>
        <v>Q3</v>
      </c>
      <c r="Y3876" s="4">
        <f t="shared" si="303"/>
        <v>2</v>
      </c>
      <c r="Z3876" s="5">
        <f t="shared" si="304"/>
        <v>-0.73333333333333328</v>
      </c>
    </row>
    <row r="3877" spans="1:26" x14ac:dyDescent="0.3">
      <c r="A3877" s="4">
        <v>3876</v>
      </c>
      <c r="B3877" s="2" t="s">
        <v>7027</v>
      </c>
      <c r="C3877" s="3">
        <v>42618</v>
      </c>
      <c r="D3877" s="3">
        <v>42620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1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1">
        <v>108.78400000000001</v>
      </c>
      <c r="S3877" s="4">
        <v>2</v>
      </c>
      <c r="T3877" s="1">
        <v>0.2</v>
      </c>
      <c r="U3877" s="1">
        <v>6.7990000000000004</v>
      </c>
      <c r="V3877" s="4">
        <f t="shared" si="300"/>
        <v>2016</v>
      </c>
      <c r="W3877" s="1" t="str">
        <f t="shared" si="301"/>
        <v>Sep</v>
      </c>
      <c r="X3877" s="1" t="str">
        <f t="shared" si="302"/>
        <v>Q3</v>
      </c>
      <c r="Y3877" s="4">
        <f t="shared" si="303"/>
        <v>2</v>
      </c>
      <c r="Z3877" s="5">
        <f t="shared" si="304"/>
        <v>6.25E-2</v>
      </c>
    </row>
    <row r="3878" spans="1:26" x14ac:dyDescent="0.3">
      <c r="A3878" s="4">
        <v>3877</v>
      </c>
      <c r="B3878" s="2" t="s">
        <v>7027</v>
      </c>
      <c r="C3878" s="3">
        <v>42618</v>
      </c>
      <c r="D3878" s="3">
        <v>42620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1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1">
        <v>10.272</v>
      </c>
      <c r="S3878" s="4">
        <v>3</v>
      </c>
      <c r="T3878" s="1">
        <v>0.2</v>
      </c>
      <c r="U3878" s="1">
        <v>3.21</v>
      </c>
      <c r="V3878" s="4">
        <f t="shared" si="300"/>
        <v>2016</v>
      </c>
      <c r="W3878" s="1" t="str">
        <f t="shared" si="301"/>
        <v>Sep</v>
      </c>
      <c r="X3878" s="1" t="str">
        <f t="shared" si="302"/>
        <v>Q3</v>
      </c>
      <c r="Y3878" s="4">
        <f t="shared" si="303"/>
        <v>2</v>
      </c>
      <c r="Z3878" s="5">
        <f t="shared" si="304"/>
        <v>0.3125</v>
      </c>
    </row>
    <row r="3879" spans="1:26" x14ac:dyDescent="0.3">
      <c r="A3879" s="4">
        <v>3878</v>
      </c>
      <c r="B3879" s="2" t="s">
        <v>7028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1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1">
        <v>38.19</v>
      </c>
      <c r="S3879" s="4">
        <v>5</v>
      </c>
      <c r="T3879" s="1">
        <v>0.7</v>
      </c>
      <c r="U3879" s="1">
        <v>-26.733000000000001</v>
      </c>
      <c r="V3879" s="4">
        <f t="shared" si="300"/>
        <v>2016</v>
      </c>
      <c r="W3879" s="1" t="str">
        <f t="shared" si="301"/>
        <v>Oct</v>
      </c>
      <c r="X3879" s="1" t="str">
        <f t="shared" si="302"/>
        <v>Q4</v>
      </c>
      <c r="Y3879" s="4">
        <f t="shared" si="303"/>
        <v>5</v>
      </c>
      <c r="Z3879" s="5">
        <f t="shared" si="304"/>
        <v>-0.70000000000000007</v>
      </c>
    </row>
    <row r="3880" spans="1:26" x14ac:dyDescent="0.3">
      <c r="A3880" s="4">
        <v>3879</v>
      </c>
      <c r="B3880" s="2" t="s">
        <v>7029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1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1">
        <v>49.631999999999998</v>
      </c>
      <c r="S3880" s="4">
        <v>4</v>
      </c>
      <c r="T3880" s="1">
        <v>0.2</v>
      </c>
      <c r="U3880" s="1">
        <v>3.7223999999999999</v>
      </c>
      <c r="V3880" s="4">
        <f t="shared" si="300"/>
        <v>2014</v>
      </c>
      <c r="W3880" s="1" t="str">
        <f t="shared" si="301"/>
        <v>Apr</v>
      </c>
      <c r="X3880" s="1" t="str">
        <f t="shared" si="302"/>
        <v>Q2</v>
      </c>
      <c r="Y3880" s="4">
        <f t="shared" si="303"/>
        <v>2</v>
      </c>
      <c r="Z3880" s="5">
        <f t="shared" si="304"/>
        <v>7.4999999999999997E-2</v>
      </c>
    </row>
    <row r="3881" spans="1:26" x14ac:dyDescent="0.3">
      <c r="A3881" s="4">
        <v>3880</v>
      </c>
      <c r="B3881" s="2" t="s">
        <v>7029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1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1">
        <v>52.095999999999997</v>
      </c>
      <c r="S3881" s="4">
        <v>4</v>
      </c>
      <c r="T3881" s="1">
        <v>0.2</v>
      </c>
      <c r="U3881" s="1">
        <v>3.9072</v>
      </c>
      <c r="V3881" s="4">
        <f t="shared" si="300"/>
        <v>2014</v>
      </c>
      <c r="W3881" s="1" t="str">
        <f t="shared" si="301"/>
        <v>Apr</v>
      </c>
      <c r="X3881" s="1" t="str">
        <f t="shared" si="302"/>
        <v>Q2</v>
      </c>
      <c r="Y3881" s="4">
        <f t="shared" si="303"/>
        <v>2</v>
      </c>
      <c r="Z3881" s="5">
        <f t="shared" si="304"/>
        <v>7.5000000000000011E-2</v>
      </c>
    </row>
    <row r="3882" spans="1:26" x14ac:dyDescent="0.3">
      <c r="A3882" s="4">
        <v>3881</v>
      </c>
      <c r="B3882" s="2" t="s">
        <v>7030</v>
      </c>
      <c r="C3882" s="3">
        <v>42170</v>
      </c>
      <c r="D3882" s="3">
        <v>42175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1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1">
        <v>9.5679999999999996</v>
      </c>
      <c r="S3882" s="4">
        <v>2</v>
      </c>
      <c r="T3882" s="1">
        <v>0.2</v>
      </c>
      <c r="U3882" s="1">
        <v>2.99</v>
      </c>
      <c r="V3882" s="4">
        <f t="shared" si="300"/>
        <v>2015</v>
      </c>
      <c r="W3882" s="1" t="str">
        <f t="shared" si="301"/>
        <v>Jun</v>
      </c>
      <c r="X3882" s="1" t="str">
        <f t="shared" si="302"/>
        <v>Q2</v>
      </c>
      <c r="Y3882" s="4">
        <f t="shared" si="303"/>
        <v>5</v>
      </c>
      <c r="Z3882" s="5">
        <f t="shared" si="304"/>
        <v>0.31250000000000006</v>
      </c>
    </row>
    <row r="3883" spans="1:26" x14ac:dyDescent="0.3">
      <c r="A3883" s="4">
        <v>3882</v>
      </c>
      <c r="B3883" s="2" t="s">
        <v>7030</v>
      </c>
      <c r="C3883" s="3">
        <v>42170</v>
      </c>
      <c r="D3883" s="3">
        <v>42175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1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1">
        <v>82.367999999999995</v>
      </c>
      <c r="S3883" s="4">
        <v>2</v>
      </c>
      <c r="T3883" s="1">
        <v>0.2</v>
      </c>
      <c r="U3883" s="1">
        <v>-19.5624</v>
      </c>
      <c r="V3883" s="4">
        <f t="shared" si="300"/>
        <v>2015</v>
      </c>
      <c r="W3883" s="1" t="str">
        <f t="shared" si="301"/>
        <v>Jun</v>
      </c>
      <c r="X3883" s="1" t="str">
        <f t="shared" si="302"/>
        <v>Q2</v>
      </c>
      <c r="Y3883" s="4">
        <f t="shared" si="303"/>
        <v>5</v>
      </c>
      <c r="Z3883" s="5">
        <f t="shared" si="304"/>
        <v>-0.23750000000000002</v>
      </c>
    </row>
    <row r="3884" spans="1:26" x14ac:dyDescent="0.3">
      <c r="A3884" s="4">
        <v>3883</v>
      </c>
      <c r="B3884" s="2" t="s">
        <v>7030</v>
      </c>
      <c r="C3884" s="3">
        <v>42170</v>
      </c>
      <c r="D3884" s="3">
        <v>42175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1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1">
        <v>364.70400000000001</v>
      </c>
      <c r="S3884" s="4">
        <v>6</v>
      </c>
      <c r="T3884" s="1">
        <v>0.2</v>
      </c>
      <c r="U3884" s="1">
        <v>-36.470399999999998</v>
      </c>
      <c r="V3884" s="4">
        <f t="shared" si="300"/>
        <v>2015</v>
      </c>
      <c r="W3884" s="1" t="str">
        <f t="shared" si="301"/>
        <v>Jun</v>
      </c>
      <c r="X3884" s="1" t="str">
        <f t="shared" si="302"/>
        <v>Q2</v>
      </c>
      <c r="Y3884" s="4">
        <f t="shared" si="303"/>
        <v>5</v>
      </c>
      <c r="Z3884" s="5">
        <f t="shared" si="304"/>
        <v>-9.9999999999999992E-2</v>
      </c>
    </row>
    <row r="3885" spans="1:26" x14ac:dyDescent="0.3">
      <c r="A3885" s="4">
        <v>3884</v>
      </c>
      <c r="B3885" s="2" t="s">
        <v>7030</v>
      </c>
      <c r="C3885" s="3">
        <v>42170</v>
      </c>
      <c r="D3885" s="3">
        <v>42175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1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1">
        <v>40.256</v>
      </c>
      <c r="S3885" s="4">
        <v>4</v>
      </c>
      <c r="T3885" s="1">
        <v>0.2</v>
      </c>
      <c r="U3885" s="1">
        <v>11.070399999999999</v>
      </c>
      <c r="V3885" s="4">
        <f t="shared" si="300"/>
        <v>2015</v>
      </c>
      <c r="W3885" s="1" t="str">
        <f t="shared" si="301"/>
        <v>Jun</v>
      </c>
      <c r="X3885" s="1" t="str">
        <f t="shared" si="302"/>
        <v>Q2</v>
      </c>
      <c r="Y3885" s="4">
        <f t="shared" si="303"/>
        <v>5</v>
      </c>
      <c r="Z3885" s="5">
        <f t="shared" si="304"/>
        <v>0.27499999999999997</v>
      </c>
    </row>
    <row r="3886" spans="1:26" x14ac:dyDescent="0.3">
      <c r="A3886" s="4">
        <v>3885</v>
      </c>
      <c r="B3886" s="2" t="s">
        <v>7035</v>
      </c>
      <c r="C3886" s="3">
        <v>41825</v>
      </c>
      <c r="D3886" s="3">
        <v>41832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1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1">
        <v>4.3680000000000003</v>
      </c>
      <c r="S3886" s="4">
        <v>3</v>
      </c>
      <c r="T3886" s="1">
        <v>0.2</v>
      </c>
      <c r="U3886" s="1">
        <v>0.38219999999999998</v>
      </c>
      <c r="V3886" s="4">
        <f t="shared" si="300"/>
        <v>2014</v>
      </c>
      <c r="W3886" s="1" t="str">
        <f t="shared" si="301"/>
        <v>Jul</v>
      </c>
      <c r="X3886" s="1" t="str">
        <f t="shared" si="302"/>
        <v>Q3</v>
      </c>
      <c r="Y3886" s="4">
        <f t="shared" si="303"/>
        <v>7</v>
      </c>
      <c r="Z3886" s="5">
        <f t="shared" si="304"/>
        <v>8.7499999999999994E-2</v>
      </c>
    </row>
    <row r="3887" spans="1:26" x14ac:dyDescent="0.3">
      <c r="A3887" s="4">
        <v>3886</v>
      </c>
      <c r="B3887" s="2" t="s">
        <v>7036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1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1">
        <v>12.128</v>
      </c>
      <c r="S3887" s="4">
        <v>4</v>
      </c>
      <c r="T3887" s="1">
        <v>0.8</v>
      </c>
      <c r="U3887" s="1">
        <v>-20.617599999999999</v>
      </c>
      <c r="V3887" s="4">
        <f t="shared" si="300"/>
        <v>2017</v>
      </c>
      <c r="W3887" s="1" t="str">
        <f t="shared" si="301"/>
        <v>Jan</v>
      </c>
      <c r="X3887" s="1" t="str">
        <f t="shared" si="302"/>
        <v>Q1</v>
      </c>
      <c r="Y3887" s="4">
        <f t="shared" si="303"/>
        <v>4</v>
      </c>
      <c r="Z3887" s="5">
        <f t="shared" si="304"/>
        <v>-1.7</v>
      </c>
    </row>
    <row r="3888" spans="1:26" x14ac:dyDescent="0.3">
      <c r="A3888" s="4">
        <v>3887</v>
      </c>
      <c r="B3888" s="2" t="s">
        <v>7037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1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1">
        <v>134.85</v>
      </c>
      <c r="S3888" s="4">
        <v>3</v>
      </c>
      <c r="T3888" s="1">
        <v>0</v>
      </c>
      <c r="U3888" s="1">
        <v>37.758000000000003</v>
      </c>
      <c r="V3888" s="4">
        <f t="shared" si="300"/>
        <v>2016</v>
      </c>
      <c r="W3888" s="1" t="str">
        <f t="shared" si="301"/>
        <v>Mar</v>
      </c>
      <c r="X3888" s="1" t="str">
        <f t="shared" si="302"/>
        <v>Q1</v>
      </c>
      <c r="Y3888" s="4">
        <f t="shared" si="303"/>
        <v>5</v>
      </c>
      <c r="Z3888" s="5">
        <f t="shared" si="304"/>
        <v>0.28000000000000003</v>
      </c>
    </row>
    <row r="3889" spans="1:26" x14ac:dyDescent="0.3">
      <c r="A3889" s="4">
        <v>3888</v>
      </c>
      <c r="B3889" s="2" t="s">
        <v>7038</v>
      </c>
      <c r="C3889" s="3">
        <v>41792</v>
      </c>
      <c r="D3889" s="3">
        <v>41796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1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1">
        <v>8.56</v>
      </c>
      <c r="S3889" s="4">
        <v>2</v>
      </c>
      <c r="T3889" s="1">
        <v>0</v>
      </c>
      <c r="U3889" s="1">
        <v>2.6536</v>
      </c>
      <c r="V3889" s="4">
        <f t="shared" si="300"/>
        <v>2014</v>
      </c>
      <c r="W3889" s="1" t="str">
        <f t="shared" si="301"/>
        <v>Jun</v>
      </c>
      <c r="X3889" s="1" t="str">
        <f t="shared" si="302"/>
        <v>Q2</v>
      </c>
      <c r="Y3889" s="4">
        <f t="shared" si="303"/>
        <v>4</v>
      </c>
      <c r="Z3889" s="5">
        <f t="shared" si="304"/>
        <v>0.31</v>
      </c>
    </row>
    <row r="3890" spans="1:26" x14ac:dyDescent="0.3">
      <c r="A3890" s="4">
        <v>3889</v>
      </c>
      <c r="B3890" s="2" t="s">
        <v>7038</v>
      </c>
      <c r="C3890" s="3">
        <v>41792</v>
      </c>
      <c r="D3890" s="3">
        <v>41796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1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1">
        <v>239.97</v>
      </c>
      <c r="S3890" s="4">
        <v>3</v>
      </c>
      <c r="T3890" s="1">
        <v>0</v>
      </c>
      <c r="U3890" s="1">
        <v>67.191599999999994</v>
      </c>
      <c r="V3890" s="4">
        <f t="shared" si="300"/>
        <v>2014</v>
      </c>
      <c r="W3890" s="1" t="str">
        <f t="shared" si="301"/>
        <v>Jun</v>
      </c>
      <c r="X3890" s="1" t="str">
        <f t="shared" si="302"/>
        <v>Q2</v>
      </c>
      <c r="Y3890" s="4">
        <f t="shared" si="303"/>
        <v>4</v>
      </c>
      <c r="Z3890" s="5">
        <f t="shared" si="304"/>
        <v>0.27999999999999997</v>
      </c>
    </row>
    <row r="3891" spans="1:26" x14ac:dyDescent="0.3">
      <c r="A3891" s="4">
        <v>3890</v>
      </c>
      <c r="B3891" s="2" t="s">
        <v>7038</v>
      </c>
      <c r="C3891" s="3">
        <v>41792</v>
      </c>
      <c r="D3891" s="3">
        <v>41796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1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1">
        <v>356.94</v>
      </c>
      <c r="S3891" s="4">
        <v>2</v>
      </c>
      <c r="T3891" s="1">
        <v>0</v>
      </c>
      <c r="U3891" s="1">
        <v>107.08199999999999</v>
      </c>
      <c r="V3891" s="4">
        <f t="shared" si="300"/>
        <v>2014</v>
      </c>
      <c r="W3891" s="1" t="str">
        <f t="shared" si="301"/>
        <v>Jun</v>
      </c>
      <c r="X3891" s="1" t="str">
        <f t="shared" si="302"/>
        <v>Q2</v>
      </c>
      <c r="Y3891" s="4">
        <f t="shared" si="303"/>
        <v>4</v>
      </c>
      <c r="Z3891" s="5">
        <f t="shared" si="304"/>
        <v>0.3</v>
      </c>
    </row>
    <row r="3892" spans="1:26" x14ac:dyDescent="0.3">
      <c r="A3892" s="4">
        <v>3891</v>
      </c>
      <c r="B3892" s="2" t="s">
        <v>7039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1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1">
        <v>659.9</v>
      </c>
      <c r="S3892" s="4">
        <v>2</v>
      </c>
      <c r="T3892" s="1">
        <v>0</v>
      </c>
      <c r="U3892" s="1">
        <v>217.767</v>
      </c>
      <c r="V3892" s="4">
        <f t="shared" si="300"/>
        <v>2016</v>
      </c>
      <c r="W3892" s="1" t="str">
        <f t="shared" si="301"/>
        <v>Nov</v>
      </c>
      <c r="X3892" s="1" t="str">
        <f t="shared" si="302"/>
        <v>Q4</v>
      </c>
      <c r="Y3892" s="4">
        <f t="shared" si="303"/>
        <v>6</v>
      </c>
      <c r="Z3892" s="5">
        <f t="shared" si="304"/>
        <v>0.33</v>
      </c>
    </row>
    <row r="3893" spans="1:26" x14ac:dyDescent="0.3">
      <c r="A3893" s="4">
        <v>3892</v>
      </c>
      <c r="B3893" s="2" t="s">
        <v>7039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1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1">
        <v>1684.752</v>
      </c>
      <c r="S3893" s="4">
        <v>6</v>
      </c>
      <c r="T3893" s="1">
        <v>0.2</v>
      </c>
      <c r="U3893" s="1">
        <v>210.59399999999999</v>
      </c>
      <c r="V3893" s="4">
        <f t="shared" si="300"/>
        <v>2016</v>
      </c>
      <c r="W3893" s="1" t="str">
        <f t="shared" si="301"/>
        <v>Nov</v>
      </c>
      <c r="X3893" s="1" t="str">
        <f t="shared" si="302"/>
        <v>Q4</v>
      </c>
      <c r="Y3893" s="4">
        <f t="shared" si="303"/>
        <v>6</v>
      </c>
      <c r="Z3893" s="5">
        <f t="shared" si="304"/>
        <v>0.125</v>
      </c>
    </row>
    <row r="3894" spans="1:26" x14ac:dyDescent="0.3">
      <c r="A3894" s="4">
        <v>3893</v>
      </c>
      <c r="B3894" s="2" t="s">
        <v>7039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1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1">
        <v>559.91999999999996</v>
      </c>
      <c r="S3894" s="4">
        <v>8</v>
      </c>
      <c r="T3894" s="1">
        <v>0</v>
      </c>
      <c r="U3894" s="1">
        <v>190.37280000000001</v>
      </c>
      <c r="V3894" s="4">
        <f t="shared" si="300"/>
        <v>2016</v>
      </c>
      <c r="W3894" s="1" t="str">
        <f t="shared" si="301"/>
        <v>Nov</v>
      </c>
      <c r="X3894" s="1" t="str">
        <f t="shared" si="302"/>
        <v>Q4</v>
      </c>
      <c r="Y3894" s="4">
        <f t="shared" si="303"/>
        <v>6</v>
      </c>
      <c r="Z3894" s="5">
        <f t="shared" si="304"/>
        <v>0.34</v>
      </c>
    </row>
    <row r="3895" spans="1:26" x14ac:dyDescent="0.3">
      <c r="A3895" s="4">
        <v>3894</v>
      </c>
      <c r="B3895" s="2" t="s">
        <v>7040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1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1">
        <v>279.94400000000002</v>
      </c>
      <c r="S3895" s="4">
        <v>7</v>
      </c>
      <c r="T3895" s="1">
        <v>0.2</v>
      </c>
      <c r="U3895" s="1">
        <v>48.990200000000002</v>
      </c>
      <c r="V3895" s="4">
        <f t="shared" si="300"/>
        <v>2016</v>
      </c>
      <c r="W3895" s="1" t="str">
        <f t="shared" si="301"/>
        <v>Nov</v>
      </c>
      <c r="X3895" s="1" t="str">
        <f t="shared" si="302"/>
        <v>Q4</v>
      </c>
      <c r="Y3895" s="4">
        <f t="shared" si="303"/>
        <v>4</v>
      </c>
      <c r="Z3895" s="5">
        <f t="shared" si="304"/>
        <v>0.17499999999999999</v>
      </c>
    </row>
    <row r="3896" spans="1:26" x14ac:dyDescent="0.3">
      <c r="A3896" s="4">
        <v>3895</v>
      </c>
      <c r="B3896" s="2" t="s">
        <v>7041</v>
      </c>
      <c r="C3896" s="3">
        <v>41965</v>
      </c>
      <c r="D3896" s="3">
        <v>41971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1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1">
        <v>9.98</v>
      </c>
      <c r="S3896" s="4">
        <v>5</v>
      </c>
      <c r="T3896" s="1">
        <v>0.8</v>
      </c>
      <c r="U3896" s="1">
        <v>-16.466999999999999</v>
      </c>
      <c r="V3896" s="4">
        <f t="shared" si="300"/>
        <v>2014</v>
      </c>
      <c r="W3896" s="1" t="str">
        <f t="shared" si="301"/>
        <v>Nov</v>
      </c>
      <c r="X3896" s="1" t="str">
        <f t="shared" si="302"/>
        <v>Q4</v>
      </c>
      <c r="Y3896" s="4">
        <f t="shared" si="303"/>
        <v>6</v>
      </c>
      <c r="Z3896" s="5">
        <f t="shared" si="304"/>
        <v>-1.65</v>
      </c>
    </row>
    <row r="3897" spans="1:26" x14ac:dyDescent="0.3">
      <c r="A3897" s="4">
        <v>3896</v>
      </c>
      <c r="B3897" s="2" t="s">
        <v>7042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1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1">
        <v>48.9</v>
      </c>
      <c r="S3897" s="4">
        <v>5</v>
      </c>
      <c r="T3897" s="1">
        <v>0</v>
      </c>
      <c r="U3897" s="1">
        <v>18.093</v>
      </c>
      <c r="V3897" s="4">
        <f t="shared" si="300"/>
        <v>2017</v>
      </c>
      <c r="W3897" s="1" t="str">
        <f t="shared" si="301"/>
        <v>May</v>
      </c>
      <c r="X3897" s="1" t="str">
        <f t="shared" si="302"/>
        <v>Q2</v>
      </c>
      <c r="Y3897" s="4">
        <f t="shared" si="303"/>
        <v>4</v>
      </c>
      <c r="Z3897" s="5">
        <f t="shared" si="304"/>
        <v>0.37</v>
      </c>
    </row>
    <row r="3898" spans="1:26" x14ac:dyDescent="0.3">
      <c r="A3898" s="4">
        <v>3897</v>
      </c>
      <c r="B3898" s="2" t="s">
        <v>7046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1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1">
        <v>3.552</v>
      </c>
      <c r="S3898" s="4">
        <v>3</v>
      </c>
      <c r="T3898" s="1">
        <v>0.2</v>
      </c>
      <c r="U3898" s="1">
        <v>1.2432000000000001</v>
      </c>
      <c r="V3898" s="4">
        <f t="shared" si="300"/>
        <v>2017</v>
      </c>
      <c r="W3898" s="1" t="str">
        <f t="shared" si="301"/>
        <v>Dec</v>
      </c>
      <c r="X3898" s="1" t="str">
        <f t="shared" si="302"/>
        <v>Q4</v>
      </c>
      <c r="Y3898" s="4">
        <f t="shared" si="303"/>
        <v>5</v>
      </c>
      <c r="Z3898" s="5">
        <f t="shared" si="304"/>
        <v>0.35000000000000003</v>
      </c>
    </row>
    <row r="3899" spans="1:26" x14ac:dyDescent="0.3">
      <c r="A3899" s="4">
        <v>3898</v>
      </c>
      <c r="B3899" s="2" t="s">
        <v>7046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1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1">
        <v>15.552</v>
      </c>
      <c r="S3899" s="4">
        <v>3</v>
      </c>
      <c r="T3899" s="1">
        <v>0.2</v>
      </c>
      <c r="U3899" s="1">
        <v>5.4432</v>
      </c>
      <c r="V3899" s="4">
        <f t="shared" si="300"/>
        <v>2017</v>
      </c>
      <c r="W3899" s="1" t="str">
        <f t="shared" si="301"/>
        <v>Dec</v>
      </c>
      <c r="X3899" s="1" t="str">
        <f t="shared" si="302"/>
        <v>Q4</v>
      </c>
      <c r="Y3899" s="4">
        <f t="shared" si="303"/>
        <v>5</v>
      </c>
      <c r="Z3899" s="5">
        <f t="shared" si="304"/>
        <v>0.35000000000000003</v>
      </c>
    </row>
    <row r="3900" spans="1:26" x14ac:dyDescent="0.3">
      <c r="A3900" s="4">
        <v>3899</v>
      </c>
      <c r="B3900" s="2" t="s">
        <v>7047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1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1">
        <v>2.3679999999999999</v>
      </c>
      <c r="S3900" s="4">
        <v>2</v>
      </c>
      <c r="T3900" s="1">
        <v>0.2</v>
      </c>
      <c r="U3900" s="1">
        <v>0.82879999999999998</v>
      </c>
      <c r="V3900" s="4">
        <f t="shared" si="300"/>
        <v>2017</v>
      </c>
      <c r="W3900" s="1" t="str">
        <f t="shared" si="301"/>
        <v>Nov</v>
      </c>
      <c r="X3900" s="1" t="str">
        <f t="shared" si="302"/>
        <v>Q4</v>
      </c>
      <c r="Y3900" s="4">
        <f t="shared" si="303"/>
        <v>4</v>
      </c>
      <c r="Z3900" s="5">
        <f t="shared" si="304"/>
        <v>0.35000000000000003</v>
      </c>
    </row>
    <row r="3901" spans="1:26" x14ac:dyDescent="0.3">
      <c r="A3901" s="4">
        <v>3900</v>
      </c>
      <c r="B3901" s="2" t="s">
        <v>7049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1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1">
        <v>127.98399999999999</v>
      </c>
      <c r="S3901" s="4">
        <v>2</v>
      </c>
      <c r="T3901" s="1">
        <v>0.2</v>
      </c>
      <c r="U3901" s="1">
        <v>25.596800000000002</v>
      </c>
      <c r="V3901" s="4">
        <f t="shared" si="300"/>
        <v>2017</v>
      </c>
      <c r="W3901" s="1" t="str">
        <f t="shared" si="301"/>
        <v>Dec</v>
      </c>
      <c r="X3901" s="1" t="str">
        <f t="shared" si="302"/>
        <v>Q4</v>
      </c>
      <c r="Y3901" s="4">
        <f t="shared" si="303"/>
        <v>2</v>
      </c>
      <c r="Z3901" s="5">
        <f t="shared" si="304"/>
        <v>0.2</v>
      </c>
    </row>
    <row r="3902" spans="1:26" x14ac:dyDescent="0.3">
      <c r="A3902" s="4">
        <v>3901</v>
      </c>
      <c r="B3902" s="2" t="s">
        <v>7050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1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1">
        <v>10.368</v>
      </c>
      <c r="S3902" s="4">
        <v>2</v>
      </c>
      <c r="T3902" s="1">
        <v>0.2</v>
      </c>
      <c r="U3902" s="1">
        <v>3.6288</v>
      </c>
      <c r="V3902" s="4">
        <f t="shared" si="300"/>
        <v>2015</v>
      </c>
      <c r="W3902" s="1" t="str">
        <f t="shared" si="301"/>
        <v>Jan</v>
      </c>
      <c r="X3902" s="1" t="str">
        <f t="shared" si="302"/>
        <v>Q1</v>
      </c>
      <c r="Y3902" s="4">
        <f t="shared" si="303"/>
        <v>5</v>
      </c>
      <c r="Z3902" s="5">
        <f t="shared" si="304"/>
        <v>0.35</v>
      </c>
    </row>
    <row r="3903" spans="1:26" x14ac:dyDescent="0.3">
      <c r="A3903" s="4">
        <v>3902</v>
      </c>
      <c r="B3903" s="2" t="s">
        <v>7052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1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1">
        <v>47.984000000000002</v>
      </c>
      <c r="S3903" s="4">
        <v>2</v>
      </c>
      <c r="T3903" s="1">
        <v>0.2</v>
      </c>
      <c r="U3903" s="1">
        <v>-1.1996</v>
      </c>
      <c r="V3903" s="4">
        <f t="shared" si="300"/>
        <v>2015</v>
      </c>
      <c r="W3903" s="1" t="str">
        <f t="shared" si="301"/>
        <v>Nov</v>
      </c>
      <c r="X3903" s="1" t="str">
        <f t="shared" si="302"/>
        <v>Q4</v>
      </c>
      <c r="Y3903" s="4">
        <f t="shared" si="303"/>
        <v>6</v>
      </c>
      <c r="Z3903" s="5">
        <f t="shared" si="304"/>
        <v>-2.4999999999999998E-2</v>
      </c>
    </row>
    <row r="3904" spans="1:26" x14ac:dyDescent="0.3">
      <c r="A3904" s="4">
        <v>3903</v>
      </c>
      <c r="B3904" s="2" t="s">
        <v>7055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1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1">
        <v>270.33999999999997</v>
      </c>
      <c r="S3904" s="4">
        <v>14</v>
      </c>
      <c r="T3904" s="1">
        <v>0</v>
      </c>
      <c r="U3904" s="1">
        <v>75.6952</v>
      </c>
      <c r="V3904" s="4">
        <f t="shared" si="300"/>
        <v>2015</v>
      </c>
      <c r="W3904" s="1" t="str">
        <f t="shared" si="301"/>
        <v>Oct</v>
      </c>
      <c r="X3904" s="1" t="str">
        <f t="shared" si="302"/>
        <v>Q4</v>
      </c>
      <c r="Y3904" s="4">
        <f t="shared" si="303"/>
        <v>5</v>
      </c>
      <c r="Z3904" s="5">
        <f t="shared" si="304"/>
        <v>0.28000000000000003</v>
      </c>
    </row>
    <row r="3905" spans="1:26" x14ac:dyDescent="0.3">
      <c r="A3905" s="4">
        <v>3904</v>
      </c>
      <c r="B3905" s="2" t="s">
        <v>7056</v>
      </c>
      <c r="C3905" s="3">
        <v>42099</v>
      </c>
      <c r="D3905" s="3">
        <v>42104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1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1">
        <v>98.111999999999995</v>
      </c>
      <c r="S3905" s="4">
        <v>7</v>
      </c>
      <c r="T3905" s="1">
        <v>0.2</v>
      </c>
      <c r="U3905" s="1">
        <v>18.396000000000001</v>
      </c>
      <c r="V3905" s="4">
        <f t="shared" si="300"/>
        <v>2015</v>
      </c>
      <c r="W3905" s="1" t="str">
        <f t="shared" si="301"/>
        <v>Apr</v>
      </c>
      <c r="X3905" s="1" t="str">
        <f t="shared" si="302"/>
        <v>Q2</v>
      </c>
      <c r="Y3905" s="4">
        <f t="shared" si="303"/>
        <v>5</v>
      </c>
      <c r="Z3905" s="5">
        <f t="shared" si="304"/>
        <v>0.18750000000000003</v>
      </c>
    </row>
    <row r="3906" spans="1:26" x14ac:dyDescent="0.3">
      <c r="A3906" s="4">
        <v>3905</v>
      </c>
      <c r="B3906" s="2" t="s">
        <v>7056</v>
      </c>
      <c r="C3906" s="3">
        <v>42099</v>
      </c>
      <c r="D3906" s="3">
        <v>42104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1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1">
        <v>563.80799999999999</v>
      </c>
      <c r="S3906" s="4">
        <v>4</v>
      </c>
      <c r="T3906" s="1">
        <v>0.2</v>
      </c>
      <c r="U3906" s="1">
        <v>21.142800000000001</v>
      </c>
      <c r="V3906" s="4">
        <f t="shared" ref="V3906:V3969" si="305">YEAR(C3906)</f>
        <v>2015</v>
      </c>
      <c r="W3906" s="1" t="str">
        <f t="shared" ref="W3906:W3969" si="306">TEXT(C3906,"mmm")</f>
        <v>Apr</v>
      </c>
      <c r="X3906" s="1" t="str">
        <f t="shared" ref="X3906:X3969" si="307">"Q"&amp;ROUNDUP(MONTH(C3906)/3,0)</f>
        <v>Q2</v>
      </c>
      <c r="Y3906" s="4">
        <f t="shared" ref="Y3906:Y3969" si="308">D3906-C3906</f>
        <v>5</v>
      </c>
      <c r="Z3906" s="5">
        <f t="shared" ref="Z3906:Z3969" si="309">IFERROR(U3906/R3906,0)</f>
        <v>3.7500000000000006E-2</v>
      </c>
    </row>
    <row r="3907" spans="1:26" x14ac:dyDescent="0.3">
      <c r="A3907" s="4">
        <v>3906</v>
      </c>
      <c r="B3907" s="2" t="s">
        <v>7056</v>
      </c>
      <c r="C3907" s="3">
        <v>42099</v>
      </c>
      <c r="D3907" s="3">
        <v>42104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1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1">
        <v>10.428000000000001</v>
      </c>
      <c r="S3907" s="4">
        <v>4</v>
      </c>
      <c r="T3907" s="1">
        <v>0.7</v>
      </c>
      <c r="U3907" s="1">
        <v>-6.952</v>
      </c>
      <c r="V3907" s="4">
        <f t="shared" si="305"/>
        <v>2015</v>
      </c>
      <c r="W3907" s="1" t="str">
        <f t="shared" si="306"/>
        <v>Apr</v>
      </c>
      <c r="X3907" s="1" t="str">
        <f t="shared" si="307"/>
        <v>Q2</v>
      </c>
      <c r="Y3907" s="4">
        <f t="shared" si="308"/>
        <v>5</v>
      </c>
      <c r="Z3907" s="5">
        <f t="shared" si="309"/>
        <v>-0.66666666666666663</v>
      </c>
    </row>
    <row r="3908" spans="1:26" x14ac:dyDescent="0.3">
      <c r="A3908" s="4">
        <v>3907</v>
      </c>
      <c r="B3908" s="2" t="s">
        <v>7056</v>
      </c>
      <c r="C3908" s="3">
        <v>42099</v>
      </c>
      <c r="D3908" s="3">
        <v>42104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1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1">
        <v>547.13599999999997</v>
      </c>
      <c r="S3908" s="4">
        <v>4</v>
      </c>
      <c r="T3908" s="1">
        <v>0.2</v>
      </c>
      <c r="U3908" s="1">
        <v>-68.391999999999996</v>
      </c>
      <c r="V3908" s="4">
        <f t="shared" si="305"/>
        <v>2015</v>
      </c>
      <c r="W3908" s="1" t="str">
        <f t="shared" si="306"/>
        <v>Apr</v>
      </c>
      <c r="X3908" s="1" t="str">
        <f t="shared" si="307"/>
        <v>Q2</v>
      </c>
      <c r="Y3908" s="4">
        <f t="shared" si="308"/>
        <v>5</v>
      </c>
      <c r="Z3908" s="5">
        <f t="shared" si="309"/>
        <v>-0.125</v>
      </c>
    </row>
    <row r="3909" spans="1:26" x14ac:dyDescent="0.3">
      <c r="A3909" s="4">
        <v>3908</v>
      </c>
      <c r="B3909" s="2" t="s">
        <v>7056</v>
      </c>
      <c r="C3909" s="3">
        <v>42099</v>
      </c>
      <c r="D3909" s="3">
        <v>42104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1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1">
        <v>14.85</v>
      </c>
      <c r="S3909" s="4">
        <v>5</v>
      </c>
      <c r="T3909" s="1">
        <v>0.4</v>
      </c>
      <c r="U3909" s="1">
        <v>-3.2174999999999998</v>
      </c>
      <c r="V3909" s="4">
        <f t="shared" si="305"/>
        <v>2015</v>
      </c>
      <c r="W3909" s="1" t="str">
        <f t="shared" si="306"/>
        <v>Apr</v>
      </c>
      <c r="X3909" s="1" t="str">
        <f t="shared" si="307"/>
        <v>Q2</v>
      </c>
      <c r="Y3909" s="4">
        <f t="shared" si="308"/>
        <v>5</v>
      </c>
      <c r="Z3909" s="5">
        <f t="shared" si="309"/>
        <v>-0.21666666666666665</v>
      </c>
    </row>
    <row r="3910" spans="1:26" x14ac:dyDescent="0.3">
      <c r="A3910" s="4">
        <v>3909</v>
      </c>
      <c r="B3910" s="2" t="s">
        <v>7056</v>
      </c>
      <c r="C3910" s="3">
        <v>42099</v>
      </c>
      <c r="D3910" s="3">
        <v>42104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1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1">
        <v>41.988</v>
      </c>
      <c r="S3910" s="4">
        <v>2</v>
      </c>
      <c r="T3910" s="1">
        <v>0.4</v>
      </c>
      <c r="U3910" s="1">
        <v>-9.7972000000000001</v>
      </c>
      <c r="V3910" s="4">
        <f t="shared" si="305"/>
        <v>2015</v>
      </c>
      <c r="W3910" s="1" t="str">
        <f t="shared" si="306"/>
        <v>Apr</v>
      </c>
      <c r="X3910" s="1" t="str">
        <f t="shared" si="307"/>
        <v>Q2</v>
      </c>
      <c r="Y3910" s="4">
        <f t="shared" si="308"/>
        <v>5</v>
      </c>
      <c r="Z3910" s="5">
        <f t="shared" si="309"/>
        <v>-0.23333333333333334</v>
      </c>
    </row>
    <row r="3911" spans="1:26" x14ac:dyDescent="0.3">
      <c r="A3911" s="4">
        <v>3910</v>
      </c>
      <c r="B3911" s="2" t="s">
        <v>7056</v>
      </c>
      <c r="C3911" s="3">
        <v>42099</v>
      </c>
      <c r="D3911" s="3">
        <v>42104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1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1">
        <v>7.5839999999999996</v>
      </c>
      <c r="S3911" s="4">
        <v>1</v>
      </c>
      <c r="T3911" s="1">
        <v>0.2</v>
      </c>
      <c r="U3911" s="1">
        <v>2.37</v>
      </c>
      <c r="V3911" s="4">
        <f t="shared" si="305"/>
        <v>2015</v>
      </c>
      <c r="W3911" s="1" t="str">
        <f t="shared" si="306"/>
        <v>Apr</v>
      </c>
      <c r="X3911" s="1" t="str">
        <f t="shared" si="307"/>
        <v>Q2</v>
      </c>
      <c r="Y3911" s="4">
        <f t="shared" si="308"/>
        <v>5</v>
      </c>
      <c r="Z3911" s="5">
        <f t="shared" si="309"/>
        <v>0.31250000000000006</v>
      </c>
    </row>
    <row r="3912" spans="1:26" x14ac:dyDescent="0.3">
      <c r="A3912" s="4">
        <v>3911</v>
      </c>
      <c r="B3912" s="2" t="s">
        <v>7056</v>
      </c>
      <c r="C3912" s="3">
        <v>42099</v>
      </c>
      <c r="D3912" s="3">
        <v>42104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1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1">
        <v>352.45</v>
      </c>
      <c r="S3912" s="4">
        <v>5</v>
      </c>
      <c r="T3912" s="1">
        <v>0.5</v>
      </c>
      <c r="U3912" s="1">
        <v>-211.47</v>
      </c>
      <c r="V3912" s="4">
        <f t="shared" si="305"/>
        <v>2015</v>
      </c>
      <c r="W3912" s="1" t="str">
        <f t="shared" si="306"/>
        <v>Apr</v>
      </c>
      <c r="X3912" s="1" t="str">
        <f t="shared" si="307"/>
        <v>Q2</v>
      </c>
      <c r="Y3912" s="4">
        <f t="shared" si="308"/>
        <v>5</v>
      </c>
      <c r="Z3912" s="5">
        <f t="shared" si="309"/>
        <v>-0.6</v>
      </c>
    </row>
    <row r="3913" spans="1:26" x14ac:dyDescent="0.3">
      <c r="A3913" s="4">
        <v>3912</v>
      </c>
      <c r="B3913" s="2" t="s">
        <v>7061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1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1">
        <v>470.37599999999998</v>
      </c>
      <c r="S3913" s="4">
        <v>3</v>
      </c>
      <c r="T3913" s="1">
        <v>0.2</v>
      </c>
      <c r="U3913" s="1">
        <v>52.917299999999997</v>
      </c>
      <c r="V3913" s="4">
        <f t="shared" si="305"/>
        <v>2017</v>
      </c>
      <c r="W3913" s="1" t="str">
        <f t="shared" si="306"/>
        <v>Jun</v>
      </c>
      <c r="X3913" s="1" t="str">
        <f t="shared" si="307"/>
        <v>Q2</v>
      </c>
      <c r="Y3913" s="4">
        <f t="shared" si="308"/>
        <v>1</v>
      </c>
      <c r="Z3913" s="5">
        <f t="shared" si="309"/>
        <v>0.1125</v>
      </c>
    </row>
    <row r="3914" spans="1:26" x14ac:dyDescent="0.3">
      <c r="A3914" s="4">
        <v>3913</v>
      </c>
      <c r="B3914" s="2" t="s">
        <v>7064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1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1">
        <v>19.440000000000001</v>
      </c>
      <c r="S3914" s="4">
        <v>3</v>
      </c>
      <c r="T3914" s="1">
        <v>0</v>
      </c>
      <c r="U3914" s="1">
        <v>9.3312000000000008</v>
      </c>
      <c r="V3914" s="4">
        <f t="shared" si="305"/>
        <v>2017</v>
      </c>
      <c r="W3914" s="1" t="str">
        <f t="shared" si="306"/>
        <v>Sep</v>
      </c>
      <c r="X3914" s="1" t="str">
        <f t="shared" si="307"/>
        <v>Q3</v>
      </c>
      <c r="Y3914" s="4">
        <f t="shared" si="308"/>
        <v>7</v>
      </c>
      <c r="Z3914" s="5">
        <f t="shared" si="309"/>
        <v>0.48000000000000004</v>
      </c>
    </row>
    <row r="3915" spans="1:26" x14ac:dyDescent="0.3">
      <c r="A3915" s="4">
        <v>3914</v>
      </c>
      <c r="B3915" s="2" t="s">
        <v>7064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1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1">
        <v>9.82</v>
      </c>
      <c r="S3915" s="4">
        <v>2</v>
      </c>
      <c r="T3915" s="1">
        <v>0</v>
      </c>
      <c r="U3915" s="1">
        <v>3.2406000000000001</v>
      </c>
      <c r="V3915" s="4">
        <f t="shared" si="305"/>
        <v>2017</v>
      </c>
      <c r="W3915" s="1" t="str">
        <f t="shared" si="306"/>
        <v>Sep</v>
      </c>
      <c r="X3915" s="1" t="str">
        <f t="shared" si="307"/>
        <v>Q3</v>
      </c>
      <c r="Y3915" s="4">
        <f t="shared" si="308"/>
        <v>7</v>
      </c>
      <c r="Z3915" s="5">
        <f t="shared" si="309"/>
        <v>0.33</v>
      </c>
    </row>
    <row r="3916" spans="1:26" x14ac:dyDescent="0.3">
      <c r="A3916" s="4">
        <v>3915</v>
      </c>
      <c r="B3916" s="2" t="s">
        <v>7065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1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1">
        <v>801.6</v>
      </c>
      <c r="S3916" s="4">
        <v>5</v>
      </c>
      <c r="T3916" s="1">
        <v>0.5</v>
      </c>
      <c r="U3916" s="1">
        <v>-448.89600000000002</v>
      </c>
      <c r="V3916" s="4">
        <f t="shared" si="305"/>
        <v>2017</v>
      </c>
      <c r="W3916" s="1" t="str">
        <f t="shared" si="306"/>
        <v>Jul</v>
      </c>
      <c r="X3916" s="1" t="str">
        <f t="shared" si="307"/>
        <v>Q3</v>
      </c>
      <c r="Y3916" s="4">
        <f t="shared" si="308"/>
        <v>5</v>
      </c>
      <c r="Z3916" s="5">
        <f t="shared" si="309"/>
        <v>-0.56000000000000005</v>
      </c>
    </row>
    <row r="3917" spans="1:26" x14ac:dyDescent="0.3">
      <c r="A3917" s="4">
        <v>3916</v>
      </c>
      <c r="B3917" s="2" t="s">
        <v>7065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1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1">
        <v>161.56800000000001</v>
      </c>
      <c r="S3917" s="4">
        <v>2</v>
      </c>
      <c r="T3917" s="1">
        <v>0.2</v>
      </c>
      <c r="U3917" s="1">
        <v>10.098000000000001</v>
      </c>
      <c r="V3917" s="4">
        <f t="shared" si="305"/>
        <v>2017</v>
      </c>
      <c r="W3917" s="1" t="str">
        <f t="shared" si="306"/>
        <v>Jul</v>
      </c>
      <c r="X3917" s="1" t="str">
        <f t="shared" si="307"/>
        <v>Q3</v>
      </c>
      <c r="Y3917" s="4">
        <f t="shared" si="308"/>
        <v>5</v>
      </c>
      <c r="Z3917" s="5">
        <f t="shared" si="309"/>
        <v>6.25E-2</v>
      </c>
    </row>
    <row r="3918" spans="1:26" x14ac:dyDescent="0.3">
      <c r="A3918" s="4">
        <v>3917</v>
      </c>
      <c r="B3918" s="2" t="s">
        <v>7065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1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1">
        <v>16.096</v>
      </c>
      <c r="S3918" s="4">
        <v>2</v>
      </c>
      <c r="T3918" s="1">
        <v>0.2</v>
      </c>
      <c r="U3918" s="1">
        <v>5.2312000000000003</v>
      </c>
      <c r="V3918" s="4">
        <f t="shared" si="305"/>
        <v>2017</v>
      </c>
      <c r="W3918" s="1" t="str">
        <f t="shared" si="306"/>
        <v>Jul</v>
      </c>
      <c r="X3918" s="1" t="str">
        <f t="shared" si="307"/>
        <v>Q3</v>
      </c>
      <c r="Y3918" s="4">
        <f t="shared" si="308"/>
        <v>5</v>
      </c>
      <c r="Z3918" s="5">
        <f t="shared" si="309"/>
        <v>0.32500000000000001</v>
      </c>
    </row>
    <row r="3919" spans="1:26" x14ac:dyDescent="0.3">
      <c r="A3919" s="4">
        <v>3918</v>
      </c>
      <c r="B3919" s="2" t="s">
        <v>7065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1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1">
        <v>7.6559999999999997</v>
      </c>
      <c r="S3919" s="4">
        <v>4</v>
      </c>
      <c r="T3919" s="1">
        <v>0.7</v>
      </c>
      <c r="U3919" s="1">
        <v>-6.1247999999999996</v>
      </c>
      <c r="V3919" s="4">
        <f t="shared" si="305"/>
        <v>2017</v>
      </c>
      <c r="W3919" s="1" t="str">
        <f t="shared" si="306"/>
        <v>Jul</v>
      </c>
      <c r="X3919" s="1" t="str">
        <f t="shared" si="307"/>
        <v>Q3</v>
      </c>
      <c r="Y3919" s="4">
        <f t="shared" si="308"/>
        <v>5</v>
      </c>
      <c r="Z3919" s="5">
        <f t="shared" si="309"/>
        <v>-0.79999999999999993</v>
      </c>
    </row>
    <row r="3920" spans="1:26" x14ac:dyDescent="0.3">
      <c r="A3920" s="4">
        <v>3919</v>
      </c>
      <c r="B3920" s="2" t="s">
        <v>7065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1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1">
        <v>311.976</v>
      </c>
      <c r="S3920" s="4">
        <v>3</v>
      </c>
      <c r="T3920" s="1">
        <v>0.2</v>
      </c>
      <c r="U3920" s="1">
        <v>-42.896700000000003</v>
      </c>
      <c r="V3920" s="4">
        <f t="shared" si="305"/>
        <v>2017</v>
      </c>
      <c r="W3920" s="1" t="str">
        <f t="shared" si="306"/>
        <v>Jul</v>
      </c>
      <c r="X3920" s="1" t="str">
        <f t="shared" si="307"/>
        <v>Q3</v>
      </c>
      <c r="Y3920" s="4">
        <f t="shared" si="308"/>
        <v>5</v>
      </c>
      <c r="Z3920" s="5">
        <f t="shared" si="309"/>
        <v>-0.13750000000000001</v>
      </c>
    </row>
    <row r="3921" spans="1:26" x14ac:dyDescent="0.3">
      <c r="A3921" s="4">
        <v>3920</v>
      </c>
      <c r="B3921" s="2" t="s">
        <v>7068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1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1">
        <v>61.68</v>
      </c>
      <c r="S3921" s="4">
        <v>4</v>
      </c>
      <c r="T3921" s="1">
        <v>0</v>
      </c>
      <c r="U3921" s="1">
        <v>16.653600000000001</v>
      </c>
      <c r="V3921" s="4">
        <f t="shared" si="305"/>
        <v>2015</v>
      </c>
      <c r="W3921" s="1" t="str">
        <f t="shared" si="306"/>
        <v>Dec</v>
      </c>
      <c r="X3921" s="1" t="str">
        <f t="shared" si="307"/>
        <v>Q4</v>
      </c>
      <c r="Y3921" s="4">
        <f t="shared" si="308"/>
        <v>6</v>
      </c>
      <c r="Z3921" s="5">
        <f t="shared" si="309"/>
        <v>0.27</v>
      </c>
    </row>
    <row r="3922" spans="1:26" x14ac:dyDescent="0.3">
      <c r="A3922" s="4">
        <v>3921</v>
      </c>
      <c r="B3922" s="2" t="s">
        <v>7068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1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1">
        <v>63.96</v>
      </c>
      <c r="S3922" s="4">
        <v>4</v>
      </c>
      <c r="T3922" s="1">
        <v>0</v>
      </c>
      <c r="U3922" s="1">
        <v>30.700800000000001</v>
      </c>
      <c r="V3922" s="4">
        <f t="shared" si="305"/>
        <v>2015</v>
      </c>
      <c r="W3922" s="1" t="str">
        <f t="shared" si="306"/>
        <v>Dec</v>
      </c>
      <c r="X3922" s="1" t="str">
        <f t="shared" si="307"/>
        <v>Q4</v>
      </c>
      <c r="Y3922" s="4">
        <f t="shared" si="308"/>
        <v>6</v>
      </c>
      <c r="Z3922" s="5">
        <f t="shared" si="309"/>
        <v>0.48</v>
      </c>
    </row>
    <row r="3923" spans="1:26" x14ac:dyDescent="0.3">
      <c r="A3923" s="4">
        <v>3922</v>
      </c>
      <c r="B3923" s="2" t="s">
        <v>7069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1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1">
        <v>359.976</v>
      </c>
      <c r="S3923" s="4">
        <v>3</v>
      </c>
      <c r="T3923" s="1">
        <v>0.2</v>
      </c>
      <c r="U3923" s="1">
        <v>35.997599999999998</v>
      </c>
      <c r="V3923" s="4">
        <f t="shared" si="305"/>
        <v>2016</v>
      </c>
      <c r="W3923" s="1" t="str">
        <f t="shared" si="306"/>
        <v>Jun</v>
      </c>
      <c r="X3923" s="1" t="str">
        <f t="shared" si="307"/>
        <v>Q2</v>
      </c>
      <c r="Y3923" s="4">
        <f t="shared" si="308"/>
        <v>4</v>
      </c>
      <c r="Z3923" s="5">
        <f t="shared" si="309"/>
        <v>9.9999999999999992E-2</v>
      </c>
    </row>
    <row r="3924" spans="1:26" x14ac:dyDescent="0.3">
      <c r="A3924" s="4">
        <v>3923</v>
      </c>
      <c r="B3924" s="2" t="s">
        <v>7070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1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1">
        <v>25.344000000000001</v>
      </c>
      <c r="S3924" s="4">
        <v>6</v>
      </c>
      <c r="T3924" s="1">
        <v>0.2</v>
      </c>
      <c r="U3924" s="1">
        <v>7.92</v>
      </c>
      <c r="V3924" s="4">
        <f t="shared" si="305"/>
        <v>2017</v>
      </c>
      <c r="W3924" s="1" t="str">
        <f t="shared" si="306"/>
        <v>Aug</v>
      </c>
      <c r="X3924" s="1" t="str">
        <f t="shared" si="307"/>
        <v>Q3</v>
      </c>
      <c r="Y3924" s="4">
        <f t="shared" si="308"/>
        <v>4</v>
      </c>
      <c r="Z3924" s="5">
        <f t="shared" si="309"/>
        <v>0.3125</v>
      </c>
    </row>
    <row r="3925" spans="1:26" x14ac:dyDescent="0.3">
      <c r="A3925" s="4">
        <v>3924</v>
      </c>
      <c r="B3925" s="2" t="s">
        <v>7070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1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1">
        <v>26.72</v>
      </c>
      <c r="S3925" s="4">
        <v>5</v>
      </c>
      <c r="T3925" s="1">
        <v>0.2</v>
      </c>
      <c r="U3925" s="1">
        <v>9.3520000000000003</v>
      </c>
      <c r="V3925" s="4">
        <f t="shared" si="305"/>
        <v>2017</v>
      </c>
      <c r="W3925" s="1" t="str">
        <f t="shared" si="306"/>
        <v>Aug</v>
      </c>
      <c r="X3925" s="1" t="str">
        <f t="shared" si="307"/>
        <v>Q3</v>
      </c>
      <c r="Y3925" s="4">
        <f t="shared" si="308"/>
        <v>4</v>
      </c>
      <c r="Z3925" s="5">
        <f t="shared" si="309"/>
        <v>0.35000000000000003</v>
      </c>
    </row>
    <row r="3926" spans="1:26" x14ac:dyDescent="0.3">
      <c r="A3926" s="4">
        <v>3925</v>
      </c>
      <c r="B3926" s="2" t="s">
        <v>7073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1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1">
        <v>30.28</v>
      </c>
      <c r="S3926" s="4">
        <v>2</v>
      </c>
      <c r="T3926" s="1">
        <v>0</v>
      </c>
      <c r="U3926" s="1">
        <v>1.2112000000000001</v>
      </c>
      <c r="V3926" s="4">
        <f t="shared" si="305"/>
        <v>2014</v>
      </c>
      <c r="W3926" s="1" t="str">
        <f t="shared" si="306"/>
        <v>Sep</v>
      </c>
      <c r="X3926" s="1" t="str">
        <f t="shared" si="307"/>
        <v>Q3</v>
      </c>
      <c r="Y3926" s="4">
        <f t="shared" si="308"/>
        <v>4</v>
      </c>
      <c r="Z3926" s="5">
        <f t="shared" si="309"/>
        <v>0.04</v>
      </c>
    </row>
    <row r="3927" spans="1:26" x14ac:dyDescent="0.3">
      <c r="A3927" s="4">
        <v>3926</v>
      </c>
      <c r="B3927" s="2" t="s">
        <v>7073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1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1">
        <v>57.93</v>
      </c>
      <c r="S3927" s="4">
        <v>3</v>
      </c>
      <c r="T3927" s="1">
        <v>0</v>
      </c>
      <c r="U3927" s="1">
        <v>16.220400000000001</v>
      </c>
      <c r="V3927" s="4">
        <f t="shared" si="305"/>
        <v>2014</v>
      </c>
      <c r="W3927" s="1" t="str">
        <f t="shared" si="306"/>
        <v>Sep</v>
      </c>
      <c r="X3927" s="1" t="str">
        <f t="shared" si="307"/>
        <v>Q3</v>
      </c>
      <c r="Y3927" s="4">
        <f t="shared" si="308"/>
        <v>4</v>
      </c>
      <c r="Z3927" s="5">
        <f t="shared" si="309"/>
        <v>0.28000000000000003</v>
      </c>
    </row>
    <row r="3928" spans="1:26" x14ac:dyDescent="0.3">
      <c r="A3928" s="4">
        <v>3927</v>
      </c>
      <c r="B3928" s="2" t="s">
        <v>7073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1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1">
        <v>35.340000000000003</v>
      </c>
      <c r="S3928" s="4">
        <v>2</v>
      </c>
      <c r="T3928" s="1">
        <v>0</v>
      </c>
      <c r="U3928" s="1">
        <v>13.4292</v>
      </c>
      <c r="V3928" s="4">
        <f t="shared" si="305"/>
        <v>2014</v>
      </c>
      <c r="W3928" s="1" t="str">
        <f t="shared" si="306"/>
        <v>Sep</v>
      </c>
      <c r="X3928" s="1" t="str">
        <f t="shared" si="307"/>
        <v>Q3</v>
      </c>
      <c r="Y3928" s="4">
        <f t="shared" si="308"/>
        <v>4</v>
      </c>
      <c r="Z3928" s="5">
        <f t="shared" si="309"/>
        <v>0.37999999999999995</v>
      </c>
    </row>
    <row r="3929" spans="1:26" x14ac:dyDescent="0.3">
      <c r="A3929" s="4">
        <v>3928</v>
      </c>
      <c r="B3929" s="2" t="s">
        <v>7073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1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1">
        <v>137.24</v>
      </c>
      <c r="S3929" s="4">
        <v>5</v>
      </c>
      <c r="T3929" s="1">
        <v>0.2</v>
      </c>
      <c r="U3929" s="1">
        <v>46.3185</v>
      </c>
      <c r="V3929" s="4">
        <f t="shared" si="305"/>
        <v>2014</v>
      </c>
      <c r="W3929" s="1" t="str">
        <f t="shared" si="306"/>
        <v>Sep</v>
      </c>
      <c r="X3929" s="1" t="str">
        <f t="shared" si="307"/>
        <v>Q3</v>
      </c>
      <c r="Y3929" s="4">
        <f t="shared" si="308"/>
        <v>4</v>
      </c>
      <c r="Z3929" s="5">
        <f t="shared" si="309"/>
        <v>0.33749999999999997</v>
      </c>
    </row>
    <row r="3930" spans="1:26" x14ac:dyDescent="0.3">
      <c r="A3930" s="4">
        <v>3929</v>
      </c>
      <c r="B3930" s="2" t="s">
        <v>7074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1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1">
        <v>241.33199999999999</v>
      </c>
      <c r="S3930" s="4">
        <v>5</v>
      </c>
      <c r="T3930" s="1">
        <v>0.32</v>
      </c>
      <c r="U3930" s="1">
        <v>-14.196</v>
      </c>
      <c r="V3930" s="4">
        <f t="shared" si="305"/>
        <v>2016</v>
      </c>
      <c r="W3930" s="1" t="str">
        <f t="shared" si="306"/>
        <v>Mar</v>
      </c>
      <c r="X3930" s="1" t="str">
        <f t="shared" si="307"/>
        <v>Q1</v>
      </c>
      <c r="Y3930" s="4">
        <f t="shared" si="308"/>
        <v>3</v>
      </c>
      <c r="Z3930" s="5">
        <f t="shared" si="309"/>
        <v>-5.8823529411764705E-2</v>
      </c>
    </row>
    <row r="3931" spans="1:26" x14ac:dyDescent="0.3">
      <c r="A3931" s="4">
        <v>3930</v>
      </c>
      <c r="B3931" s="2" t="s">
        <v>7074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1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1">
        <v>5.1840000000000002</v>
      </c>
      <c r="S3931" s="4">
        <v>1</v>
      </c>
      <c r="T3931" s="1">
        <v>0.2</v>
      </c>
      <c r="U3931" s="1">
        <v>1.8792</v>
      </c>
      <c r="V3931" s="4">
        <f t="shared" si="305"/>
        <v>2016</v>
      </c>
      <c r="W3931" s="1" t="str">
        <f t="shared" si="306"/>
        <v>Mar</v>
      </c>
      <c r="X3931" s="1" t="str">
        <f t="shared" si="307"/>
        <v>Q1</v>
      </c>
      <c r="Y3931" s="4">
        <f t="shared" si="308"/>
        <v>3</v>
      </c>
      <c r="Z3931" s="5">
        <f t="shared" si="309"/>
        <v>0.36249999999999999</v>
      </c>
    </row>
    <row r="3932" spans="1:26" x14ac:dyDescent="0.3">
      <c r="A3932" s="4">
        <v>3931</v>
      </c>
      <c r="B3932" s="2" t="s">
        <v>7074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1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1">
        <v>145.54400000000001</v>
      </c>
      <c r="S3932" s="4">
        <v>7</v>
      </c>
      <c r="T3932" s="1">
        <v>0.2</v>
      </c>
      <c r="U3932" s="1">
        <v>16.373699999999999</v>
      </c>
      <c r="V3932" s="4">
        <f t="shared" si="305"/>
        <v>2016</v>
      </c>
      <c r="W3932" s="1" t="str">
        <f t="shared" si="306"/>
        <v>Mar</v>
      </c>
      <c r="X3932" s="1" t="str">
        <f t="shared" si="307"/>
        <v>Q1</v>
      </c>
      <c r="Y3932" s="4">
        <f t="shared" si="308"/>
        <v>3</v>
      </c>
      <c r="Z3932" s="5">
        <f t="shared" si="309"/>
        <v>0.11249999999999999</v>
      </c>
    </row>
    <row r="3933" spans="1:26" x14ac:dyDescent="0.3">
      <c r="A3933" s="4">
        <v>3932</v>
      </c>
      <c r="B3933" s="2" t="s">
        <v>7075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1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1">
        <v>5.4720000000000004</v>
      </c>
      <c r="S3933" s="4">
        <v>3</v>
      </c>
      <c r="T3933" s="1">
        <v>0.2</v>
      </c>
      <c r="U3933" s="1">
        <v>1.6415999999999999</v>
      </c>
      <c r="V3933" s="4">
        <f t="shared" si="305"/>
        <v>2016</v>
      </c>
      <c r="W3933" s="1" t="str">
        <f t="shared" si="306"/>
        <v>Aug</v>
      </c>
      <c r="X3933" s="1" t="str">
        <f t="shared" si="307"/>
        <v>Q3</v>
      </c>
      <c r="Y3933" s="4">
        <f t="shared" si="308"/>
        <v>7</v>
      </c>
      <c r="Z3933" s="5">
        <f t="shared" si="309"/>
        <v>0.3</v>
      </c>
    </row>
    <row r="3934" spans="1:26" x14ac:dyDescent="0.3">
      <c r="A3934" s="4">
        <v>3933</v>
      </c>
      <c r="B3934" s="2" t="s">
        <v>7075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1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1">
        <v>47.984000000000002</v>
      </c>
      <c r="S3934" s="4">
        <v>2</v>
      </c>
      <c r="T3934" s="1">
        <v>0.2</v>
      </c>
      <c r="U3934" s="1">
        <v>13.195600000000001</v>
      </c>
      <c r="V3934" s="4">
        <f t="shared" si="305"/>
        <v>2016</v>
      </c>
      <c r="W3934" s="1" t="str">
        <f t="shared" si="306"/>
        <v>Aug</v>
      </c>
      <c r="X3934" s="1" t="str">
        <f t="shared" si="307"/>
        <v>Q3</v>
      </c>
      <c r="Y3934" s="4">
        <f t="shared" si="308"/>
        <v>7</v>
      </c>
      <c r="Z3934" s="5">
        <f t="shared" si="309"/>
        <v>0.27500000000000002</v>
      </c>
    </row>
    <row r="3935" spans="1:26" x14ac:dyDescent="0.3">
      <c r="A3935" s="4">
        <v>3934</v>
      </c>
      <c r="B3935" s="2" t="s">
        <v>7078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1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1">
        <v>9.4</v>
      </c>
      <c r="S3935" s="4">
        <v>5</v>
      </c>
      <c r="T3935" s="1">
        <v>0</v>
      </c>
      <c r="U3935" s="1">
        <v>2.726</v>
      </c>
      <c r="V3935" s="4">
        <f t="shared" si="305"/>
        <v>2017</v>
      </c>
      <c r="W3935" s="1" t="str">
        <f t="shared" si="306"/>
        <v>Sep</v>
      </c>
      <c r="X3935" s="1" t="str">
        <f t="shared" si="307"/>
        <v>Q3</v>
      </c>
      <c r="Y3935" s="4">
        <f t="shared" si="308"/>
        <v>6</v>
      </c>
      <c r="Z3935" s="5">
        <f t="shared" si="309"/>
        <v>0.28999999999999998</v>
      </c>
    </row>
    <row r="3936" spans="1:26" x14ac:dyDescent="0.3">
      <c r="A3936" s="4">
        <v>3935</v>
      </c>
      <c r="B3936" s="2" t="s">
        <v>7078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1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1">
        <v>74</v>
      </c>
      <c r="S3936" s="4">
        <v>5</v>
      </c>
      <c r="T3936" s="1">
        <v>0</v>
      </c>
      <c r="U3936" s="1">
        <v>37</v>
      </c>
      <c r="V3936" s="4">
        <f t="shared" si="305"/>
        <v>2017</v>
      </c>
      <c r="W3936" s="1" t="str">
        <f t="shared" si="306"/>
        <v>Sep</v>
      </c>
      <c r="X3936" s="1" t="str">
        <f t="shared" si="307"/>
        <v>Q3</v>
      </c>
      <c r="Y3936" s="4">
        <f t="shared" si="308"/>
        <v>6</v>
      </c>
      <c r="Z3936" s="5">
        <f t="shared" si="309"/>
        <v>0.5</v>
      </c>
    </row>
    <row r="3937" spans="1:26" x14ac:dyDescent="0.3">
      <c r="A3937" s="4">
        <v>3936</v>
      </c>
      <c r="B3937" s="2" t="s">
        <v>7078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1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1">
        <v>201.584</v>
      </c>
      <c r="S3937" s="4">
        <v>2</v>
      </c>
      <c r="T3937" s="1">
        <v>0.2</v>
      </c>
      <c r="U3937" s="1">
        <v>12.599</v>
      </c>
      <c r="V3937" s="4">
        <f t="shared" si="305"/>
        <v>2017</v>
      </c>
      <c r="W3937" s="1" t="str">
        <f t="shared" si="306"/>
        <v>Sep</v>
      </c>
      <c r="X3937" s="1" t="str">
        <f t="shared" si="307"/>
        <v>Q3</v>
      </c>
      <c r="Y3937" s="4">
        <f t="shared" si="308"/>
        <v>6</v>
      </c>
      <c r="Z3937" s="5">
        <f t="shared" si="309"/>
        <v>6.25E-2</v>
      </c>
    </row>
    <row r="3938" spans="1:26" x14ac:dyDescent="0.3">
      <c r="A3938" s="4">
        <v>3937</v>
      </c>
      <c r="B3938" s="2" t="s">
        <v>7079</v>
      </c>
      <c r="C3938" s="3">
        <v>42171</v>
      </c>
      <c r="D3938" s="3">
        <v>42175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1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1">
        <v>28.751999999999999</v>
      </c>
      <c r="S3938" s="4">
        <v>3</v>
      </c>
      <c r="T3938" s="1">
        <v>0.2</v>
      </c>
      <c r="U3938" s="1">
        <v>9.3444000000000003</v>
      </c>
      <c r="V3938" s="4">
        <f t="shared" si="305"/>
        <v>2015</v>
      </c>
      <c r="W3938" s="1" t="str">
        <f t="shared" si="306"/>
        <v>Jun</v>
      </c>
      <c r="X3938" s="1" t="str">
        <f t="shared" si="307"/>
        <v>Q2</v>
      </c>
      <c r="Y3938" s="4">
        <f t="shared" si="308"/>
        <v>4</v>
      </c>
      <c r="Z3938" s="5">
        <f t="shared" si="309"/>
        <v>0.32500000000000001</v>
      </c>
    </row>
    <row r="3939" spans="1:26" x14ac:dyDescent="0.3">
      <c r="A3939" s="4">
        <v>3938</v>
      </c>
      <c r="B3939" s="2" t="s">
        <v>7079</v>
      </c>
      <c r="C3939" s="3">
        <v>42171</v>
      </c>
      <c r="D3939" s="3">
        <v>42175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1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1">
        <v>27.216000000000001</v>
      </c>
      <c r="S3939" s="4">
        <v>3</v>
      </c>
      <c r="T3939" s="1">
        <v>0.2</v>
      </c>
      <c r="U3939" s="1">
        <v>9.8658000000000001</v>
      </c>
      <c r="V3939" s="4">
        <f t="shared" si="305"/>
        <v>2015</v>
      </c>
      <c r="W3939" s="1" t="str">
        <f t="shared" si="306"/>
        <v>Jun</v>
      </c>
      <c r="X3939" s="1" t="str">
        <f t="shared" si="307"/>
        <v>Q2</v>
      </c>
      <c r="Y3939" s="4">
        <f t="shared" si="308"/>
        <v>4</v>
      </c>
      <c r="Z3939" s="5">
        <f t="shared" si="309"/>
        <v>0.36249999999999999</v>
      </c>
    </row>
    <row r="3940" spans="1:26" x14ac:dyDescent="0.3">
      <c r="A3940" s="4">
        <v>3939</v>
      </c>
      <c r="B3940" s="2" t="s">
        <v>7079</v>
      </c>
      <c r="C3940" s="3">
        <v>42171</v>
      </c>
      <c r="D3940" s="3">
        <v>42175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1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1">
        <v>197.37200000000001</v>
      </c>
      <c r="S3940" s="4">
        <v>2</v>
      </c>
      <c r="T3940" s="1">
        <v>0.3</v>
      </c>
      <c r="U3940" s="1">
        <v>-25.3764</v>
      </c>
      <c r="V3940" s="4">
        <f t="shared" si="305"/>
        <v>2015</v>
      </c>
      <c r="W3940" s="1" t="str">
        <f t="shared" si="306"/>
        <v>Jun</v>
      </c>
      <c r="X3940" s="1" t="str">
        <f t="shared" si="307"/>
        <v>Q2</v>
      </c>
      <c r="Y3940" s="4">
        <f t="shared" si="308"/>
        <v>4</v>
      </c>
      <c r="Z3940" s="5">
        <f t="shared" si="309"/>
        <v>-0.12857142857142856</v>
      </c>
    </row>
    <row r="3941" spans="1:26" x14ac:dyDescent="0.3">
      <c r="A3941" s="4">
        <v>3940</v>
      </c>
      <c r="B3941" s="2" t="s">
        <v>7081</v>
      </c>
      <c r="C3941" s="3">
        <v>42714</v>
      </c>
      <c r="D3941" s="3">
        <v>42714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1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1">
        <v>1424.9</v>
      </c>
      <c r="S3941" s="4">
        <v>5</v>
      </c>
      <c r="T3941" s="1">
        <v>0</v>
      </c>
      <c r="U3941" s="1">
        <v>356.22500000000002</v>
      </c>
      <c r="V3941" s="4">
        <f t="shared" si="305"/>
        <v>2016</v>
      </c>
      <c r="W3941" s="1" t="str">
        <f t="shared" si="306"/>
        <v>Dec</v>
      </c>
      <c r="X3941" s="1" t="str">
        <f t="shared" si="307"/>
        <v>Q4</v>
      </c>
      <c r="Y3941" s="4">
        <f t="shared" si="308"/>
        <v>0</v>
      </c>
      <c r="Z3941" s="5">
        <f t="shared" si="309"/>
        <v>0.25</v>
      </c>
    </row>
    <row r="3942" spans="1:26" x14ac:dyDescent="0.3">
      <c r="A3942" s="4">
        <v>3941</v>
      </c>
      <c r="B3942" s="2" t="s">
        <v>7083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1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1">
        <v>14.56</v>
      </c>
      <c r="S3942" s="4">
        <v>2</v>
      </c>
      <c r="T3942" s="1">
        <v>0</v>
      </c>
      <c r="U3942" s="1">
        <v>6.2607999999999997</v>
      </c>
      <c r="V3942" s="4">
        <f t="shared" si="305"/>
        <v>2017</v>
      </c>
      <c r="W3942" s="1" t="str">
        <f t="shared" si="306"/>
        <v>May</v>
      </c>
      <c r="X3942" s="1" t="str">
        <f t="shared" si="307"/>
        <v>Q2</v>
      </c>
      <c r="Y3942" s="4">
        <f t="shared" si="308"/>
        <v>5</v>
      </c>
      <c r="Z3942" s="5">
        <f t="shared" si="309"/>
        <v>0.42999999999999994</v>
      </c>
    </row>
    <row r="3943" spans="1:26" x14ac:dyDescent="0.3">
      <c r="A3943" s="4">
        <v>3942</v>
      </c>
      <c r="B3943" s="2" t="s">
        <v>7083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1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1">
        <v>3.048</v>
      </c>
      <c r="S3943" s="4">
        <v>1</v>
      </c>
      <c r="T3943" s="1">
        <v>0.2</v>
      </c>
      <c r="U3943" s="1">
        <v>1.0286999999999999</v>
      </c>
      <c r="V3943" s="4">
        <f t="shared" si="305"/>
        <v>2017</v>
      </c>
      <c r="W3943" s="1" t="str">
        <f t="shared" si="306"/>
        <v>May</v>
      </c>
      <c r="X3943" s="1" t="str">
        <f t="shared" si="307"/>
        <v>Q2</v>
      </c>
      <c r="Y3943" s="4">
        <f t="shared" si="308"/>
        <v>5</v>
      </c>
      <c r="Z3943" s="5">
        <f t="shared" si="309"/>
        <v>0.33749999999999997</v>
      </c>
    </row>
    <row r="3944" spans="1:26" x14ac:dyDescent="0.3">
      <c r="A3944" s="4">
        <v>3943</v>
      </c>
      <c r="B3944" s="2" t="s">
        <v>7084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1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1">
        <v>25.92</v>
      </c>
      <c r="S3944" s="4">
        <v>5</v>
      </c>
      <c r="T3944" s="1">
        <v>0.2</v>
      </c>
      <c r="U3944" s="1">
        <v>9.0719999999999992</v>
      </c>
      <c r="V3944" s="4">
        <f t="shared" si="305"/>
        <v>2017</v>
      </c>
      <c r="W3944" s="1" t="str">
        <f t="shared" si="306"/>
        <v>May</v>
      </c>
      <c r="X3944" s="1" t="str">
        <f t="shared" si="307"/>
        <v>Q2</v>
      </c>
      <c r="Y3944" s="4">
        <f t="shared" si="308"/>
        <v>2</v>
      </c>
      <c r="Z3944" s="5">
        <f t="shared" si="309"/>
        <v>0.34999999999999992</v>
      </c>
    </row>
    <row r="3945" spans="1:26" x14ac:dyDescent="0.3">
      <c r="A3945" s="4">
        <v>3944</v>
      </c>
      <c r="B3945" s="2" t="s">
        <v>7085</v>
      </c>
      <c r="C3945" s="3">
        <v>42544</v>
      </c>
      <c r="D3945" s="3">
        <v>42551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1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1">
        <v>835.17</v>
      </c>
      <c r="S3945" s="4">
        <v>7</v>
      </c>
      <c r="T3945" s="1">
        <v>0</v>
      </c>
      <c r="U3945" s="1">
        <v>16.703399999999998</v>
      </c>
      <c r="V3945" s="4">
        <f t="shared" si="305"/>
        <v>2016</v>
      </c>
      <c r="W3945" s="1" t="str">
        <f t="shared" si="306"/>
        <v>Jun</v>
      </c>
      <c r="X3945" s="1" t="str">
        <f t="shared" si="307"/>
        <v>Q2</v>
      </c>
      <c r="Y3945" s="4">
        <f t="shared" si="308"/>
        <v>7</v>
      </c>
      <c r="Z3945" s="5">
        <f t="shared" si="309"/>
        <v>0.02</v>
      </c>
    </row>
    <row r="3946" spans="1:26" x14ac:dyDescent="0.3">
      <c r="A3946" s="4">
        <v>3945</v>
      </c>
      <c r="B3946" s="2" t="s">
        <v>7088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1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1">
        <v>17.34</v>
      </c>
      <c r="S3946" s="4">
        <v>3</v>
      </c>
      <c r="T3946" s="1">
        <v>0</v>
      </c>
      <c r="U3946" s="1">
        <v>8.4966000000000008</v>
      </c>
      <c r="V3946" s="4">
        <f t="shared" si="305"/>
        <v>2016</v>
      </c>
      <c r="W3946" s="1" t="str">
        <f t="shared" si="306"/>
        <v>May</v>
      </c>
      <c r="X3946" s="1" t="str">
        <f t="shared" si="307"/>
        <v>Q2</v>
      </c>
      <c r="Y3946" s="4">
        <f t="shared" si="308"/>
        <v>5</v>
      </c>
      <c r="Z3946" s="5">
        <f t="shared" si="309"/>
        <v>0.49000000000000005</v>
      </c>
    </row>
    <row r="3947" spans="1:26" x14ac:dyDescent="0.3">
      <c r="A3947" s="4">
        <v>3946</v>
      </c>
      <c r="B3947" s="2" t="s">
        <v>7089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1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1">
        <v>44.384</v>
      </c>
      <c r="S3947" s="4">
        <v>1</v>
      </c>
      <c r="T3947" s="1">
        <v>0.2</v>
      </c>
      <c r="U3947" s="1">
        <v>15.5344</v>
      </c>
      <c r="V3947" s="4">
        <f t="shared" si="305"/>
        <v>2017</v>
      </c>
      <c r="W3947" s="1" t="str">
        <f t="shared" si="306"/>
        <v>Nov</v>
      </c>
      <c r="X3947" s="1" t="str">
        <f t="shared" si="307"/>
        <v>Q4</v>
      </c>
      <c r="Y3947" s="4">
        <f t="shared" si="308"/>
        <v>5</v>
      </c>
      <c r="Z3947" s="5">
        <f t="shared" si="309"/>
        <v>0.35</v>
      </c>
    </row>
    <row r="3948" spans="1:26" x14ac:dyDescent="0.3">
      <c r="A3948" s="4">
        <v>3947</v>
      </c>
      <c r="B3948" s="2" t="s">
        <v>7089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1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1">
        <v>2.944</v>
      </c>
      <c r="S3948" s="4">
        <v>1</v>
      </c>
      <c r="T3948" s="1">
        <v>0.2</v>
      </c>
      <c r="U3948" s="1">
        <v>-0.66239999999999999</v>
      </c>
      <c r="V3948" s="4">
        <f t="shared" si="305"/>
        <v>2017</v>
      </c>
      <c r="W3948" s="1" t="str">
        <f t="shared" si="306"/>
        <v>Nov</v>
      </c>
      <c r="X3948" s="1" t="str">
        <f t="shared" si="307"/>
        <v>Q4</v>
      </c>
      <c r="Y3948" s="4">
        <f t="shared" si="308"/>
        <v>5</v>
      </c>
      <c r="Z3948" s="5">
        <f t="shared" si="309"/>
        <v>-0.22500000000000001</v>
      </c>
    </row>
    <row r="3949" spans="1:26" x14ac:dyDescent="0.3">
      <c r="A3949" s="4">
        <v>3948</v>
      </c>
      <c r="B3949" s="2" t="s">
        <v>7090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1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1">
        <v>6.3680000000000003</v>
      </c>
      <c r="S3949" s="4">
        <v>2</v>
      </c>
      <c r="T3949" s="1">
        <v>0.2</v>
      </c>
      <c r="U3949" s="1">
        <v>1.0347999999999999</v>
      </c>
      <c r="V3949" s="4">
        <f t="shared" si="305"/>
        <v>2016</v>
      </c>
      <c r="W3949" s="1" t="str">
        <f t="shared" si="306"/>
        <v>Nov</v>
      </c>
      <c r="X3949" s="1" t="str">
        <f t="shared" si="307"/>
        <v>Q4</v>
      </c>
      <c r="Y3949" s="4">
        <f t="shared" si="308"/>
        <v>4</v>
      </c>
      <c r="Z3949" s="5">
        <f t="shared" si="309"/>
        <v>0.16249999999999998</v>
      </c>
    </row>
    <row r="3950" spans="1:26" x14ac:dyDescent="0.3">
      <c r="A3950" s="4">
        <v>3949</v>
      </c>
      <c r="B3950" s="2" t="s">
        <v>7090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1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1">
        <v>48.847999999999999</v>
      </c>
      <c r="S3950" s="4">
        <v>2</v>
      </c>
      <c r="T3950" s="1">
        <v>0.2</v>
      </c>
      <c r="U3950" s="1">
        <v>15.8756</v>
      </c>
      <c r="V3950" s="4">
        <f t="shared" si="305"/>
        <v>2016</v>
      </c>
      <c r="W3950" s="1" t="str">
        <f t="shared" si="306"/>
        <v>Nov</v>
      </c>
      <c r="X3950" s="1" t="str">
        <f t="shared" si="307"/>
        <v>Q4</v>
      </c>
      <c r="Y3950" s="4">
        <f t="shared" si="308"/>
        <v>4</v>
      </c>
      <c r="Z3950" s="5">
        <f t="shared" si="309"/>
        <v>0.32500000000000001</v>
      </c>
    </row>
    <row r="3951" spans="1:26" x14ac:dyDescent="0.3">
      <c r="A3951" s="4">
        <v>3950</v>
      </c>
      <c r="B3951" s="2" t="s">
        <v>7090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1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1">
        <v>19.648</v>
      </c>
      <c r="S3951" s="4">
        <v>2</v>
      </c>
      <c r="T3951" s="1">
        <v>0.2</v>
      </c>
      <c r="U3951" s="1">
        <v>6.6311999999999998</v>
      </c>
      <c r="V3951" s="4">
        <f t="shared" si="305"/>
        <v>2016</v>
      </c>
      <c r="W3951" s="1" t="str">
        <f t="shared" si="306"/>
        <v>Nov</v>
      </c>
      <c r="X3951" s="1" t="str">
        <f t="shared" si="307"/>
        <v>Q4</v>
      </c>
      <c r="Y3951" s="4">
        <f t="shared" si="308"/>
        <v>4</v>
      </c>
      <c r="Z3951" s="5">
        <f t="shared" si="309"/>
        <v>0.33749999999999997</v>
      </c>
    </row>
    <row r="3952" spans="1:26" x14ac:dyDescent="0.3">
      <c r="A3952" s="4">
        <v>3951</v>
      </c>
      <c r="B3952" s="2" t="s">
        <v>7090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1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1">
        <v>255.108</v>
      </c>
      <c r="S3952" s="4">
        <v>6</v>
      </c>
      <c r="T3952" s="1">
        <v>0.3</v>
      </c>
      <c r="U3952" s="1">
        <v>-18.222000000000001</v>
      </c>
      <c r="V3952" s="4">
        <f t="shared" si="305"/>
        <v>2016</v>
      </c>
      <c r="W3952" s="1" t="str">
        <f t="shared" si="306"/>
        <v>Nov</v>
      </c>
      <c r="X3952" s="1" t="str">
        <f t="shared" si="307"/>
        <v>Q4</v>
      </c>
      <c r="Y3952" s="4">
        <f t="shared" si="308"/>
        <v>4</v>
      </c>
      <c r="Z3952" s="5">
        <f t="shared" si="309"/>
        <v>-7.1428571428571438E-2</v>
      </c>
    </row>
    <row r="3953" spans="1:26" x14ac:dyDescent="0.3">
      <c r="A3953" s="4">
        <v>3952</v>
      </c>
      <c r="B3953" s="2" t="s">
        <v>7091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1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1">
        <v>17.248000000000001</v>
      </c>
      <c r="S3953" s="4">
        <v>2</v>
      </c>
      <c r="T3953" s="1">
        <v>0.2</v>
      </c>
      <c r="U3953" s="1">
        <v>6.0368000000000004</v>
      </c>
      <c r="V3953" s="4">
        <f t="shared" si="305"/>
        <v>2014</v>
      </c>
      <c r="W3953" s="1" t="str">
        <f t="shared" si="306"/>
        <v>Nov</v>
      </c>
      <c r="X3953" s="1" t="str">
        <f t="shared" si="307"/>
        <v>Q4</v>
      </c>
      <c r="Y3953" s="4">
        <f t="shared" si="308"/>
        <v>2</v>
      </c>
      <c r="Z3953" s="5">
        <f t="shared" si="309"/>
        <v>0.35</v>
      </c>
    </row>
    <row r="3954" spans="1:26" x14ac:dyDescent="0.3">
      <c r="A3954" s="4">
        <v>3953</v>
      </c>
      <c r="B3954" s="2" t="s">
        <v>7092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1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1">
        <v>159.98400000000001</v>
      </c>
      <c r="S3954" s="4">
        <v>2</v>
      </c>
      <c r="T3954" s="1">
        <v>0.2</v>
      </c>
      <c r="U3954" s="1">
        <v>13.9986</v>
      </c>
      <c r="V3954" s="4">
        <f t="shared" si="305"/>
        <v>2016</v>
      </c>
      <c r="W3954" s="1" t="str">
        <f t="shared" si="306"/>
        <v>Mar</v>
      </c>
      <c r="X3954" s="1" t="str">
        <f t="shared" si="307"/>
        <v>Q1</v>
      </c>
      <c r="Y3954" s="4">
        <f t="shared" si="308"/>
        <v>7</v>
      </c>
      <c r="Z3954" s="5">
        <f t="shared" si="309"/>
        <v>8.7499999999999994E-2</v>
      </c>
    </row>
    <row r="3955" spans="1:26" x14ac:dyDescent="0.3">
      <c r="A3955" s="4">
        <v>3954</v>
      </c>
      <c r="B3955" s="2" t="s">
        <v>7095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1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1">
        <v>12.7</v>
      </c>
      <c r="S3955" s="4">
        <v>2</v>
      </c>
      <c r="T3955" s="1">
        <v>0</v>
      </c>
      <c r="U3955" s="1">
        <v>5.8419999999999996</v>
      </c>
      <c r="V3955" s="4">
        <f t="shared" si="305"/>
        <v>2017</v>
      </c>
      <c r="W3955" s="1" t="str">
        <f t="shared" si="306"/>
        <v>Jan</v>
      </c>
      <c r="X3955" s="1" t="str">
        <f t="shared" si="307"/>
        <v>Q1</v>
      </c>
      <c r="Y3955" s="4">
        <f t="shared" si="308"/>
        <v>4</v>
      </c>
      <c r="Z3955" s="5">
        <f t="shared" si="309"/>
        <v>0.46</v>
      </c>
    </row>
    <row r="3956" spans="1:26" x14ac:dyDescent="0.3">
      <c r="A3956" s="4">
        <v>3955</v>
      </c>
      <c r="B3956" s="2" t="s">
        <v>7096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1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1">
        <v>5.47</v>
      </c>
      <c r="S3956" s="4">
        <v>1</v>
      </c>
      <c r="T3956" s="1">
        <v>0</v>
      </c>
      <c r="U3956" s="1">
        <v>2.3521000000000001</v>
      </c>
      <c r="V3956" s="4">
        <f t="shared" si="305"/>
        <v>2014</v>
      </c>
      <c r="W3956" s="1" t="str">
        <f t="shared" si="306"/>
        <v>Apr</v>
      </c>
      <c r="X3956" s="1" t="str">
        <f t="shared" si="307"/>
        <v>Q2</v>
      </c>
      <c r="Y3956" s="4">
        <f t="shared" si="308"/>
        <v>5</v>
      </c>
      <c r="Z3956" s="5">
        <f t="shared" si="309"/>
        <v>0.43000000000000005</v>
      </c>
    </row>
    <row r="3957" spans="1:26" x14ac:dyDescent="0.3">
      <c r="A3957" s="4">
        <v>3956</v>
      </c>
      <c r="B3957" s="2" t="s">
        <v>7096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1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1">
        <v>79.36</v>
      </c>
      <c r="S3957" s="4">
        <v>4</v>
      </c>
      <c r="T3957" s="1">
        <v>0</v>
      </c>
      <c r="U3957" s="1">
        <v>23.808</v>
      </c>
      <c r="V3957" s="4">
        <f t="shared" si="305"/>
        <v>2014</v>
      </c>
      <c r="W3957" s="1" t="str">
        <f t="shared" si="306"/>
        <v>Apr</v>
      </c>
      <c r="X3957" s="1" t="str">
        <f t="shared" si="307"/>
        <v>Q2</v>
      </c>
      <c r="Y3957" s="4">
        <f t="shared" si="308"/>
        <v>5</v>
      </c>
      <c r="Z3957" s="5">
        <f t="shared" si="309"/>
        <v>0.3</v>
      </c>
    </row>
    <row r="3958" spans="1:26" x14ac:dyDescent="0.3">
      <c r="A3958" s="4">
        <v>3957</v>
      </c>
      <c r="B3958" s="2" t="s">
        <v>7097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1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1">
        <v>22.14</v>
      </c>
      <c r="S3958" s="4">
        <v>3</v>
      </c>
      <c r="T3958" s="1">
        <v>0</v>
      </c>
      <c r="U3958" s="1">
        <v>6.4206000000000003</v>
      </c>
      <c r="V3958" s="4">
        <f t="shared" si="305"/>
        <v>2016</v>
      </c>
      <c r="W3958" s="1" t="str">
        <f t="shared" si="306"/>
        <v>Jun</v>
      </c>
      <c r="X3958" s="1" t="str">
        <f t="shared" si="307"/>
        <v>Q2</v>
      </c>
      <c r="Y3958" s="4">
        <f t="shared" si="308"/>
        <v>7</v>
      </c>
      <c r="Z3958" s="5">
        <f t="shared" si="309"/>
        <v>0.28999999999999998</v>
      </c>
    </row>
    <row r="3959" spans="1:26" x14ac:dyDescent="0.3">
      <c r="A3959" s="4">
        <v>3958</v>
      </c>
      <c r="B3959" s="2" t="s">
        <v>7098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1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1">
        <v>11.276999999999999</v>
      </c>
      <c r="S3959" s="4">
        <v>3</v>
      </c>
      <c r="T3959" s="1">
        <v>0.7</v>
      </c>
      <c r="U3959" s="1">
        <v>-8.6456999999999997</v>
      </c>
      <c r="V3959" s="4">
        <f t="shared" si="305"/>
        <v>2016</v>
      </c>
      <c r="W3959" s="1" t="str">
        <f t="shared" si="306"/>
        <v>May</v>
      </c>
      <c r="X3959" s="1" t="str">
        <f t="shared" si="307"/>
        <v>Q2</v>
      </c>
      <c r="Y3959" s="4">
        <f t="shared" si="308"/>
        <v>4</v>
      </c>
      <c r="Z3959" s="5">
        <f t="shared" si="309"/>
        <v>-0.76666666666666672</v>
      </c>
    </row>
    <row r="3960" spans="1:26" x14ac:dyDescent="0.3">
      <c r="A3960" s="4">
        <v>3959</v>
      </c>
      <c r="B3960" s="2" t="s">
        <v>7098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1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1">
        <v>4.4480000000000004</v>
      </c>
      <c r="S3960" s="4">
        <v>2</v>
      </c>
      <c r="T3960" s="1">
        <v>0.2</v>
      </c>
      <c r="U3960" s="1">
        <v>0.33360000000000001</v>
      </c>
      <c r="V3960" s="4">
        <f t="shared" si="305"/>
        <v>2016</v>
      </c>
      <c r="W3960" s="1" t="str">
        <f t="shared" si="306"/>
        <v>May</v>
      </c>
      <c r="X3960" s="1" t="str">
        <f t="shared" si="307"/>
        <v>Q2</v>
      </c>
      <c r="Y3960" s="4">
        <f t="shared" si="308"/>
        <v>4</v>
      </c>
      <c r="Z3960" s="5">
        <f t="shared" si="309"/>
        <v>7.4999999999999997E-2</v>
      </c>
    </row>
    <row r="3961" spans="1:26" x14ac:dyDescent="0.3">
      <c r="A3961" s="4">
        <v>3960</v>
      </c>
      <c r="B3961" s="2" t="s">
        <v>7098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1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1">
        <v>44.76</v>
      </c>
      <c r="S3961" s="4">
        <v>3</v>
      </c>
      <c r="T3961" s="1">
        <v>0.2</v>
      </c>
      <c r="U3961" s="1">
        <v>14.547000000000001</v>
      </c>
      <c r="V3961" s="4">
        <f t="shared" si="305"/>
        <v>2016</v>
      </c>
      <c r="W3961" s="1" t="str">
        <f t="shared" si="306"/>
        <v>May</v>
      </c>
      <c r="X3961" s="1" t="str">
        <f t="shared" si="307"/>
        <v>Q2</v>
      </c>
      <c r="Y3961" s="4">
        <f t="shared" si="308"/>
        <v>4</v>
      </c>
      <c r="Z3961" s="5">
        <f t="shared" si="309"/>
        <v>0.32500000000000001</v>
      </c>
    </row>
    <row r="3962" spans="1:26" x14ac:dyDescent="0.3">
      <c r="A3962" s="4">
        <v>3961</v>
      </c>
      <c r="B3962" s="2" t="s">
        <v>7101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1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1">
        <v>38.28</v>
      </c>
      <c r="S3962" s="4">
        <v>6</v>
      </c>
      <c r="T3962" s="1">
        <v>0</v>
      </c>
      <c r="U3962" s="1">
        <v>17.608799999999999</v>
      </c>
      <c r="V3962" s="4">
        <f t="shared" si="305"/>
        <v>2015</v>
      </c>
      <c r="W3962" s="1" t="str">
        <f t="shared" si="306"/>
        <v>Oct</v>
      </c>
      <c r="X3962" s="1" t="str">
        <f t="shared" si="307"/>
        <v>Q4</v>
      </c>
      <c r="Y3962" s="4">
        <f t="shared" si="308"/>
        <v>5</v>
      </c>
      <c r="Z3962" s="5">
        <f t="shared" si="309"/>
        <v>0.45999999999999996</v>
      </c>
    </row>
    <row r="3963" spans="1:26" x14ac:dyDescent="0.3">
      <c r="A3963" s="4">
        <v>3962</v>
      </c>
      <c r="B3963" s="2" t="s">
        <v>7101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1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1">
        <v>149.94999999999999</v>
      </c>
      <c r="S3963" s="4">
        <v>5</v>
      </c>
      <c r="T3963" s="1">
        <v>0</v>
      </c>
      <c r="U3963" s="1">
        <v>44.984999999999999</v>
      </c>
      <c r="V3963" s="4">
        <f t="shared" si="305"/>
        <v>2015</v>
      </c>
      <c r="W3963" s="1" t="str">
        <f t="shared" si="306"/>
        <v>Oct</v>
      </c>
      <c r="X3963" s="1" t="str">
        <f t="shared" si="307"/>
        <v>Q4</v>
      </c>
      <c r="Y3963" s="4">
        <f t="shared" si="308"/>
        <v>5</v>
      </c>
      <c r="Z3963" s="5">
        <f t="shared" si="309"/>
        <v>0.30000000000000004</v>
      </c>
    </row>
    <row r="3964" spans="1:26" x14ac:dyDescent="0.3">
      <c r="A3964" s="4">
        <v>3963</v>
      </c>
      <c r="B3964" s="2" t="s">
        <v>7102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1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1">
        <v>12.84</v>
      </c>
      <c r="S3964" s="4">
        <v>3</v>
      </c>
      <c r="T3964" s="1">
        <v>0</v>
      </c>
      <c r="U3964" s="1">
        <v>3.4668000000000001</v>
      </c>
      <c r="V3964" s="4">
        <f t="shared" si="305"/>
        <v>2017</v>
      </c>
      <c r="W3964" s="1" t="str">
        <f t="shared" si="306"/>
        <v>Feb</v>
      </c>
      <c r="X3964" s="1" t="str">
        <f t="shared" si="307"/>
        <v>Q1</v>
      </c>
      <c r="Y3964" s="4">
        <f t="shared" si="308"/>
        <v>1</v>
      </c>
      <c r="Z3964" s="5">
        <f t="shared" si="309"/>
        <v>0.27</v>
      </c>
    </row>
    <row r="3965" spans="1:26" x14ac:dyDescent="0.3">
      <c r="A3965" s="4">
        <v>3964</v>
      </c>
      <c r="B3965" s="2" t="s">
        <v>7102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1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1">
        <v>44.67</v>
      </c>
      <c r="S3965" s="4">
        <v>3</v>
      </c>
      <c r="T3965" s="1">
        <v>0</v>
      </c>
      <c r="U3965" s="1">
        <v>12.0609</v>
      </c>
      <c r="V3965" s="4">
        <f t="shared" si="305"/>
        <v>2017</v>
      </c>
      <c r="W3965" s="1" t="str">
        <f t="shared" si="306"/>
        <v>Feb</v>
      </c>
      <c r="X3965" s="1" t="str">
        <f t="shared" si="307"/>
        <v>Q1</v>
      </c>
      <c r="Y3965" s="4">
        <f t="shared" si="308"/>
        <v>1</v>
      </c>
      <c r="Z3965" s="5">
        <f t="shared" si="309"/>
        <v>0.27</v>
      </c>
    </row>
    <row r="3966" spans="1:26" x14ac:dyDescent="0.3">
      <c r="A3966" s="4">
        <v>3965</v>
      </c>
      <c r="B3966" s="2" t="s">
        <v>7103</v>
      </c>
      <c r="C3966" s="3">
        <v>42635</v>
      </c>
      <c r="D3966" s="3">
        <v>42641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1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1">
        <v>7.8719999999999999</v>
      </c>
      <c r="S3966" s="4">
        <v>3</v>
      </c>
      <c r="T3966" s="1">
        <v>0.2</v>
      </c>
      <c r="U3966" s="1">
        <v>0.88560000000000005</v>
      </c>
      <c r="V3966" s="4">
        <f t="shared" si="305"/>
        <v>2016</v>
      </c>
      <c r="W3966" s="1" t="str">
        <f t="shared" si="306"/>
        <v>Sep</v>
      </c>
      <c r="X3966" s="1" t="str">
        <f t="shared" si="307"/>
        <v>Q3</v>
      </c>
      <c r="Y3966" s="4">
        <f t="shared" si="308"/>
        <v>6</v>
      </c>
      <c r="Z3966" s="5">
        <f t="shared" si="309"/>
        <v>0.1125</v>
      </c>
    </row>
    <row r="3967" spans="1:26" x14ac:dyDescent="0.3">
      <c r="A3967" s="4">
        <v>3966</v>
      </c>
      <c r="B3967" s="2" t="s">
        <v>7106</v>
      </c>
      <c r="C3967" s="3">
        <v>41955</v>
      </c>
      <c r="D3967" s="3">
        <v>41960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1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1">
        <v>7.8719999999999999</v>
      </c>
      <c r="S3967" s="4">
        <v>3</v>
      </c>
      <c r="T3967" s="1">
        <v>0.2</v>
      </c>
      <c r="U3967" s="1">
        <v>0.88560000000000005</v>
      </c>
      <c r="V3967" s="4">
        <f t="shared" si="305"/>
        <v>2014</v>
      </c>
      <c r="W3967" s="1" t="str">
        <f t="shared" si="306"/>
        <v>Nov</v>
      </c>
      <c r="X3967" s="1" t="str">
        <f t="shared" si="307"/>
        <v>Q4</v>
      </c>
      <c r="Y3967" s="4">
        <f t="shared" si="308"/>
        <v>5</v>
      </c>
      <c r="Z3967" s="5">
        <f t="shared" si="309"/>
        <v>0.1125</v>
      </c>
    </row>
    <row r="3968" spans="1:26" x14ac:dyDescent="0.3">
      <c r="A3968" s="4">
        <v>3967</v>
      </c>
      <c r="B3968" s="2" t="s">
        <v>7107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1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1">
        <v>88.04</v>
      </c>
      <c r="S3968" s="4">
        <v>4</v>
      </c>
      <c r="T3968" s="1">
        <v>0</v>
      </c>
      <c r="U3968" s="1">
        <v>22.8904</v>
      </c>
      <c r="V3968" s="4">
        <f t="shared" si="305"/>
        <v>2016</v>
      </c>
      <c r="W3968" s="1" t="str">
        <f t="shared" si="306"/>
        <v>Apr</v>
      </c>
      <c r="X3968" s="1" t="str">
        <f t="shared" si="307"/>
        <v>Q2</v>
      </c>
      <c r="Y3968" s="4">
        <f t="shared" si="308"/>
        <v>5</v>
      </c>
      <c r="Z3968" s="5">
        <f t="shared" si="309"/>
        <v>0.25999999999999995</v>
      </c>
    </row>
    <row r="3969" spans="1:26" x14ac:dyDescent="0.3">
      <c r="A3969" s="4">
        <v>3968</v>
      </c>
      <c r="B3969" s="2" t="s">
        <v>7108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1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1">
        <v>40.634999999999998</v>
      </c>
      <c r="S3969" s="4">
        <v>7</v>
      </c>
      <c r="T3969" s="1">
        <v>0.7</v>
      </c>
      <c r="U3969" s="1">
        <v>-32.508000000000003</v>
      </c>
      <c r="V3969" s="4">
        <f t="shared" si="305"/>
        <v>2016</v>
      </c>
      <c r="W3969" s="1" t="str">
        <f t="shared" si="306"/>
        <v>May</v>
      </c>
      <c r="X3969" s="1" t="str">
        <f t="shared" si="307"/>
        <v>Q2</v>
      </c>
      <c r="Y3969" s="4">
        <f t="shared" si="308"/>
        <v>3</v>
      </c>
      <c r="Z3969" s="5">
        <f t="shared" si="309"/>
        <v>-0.80000000000000016</v>
      </c>
    </row>
    <row r="3970" spans="1:26" x14ac:dyDescent="0.3">
      <c r="A3970" s="4">
        <v>3969</v>
      </c>
      <c r="B3970" s="2" t="s">
        <v>7109</v>
      </c>
      <c r="C3970" s="3">
        <v>42156</v>
      </c>
      <c r="D3970" s="3">
        <v>42160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1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1">
        <v>5.7279999999999998</v>
      </c>
      <c r="S3970" s="4">
        <v>8</v>
      </c>
      <c r="T3970" s="1">
        <v>0.8</v>
      </c>
      <c r="U3970" s="1">
        <v>-9.1647999999999996</v>
      </c>
      <c r="V3970" s="4">
        <f t="shared" ref="V3970:V4033" si="310">YEAR(C3970)</f>
        <v>2015</v>
      </c>
      <c r="W3970" s="1" t="str">
        <f t="shared" ref="W3970:W4033" si="311">TEXT(C3970,"mmm")</f>
        <v>Jun</v>
      </c>
      <c r="X3970" s="1" t="str">
        <f t="shared" ref="X3970:X4033" si="312">"Q"&amp;ROUNDUP(MONTH(C3970)/3,0)</f>
        <v>Q2</v>
      </c>
      <c r="Y3970" s="4">
        <f t="shared" ref="Y3970:Y4033" si="313">D3970-C3970</f>
        <v>4</v>
      </c>
      <c r="Z3970" s="5">
        <f t="shared" ref="Z3970:Z4033" si="314">IFERROR(U3970/R3970,0)</f>
        <v>-1.6</v>
      </c>
    </row>
    <row r="3971" spans="1:26" x14ac:dyDescent="0.3">
      <c r="A3971" s="4">
        <v>3970</v>
      </c>
      <c r="B3971" s="2" t="s">
        <v>7109</v>
      </c>
      <c r="C3971" s="3">
        <v>42156</v>
      </c>
      <c r="D3971" s="3">
        <v>42160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1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1">
        <v>42.24</v>
      </c>
      <c r="S3971" s="4">
        <v>10</v>
      </c>
      <c r="T3971" s="1">
        <v>0.2</v>
      </c>
      <c r="U3971" s="1">
        <v>13.2</v>
      </c>
      <c r="V3971" s="4">
        <f t="shared" si="310"/>
        <v>2015</v>
      </c>
      <c r="W3971" s="1" t="str">
        <f t="shared" si="311"/>
        <v>Jun</v>
      </c>
      <c r="X3971" s="1" t="str">
        <f t="shared" si="312"/>
        <v>Q2</v>
      </c>
      <c r="Y3971" s="4">
        <f t="shared" si="313"/>
        <v>4</v>
      </c>
      <c r="Z3971" s="5">
        <f t="shared" si="314"/>
        <v>0.31249999999999994</v>
      </c>
    </row>
    <row r="3972" spans="1:26" x14ac:dyDescent="0.3">
      <c r="A3972" s="4">
        <v>3971</v>
      </c>
      <c r="B3972" s="2" t="s">
        <v>7112</v>
      </c>
      <c r="C3972" s="3">
        <v>41965</v>
      </c>
      <c r="D3972" s="3">
        <v>41969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1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1">
        <v>53.82</v>
      </c>
      <c r="S3972" s="4">
        <v>9</v>
      </c>
      <c r="T3972" s="1">
        <v>0</v>
      </c>
      <c r="U3972" s="1">
        <v>24.219000000000001</v>
      </c>
      <c r="V3972" s="4">
        <f t="shared" si="310"/>
        <v>2014</v>
      </c>
      <c r="W3972" s="1" t="str">
        <f t="shared" si="311"/>
        <v>Nov</v>
      </c>
      <c r="X3972" s="1" t="str">
        <f t="shared" si="312"/>
        <v>Q4</v>
      </c>
      <c r="Y3972" s="4">
        <f t="shared" si="313"/>
        <v>4</v>
      </c>
      <c r="Z3972" s="5">
        <f t="shared" si="314"/>
        <v>0.45</v>
      </c>
    </row>
    <row r="3973" spans="1:26" x14ac:dyDescent="0.3">
      <c r="A3973" s="4">
        <v>3972</v>
      </c>
      <c r="B3973" s="2" t="s">
        <v>7115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1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1">
        <v>79.36</v>
      </c>
      <c r="S3973" s="4">
        <v>4</v>
      </c>
      <c r="T3973" s="1">
        <v>0</v>
      </c>
      <c r="U3973" s="1">
        <v>20.633600000000001</v>
      </c>
      <c r="V3973" s="4">
        <f t="shared" si="310"/>
        <v>2015</v>
      </c>
      <c r="W3973" s="1" t="str">
        <f t="shared" si="311"/>
        <v>Feb</v>
      </c>
      <c r="X3973" s="1" t="str">
        <f t="shared" si="312"/>
        <v>Q1</v>
      </c>
      <c r="Y3973" s="4">
        <f t="shared" si="313"/>
        <v>2</v>
      </c>
      <c r="Z3973" s="5">
        <f t="shared" si="314"/>
        <v>0.26</v>
      </c>
    </row>
    <row r="3974" spans="1:26" x14ac:dyDescent="0.3">
      <c r="A3974" s="4">
        <v>3973</v>
      </c>
      <c r="B3974" s="2" t="s">
        <v>7116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1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1">
        <v>13.48</v>
      </c>
      <c r="S3974" s="4">
        <v>2</v>
      </c>
      <c r="T3974" s="1">
        <v>0</v>
      </c>
      <c r="U3974" s="1">
        <v>6.74</v>
      </c>
      <c r="V3974" s="4">
        <f t="shared" si="310"/>
        <v>2016</v>
      </c>
      <c r="W3974" s="1" t="str">
        <f t="shared" si="311"/>
        <v>Mar</v>
      </c>
      <c r="X3974" s="1" t="str">
        <f t="shared" si="312"/>
        <v>Q1</v>
      </c>
      <c r="Y3974" s="4">
        <f t="shared" si="313"/>
        <v>4</v>
      </c>
      <c r="Z3974" s="5">
        <f t="shared" si="314"/>
        <v>0.5</v>
      </c>
    </row>
    <row r="3975" spans="1:26" x14ac:dyDescent="0.3">
      <c r="A3975" s="4">
        <v>3974</v>
      </c>
      <c r="B3975" s="2" t="s">
        <v>7116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1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1">
        <v>29.8</v>
      </c>
      <c r="S3975" s="4">
        <v>5</v>
      </c>
      <c r="T3975" s="1">
        <v>0.2</v>
      </c>
      <c r="U3975" s="1">
        <v>9.3125</v>
      </c>
      <c r="V3975" s="4">
        <f t="shared" si="310"/>
        <v>2016</v>
      </c>
      <c r="W3975" s="1" t="str">
        <f t="shared" si="311"/>
        <v>Mar</v>
      </c>
      <c r="X3975" s="1" t="str">
        <f t="shared" si="312"/>
        <v>Q1</v>
      </c>
      <c r="Y3975" s="4">
        <f t="shared" si="313"/>
        <v>4</v>
      </c>
      <c r="Z3975" s="5">
        <f t="shared" si="314"/>
        <v>0.3125</v>
      </c>
    </row>
    <row r="3976" spans="1:26" x14ac:dyDescent="0.3">
      <c r="A3976" s="4">
        <v>3975</v>
      </c>
      <c r="B3976" s="2" t="s">
        <v>7116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1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1">
        <v>414</v>
      </c>
      <c r="S3976" s="4">
        <v>8</v>
      </c>
      <c r="T3976" s="1">
        <v>0</v>
      </c>
      <c r="U3976" s="1">
        <v>124.2</v>
      </c>
      <c r="V3976" s="4">
        <f t="shared" si="310"/>
        <v>2016</v>
      </c>
      <c r="W3976" s="1" t="str">
        <f t="shared" si="311"/>
        <v>Mar</v>
      </c>
      <c r="X3976" s="1" t="str">
        <f t="shared" si="312"/>
        <v>Q1</v>
      </c>
      <c r="Y3976" s="4">
        <f t="shared" si="313"/>
        <v>4</v>
      </c>
      <c r="Z3976" s="5">
        <f t="shared" si="314"/>
        <v>0.3</v>
      </c>
    </row>
    <row r="3977" spans="1:26" x14ac:dyDescent="0.3">
      <c r="A3977" s="4">
        <v>3976</v>
      </c>
      <c r="B3977" s="2" t="s">
        <v>7116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1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1">
        <v>41.328000000000003</v>
      </c>
      <c r="S3977" s="4">
        <v>7</v>
      </c>
      <c r="T3977" s="1">
        <v>0.2</v>
      </c>
      <c r="U3977" s="1">
        <v>14.981400000000001</v>
      </c>
      <c r="V3977" s="4">
        <f t="shared" si="310"/>
        <v>2016</v>
      </c>
      <c r="W3977" s="1" t="str">
        <f t="shared" si="311"/>
        <v>Mar</v>
      </c>
      <c r="X3977" s="1" t="str">
        <f t="shared" si="312"/>
        <v>Q1</v>
      </c>
      <c r="Y3977" s="4">
        <f t="shared" si="313"/>
        <v>4</v>
      </c>
      <c r="Z3977" s="5">
        <f t="shared" si="314"/>
        <v>0.36249999999999999</v>
      </c>
    </row>
    <row r="3978" spans="1:26" x14ac:dyDescent="0.3">
      <c r="A3978" s="4">
        <v>3977</v>
      </c>
      <c r="B3978" s="2" t="s">
        <v>7117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1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1">
        <v>39.92</v>
      </c>
      <c r="S3978" s="4">
        <v>4</v>
      </c>
      <c r="T3978" s="1">
        <v>0</v>
      </c>
      <c r="U3978" s="1">
        <v>11.1776</v>
      </c>
      <c r="V3978" s="4">
        <f t="shared" si="310"/>
        <v>2016</v>
      </c>
      <c r="W3978" s="1" t="str">
        <f t="shared" si="311"/>
        <v>Oct</v>
      </c>
      <c r="X3978" s="1" t="str">
        <f t="shared" si="312"/>
        <v>Q4</v>
      </c>
      <c r="Y3978" s="4">
        <f t="shared" si="313"/>
        <v>2</v>
      </c>
      <c r="Z3978" s="5">
        <f t="shared" si="314"/>
        <v>0.27999999999999997</v>
      </c>
    </row>
    <row r="3979" spans="1:26" x14ac:dyDescent="0.3">
      <c r="A3979" s="4">
        <v>3978</v>
      </c>
      <c r="B3979" s="2" t="s">
        <v>7120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1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1">
        <v>8.94</v>
      </c>
      <c r="S3979" s="4">
        <v>3</v>
      </c>
      <c r="T3979" s="1">
        <v>0</v>
      </c>
      <c r="U3979" s="1">
        <v>4.1124000000000001</v>
      </c>
      <c r="V3979" s="4">
        <f t="shared" si="310"/>
        <v>2017</v>
      </c>
      <c r="W3979" s="1" t="str">
        <f t="shared" si="311"/>
        <v>Oct</v>
      </c>
      <c r="X3979" s="1" t="str">
        <f t="shared" si="312"/>
        <v>Q4</v>
      </c>
      <c r="Y3979" s="4">
        <f t="shared" si="313"/>
        <v>5</v>
      </c>
      <c r="Z3979" s="5">
        <f t="shared" si="314"/>
        <v>0.46</v>
      </c>
    </row>
    <row r="3980" spans="1:26" x14ac:dyDescent="0.3">
      <c r="A3980" s="4">
        <v>3979</v>
      </c>
      <c r="B3980" s="2" t="s">
        <v>7120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1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1">
        <v>84.784000000000006</v>
      </c>
      <c r="S3980" s="4">
        <v>2</v>
      </c>
      <c r="T3980" s="1">
        <v>0.2</v>
      </c>
      <c r="U3980" s="1">
        <v>-20.136199999999999</v>
      </c>
      <c r="V3980" s="4">
        <f t="shared" si="310"/>
        <v>2017</v>
      </c>
      <c r="W3980" s="1" t="str">
        <f t="shared" si="311"/>
        <v>Oct</v>
      </c>
      <c r="X3980" s="1" t="str">
        <f t="shared" si="312"/>
        <v>Q4</v>
      </c>
      <c r="Y3980" s="4">
        <f t="shared" si="313"/>
        <v>5</v>
      </c>
      <c r="Z3980" s="5">
        <f t="shared" si="314"/>
        <v>-0.23749999999999996</v>
      </c>
    </row>
    <row r="3981" spans="1:26" x14ac:dyDescent="0.3">
      <c r="A3981" s="4">
        <v>3980</v>
      </c>
      <c r="B3981" s="2" t="s">
        <v>7121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1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1">
        <v>53.316000000000003</v>
      </c>
      <c r="S3981" s="4">
        <v>2</v>
      </c>
      <c r="T3981" s="1">
        <v>0.4</v>
      </c>
      <c r="U3981" s="1">
        <v>-19.549199999999999</v>
      </c>
      <c r="V3981" s="4">
        <f t="shared" si="310"/>
        <v>2014</v>
      </c>
      <c r="W3981" s="1" t="str">
        <f t="shared" si="311"/>
        <v>Dec</v>
      </c>
      <c r="X3981" s="1" t="str">
        <f t="shared" si="312"/>
        <v>Q4</v>
      </c>
      <c r="Y3981" s="4">
        <f t="shared" si="313"/>
        <v>4</v>
      </c>
      <c r="Z3981" s="5">
        <f t="shared" si="314"/>
        <v>-0.36666666666666664</v>
      </c>
    </row>
    <row r="3982" spans="1:26" x14ac:dyDescent="0.3">
      <c r="A3982" s="4">
        <v>3981</v>
      </c>
      <c r="B3982" s="2" t="s">
        <v>7121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1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1">
        <v>56.52</v>
      </c>
      <c r="S3982" s="4">
        <v>3</v>
      </c>
      <c r="T3982" s="1">
        <v>0</v>
      </c>
      <c r="U3982" s="1">
        <v>15.8256</v>
      </c>
      <c r="V3982" s="4">
        <f t="shared" si="310"/>
        <v>2014</v>
      </c>
      <c r="W3982" s="1" t="str">
        <f t="shared" si="311"/>
        <v>Dec</v>
      </c>
      <c r="X3982" s="1" t="str">
        <f t="shared" si="312"/>
        <v>Q4</v>
      </c>
      <c r="Y3982" s="4">
        <f t="shared" si="313"/>
        <v>4</v>
      </c>
      <c r="Z3982" s="5">
        <f t="shared" si="314"/>
        <v>0.27999999999999997</v>
      </c>
    </row>
    <row r="3983" spans="1:26" x14ac:dyDescent="0.3">
      <c r="A3983" s="4">
        <v>3982</v>
      </c>
      <c r="B3983" s="2" t="s">
        <v>7122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1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1">
        <v>22.77</v>
      </c>
      <c r="S3983" s="4">
        <v>3</v>
      </c>
      <c r="T3983" s="1">
        <v>0</v>
      </c>
      <c r="U3983" s="1">
        <v>9.7911000000000001</v>
      </c>
      <c r="V3983" s="4">
        <f t="shared" si="310"/>
        <v>2017</v>
      </c>
      <c r="W3983" s="1" t="str">
        <f t="shared" si="311"/>
        <v>Dec</v>
      </c>
      <c r="X3983" s="1" t="str">
        <f t="shared" si="312"/>
        <v>Q4</v>
      </c>
      <c r="Y3983" s="4">
        <f t="shared" si="313"/>
        <v>5</v>
      </c>
      <c r="Z3983" s="5">
        <f t="shared" si="314"/>
        <v>0.43</v>
      </c>
    </row>
    <row r="3984" spans="1:26" x14ac:dyDescent="0.3">
      <c r="A3984" s="4">
        <v>3983</v>
      </c>
      <c r="B3984" s="2" t="s">
        <v>7123</v>
      </c>
      <c r="C3984" s="3">
        <v>42558</v>
      </c>
      <c r="D3984" s="3">
        <v>42560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1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1">
        <v>287.96800000000002</v>
      </c>
      <c r="S3984" s="4">
        <v>4</v>
      </c>
      <c r="T3984" s="1">
        <v>0.2</v>
      </c>
      <c r="U3984" s="1">
        <v>-3.5996000000000001</v>
      </c>
      <c r="V3984" s="4">
        <f t="shared" si="310"/>
        <v>2016</v>
      </c>
      <c r="W3984" s="1" t="str">
        <f t="shared" si="311"/>
        <v>Jul</v>
      </c>
      <c r="X3984" s="1" t="str">
        <f t="shared" si="312"/>
        <v>Q3</v>
      </c>
      <c r="Y3984" s="4">
        <f t="shared" si="313"/>
        <v>2</v>
      </c>
      <c r="Z3984" s="5">
        <f t="shared" si="314"/>
        <v>-1.2499999999999999E-2</v>
      </c>
    </row>
    <row r="3985" spans="1:26" x14ac:dyDescent="0.3">
      <c r="A3985" s="4">
        <v>3984</v>
      </c>
      <c r="B3985" s="2" t="s">
        <v>7123</v>
      </c>
      <c r="C3985" s="3">
        <v>42558</v>
      </c>
      <c r="D3985" s="3">
        <v>42560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1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1">
        <v>2799.96</v>
      </c>
      <c r="S3985" s="4">
        <v>5</v>
      </c>
      <c r="T3985" s="1">
        <v>0.2</v>
      </c>
      <c r="U3985" s="1">
        <v>944.98649999999998</v>
      </c>
      <c r="V3985" s="4">
        <f t="shared" si="310"/>
        <v>2016</v>
      </c>
      <c r="W3985" s="1" t="str">
        <f t="shared" si="311"/>
        <v>Jul</v>
      </c>
      <c r="X3985" s="1" t="str">
        <f t="shared" si="312"/>
        <v>Q3</v>
      </c>
      <c r="Y3985" s="4">
        <f t="shared" si="313"/>
        <v>2</v>
      </c>
      <c r="Z3985" s="5">
        <f t="shared" si="314"/>
        <v>0.33749999999999997</v>
      </c>
    </row>
    <row r="3986" spans="1:26" x14ac:dyDescent="0.3">
      <c r="A3986" s="4">
        <v>3985</v>
      </c>
      <c r="B3986" s="2" t="s">
        <v>7123</v>
      </c>
      <c r="C3986" s="3">
        <v>42558</v>
      </c>
      <c r="D3986" s="3">
        <v>42560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1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1">
        <v>48.94</v>
      </c>
      <c r="S3986" s="4">
        <v>1</v>
      </c>
      <c r="T3986" s="1">
        <v>0</v>
      </c>
      <c r="U3986" s="1">
        <v>24.47</v>
      </c>
      <c r="V3986" s="4">
        <f t="shared" si="310"/>
        <v>2016</v>
      </c>
      <c r="W3986" s="1" t="str">
        <f t="shared" si="311"/>
        <v>Jul</v>
      </c>
      <c r="X3986" s="1" t="str">
        <f t="shared" si="312"/>
        <v>Q3</v>
      </c>
      <c r="Y3986" s="4">
        <f t="shared" si="313"/>
        <v>2</v>
      </c>
      <c r="Z3986" s="5">
        <f t="shared" si="314"/>
        <v>0.5</v>
      </c>
    </row>
    <row r="3987" spans="1:26" x14ac:dyDescent="0.3">
      <c r="A3987" s="4">
        <v>3986</v>
      </c>
      <c r="B3987" s="2" t="s">
        <v>7124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1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1">
        <v>257.49900000000002</v>
      </c>
      <c r="S3987" s="4">
        <v>3</v>
      </c>
      <c r="T3987" s="1">
        <v>0.15</v>
      </c>
      <c r="U3987" s="1">
        <v>24.235199999999999</v>
      </c>
      <c r="V3987" s="4">
        <f t="shared" si="310"/>
        <v>2016</v>
      </c>
      <c r="W3987" s="1" t="str">
        <f t="shared" si="311"/>
        <v>Apr</v>
      </c>
      <c r="X3987" s="1" t="str">
        <f t="shared" si="312"/>
        <v>Q2</v>
      </c>
      <c r="Y3987" s="4">
        <f t="shared" si="313"/>
        <v>4</v>
      </c>
      <c r="Z3987" s="5">
        <f t="shared" si="314"/>
        <v>9.4117647058823514E-2</v>
      </c>
    </row>
    <row r="3988" spans="1:26" x14ac:dyDescent="0.3">
      <c r="A3988" s="4">
        <v>3987</v>
      </c>
      <c r="B3988" s="2" t="s">
        <v>7125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1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1">
        <v>2591.56</v>
      </c>
      <c r="S3988" s="4">
        <v>4</v>
      </c>
      <c r="T3988" s="1">
        <v>0</v>
      </c>
      <c r="U3988" s="1">
        <v>621.97439999999995</v>
      </c>
      <c r="V3988" s="4">
        <f t="shared" si="310"/>
        <v>2017</v>
      </c>
      <c r="W3988" s="1" t="str">
        <f t="shared" si="311"/>
        <v>Apr</v>
      </c>
      <c r="X3988" s="1" t="str">
        <f t="shared" si="312"/>
        <v>Q2</v>
      </c>
      <c r="Y3988" s="4">
        <f t="shared" si="313"/>
        <v>6</v>
      </c>
      <c r="Z3988" s="5">
        <f t="shared" si="314"/>
        <v>0.24</v>
      </c>
    </row>
    <row r="3989" spans="1:26" x14ac:dyDescent="0.3">
      <c r="A3989" s="4">
        <v>3988</v>
      </c>
      <c r="B3989" s="2" t="s">
        <v>7125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1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1">
        <v>41.95</v>
      </c>
      <c r="S3989" s="4">
        <v>5</v>
      </c>
      <c r="T3989" s="1">
        <v>0</v>
      </c>
      <c r="U3989" s="1">
        <v>10.487500000000001</v>
      </c>
      <c r="V3989" s="4">
        <f t="shared" si="310"/>
        <v>2017</v>
      </c>
      <c r="W3989" s="1" t="str">
        <f t="shared" si="311"/>
        <v>Apr</v>
      </c>
      <c r="X3989" s="1" t="str">
        <f t="shared" si="312"/>
        <v>Q2</v>
      </c>
      <c r="Y3989" s="4">
        <f t="shared" si="313"/>
        <v>6</v>
      </c>
      <c r="Z3989" s="5">
        <f t="shared" si="314"/>
        <v>0.25</v>
      </c>
    </row>
    <row r="3990" spans="1:26" x14ac:dyDescent="0.3">
      <c r="A3990" s="4">
        <v>3989</v>
      </c>
      <c r="B3990" s="2" t="s">
        <v>7128</v>
      </c>
      <c r="C3990" s="3">
        <v>42477</v>
      </c>
      <c r="D3990" s="3">
        <v>42482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1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1">
        <v>79.12</v>
      </c>
      <c r="S3990" s="4">
        <v>5</v>
      </c>
      <c r="T3990" s="1">
        <v>0.2</v>
      </c>
      <c r="U3990" s="1">
        <v>13.846</v>
      </c>
      <c r="V3990" s="4">
        <f t="shared" si="310"/>
        <v>2016</v>
      </c>
      <c r="W3990" s="1" t="str">
        <f t="shared" si="311"/>
        <v>Apr</v>
      </c>
      <c r="X3990" s="1" t="str">
        <f t="shared" si="312"/>
        <v>Q2</v>
      </c>
      <c r="Y3990" s="4">
        <f t="shared" si="313"/>
        <v>5</v>
      </c>
      <c r="Z3990" s="5">
        <f t="shared" si="314"/>
        <v>0.17499999999999999</v>
      </c>
    </row>
    <row r="3991" spans="1:26" x14ac:dyDescent="0.3">
      <c r="A3991" s="4">
        <v>3990</v>
      </c>
      <c r="B3991" s="2" t="s">
        <v>7133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1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1">
        <v>52.96</v>
      </c>
      <c r="S3991" s="4">
        <v>2</v>
      </c>
      <c r="T3991" s="1">
        <v>0</v>
      </c>
      <c r="U3991" s="1">
        <v>20.1248</v>
      </c>
      <c r="V3991" s="4">
        <f t="shared" si="310"/>
        <v>2014</v>
      </c>
      <c r="W3991" s="1" t="str">
        <f t="shared" si="311"/>
        <v>Nov</v>
      </c>
      <c r="X3991" s="1" t="str">
        <f t="shared" si="312"/>
        <v>Q4</v>
      </c>
      <c r="Y3991" s="4">
        <f t="shared" si="313"/>
        <v>2</v>
      </c>
      <c r="Z3991" s="5">
        <f t="shared" si="314"/>
        <v>0.38</v>
      </c>
    </row>
    <row r="3992" spans="1:26" x14ac:dyDescent="0.3">
      <c r="A3992" s="4">
        <v>3991</v>
      </c>
      <c r="B3992" s="2" t="s">
        <v>7135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1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1">
        <v>286.34399999999999</v>
      </c>
      <c r="S3992" s="4">
        <v>3</v>
      </c>
      <c r="T3992" s="1">
        <v>0.2</v>
      </c>
      <c r="U3992" s="1">
        <v>-64.427400000000006</v>
      </c>
      <c r="V3992" s="4">
        <f t="shared" si="310"/>
        <v>2014</v>
      </c>
      <c r="W3992" s="1" t="str">
        <f t="shared" si="311"/>
        <v>Nov</v>
      </c>
      <c r="X3992" s="1" t="str">
        <f t="shared" si="312"/>
        <v>Q4</v>
      </c>
      <c r="Y3992" s="4">
        <f t="shared" si="313"/>
        <v>5</v>
      </c>
      <c r="Z3992" s="5">
        <f t="shared" si="314"/>
        <v>-0.22500000000000003</v>
      </c>
    </row>
    <row r="3993" spans="1:26" x14ac:dyDescent="0.3">
      <c r="A3993" s="4">
        <v>3992</v>
      </c>
      <c r="B3993" s="2" t="s">
        <v>7136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1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1">
        <v>63.552</v>
      </c>
      <c r="S3993" s="4">
        <v>3</v>
      </c>
      <c r="T3993" s="1">
        <v>0.2</v>
      </c>
      <c r="U3993" s="1">
        <v>14.299200000000001</v>
      </c>
      <c r="V3993" s="4">
        <f t="shared" si="310"/>
        <v>2015</v>
      </c>
      <c r="W3993" s="1" t="str">
        <f t="shared" si="311"/>
        <v>May</v>
      </c>
      <c r="X3993" s="1" t="str">
        <f t="shared" si="312"/>
        <v>Q2</v>
      </c>
      <c r="Y3993" s="4">
        <f t="shared" si="313"/>
        <v>4</v>
      </c>
      <c r="Z3993" s="5">
        <f t="shared" si="314"/>
        <v>0.22500000000000001</v>
      </c>
    </row>
    <row r="3994" spans="1:26" x14ac:dyDescent="0.3">
      <c r="A3994" s="4">
        <v>3993</v>
      </c>
      <c r="B3994" s="2" t="s">
        <v>7136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1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1">
        <v>41.375999999999998</v>
      </c>
      <c r="S3994" s="4">
        <v>3</v>
      </c>
      <c r="T3994" s="1">
        <v>0.2</v>
      </c>
      <c r="U3994" s="1">
        <v>4.6547999999999998</v>
      </c>
      <c r="V3994" s="4">
        <f t="shared" si="310"/>
        <v>2015</v>
      </c>
      <c r="W3994" s="1" t="str">
        <f t="shared" si="311"/>
        <v>May</v>
      </c>
      <c r="X3994" s="1" t="str">
        <f t="shared" si="312"/>
        <v>Q2</v>
      </c>
      <c r="Y3994" s="4">
        <f t="shared" si="313"/>
        <v>4</v>
      </c>
      <c r="Z3994" s="5">
        <f t="shared" si="314"/>
        <v>0.1125</v>
      </c>
    </row>
    <row r="3995" spans="1:26" x14ac:dyDescent="0.3">
      <c r="A3995" s="4">
        <v>3994</v>
      </c>
      <c r="B3995" s="2" t="s">
        <v>7136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1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1">
        <v>172.70400000000001</v>
      </c>
      <c r="S3995" s="4">
        <v>6</v>
      </c>
      <c r="T3995" s="1">
        <v>0.2</v>
      </c>
      <c r="U3995" s="1">
        <v>10.794</v>
      </c>
      <c r="V3995" s="4">
        <f t="shared" si="310"/>
        <v>2015</v>
      </c>
      <c r="W3995" s="1" t="str">
        <f t="shared" si="311"/>
        <v>May</v>
      </c>
      <c r="X3995" s="1" t="str">
        <f t="shared" si="312"/>
        <v>Q2</v>
      </c>
      <c r="Y3995" s="4">
        <f t="shared" si="313"/>
        <v>4</v>
      </c>
      <c r="Z3995" s="5">
        <f t="shared" si="314"/>
        <v>6.25E-2</v>
      </c>
    </row>
    <row r="3996" spans="1:26" x14ac:dyDescent="0.3">
      <c r="A3996" s="4">
        <v>3995</v>
      </c>
      <c r="B3996" s="2" t="s">
        <v>7137</v>
      </c>
      <c r="C3996" s="3">
        <v>42071</v>
      </c>
      <c r="D3996" s="3">
        <v>42075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1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1">
        <v>512.94000000000005</v>
      </c>
      <c r="S3996" s="4">
        <v>3</v>
      </c>
      <c r="T3996" s="1">
        <v>0</v>
      </c>
      <c r="U3996" s="1">
        <v>97.458600000000004</v>
      </c>
      <c r="V3996" s="4">
        <f t="shared" si="310"/>
        <v>2015</v>
      </c>
      <c r="W3996" s="1" t="str">
        <f t="shared" si="311"/>
        <v>Mar</v>
      </c>
      <c r="X3996" s="1" t="str">
        <f t="shared" si="312"/>
        <v>Q1</v>
      </c>
      <c r="Y3996" s="4">
        <f t="shared" si="313"/>
        <v>4</v>
      </c>
      <c r="Z3996" s="5">
        <f t="shared" si="314"/>
        <v>0.18999999999999997</v>
      </c>
    </row>
    <row r="3997" spans="1:26" x14ac:dyDescent="0.3">
      <c r="A3997" s="4">
        <v>3996</v>
      </c>
      <c r="B3997" s="2" t="s">
        <v>7137</v>
      </c>
      <c r="C3997" s="3">
        <v>42071</v>
      </c>
      <c r="D3997" s="3">
        <v>42075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1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1">
        <v>860.93</v>
      </c>
      <c r="S3997" s="4">
        <v>7</v>
      </c>
      <c r="T3997" s="1">
        <v>0</v>
      </c>
      <c r="U3997" s="1">
        <v>189.40459999999999</v>
      </c>
      <c r="V3997" s="4">
        <f t="shared" si="310"/>
        <v>2015</v>
      </c>
      <c r="W3997" s="1" t="str">
        <f t="shared" si="311"/>
        <v>Mar</v>
      </c>
      <c r="X3997" s="1" t="str">
        <f t="shared" si="312"/>
        <v>Q1</v>
      </c>
      <c r="Y3997" s="4">
        <f t="shared" si="313"/>
        <v>4</v>
      </c>
      <c r="Z3997" s="5">
        <f t="shared" si="314"/>
        <v>0.22</v>
      </c>
    </row>
    <row r="3998" spans="1:26" x14ac:dyDescent="0.3">
      <c r="A3998" s="4">
        <v>3997</v>
      </c>
      <c r="B3998" s="2" t="s">
        <v>7137</v>
      </c>
      <c r="C3998" s="3">
        <v>42071</v>
      </c>
      <c r="D3998" s="3">
        <v>42075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1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1">
        <v>769.95</v>
      </c>
      <c r="S3998" s="4">
        <v>5</v>
      </c>
      <c r="T3998" s="1">
        <v>0</v>
      </c>
      <c r="U3998" s="1">
        <v>223.28550000000001</v>
      </c>
      <c r="V3998" s="4">
        <f t="shared" si="310"/>
        <v>2015</v>
      </c>
      <c r="W3998" s="1" t="str">
        <f t="shared" si="311"/>
        <v>Mar</v>
      </c>
      <c r="X3998" s="1" t="str">
        <f t="shared" si="312"/>
        <v>Q1</v>
      </c>
      <c r="Y3998" s="4">
        <f t="shared" si="313"/>
        <v>4</v>
      </c>
      <c r="Z3998" s="5">
        <f t="shared" si="314"/>
        <v>0.28999999999999998</v>
      </c>
    </row>
    <row r="3999" spans="1:26" x14ac:dyDescent="0.3">
      <c r="A3999" s="4">
        <v>3998</v>
      </c>
      <c r="B3999" s="2" t="s">
        <v>7137</v>
      </c>
      <c r="C3999" s="3">
        <v>42071</v>
      </c>
      <c r="D3999" s="3">
        <v>42075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1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1">
        <v>14.98</v>
      </c>
      <c r="S3999" s="4">
        <v>1</v>
      </c>
      <c r="T3999" s="1">
        <v>0</v>
      </c>
      <c r="U3999" s="1">
        <v>4.4939999999999998</v>
      </c>
      <c r="V3999" s="4">
        <f t="shared" si="310"/>
        <v>2015</v>
      </c>
      <c r="W3999" s="1" t="str">
        <f t="shared" si="311"/>
        <v>Mar</v>
      </c>
      <c r="X3999" s="1" t="str">
        <f t="shared" si="312"/>
        <v>Q1</v>
      </c>
      <c r="Y3999" s="4">
        <f t="shared" si="313"/>
        <v>4</v>
      </c>
      <c r="Z3999" s="5">
        <f t="shared" si="314"/>
        <v>0.3</v>
      </c>
    </row>
    <row r="4000" spans="1:26" x14ac:dyDescent="0.3">
      <c r="A4000" s="4">
        <v>3999</v>
      </c>
      <c r="B4000" s="2" t="s">
        <v>7137</v>
      </c>
      <c r="C4000" s="3">
        <v>42071</v>
      </c>
      <c r="D4000" s="3">
        <v>42075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1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1">
        <v>373.08</v>
      </c>
      <c r="S4000" s="4">
        <v>6</v>
      </c>
      <c r="T4000" s="1">
        <v>0</v>
      </c>
      <c r="U4000" s="1">
        <v>82.077600000000004</v>
      </c>
      <c r="V4000" s="4">
        <f t="shared" si="310"/>
        <v>2015</v>
      </c>
      <c r="W4000" s="1" t="str">
        <f t="shared" si="311"/>
        <v>Mar</v>
      </c>
      <c r="X4000" s="1" t="str">
        <f t="shared" si="312"/>
        <v>Q1</v>
      </c>
      <c r="Y4000" s="4">
        <f t="shared" si="313"/>
        <v>4</v>
      </c>
      <c r="Z4000" s="5">
        <f t="shared" si="314"/>
        <v>0.22000000000000003</v>
      </c>
    </row>
    <row r="4001" spans="1:26" x14ac:dyDescent="0.3">
      <c r="A4001" s="4">
        <v>4000</v>
      </c>
      <c r="B4001" s="2" t="s">
        <v>7142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1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1">
        <v>231.92</v>
      </c>
      <c r="S4001" s="4">
        <v>5</v>
      </c>
      <c r="T4001" s="1">
        <v>0.2</v>
      </c>
      <c r="U4001" s="1">
        <v>5.798</v>
      </c>
      <c r="V4001" s="4">
        <f t="shared" si="310"/>
        <v>2015</v>
      </c>
      <c r="W4001" s="1" t="str">
        <f t="shared" si="311"/>
        <v>Jul</v>
      </c>
      <c r="X4001" s="1" t="str">
        <f t="shared" si="312"/>
        <v>Q3</v>
      </c>
      <c r="Y4001" s="4">
        <f t="shared" si="313"/>
        <v>3</v>
      </c>
      <c r="Z4001" s="5">
        <f t="shared" si="314"/>
        <v>2.5000000000000001E-2</v>
      </c>
    </row>
    <row r="4002" spans="1:26" x14ac:dyDescent="0.3">
      <c r="A4002" s="4">
        <v>4001</v>
      </c>
      <c r="B4002" s="2" t="s">
        <v>7143</v>
      </c>
      <c r="C4002" s="3">
        <v>41923</v>
      </c>
      <c r="D4002" s="3">
        <v>41928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1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1">
        <v>63.47</v>
      </c>
      <c r="S4002" s="4">
        <v>11</v>
      </c>
      <c r="T4002" s="1">
        <v>0</v>
      </c>
      <c r="U4002" s="1">
        <v>19.041</v>
      </c>
      <c r="V4002" s="4">
        <f t="shared" si="310"/>
        <v>2014</v>
      </c>
      <c r="W4002" s="1" t="str">
        <f t="shared" si="311"/>
        <v>Oct</v>
      </c>
      <c r="X4002" s="1" t="str">
        <f t="shared" si="312"/>
        <v>Q4</v>
      </c>
      <c r="Y4002" s="4">
        <f t="shared" si="313"/>
        <v>5</v>
      </c>
      <c r="Z4002" s="5">
        <f t="shared" si="314"/>
        <v>0.3</v>
      </c>
    </row>
    <row r="4003" spans="1:26" x14ac:dyDescent="0.3">
      <c r="A4003" s="4">
        <v>4002</v>
      </c>
      <c r="B4003" s="2" t="s">
        <v>7143</v>
      </c>
      <c r="C4003" s="3">
        <v>41923</v>
      </c>
      <c r="D4003" s="3">
        <v>41928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1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1">
        <v>345</v>
      </c>
      <c r="S4003" s="4">
        <v>5</v>
      </c>
      <c r="T4003" s="1">
        <v>0</v>
      </c>
      <c r="U4003" s="1">
        <v>58.65</v>
      </c>
      <c r="V4003" s="4">
        <f t="shared" si="310"/>
        <v>2014</v>
      </c>
      <c r="W4003" s="1" t="str">
        <f t="shared" si="311"/>
        <v>Oct</v>
      </c>
      <c r="X4003" s="1" t="str">
        <f t="shared" si="312"/>
        <v>Q4</v>
      </c>
      <c r="Y4003" s="4">
        <f t="shared" si="313"/>
        <v>5</v>
      </c>
      <c r="Z4003" s="5">
        <f t="shared" si="314"/>
        <v>0.16999999999999998</v>
      </c>
    </row>
    <row r="4004" spans="1:26" x14ac:dyDescent="0.3">
      <c r="A4004" s="4">
        <v>4003</v>
      </c>
      <c r="B4004" s="2" t="s">
        <v>7146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1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1">
        <v>637.89599999999996</v>
      </c>
      <c r="S4004" s="4">
        <v>3</v>
      </c>
      <c r="T4004" s="1">
        <v>0.3</v>
      </c>
      <c r="U4004" s="1">
        <v>-127.5792</v>
      </c>
      <c r="V4004" s="4">
        <f t="shared" si="310"/>
        <v>2016</v>
      </c>
      <c r="W4004" s="1" t="str">
        <f t="shared" si="311"/>
        <v>Mar</v>
      </c>
      <c r="X4004" s="1" t="str">
        <f t="shared" si="312"/>
        <v>Q1</v>
      </c>
      <c r="Y4004" s="4">
        <f t="shared" si="313"/>
        <v>5</v>
      </c>
      <c r="Z4004" s="5">
        <f t="shared" si="314"/>
        <v>-0.2</v>
      </c>
    </row>
    <row r="4005" spans="1:26" x14ac:dyDescent="0.3">
      <c r="A4005" s="4">
        <v>4004</v>
      </c>
      <c r="B4005" s="2" t="s">
        <v>7146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1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1">
        <v>287.91000000000003</v>
      </c>
      <c r="S4005" s="4">
        <v>3</v>
      </c>
      <c r="T4005" s="1">
        <v>0.4</v>
      </c>
      <c r="U4005" s="1">
        <v>33.589500000000001</v>
      </c>
      <c r="V4005" s="4">
        <f t="shared" si="310"/>
        <v>2016</v>
      </c>
      <c r="W4005" s="1" t="str">
        <f t="shared" si="311"/>
        <v>Mar</v>
      </c>
      <c r="X4005" s="1" t="str">
        <f t="shared" si="312"/>
        <v>Q1</v>
      </c>
      <c r="Y4005" s="4">
        <f t="shared" si="313"/>
        <v>5</v>
      </c>
      <c r="Z4005" s="5">
        <f t="shared" si="314"/>
        <v>0.11666666666666665</v>
      </c>
    </row>
    <row r="4006" spans="1:26" x14ac:dyDescent="0.3">
      <c r="A4006" s="4">
        <v>4005</v>
      </c>
      <c r="B4006" s="2" t="s">
        <v>7146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1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1">
        <v>36.6</v>
      </c>
      <c r="S4006" s="4">
        <v>3</v>
      </c>
      <c r="T4006" s="1">
        <v>0.2</v>
      </c>
      <c r="U4006" s="1">
        <v>11.895</v>
      </c>
      <c r="V4006" s="4">
        <f t="shared" si="310"/>
        <v>2016</v>
      </c>
      <c r="W4006" s="1" t="str">
        <f t="shared" si="311"/>
        <v>Mar</v>
      </c>
      <c r="X4006" s="1" t="str">
        <f t="shared" si="312"/>
        <v>Q1</v>
      </c>
      <c r="Y4006" s="4">
        <f t="shared" si="313"/>
        <v>5</v>
      </c>
      <c r="Z4006" s="5">
        <f t="shared" si="314"/>
        <v>0.32499999999999996</v>
      </c>
    </row>
    <row r="4007" spans="1:26" x14ac:dyDescent="0.3">
      <c r="A4007" s="4">
        <v>4006</v>
      </c>
      <c r="B4007" s="2" t="s">
        <v>7149</v>
      </c>
      <c r="C4007" s="3">
        <v>42348</v>
      </c>
      <c r="D4007" s="3">
        <v>42354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1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1">
        <v>1.78</v>
      </c>
      <c r="S4007" s="4">
        <v>1</v>
      </c>
      <c r="T4007" s="1">
        <v>0</v>
      </c>
      <c r="U4007" s="1">
        <v>0.49840000000000001</v>
      </c>
      <c r="V4007" s="4">
        <f t="shared" si="310"/>
        <v>2015</v>
      </c>
      <c r="W4007" s="1" t="str">
        <f t="shared" si="311"/>
        <v>Dec</v>
      </c>
      <c r="X4007" s="1" t="str">
        <f t="shared" si="312"/>
        <v>Q4</v>
      </c>
      <c r="Y4007" s="4">
        <f t="shared" si="313"/>
        <v>6</v>
      </c>
      <c r="Z4007" s="5">
        <f t="shared" si="314"/>
        <v>0.28000000000000003</v>
      </c>
    </row>
    <row r="4008" spans="1:26" x14ac:dyDescent="0.3">
      <c r="A4008" s="4">
        <v>4007</v>
      </c>
      <c r="B4008" s="2" t="s">
        <v>7149</v>
      </c>
      <c r="C4008" s="3">
        <v>42348</v>
      </c>
      <c r="D4008" s="3">
        <v>42354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1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1">
        <v>25.92</v>
      </c>
      <c r="S4008" s="4">
        <v>4</v>
      </c>
      <c r="T4008" s="1">
        <v>0</v>
      </c>
      <c r="U4008" s="1">
        <v>12.441599999999999</v>
      </c>
      <c r="V4008" s="4">
        <f t="shared" si="310"/>
        <v>2015</v>
      </c>
      <c r="W4008" s="1" t="str">
        <f t="shared" si="311"/>
        <v>Dec</v>
      </c>
      <c r="X4008" s="1" t="str">
        <f t="shared" si="312"/>
        <v>Q4</v>
      </c>
      <c r="Y4008" s="4">
        <f t="shared" si="313"/>
        <v>6</v>
      </c>
      <c r="Z4008" s="5">
        <f t="shared" si="314"/>
        <v>0.47999999999999993</v>
      </c>
    </row>
    <row r="4009" spans="1:26" x14ac:dyDescent="0.3">
      <c r="A4009" s="4">
        <v>4008</v>
      </c>
      <c r="B4009" s="2" t="s">
        <v>7149</v>
      </c>
      <c r="C4009" s="3">
        <v>42348</v>
      </c>
      <c r="D4009" s="3">
        <v>42354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1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1">
        <v>101.94</v>
      </c>
      <c r="S4009" s="4">
        <v>6</v>
      </c>
      <c r="T4009" s="1">
        <v>0</v>
      </c>
      <c r="U4009" s="1">
        <v>21.407399999999999</v>
      </c>
      <c r="V4009" s="4">
        <f t="shared" si="310"/>
        <v>2015</v>
      </c>
      <c r="W4009" s="1" t="str">
        <f t="shared" si="311"/>
        <v>Dec</v>
      </c>
      <c r="X4009" s="1" t="str">
        <f t="shared" si="312"/>
        <v>Q4</v>
      </c>
      <c r="Y4009" s="4">
        <f t="shared" si="313"/>
        <v>6</v>
      </c>
      <c r="Z4009" s="5">
        <f t="shared" si="314"/>
        <v>0.21</v>
      </c>
    </row>
    <row r="4010" spans="1:26" x14ac:dyDescent="0.3">
      <c r="A4010" s="4">
        <v>4009</v>
      </c>
      <c r="B4010" s="2" t="s">
        <v>7154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1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1">
        <v>6.8479999999999999</v>
      </c>
      <c r="S4010" s="4">
        <v>2</v>
      </c>
      <c r="T4010" s="1">
        <v>0.2</v>
      </c>
      <c r="U4010" s="1">
        <v>0.59919999999999995</v>
      </c>
      <c r="V4010" s="4">
        <f t="shared" si="310"/>
        <v>2015</v>
      </c>
      <c r="W4010" s="1" t="str">
        <f t="shared" si="311"/>
        <v>Dec</v>
      </c>
      <c r="X4010" s="1" t="str">
        <f t="shared" si="312"/>
        <v>Q4</v>
      </c>
      <c r="Y4010" s="4">
        <f t="shared" si="313"/>
        <v>4</v>
      </c>
      <c r="Z4010" s="5">
        <f t="shared" si="314"/>
        <v>8.7499999999999994E-2</v>
      </c>
    </row>
    <row r="4011" spans="1:26" x14ac:dyDescent="0.3">
      <c r="A4011" s="4">
        <v>4010</v>
      </c>
      <c r="B4011" s="2" t="s">
        <v>7155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1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1">
        <v>474.43</v>
      </c>
      <c r="S4011" s="4">
        <v>11</v>
      </c>
      <c r="T4011" s="1">
        <v>0</v>
      </c>
      <c r="U4011" s="1">
        <v>199.26060000000001</v>
      </c>
      <c r="V4011" s="4">
        <f t="shared" si="310"/>
        <v>2017</v>
      </c>
      <c r="W4011" s="1" t="str">
        <f t="shared" si="311"/>
        <v>Jan</v>
      </c>
      <c r="X4011" s="1" t="str">
        <f t="shared" si="312"/>
        <v>Q1</v>
      </c>
      <c r="Y4011" s="4">
        <f t="shared" si="313"/>
        <v>4</v>
      </c>
      <c r="Z4011" s="5">
        <f t="shared" si="314"/>
        <v>0.42000000000000004</v>
      </c>
    </row>
    <row r="4012" spans="1:26" x14ac:dyDescent="0.3">
      <c r="A4012" s="4">
        <v>4011</v>
      </c>
      <c r="B4012" s="2" t="s">
        <v>7158</v>
      </c>
      <c r="C4012" s="3">
        <v>43060</v>
      </c>
      <c r="D4012" s="3">
        <v>43063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1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1">
        <v>8.4480000000000004</v>
      </c>
      <c r="S4012" s="4">
        <v>2</v>
      </c>
      <c r="T4012" s="1">
        <v>0.2</v>
      </c>
      <c r="U4012" s="1">
        <v>2.64</v>
      </c>
      <c r="V4012" s="4">
        <f t="shared" si="310"/>
        <v>2017</v>
      </c>
      <c r="W4012" s="1" t="str">
        <f t="shared" si="311"/>
        <v>Nov</v>
      </c>
      <c r="X4012" s="1" t="str">
        <f t="shared" si="312"/>
        <v>Q4</v>
      </c>
      <c r="Y4012" s="4">
        <f t="shared" si="313"/>
        <v>3</v>
      </c>
      <c r="Z4012" s="5">
        <f t="shared" si="314"/>
        <v>0.3125</v>
      </c>
    </row>
    <row r="4013" spans="1:26" x14ac:dyDescent="0.3">
      <c r="A4013" s="4">
        <v>4012</v>
      </c>
      <c r="B4013" s="2" t="s">
        <v>7158</v>
      </c>
      <c r="C4013" s="3">
        <v>43060</v>
      </c>
      <c r="D4013" s="3">
        <v>43063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1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1">
        <v>39.295999999999999</v>
      </c>
      <c r="S4013" s="4">
        <v>4</v>
      </c>
      <c r="T4013" s="1">
        <v>0.2</v>
      </c>
      <c r="U4013" s="1">
        <v>3.9296000000000002</v>
      </c>
      <c r="V4013" s="4">
        <f t="shared" si="310"/>
        <v>2017</v>
      </c>
      <c r="W4013" s="1" t="str">
        <f t="shared" si="311"/>
        <v>Nov</v>
      </c>
      <c r="X4013" s="1" t="str">
        <f t="shared" si="312"/>
        <v>Q4</v>
      </c>
      <c r="Y4013" s="4">
        <f t="shared" si="313"/>
        <v>3</v>
      </c>
      <c r="Z4013" s="5">
        <f t="shared" si="314"/>
        <v>0.1</v>
      </c>
    </row>
    <row r="4014" spans="1:26" x14ac:dyDescent="0.3">
      <c r="A4014" s="4">
        <v>4013</v>
      </c>
      <c r="B4014" s="2" t="s">
        <v>7159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1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1">
        <v>17.12</v>
      </c>
      <c r="S4014" s="4">
        <v>4</v>
      </c>
      <c r="T4014" s="1">
        <v>0</v>
      </c>
      <c r="U4014" s="1">
        <v>4.9648000000000003</v>
      </c>
      <c r="V4014" s="4">
        <f t="shared" si="310"/>
        <v>2015</v>
      </c>
      <c r="W4014" s="1" t="str">
        <f t="shared" si="311"/>
        <v>Dec</v>
      </c>
      <c r="X4014" s="1" t="str">
        <f t="shared" si="312"/>
        <v>Q4</v>
      </c>
      <c r="Y4014" s="4">
        <f t="shared" si="313"/>
        <v>5</v>
      </c>
      <c r="Z4014" s="5">
        <f t="shared" si="314"/>
        <v>0.28999999999999998</v>
      </c>
    </row>
    <row r="4015" spans="1:26" x14ac:dyDescent="0.3">
      <c r="A4015" s="4">
        <v>4014</v>
      </c>
      <c r="B4015" s="2" t="s">
        <v>7161</v>
      </c>
      <c r="C4015" s="3">
        <v>42239</v>
      </c>
      <c r="D4015" s="3">
        <v>42244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1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1">
        <v>542.94000000000005</v>
      </c>
      <c r="S4015" s="4">
        <v>3</v>
      </c>
      <c r="T4015" s="1">
        <v>0</v>
      </c>
      <c r="U4015" s="1">
        <v>152.0232</v>
      </c>
      <c r="V4015" s="4">
        <f t="shared" si="310"/>
        <v>2015</v>
      </c>
      <c r="W4015" s="1" t="str">
        <f t="shared" si="311"/>
        <v>Aug</v>
      </c>
      <c r="X4015" s="1" t="str">
        <f t="shared" si="312"/>
        <v>Q3</v>
      </c>
      <c r="Y4015" s="4">
        <f t="shared" si="313"/>
        <v>5</v>
      </c>
      <c r="Z4015" s="5">
        <f t="shared" si="314"/>
        <v>0.27999999999999997</v>
      </c>
    </row>
    <row r="4016" spans="1:26" x14ac:dyDescent="0.3">
      <c r="A4016" s="4">
        <v>4015</v>
      </c>
      <c r="B4016" s="2" t="s">
        <v>7161</v>
      </c>
      <c r="C4016" s="3">
        <v>42239</v>
      </c>
      <c r="D4016" s="3">
        <v>42244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1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1">
        <v>8.64</v>
      </c>
      <c r="S4016" s="4">
        <v>3</v>
      </c>
      <c r="T4016" s="1">
        <v>0</v>
      </c>
      <c r="U4016" s="1">
        <v>4.2336</v>
      </c>
      <c r="V4016" s="4">
        <f t="shared" si="310"/>
        <v>2015</v>
      </c>
      <c r="W4016" s="1" t="str">
        <f t="shared" si="311"/>
        <v>Aug</v>
      </c>
      <c r="X4016" s="1" t="str">
        <f t="shared" si="312"/>
        <v>Q3</v>
      </c>
      <c r="Y4016" s="4">
        <f t="shared" si="313"/>
        <v>5</v>
      </c>
      <c r="Z4016" s="5">
        <f t="shared" si="314"/>
        <v>0.49</v>
      </c>
    </row>
    <row r="4017" spans="1:26" x14ac:dyDescent="0.3">
      <c r="A4017" s="4">
        <v>4016</v>
      </c>
      <c r="B4017" s="2" t="s">
        <v>7161</v>
      </c>
      <c r="C4017" s="3">
        <v>42239</v>
      </c>
      <c r="D4017" s="3">
        <v>42244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1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1">
        <v>193.8</v>
      </c>
      <c r="S4017" s="4">
        <v>5</v>
      </c>
      <c r="T4017" s="1">
        <v>0</v>
      </c>
      <c r="U4017" s="1">
        <v>94.962000000000003</v>
      </c>
      <c r="V4017" s="4">
        <f t="shared" si="310"/>
        <v>2015</v>
      </c>
      <c r="W4017" s="1" t="str">
        <f t="shared" si="311"/>
        <v>Aug</v>
      </c>
      <c r="X4017" s="1" t="str">
        <f t="shared" si="312"/>
        <v>Q3</v>
      </c>
      <c r="Y4017" s="4">
        <f t="shared" si="313"/>
        <v>5</v>
      </c>
      <c r="Z4017" s="5">
        <f t="shared" si="314"/>
        <v>0.49</v>
      </c>
    </row>
    <row r="4018" spans="1:26" x14ac:dyDescent="0.3">
      <c r="A4018" s="4">
        <v>4017</v>
      </c>
      <c r="B4018" s="2" t="s">
        <v>7161</v>
      </c>
      <c r="C4018" s="3">
        <v>42239</v>
      </c>
      <c r="D4018" s="3">
        <v>42244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1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1">
        <v>21.4</v>
      </c>
      <c r="S4018" s="4">
        <v>5</v>
      </c>
      <c r="T4018" s="1">
        <v>0</v>
      </c>
      <c r="U4018" s="1">
        <v>9.6300000000000008</v>
      </c>
      <c r="V4018" s="4">
        <f t="shared" si="310"/>
        <v>2015</v>
      </c>
      <c r="W4018" s="1" t="str">
        <f t="shared" si="311"/>
        <v>Aug</v>
      </c>
      <c r="X4018" s="1" t="str">
        <f t="shared" si="312"/>
        <v>Q3</v>
      </c>
      <c r="Y4018" s="4">
        <f t="shared" si="313"/>
        <v>5</v>
      </c>
      <c r="Z4018" s="5">
        <f t="shared" si="314"/>
        <v>0.45000000000000007</v>
      </c>
    </row>
    <row r="4019" spans="1:26" x14ac:dyDescent="0.3">
      <c r="A4019" s="4">
        <v>4018</v>
      </c>
      <c r="B4019" s="2" t="s">
        <v>7161</v>
      </c>
      <c r="C4019" s="3">
        <v>42239</v>
      </c>
      <c r="D4019" s="3">
        <v>42244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1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1">
        <v>97.88</v>
      </c>
      <c r="S4019" s="4">
        <v>2</v>
      </c>
      <c r="T4019" s="1">
        <v>0</v>
      </c>
      <c r="U4019" s="1">
        <v>48.94</v>
      </c>
      <c r="V4019" s="4">
        <f t="shared" si="310"/>
        <v>2015</v>
      </c>
      <c r="W4019" s="1" t="str">
        <f t="shared" si="311"/>
        <v>Aug</v>
      </c>
      <c r="X4019" s="1" t="str">
        <f t="shared" si="312"/>
        <v>Q3</v>
      </c>
      <c r="Y4019" s="4">
        <f t="shared" si="313"/>
        <v>5</v>
      </c>
      <c r="Z4019" s="5">
        <f t="shared" si="314"/>
        <v>0.5</v>
      </c>
    </row>
    <row r="4020" spans="1:26" x14ac:dyDescent="0.3">
      <c r="A4020" s="4">
        <v>4019</v>
      </c>
      <c r="B4020" s="2" t="s">
        <v>7161</v>
      </c>
      <c r="C4020" s="3">
        <v>42239</v>
      </c>
      <c r="D4020" s="3">
        <v>42244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1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1">
        <v>251.91</v>
      </c>
      <c r="S4020" s="4">
        <v>9</v>
      </c>
      <c r="T4020" s="1">
        <v>0</v>
      </c>
      <c r="U4020" s="1">
        <v>47.862900000000003</v>
      </c>
      <c r="V4020" s="4">
        <f t="shared" si="310"/>
        <v>2015</v>
      </c>
      <c r="W4020" s="1" t="str">
        <f t="shared" si="311"/>
        <v>Aug</v>
      </c>
      <c r="X4020" s="1" t="str">
        <f t="shared" si="312"/>
        <v>Q3</v>
      </c>
      <c r="Y4020" s="4">
        <f t="shared" si="313"/>
        <v>5</v>
      </c>
      <c r="Z4020" s="5">
        <f t="shared" si="314"/>
        <v>0.19</v>
      </c>
    </row>
    <row r="4021" spans="1:26" x14ac:dyDescent="0.3">
      <c r="A4021" s="4">
        <v>4020</v>
      </c>
      <c r="B4021" s="2" t="s">
        <v>7161</v>
      </c>
      <c r="C4021" s="3">
        <v>42239</v>
      </c>
      <c r="D4021" s="3">
        <v>42244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1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1">
        <v>25.86</v>
      </c>
      <c r="S4021" s="4">
        <v>3</v>
      </c>
      <c r="T4021" s="1">
        <v>0</v>
      </c>
      <c r="U4021" s="1">
        <v>6.7236000000000002</v>
      </c>
      <c r="V4021" s="4">
        <f t="shared" si="310"/>
        <v>2015</v>
      </c>
      <c r="W4021" s="1" t="str">
        <f t="shared" si="311"/>
        <v>Aug</v>
      </c>
      <c r="X4021" s="1" t="str">
        <f t="shared" si="312"/>
        <v>Q3</v>
      </c>
      <c r="Y4021" s="4">
        <f t="shared" si="313"/>
        <v>5</v>
      </c>
      <c r="Z4021" s="5">
        <f t="shared" si="314"/>
        <v>0.26</v>
      </c>
    </row>
    <row r="4022" spans="1:26" x14ac:dyDescent="0.3">
      <c r="A4022" s="4">
        <v>4021</v>
      </c>
      <c r="B4022" s="2" t="s">
        <v>7164</v>
      </c>
      <c r="C4022" s="3">
        <v>41812</v>
      </c>
      <c r="D4022" s="3">
        <v>41817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1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1">
        <v>170.05799999999999</v>
      </c>
      <c r="S4022" s="4">
        <v>3</v>
      </c>
      <c r="T4022" s="1">
        <v>0.3</v>
      </c>
      <c r="U4022" s="1">
        <v>-4.8587999999999996</v>
      </c>
      <c r="V4022" s="4">
        <f t="shared" si="310"/>
        <v>2014</v>
      </c>
      <c r="W4022" s="1" t="str">
        <f t="shared" si="311"/>
        <v>Jun</v>
      </c>
      <c r="X4022" s="1" t="str">
        <f t="shared" si="312"/>
        <v>Q2</v>
      </c>
      <c r="Y4022" s="4">
        <f t="shared" si="313"/>
        <v>5</v>
      </c>
      <c r="Z4022" s="5">
        <f t="shared" si="314"/>
        <v>-2.8571428571428571E-2</v>
      </c>
    </row>
    <row r="4023" spans="1:26" x14ac:dyDescent="0.3">
      <c r="A4023" s="4">
        <v>4022</v>
      </c>
      <c r="B4023" s="2" t="s">
        <v>7164</v>
      </c>
      <c r="C4023" s="3">
        <v>41812</v>
      </c>
      <c r="D4023" s="3">
        <v>41817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1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1">
        <v>82.781999999999996</v>
      </c>
      <c r="S4023" s="4">
        <v>3</v>
      </c>
      <c r="T4023" s="1">
        <v>0.4</v>
      </c>
      <c r="U4023" s="1">
        <v>-15.1767</v>
      </c>
      <c r="V4023" s="4">
        <f t="shared" si="310"/>
        <v>2014</v>
      </c>
      <c r="W4023" s="1" t="str">
        <f t="shared" si="311"/>
        <v>Jun</v>
      </c>
      <c r="X4023" s="1" t="str">
        <f t="shared" si="312"/>
        <v>Q2</v>
      </c>
      <c r="Y4023" s="4">
        <f t="shared" si="313"/>
        <v>5</v>
      </c>
      <c r="Z4023" s="5">
        <f t="shared" si="314"/>
        <v>-0.18333333333333335</v>
      </c>
    </row>
    <row r="4024" spans="1:26" x14ac:dyDescent="0.3">
      <c r="A4024" s="4">
        <v>4023</v>
      </c>
      <c r="B4024" s="2" t="s">
        <v>7164</v>
      </c>
      <c r="C4024" s="3">
        <v>41812</v>
      </c>
      <c r="D4024" s="3">
        <v>41817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1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1">
        <v>853.93</v>
      </c>
      <c r="S4024" s="4">
        <v>5</v>
      </c>
      <c r="T4024" s="1">
        <v>0.3</v>
      </c>
      <c r="U4024" s="1">
        <v>0</v>
      </c>
      <c r="V4024" s="4">
        <f t="shared" si="310"/>
        <v>2014</v>
      </c>
      <c r="W4024" s="1" t="str">
        <f t="shared" si="311"/>
        <v>Jun</v>
      </c>
      <c r="X4024" s="1" t="str">
        <f t="shared" si="312"/>
        <v>Q2</v>
      </c>
      <c r="Y4024" s="4">
        <f t="shared" si="313"/>
        <v>5</v>
      </c>
      <c r="Z4024" s="5">
        <f t="shared" si="314"/>
        <v>0</v>
      </c>
    </row>
    <row r="4025" spans="1:26" x14ac:dyDescent="0.3">
      <c r="A4025" s="4">
        <v>4024</v>
      </c>
      <c r="B4025" s="2" t="s">
        <v>7167</v>
      </c>
      <c r="C4025" s="3">
        <v>43035</v>
      </c>
      <c r="D4025" s="3">
        <v>43036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1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1">
        <v>556.66499999999996</v>
      </c>
      <c r="S4025" s="4">
        <v>5</v>
      </c>
      <c r="T4025" s="1">
        <v>0.15</v>
      </c>
      <c r="U4025" s="1">
        <v>6.5490000000000004</v>
      </c>
      <c r="V4025" s="4">
        <f t="shared" si="310"/>
        <v>2017</v>
      </c>
      <c r="W4025" s="1" t="str">
        <f t="shared" si="311"/>
        <v>Oct</v>
      </c>
      <c r="X4025" s="1" t="str">
        <f t="shared" si="312"/>
        <v>Q4</v>
      </c>
      <c r="Y4025" s="4">
        <f t="shared" si="313"/>
        <v>1</v>
      </c>
      <c r="Z4025" s="5">
        <f t="shared" si="314"/>
        <v>1.1764705882352943E-2</v>
      </c>
    </row>
    <row r="4026" spans="1:26" x14ac:dyDescent="0.3">
      <c r="A4026" s="4">
        <v>4025</v>
      </c>
      <c r="B4026" s="2" t="s">
        <v>7167</v>
      </c>
      <c r="C4026" s="3">
        <v>43035</v>
      </c>
      <c r="D4026" s="3">
        <v>43036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1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1">
        <v>95.84</v>
      </c>
      <c r="S4026" s="4">
        <v>4</v>
      </c>
      <c r="T4026" s="1">
        <v>0.2</v>
      </c>
      <c r="U4026" s="1">
        <v>34.741999999999997</v>
      </c>
      <c r="V4026" s="4">
        <f t="shared" si="310"/>
        <v>2017</v>
      </c>
      <c r="W4026" s="1" t="str">
        <f t="shared" si="311"/>
        <v>Oct</v>
      </c>
      <c r="X4026" s="1" t="str">
        <f t="shared" si="312"/>
        <v>Q4</v>
      </c>
      <c r="Y4026" s="4">
        <f t="shared" si="313"/>
        <v>1</v>
      </c>
      <c r="Z4026" s="5">
        <f t="shared" si="314"/>
        <v>0.36249999999999993</v>
      </c>
    </row>
    <row r="4027" spans="1:26" x14ac:dyDescent="0.3">
      <c r="A4027" s="4">
        <v>4026</v>
      </c>
      <c r="B4027" s="2" t="s">
        <v>7170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1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1">
        <v>29.664000000000001</v>
      </c>
      <c r="S4027" s="4">
        <v>4</v>
      </c>
      <c r="T4027" s="1">
        <v>0.2</v>
      </c>
      <c r="U4027" s="1">
        <v>10.0116</v>
      </c>
      <c r="V4027" s="4">
        <f t="shared" si="310"/>
        <v>2017</v>
      </c>
      <c r="W4027" s="1" t="str">
        <f t="shared" si="311"/>
        <v>Aug</v>
      </c>
      <c r="X4027" s="1" t="str">
        <f t="shared" si="312"/>
        <v>Q3</v>
      </c>
      <c r="Y4027" s="4">
        <f t="shared" si="313"/>
        <v>2</v>
      </c>
      <c r="Z4027" s="5">
        <f t="shared" si="314"/>
        <v>0.33749999999999997</v>
      </c>
    </row>
    <row r="4028" spans="1:26" x14ac:dyDescent="0.3">
      <c r="A4028" s="4">
        <v>4027</v>
      </c>
      <c r="B4028" s="2" t="s">
        <v>7170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1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1">
        <v>9.1839999999999993</v>
      </c>
      <c r="S4028" s="4">
        <v>7</v>
      </c>
      <c r="T4028" s="1">
        <v>0.2</v>
      </c>
      <c r="U4028" s="1">
        <v>2.87</v>
      </c>
      <c r="V4028" s="4">
        <f t="shared" si="310"/>
        <v>2017</v>
      </c>
      <c r="W4028" s="1" t="str">
        <f t="shared" si="311"/>
        <v>Aug</v>
      </c>
      <c r="X4028" s="1" t="str">
        <f t="shared" si="312"/>
        <v>Q3</v>
      </c>
      <c r="Y4028" s="4">
        <f t="shared" si="313"/>
        <v>2</v>
      </c>
      <c r="Z4028" s="5">
        <f t="shared" si="314"/>
        <v>0.31250000000000006</v>
      </c>
    </row>
    <row r="4029" spans="1:26" x14ac:dyDescent="0.3">
      <c r="A4029" s="4">
        <v>4028</v>
      </c>
      <c r="B4029" s="2" t="s">
        <v>7170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1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1">
        <v>153.584</v>
      </c>
      <c r="S4029" s="4">
        <v>2</v>
      </c>
      <c r="T4029" s="1">
        <v>0.2</v>
      </c>
      <c r="U4029" s="1">
        <v>13.438599999999999</v>
      </c>
      <c r="V4029" s="4">
        <f t="shared" si="310"/>
        <v>2017</v>
      </c>
      <c r="W4029" s="1" t="str">
        <f t="shared" si="311"/>
        <v>Aug</v>
      </c>
      <c r="X4029" s="1" t="str">
        <f t="shared" si="312"/>
        <v>Q3</v>
      </c>
      <c r="Y4029" s="4">
        <f t="shared" si="313"/>
        <v>2</v>
      </c>
      <c r="Z4029" s="5">
        <f t="shared" si="314"/>
        <v>8.7499999999999994E-2</v>
      </c>
    </row>
    <row r="4030" spans="1:26" x14ac:dyDescent="0.3">
      <c r="A4030" s="4">
        <v>4029</v>
      </c>
      <c r="B4030" s="2" t="s">
        <v>7170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1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1">
        <v>12.864000000000001</v>
      </c>
      <c r="S4030" s="4">
        <v>8</v>
      </c>
      <c r="T4030" s="1">
        <v>0.8</v>
      </c>
      <c r="U4030" s="1">
        <v>-22.512</v>
      </c>
      <c r="V4030" s="4">
        <f t="shared" si="310"/>
        <v>2017</v>
      </c>
      <c r="W4030" s="1" t="str">
        <f t="shared" si="311"/>
        <v>Aug</v>
      </c>
      <c r="X4030" s="1" t="str">
        <f t="shared" si="312"/>
        <v>Q3</v>
      </c>
      <c r="Y4030" s="4">
        <f t="shared" si="313"/>
        <v>2</v>
      </c>
      <c r="Z4030" s="5">
        <f t="shared" si="314"/>
        <v>-1.75</v>
      </c>
    </row>
    <row r="4031" spans="1:26" x14ac:dyDescent="0.3">
      <c r="A4031" s="4">
        <v>4030</v>
      </c>
      <c r="B4031" s="2" t="s">
        <v>7172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1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1">
        <v>479.97</v>
      </c>
      <c r="S4031" s="4">
        <v>3</v>
      </c>
      <c r="T4031" s="1">
        <v>0</v>
      </c>
      <c r="U4031" s="1">
        <v>239.98500000000001</v>
      </c>
      <c r="V4031" s="4">
        <f t="shared" si="310"/>
        <v>2017</v>
      </c>
      <c r="W4031" s="1" t="str">
        <f t="shared" si="311"/>
        <v>Dec</v>
      </c>
      <c r="X4031" s="1" t="str">
        <f t="shared" si="312"/>
        <v>Q4</v>
      </c>
      <c r="Y4031" s="4">
        <f t="shared" si="313"/>
        <v>4</v>
      </c>
      <c r="Z4031" s="5">
        <f t="shared" si="314"/>
        <v>0.5</v>
      </c>
    </row>
    <row r="4032" spans="1:26" x14ac:dyDescent="0.3">
      <c r="A4032" s="4">
        <v>4031</v>
      </c>
      <c r="B4032" s="2" t="s">
        <v>7172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1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1">
        <v>232.88</v>
      </c>
      <c r="S4032" s="4">
        <v>4</v>
      </c>
      <c r="T4032" s="1">
        <v>0</v>
      </c>
      <c r="U4032" s="1">
        <v>60.5488</v>
      </c>
      <c r="V4032" s="4">
        <f t="shared" si="310"/>
        <v>2017</v>
      </c>
      <c r="W4032" s="1" t="str">
        <f t="shared" si="311"/>
        <v>Dec</v>
      </c>
      <c r="X4032" s="1" t="str">
        <f t="shared" si="312"/>
        <v>Q4</v>
      </c>
      <c r="Y4032" s="4">
        <f t="shared" si="313"/>
        <v>4</v>
      </c>
      <c r="Z4032" s="5">
        <f t="shared" si="314"/>
        <v>0.26</v>
      </c>
    </row>
    <row r="4033" spans="1:26" x14ac:dyDescent="0.3">
      <c r="A4033" s="4">
        <v>4032</v>
      </c>
      <c r="B4033" s="2" t="s">
        <v>7173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1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1">
        <v>236.88</v>
      </c>
      <c r="S4033" s="4">
        <v>6</v>
      </c>
      <c r="T4033" s="1">
        <v>0</v>
      </c>
      <c r="U4033" s="1">
        <v>66.326400000000007</v>
      </c>
      <c r="V4033" s="4">
        <f t="shared" si="310"/>
        <v>2016</v>
      </c>
      <c r="W4033" s="1" t="str">
        <f t="shared" si="311"/>
        <v>Sep</v>
      </c>
      <c r="X4033" s="1" t="str">
        <f t="shared" si="312"/>
        <v>Q3</v>
      </c>
      <c r="Y4033" s="4">
        <f t="shared" si="313"/>
        <v>4</v>
      </c>
      <c r="Z4033" s="5">
        <f t="shared" si="314"/>
        <v>0.28000000000000003</v>
      </c>
    </row>
    <row r="4034" spans="1:26" x14ac:dyDescent="0.3">
      <c r="A4034" s="4">
        <v>4033</v>
      </c>
      <c r="B4034" s="2" t="s">
        <v>7173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1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1">
        <v>29.9</v>
      </c>
      <c r="S4034" s="4">
        <v>5</v>
      </c>
      <c r="T4034" s="1">
        <v>0</v>
      </c>
      <c r="U4034" s="1">
        <v>14.651</v>
      </c>
      <c r="V4034" s="4">
        <f t="shared" ref="V4034:V4097" si="315">YEAR(C4034)</f>
        <v>2016</v>
      </c>
      <c r="W4034" s="1" t="str">
        <f t="shared" ref="W4034:W4097" si="316">TEXT(C4034,"mmm")</f>
        <v>Sep</v>
      </c>
      <c r="X4034" s="1" t="str">
        <f t="shared" ref="X4034:X4097" si="317">"Q"&amp;ROUNDUP(MONTH(C4034)/3,0)</f>
        <v>Q3</v>
      </c>
      <c r="Y4034" s="4">
        <f t="shared" ref="Y4034:Y4097" si="318">D4034-C4034</f>
        <v>4</v>
      </c>
      <c r="Z4034" s="5">
        <f t="shared" ref="Z4034:Z4097" si="319">IFERROR(U4034/R4034,0)</f>
        <v>0.49</v>
      </c>
    </row>
    <row r="4035" spans="1:26" x14ac:dyDescent="0.3">
      <c r="A4035" s="4">
        <v>4034</v>
      </c>
      <c r="B4035" s="2" t="s">
        <v>7173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1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1">
        <v>100</v>
      </c>
      <c r="S4035" s="4">
        <v>4</v>
      </c>
      <c r="T4035" s="1">
        <v>0</v>
      </c>
      <c r="U4035" s="1">
        <v>21</v>
      </c>
      <c r="V4035" s="4">
        <f t="shared" si="315"/>
        <v>2016</v>
      </c>
      <c r="W4035" s="1" t="str">
        <f t="shared" si="316"/>
        <v>Sep</v>
      </c>
      <c r="X4035" s="1" t="str">
        <f t="shared" si="317"/>
        <v>Q3</v>
      </c>
      <c r="Y4035" s="4">
        <f t="shared" si="318"/>
        <v>4</v>
      </c>
      <c r="Z4035" s="5">
        <f t="shared" si="319"/>
        <v>0.21</v>
      </c>
    </row>
    <row r="4036" spans="1:26" x14ac:dyDescent="0.3">
      <c r="A4036" s="4">
        <v>4035</v>
      </c>
      <c r="B4036" s="2" t="s">
        <v>7175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1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1">
        <v>18.693000000000001</v>
      </c>
      <c r="S4036" s="4">
        <v>3</v>
      </c>
      <c r="T4036" s="1">
        <v>0.7</v>
      </c>
      <c r="U4036" s="1">
        <v>-14.331300000000001</v>
      </c>
      <c r="V4036" s="4">
        <f t="shared" si="315"/>
        <v>2016</v>
      </c>
      <c r="W4036" s="1" t="str">
        <f t="shared" si="316"/>
        <v>Dec</v>
      </c>
      <c r="X4036" s="1" t="str">
        <f t="shared" si="317"/>
        <v>Q4</v>
      </c>
      <c r="Y4036" s="4">
        <f t="shared" si="318"/>
        <v>0</v>
      </c>
      <c r="Z4036" s="5">
        <f t="shared" si="319"/>
        <v>-0.76666666666666661</v>
      </c>
    </row>
    <row r="4037" spans="1:26" x14ac:dyDescent="0.3">
      <c r="A4037" s="4">
        <v>4036</v>
      </c>
      <c r="B4037" s="2" t="s">
        <v>7175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1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1">
        <v>383.952</v>
      </c>
      <c r="S4037" s="4">
        <v>6</v>
      </c>
      <c r="T4037" s="1">
        <v>0.2</v>
      </c>
      <c r="U4037" s="1">
        <v>76.790400000000005</v>
      </c>
      <c r="V4037" s="4">
        <f t="shared" si="315"/>
        <v>2016</v>
      </c>
      <c r="W4037" s="1" t="str">
        <f t="shared" si="316"/>
        <v>Dec</v>
      </c>
      <c r="X4037" s="1" t="str">
        <f t="shared" si="317"/>
        <v>Q4</v>
      </c>
      <c r="Y4037" s="4">
        <f t="shared" si="318"/>
        <v>0</v>
      </c>
      <c r="Z4037" s="5">
        <f t="shared" si="319"/>
        <v>0.2</v>
      </c>
    </row>
    <row r="4038" spans="1:26" x14ac:dyDescent="0.3">
      <c r="A4038" s="4">
        <v>4037</v>
      </c>
      <c r="B4038" s="2" t="s">
        <v>7176</v>
      </c>
      <c r="C4038" s="3">
        <v>42366</v>
      </c>
      <c r="D4038" s="3">
        <v>42370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1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1">
        <v>24.815999999999999</v>
      </c>
      <c r="S4038" s="4">
        <v>2</v>
      </c>
      <c r="T4038" s="1">
        <v>0.2</v>
      </c>
      <c r="U4038" s="1">
        <v>1.5509999999999999</v>
      </c>
      <c r="V4038" s="4">
        <f t="shared" si="315"/>
        <v>2015</v>
      </c>
      <c r="W4038" s="1" t="str">
        <f t="shared" si="316"/>
        <v>Dec</v>
      </c>
      <c r="X4038" s="1" t="str">
        <f t="shared" si="317"/>
        <v>Q4</v>
      </c>
      <c r="Y4038" s="4">
        <f t="shared" si="318"/>
        <v>4</v>
      </c>
      <c r="Z4038" s="5">
        <f t="shared" si="319"/>
        <v>6.25E-2</v>
      </c>
    </row>
    <row r="4039" spans="1:26" x14ac:dyDescent="0.3">
      <c r="A4039" s="4">
        <v>4038</v>
      </c>
      <c r="B4039" s="2" t="s">
        <v>7177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1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1">
        <v>24.9</v>
      </c>
      <c r="S4039" s="4">
        <v>5</v>
      </c>
      <c r="T4039" s="1">
        <v>0</v>
      </c>
      <c r="U4039" s="1">
        <v>8.2170000000000005</v>
      </c>
      <c r="V4039" s="4">
        <f t="shared" si="315"/>
        <v>2014</v>
      </c>
      <c r="W4039" s="1" t="str">
        <f t="shared" si="316"/>
        <v>Dec</v>
      </c>
      <c r="X4039" s="1" t="str">
        <f t="shared" si="317"/>
        <v>Q4</v>
      </c>
      <c r="Y4039" s="4">
        <f t="shared" si="318"/>
        <v>4</v>
      </c>
      <c r="Z4039" s="5">
        <f t="shared" si="319"/>
        <v>0.33</v>
      </c>
    </row>
    <row r="4040" spans="1:26" x14ac:dyDescent="0.3">
      <c r="A4040" s="4">
        <v>4039</v>
      </c>
      <c r="B4040" s="2" t="s">
        <v>7177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1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1">
        <v>21.12</v>
      </c>
      <c r="S4040" s="4">
        <v>4</v>
      </c>
      <c r="T4040" s="1">
        <v>0</v>
      </c>
      <c r="U4040" s="1">
        <v>9.5039999999999996</v>
      </c>
      <c r="V4040" s="4">
        <f t="shared" si="315"/>
        <v>2014</v>
      </c>
      <c r="W4040" s="1" t="str">
        <f t="shared" si="316"/>
        <v>Dec</v>
      </c>
      <c r="X4040" s="1" t="str">
        <f t="shared" si="317"/>
        <v>Q4</v>
      </c>
      <c r="Y4040" s="4">
        <f t="shared" si="318"/>
        <v>4</v>
      </c>
      <c r="Z4040" s="5">
        <f t="shared" si="319"/>
        <v>0.44999999999999996</v>
      </c>
    </row>
    <row r="4041" spans="1:26" x14ac:dyDescent="0.3">
      <c r="A4041" s="4">
        <v>4040</v>
      </c>
      <c r="B4041" s="2" t="s">
        <v>7177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1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1">
        <v>767.952</v>
      </c>
      <c r="S4041" s="4">
        <v>6</v>
      </c>
      <c r="T4041" s="1">
        <v>0.2</v>
      </c>
      <c r="U4041" s="1">
        <v>287.98200000000003</v>
      </c>
      <c r="V4041" s="4">
        <f t="shared" si="315"/>
        <v>2014</v>
      </c>
      <c r="W4041" s="1" t="str">
        <f t="shared" si="316"/>
        <v>Dec</v>
      </c>
      <c r="X4041" s="1" t="str">
        <f t="shared" si="317"/>
        <v>Q4</v>
      </c>
      <c r="Y4041" s="4">
        <f t="shared" si="318"/>
        <v>4</v>
      </c>
      <c r="Z4041" s="5">
        <f t="shared" si="319"/>
        <v>0.37500000000000006</v>
      </c>
    </row>
    <row r="4042" spans="1:26" x14ac:dyDescent="0.3">
      <c r="A4042" s="4">
        <v>4041</v>
      </c>
      <c r="B4042" s="2" t="s">
        <v>7177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1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1">
        <v>14.352</v>
      </c>
      <c r="S4042" s="4">
        <v>3</v>
      </c>
      <c r="T4042" s="1">
        <v>0.2</v>
      </c>
      <c r="U4042" s="1">
        <v>4.6643999999999997</v>
      </c>
      <c r="V4042" s="4">
        <f t="shared" si="315"/>
        <v>2014</v>
      </c>
      <c r="W4042" s="1" t="str">
        <f t="shared" si="316"/>
        <v>Dec</v>
      </c>
      <c r="X4042" s="1" t="str">
        <f t="shared" si="317"/>
        <v>Q4</v>
      </c>
      <c r="Y4042" s="4">
        <f t="shared" si="318"/>
        <v>4</v>
      </c>
      <c r="Z4042" s="5">
        <f t="shared" si="319"/>
        <v>0.32499999999999996</v>
      </c>
    </row>
    <row r="4043" spans="1:26" x14ac:dyDescent="0.3">
      <c r="A4043" s="4">
        <v>4042</v>
      </c>
      <c r="B4043" s="2" t="s">
        <v>7177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1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1">
        <v>191.976</v>
      </c>
      <c r="S4043" s="4">
        <v>3</v>
      </c>
      <c r="T4043" s="1">
        <v>0.2</v>
      </c>
      <c r="U4043" s="1">
        <v>19.197600000000001</v>
      </c>
      <c r="V4043" s="4">
        <f t="shared" si="315"/>
        <v>2014</v>
      </c>
      <c r="W4043" s="1" t="str">
        <f t="shared" si="316"/>
        <v>Dec</v>
      </c>
      <c r="X4043" s="1" t="str">
        <f t="shared" si="317"/>
        <v>Q4</v>
      </c>
      <c r="Y4043" s="4">
        <f t="shared" si="318"/>
        <v>4</v>
      </c>
      <c r="Z4043" s="5">
        <f t="shared" si="319"/>
        <v>0.1</v>
      </c>
    </row>
    <row r="4044" spans="1:26" x14ac:dyDescent="0.3">
      <c r="A4044" s="4">
        <v>4043</v>
      </c>
      <c r="B4044" s="2" t="s">
        <v>7177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1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1">
        <v>274.77</v>
      </c>
      <c r="S4044" s="4">
        <v>9</v>
      </c>
      <c r="T4044" s="1">
        <v>0</v>
      </c>
      <c r="U4044" s="1">
        <v>126.3942</v>
      </c>
      <c r="V4044" s="4">
        <f t="shared" si="315"/>
        <v>2014</v>
      </c>
      <c r="W4044" s="1" t="str">
        <f t="shared" si="316"/>
        <v>Dec</v>
      </c>
      <c r="X4044" s="1" t="str">
        <f t="shared" si="317"/>
        <v>Q4</v>
      </c>
      <c r="Y4044" s="4">
        <f t="shared" si="318"/>
        <v>4</v>
      </c>
      <c r="Z4044" s="5">
        <f t="shared" si="319"/>
        <v>0.46</v>
      </c>
    </row>
    <row r="4045" spans="1:26" x14ac:dyDescent="0.3">
      <c r="A4045" s="4">
        <v>4044</v>
      </c>
      <c r="B4045" s="2" t="s">
        <v>7177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1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1">
        <v>70.56</v>
      </c>
      <c r="S4045" s="4">
        <v>6</v>
      </c>
      <c r="T4045" s="1">
        <v>0</v>
      </c>
      <c r="U4045" s="1">
        <v>23.990400000000001</v>
      </c>
      <c r="V4045" s="4">
        <f t="shared" si="315"/>
        <v>2014</v>
      </c>
      <c r="W4045" s="1" t="str">
        <f t="shared" si="316"/>
        <v>Dec</v>
      </c>
      <c r="X4045" s="1" t="str">
        <f t="shared" si="317"/>
        <v>Q4</v>
      </c>
      <c r="Y4045" s="4">
        <f t="shared" si="318"/>
        <v>4</v>
      </c>
      <c r="Z4045" s="5">
        <f t="shared" si="319"/>
        <v>0.34</v>
      </c>
    </row>
    <row r="4046" spans="1:26" x14ac:dyDescent="0.3">
      <c r="A4046" s="4">
        <v>4045</v>
      </c>
      <c r="B4046" s="2" t="s">
        <v>7178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1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1">
        <v>204.85</v>
      </c>
      <c r="S4046" s="4">
        <v>5</v>
      </c>
      <c r="T4046" s="1">
        <v>0</v>
      </c>
      <c r="U4046" s="1">
        <v>57.357999999999997</v>
      </c>
      <c r="V4046" s="4">
        <f t="shared" si="315"/>
        <v>2015</v>
      </c>
      <c r="W4046" s="1" t="str">
        <f t="shared" si="316"/>
        <v>Jun</v>
      </c>
      <c r="X4046" s="1" t="str">
        <f t="shared" si="317"/>
        <v>Q2</v>
      </c>
      <c r="Y4046" s="4">
        <f t="shared" si="318"/>
        <v>5</v>
      </c>
      <c r="Z4046" s="5">
        <f t="shared" si="319"/>
        <v>0.27999999999999997</v>
      </c>
    </row>
    <row r="4047" spans="1:26" x14ac:dyDescent="0.3">
      <c r="A4047" s="4">
        <v>4046</v>
      </c>
      <c r="B4047" s="2" t="s">
        <v>7179</v>
      </c>
      <c r="C4047" s="3">
        <v>42096</v>
      </c>
      <c r="D4047" s="3">
        <v>42101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1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1">
        <v>9.1560000000000006</v>
      </c>
      <c r="S4047" s="4">
        <v>3</v>
      </c>
      <c r="T4047" s="1">
        <v>0.8</v>
      </c>
      <c r="U4047" s="1">
        <v>-13.734</v>
      </c>
      <c r="V4047" s="4">
        <f t="shared" si="315"/>
        <v>2015</v>
      </c>
      <c r="W4047" s="1" t="str">
        <f t="shared" si="316"/>
        <v>Apr</v>
      </c>
      <c r="X4047" s="1" t="str">
        <f t="shared" si="317"/>
        <v>Q2</v>
      </c>
      <c r="Y4047" s="4">
        <f t="shared" si="318"/>
        <v>5</v>
      </c>
      <c r="Z4047" s="5">
        <f t="shared" si="319"/>
        <v>-1.5</v>
      </c>
    </row>
    <row r="4048" spans="1:26" x14ac:dyDescent="0.3">
      <c r="A4048" s="4">
        <v>4047</v>
      </c>
      <c r="B4048" s="2" t="s">
        <v>7180</v>
      </c>
      <c r="C4048" s="3">
        <v>43029</v>
      </c>
      <c r="D4048" s="3">
        <v>43033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1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1">
        <v>23.992000000000001</v>
      </c>
      <c r="S4048" s="4">
        <v>2</v>
      </c>
      <c r="T4048" s="1">
        <v>0.8</v>
      </c>
      <c r="U4048" s="1">
        <v>-62.379199999999997</v>
      </c>
      <c r="V4048" s="4">
        <f t="shared" si="315"/>
        <v>2017</v>
      </c>
      <c r="W4048" s="1" t="str">
        <f t="shared" si="316"/>
        <v>Oct</v>
      </c>
      <c r="X4048" s="1" t="str">
        <f t="shared" si="317"/>
        <v>Q4</v>
      </c>
      <c r="Y4048" s="4">
        <f t="shared" si="318"/>
        <v>4</v>
      </c>
      <c r="Z4048" s="5">
        <f t="shared" si="319"/>
        <v>-2.5999999999999996</v>
      </c>
    </row>
    <row r="4049" spans="1:26" x14ac:dyDescent="0.3">
      <c r="A4049" s="4">
        <v>4048</v>
      </c>
      <c r="B4049" s="2" t="s">
        <v>7181</v>
      </c>
      <c r="C4049" s="3">
        <v>42201</v>
      </c>
      <c r="D4049" s="3">
        <v>42204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1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1">
        <v>80.88</v>
      </c>
      <c r="S4049" s="4">
        <v>3</v>
      </c>
      <c r="T4049" s="1">
        <v>0</v>
      </c>
      <c r="U4049" s="1">
        <v>39.6312</v>
      </c>
      <c r="V4049" s="4">
        <f t="shared" si="315"/>
        <v>2015</v>
      </c>
      <c r="W4049" s="1" t="str">
        <f t="shared" si="316"/>
        <v>Jul</v>
      </c>
      <c r="X4049" s="1" t="str">
        <f t="shared" si="317"/>
        <v>Q3</v>
      </c>
      <c r="Y4049" s="4">
        <f t="shared" si="318"/>
        <v>3</v>
      </c>
      <c r="Z4049" s="5">
        <f t="shared" si="319"/>
        <v>0.49000000000000005</v>
      </c>
    </row>
    <row r="4050" spans="1:26" x14ac:dyDescent="0.3">
      <c r="A4050" s="4">
        <v>4049</v>
      </c>
      <c r="B4050" s="2" t="s">
        <v>7181</v>
      </c>
      <c r="C4050" s="3">
        <v>42201</v>
      </c>
      <c r="D4050" s="3">
        <v>42204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1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1">
        <v>599.9</v>
      </c>
      <c r="S4050" s="4">
        <v>10</v>
      </c>
      <c r="T4050" s="1">
        <v>0</v>
      </c>
      <c r="U4050" s="1">
        <v>191.96799999999999</v>
      </c>
      <c r="V4050" s="4">
        <f t="shared" si="315"/>
        <v>2015</v>
      </c>
      <c r="W4050" s="1" t="str">
        <f t="shared" si="316"/>
        <v>Jul</v>
      </c>
      <c r="X4050" s="1" t="str">
        <f t="shared" si="317"/>
        <v>Q3</v>
      </c>
      <c r="Y4050" s="4">
        <f t="shared" si="318"/>
        <v>3</v>
      </c>
      <c r="Z4050" s="5">
        <f t="shared" si="319"/>
        <v>0.32</v>
      </c>
    </row>
    <row r="4051" spans="1:26" x14ac:dyDescent="0.3">
      <c r="A4051" s="4">
        <v>4050</v>
      </c>
      <c r="B4051" s="2" t="s">
        <v>7182</v>
      </c>
      <c r="C4051" s="3">
        <v>42910</v>
      </c>
      <c r="D4051" s="3">
        <v>42912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1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1">
        <v>276.69</v>
      </c>
      <c r="S4051" s="4">
        <v>3</v>
      </c>
      <c r="T4051" s="1">
        <v>0</v>
      </c>
      <c r="U4051" s="1">
        <v>49.804200000000002</v>
      </c>
      <c r="V4051" s="4">
        <f t="shared" si="315"/>
        <v>2017</v>
      </c>
      <c r="W4051" s="1" t="str">
        <f t="shared" si="316"/>
        <v>Jun</v>
      </c>
      <c r="X4051" s="1" t="str">
        <f t="shared" si="317"/>
        <v>Q2</v>
      </c>
      <c r="Y4051" s="4">
        <f t="shared" si="318"/>
        <v>2</v>
      </c>
      <c r="Z4051" s="5">
        <f t="shared" si="319"/>
        <v>0.18</v>
      </c>
    </row>
    <row r="4052" spans="1:26" x14ac:dyDescent="0.3">
      <c r="A4052" s="4">
        <v>4051</v>
      </c>
      <c r="B4052" s="2" t="s">
        <v>7182</v>
      </c>
      <c r="C4052" s="3">
        <v>42910</v>
      </c>
      <c r="D4052" s="3">
        <v>42912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1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1">
        <v>172.76400000000001</v>
      </c>
      <c r="S4052" s="4">
        <v>2</v>
      </c>
      <c r="T4052" s="1">
        <v>0.1</v>
      </c>
      <c r="U4052" s="1">
        <v>32.633200000000002</v>
      </c>
      <c r="V4052" s="4">
        <f t="shared" si="315"/>
        <v>2017</v>
      </c>
      <c r="W4052" s="1" t="str">
        <f t="shared" si="316"/>
        <v>Jun</v>
      </c>
      <c r="X4052" s="1" t="str">
        <f t="shared" si="317"/>
        <v>Q2</v>
      </c>
      <c r="Y4052" s="4">
        <f t="shared" si="318"/>
        <v>2</v>
      </c>
      <c r="Z4052" s="5">
        <f t="shared" si="319"/>
        <v>0.18888888888888888</v>
      </c>
    </row>
    <row r="4053" spans="1:26" x14ac:dyDescent="0.3">
      <c r="A4053" s="4">
        <v>4052</v>
      </c>
      <c r="B4053" s="2" t="s">
        <v>7183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1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1">
        <v>4.2240000000000002</v>
      </c>
      <c r="S4053" s="4">
        <v>3</v>
      </c>
      <c r="T4053" s="1">
        <v>0.2</v>
      </c>
      <c r="U4053" s="1">
        <v>1.4783999999999999</v>
      </c>
      <c r="V4053" s="4">
        <f t="shared" si="315"/>
        <v>2014</v>
      </c>
      <c r="W4053" s="1" t="str">
        <f t="shared" si="316"/>
        <v>Sep</v>
      </c>
      <c r="X4053" s="1" t="str">
        <f t="shared" si="317"/>
        <v>Q3</v>
      </c>
      <c r="Y4053" s="4">
        <f t="shared" si="318"/>
        <v>4</v>
      </c>
      <c r="Z4053" s="5">
        <f t="shared" si="319"/>
        <v>0.35</v>
      </c>
    </row>
    <row r="4054" spans="1:26" x14ac:dyDescent="0.3">
      <c r="A4054" s="4">
        <v>4053</v>
      </c>
      <c r="B4054" s="2" t="s">
        <v>7183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1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1">
        <v>409.27199999999999</v>
      </c>
      <c r="S4054" s="4">
        <v>2</v>
      </c>
      <c r="T4054" s="1">
        <v>0.4</v>
      </c>
      <c r="U4054" s="1">
        <v>-81.854399999999998</v>
      </c>
      <c r="V4054" s="4">
        <f t="shared" si="315"/>
        <v>2014</v>
      </c>
      <c r="W4054" s="1" t="str">
        <f t="shared" si="316"/>
        <v>Sep</v>
      </c>
      <c r="X4054" s="1" t="str">
        <f t="shared" si="317"/>
        <v>Q3</v>
      </c>
      <c r="Y4054" s="4">
        <f t="shared" si="318"/>
        <v>4</v>
      </c>
      <c r="Z4054" s="5">
        <f t="shared" si="319"/>
        <v>-0.2</v>
      </c>
    </row>
    <row r="4055" spans="1:26" x14ac:dyDescent="0.3">
      <c r="A4055" s="4">
        <v>4054</v>
      </c>
      <c r="B4055" s="2" t="s">
        <v>7183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1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1">
        <v>55.44</v>
      </c>
      <c r="S4055" s="4">
        <v>11</v>
      </c>
      <c r="T4055" s="1">
        <v>0.2</v>
      </c>
      <c r="U4055" s="1">
        <v>18.018000000000001</v>
      </c>
      <c r="V4055" s="4">
        <f t="shared" si="315"/>
        <v>2014</v>
      </c>
      <c r="W4055" s="1" t="str">
        <f t="shared" si="316"/>
        <v>Sep</v>
      </c>
      <c r="X4055" s="1" t="str">
        <f t="shared" si="317"/>
        <v>Q3</v>
      </c>
      <c r="Y4055" s="4">
        <f t="shared" si="318"/>
        <v>4</v>
      </c>
      <c r="Z4055" s="5">
        <f t="shared" si="319"/>
        <v>0.32500000000000001</v>
      </c>
    </row>
    <row r="4056" spans="1:26" x14ac:dyDescent="0.3">
      <c r="A4056" s="4">
        <v>4055</v>
      </c>
      <c r="B4056" s="2" t="s">
        <v>7183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1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1">
        <v>20.928000000000001</v>
      </c>
      <c r="S4056" s="4">
        <v>4</v>
      </c>
      <c r="T4056" s="1">
        <v>0.2</v>
      </c>
      <c r="U4056" s="1">
        <v>6.8015999999999996</v>
      </c>
      <c r="V4056" s="4">
        <f t="shared" si="315"/>
        <v>2014</v>
      </c>
      <c r="W4056" s="1" t="str">
        <f t="shared" si="316"/>
        <v>Sep</v>
      </c>
      <c r="X4056" s="1" t="str">
        <f t="shared" si="317"/>
        <v>Q3</v>
      </c>
      <c r="Y4056" s="4">
        <f t="shared" si="318"/>
        <v>4</v>
      </c>
      <c r="Z4056" s="5">
        <f t="shared" si="319"/>
        <v>0.32499999999999996</v>
      </c>
    </row>
    <row r="4057" spans="1:26" x14ac:dyDescent="0.3">
      <c r="A4057" s="4">
        <v>4056</v>
      </c>
      <c r="B4057" s="2" t="s">
        <v>7183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1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1">
        <v>1801.6320000000001</v>
      </c>
      <c r="S4057" s="4">
        <v>6</v>
      </c>
      <c r="T4057" s="1">
        <v>0.2</v>
      </c>
      <c r="U4057" s="1">
        <v>-337.80599999999998</v>
      </c>
      <c r="V4057" s="4">
        <f t="shared" si="315"/>
        <v>2014</v>
      </c>
      <c r="W4057" s="1" t="str">
        <f t="shared" si="316"/>
        <v>Sep</v>
      </c>
      <c r="X4057" s="1" t="str">
        <f t="shared" si="317"/>
        <v>Q3</v>
      </c>
      <c r="Y4057" s="4">
        <f t="shared" si="318"/>
        <v>4</v>
      </c>
      <c r="Z4057" s="5">
        <f t="shared" si="319"/>
        <v>-0.18749999999999997</v>
      </c>
    </row>
    <row r="4058" spans="1:26" x14ac:dyDescent="0.3">
      <c r="A4058" s="4">
        <v>4057</v>
      </c>
      <c r="B4058" s="2" t="s">
        <v>7183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1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1">
        <v>67.176000000000002</v>
      </c>
      <c r="S4058" s="4">
        <v>1</v>
      </c>
      <c r="T4058" s="1">
        <v>0.4</v>
      </c>
      <c r="U4058" s="1">
        <v>-20.152799999999999</v>
      </c>
      <c r="V4058" s="4">
        <f t="shared" si="315"/>
        <v>2014</v>
      </c>
      <c r="W4058" s="1" t="str">
        <f t="shared" si="316"/>
        <v>Sep</v>
      </c>
      <c r="X4058" s="1" t="str">
        <f t="shared" si="317"/>
        <v>Q3</v>
      </c>
      <c r="Y4058" s="4">
        <f t="shared" si="318"/>
        <v>4</v>
      </c>
      <c r="Z4058" s="5">
        <f t="shared" si="319"/>
        <v>-0.3</v>
      </c>
    </row>
    <row r="4059" spans="1:26" x14ac:dyDescent="0.3">
      <c r="A4059" s="4">
        <v>4058</v>
      </c>
      <c r="B4059" s="2" t="s">
        <v>7186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1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1">
        <v>646.20000000000005</v>
      </c>
      <c r="S4059" s="4">
        <v>5</v>
      </c>
      <c r="T4059" s="1">
        <v>0.2</v>
      </c>
      <c r="U4059" s="1">
        <v>-8.0775000000000006</v>
      </c>
      <c r="V4059" s="4">
        <f t="shared" si="315"/>
        <v>2014</v>
      </c>
      <c r="W4059" s="1" t="str">
        <f t="shared" si="316"/>
        <v>Nov</v>
      </c>
      <c r="X4059" s="1" t="str">
        <f t="shared" si="317"/>
        <v>Q4</v>
      </c>
      <c r="Y4059" s="4">
        <f t="shared" si="318"/>
        <v>4</v>
      </c>
      <c r="Z4059" s="5">
        <f t="shared" si="319"/>
        <v>-1.2500000000000001E-2</v>
      </c>
    </row>
    <row r="4060" spans="1:26" x14ac:dyDescent="0.3">
      <c r="A4060" s="4">
        <v>4059</v>
      </c>
      <c r="B4060" s="2" t="s">
        <v>7187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1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1">
        <v>72.744</v>
      </c>
      <c r="S4060" s="4">
        <v>7</v>
      </c>
      <c r="T4060" s="1">
        <v>0.2</v>
      </c>
      <c r="U4060" s="1">
        <v>-15.4581</v>
      </c>
      <c r="V4060" s="4">
        <f t="shared" si="315"/>
        <v>2015</v>
      </c>
      <c r="W4060" s="1" t="str">
        <f t="shared" si="316"/>
        <v>Nov</v>
      </c>
      <c r="X4060" s="1" t="str">
        <f t="shared" si="317"/>
        <v>Q4</v>
      </c>
      <c r="Y4060" s="4">
        <f t="shared" si="318"/>
        <v>4</v>
      </c>
      <c r="Z4060" s="5">
        <f t="shared" si="319"/>
        <v>-0.21249999999999999</v>
      </c>
    </row>
    <row r="4061" spans="1:26" x14ac:dyDescent="0.3">
      <c r="A4061" s="4">
        <v>4060</v>
      </c>
      <c r="B4061" s="2" t="s">
        <v>7187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1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1">
        <v>572.16</v>
      </c>
      <c r="S4061" s="4">
        <v>3</v>
      </c>
      <c r="T4061" s="1">
        <v>0.2</v>
      </c>
      <c r="U4061" s="1">
        <v>35.76</v>
      </c>
      <c r="V4061" s="4">
        <f t="shared" si="315"/>
        <v>2015</v>
      </c>
      <c r="W4061" s="1" t="str">
        <f t="shared" si="316"/>
        <v>Nov</v>
      </c>
      <c r="X4061" s="1" t="str">
        <f t="shared" si="317"/>
        <v>Q4</v>
      </c>
      <c r="Y4061" s="4">
        <f t="shared" si="318"/>
        <v>4</v>
      </c>
      <c r="Z4061" s="5">
        <f t="shared" si="319"/>
        <v>6.25E-2</v>
      </c>
    </row>
    <row r="4062" spans="1:26" x14ac:dyDescent="0.3">
      <c r="A4062" s="4">
        <v>4061</v>
      </c>
      <c r="B4062" s="2" t="s">
        <v>7188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1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1">
        <v>68.111999999999995</v>
      </c>
      <c r="S4062" s="4">
        <v>3</v>
      </c>
      <c r="T4062" s="1">
        <v>0.2</v>
      </c>
      <c r="U4062" s="1">
        <v>17.8794</v>
      </c>
      <c r="V4062" s="4">
        <f t="shared" si="315"/>
        <v>2016</v>
      </c>
      <c r="W4062" s="1" t="str">
        <f t="shared" si="316"/>
        <v>Nov</v>
      </c>
      <c r="X4062" s="1" t="str">
        <f t="shared" si="317"/>
        <v>Q4</v>
      </c>
      <c r="Y4062" s="4">
        <f t="shared" si="318"/>
        <v>6</v>
      </c>
      <c r="Z4062" s="5">
        <f t="shared" si="319"/>
        <v>0.26250000000000001</v>
      </c>
    </row>
    <row r="4063" spans="1:26" x14ac:dyDescent="0.3">
      <c r="A4063" s="4">
        <v>4062</v>
      </c>
      <c r="B4063" s="2" t="s">
        <v>7189</v>
      </c>
      <c r="C4063" s="3">
        <v>42264</v>
      </c>
      <c r="D4063" s="3">
        <v>42267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1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1">
        <v>25.032</v>
      </c>
      <c r="S4063" s="4">
        <v>3</v>
      </c>
      <c r="T4063" s="1">
        <v>0.2</v>
      </c>
      <c r="U4063" s="1">
        <v>7.8224999999999998</v>
      </c>
      <c r="V4063" s="4">
        <f t="shared" si="315"/>
        <v>2015</v>
      </c>
      <c r="W4063" s="1" t="str">
        <f t="shared" si="316"/>
        <v>Sep</v>
      </c>
      <c r="X4063" s="1" t="str">
        <f t="shared" si="317"/>
        <v>Q3</v>
      </c>
      <c r="Y4063" s="4">
        <f t="shared" si="318"/>
        <v>3</v>
      </c>
      <c r="Z4063" s="5">
        <f t="shared" si="319"/>
        <v>0.3125</v>
      </c>
    </row>
    <row r="4064" spans="1:26" x14ac:dyDescent="0.3">
      <c r="A4064" s="4">
        <v>4063</v>
      </c>
      <c r="B4064" s="2" t="s">
        <v>7190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1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1">
        <v>39.991999999999997</v>
      </c>
      <c r="S4064" s="4">
        <v>1</v>
      </c>
      <c r="T4064" s="1">
        <v>0.2</v>
      </c>
      <c r="U4064" s="1">
        <v>7.4984999999999999</v>
      </c>
      <c r="V4064" s="4">
        <f t="shared" si="315"/>
        <v>2016</v>
      </c>
      <c r="W4064" s="1" t="str">
        <f t="shared" si="316"/>
        <v>Mar</v>
      </c>
      <c r="X4064" s="1" t="str">
        <f t="shared" si="317"/>
        <v>Q1</v>
      </c>
      <c r="Y4064" s="4">
        <f t="shared" si="318"/>
        <v>4</v>
      </c>
      <c r="Z4064" s="5">
        <f t="shared" si="319"/>
        <v>0.1875</v>
      </c>
    </row>
    <row r="4065" spans="1:26" x14ac:dyDescent="0.3">
      <c r="A4065" s="4">
        <v>4064</v>
      </c>
      <c r="B4065" s="2" t="s">
        <v>7191</v>
      </c>
      <c r="C4065" s="3">
        <v>41813</v>
      </c>
      <c r="D4065" s="3">
        <v>41816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1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1">
        <v>20.015999999999998</v>
      </c>
      <c r="S4065" s="4">
        <v>9</v>
      </c>
      <c r="T4065" s="1">
        <v>0.2</v>
      </c>
      <c r="U4065" s="1">
        <v>1.7514000000000001</v>
      </c>
      <c r="V4065" s="4">
        <f t="shared" si="315"/>
        <v>2014</v>
      </c>
      <c r="W4065" s="1" t="str">
        <f t="shared" si="316"/>
        <v>Jun</v>
      </c>
      <c r="X4065" s="1" t="str">
        <f t="shared" si="317"/>
        <v>Q2</v>
      </c>
      <c r="Y4065" s="4">
        <f t="shared" si="318"/>
        <v>3</v>
      </c>
      <c r="Z4065" s="5">
        <f t="shared" si="319"/>
        <v>8.7500000000000008E-2</v>
      </c>
    </row>
    <row r="4066" spans="1:26" x14ac:dyDescent="0.3">
      <c r="A4066" s="4">
        <v>4065</v>
      </c>
      <c r="B4066" s="2" t="s">
        <v>7191</v>
      </c>
      <c r="C4066" s="3">
        <v>41813</v>
      </c>
      <c r="D4066" s="3">
        <v>41816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1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1">
        <v>3.1040000000000001</v>
      </c>
      <c r="S4066" s="4">
        <v>1</v>
      </c>
      <c r="T4066" s="1">
        <v>0.2</v>
      </c>
      <c r="U4066" s="1">
        <v>0.34920000000000001</v>
      </c>
      <c r="V4066" s="4">
        <f t="shared" si="315"/>
        <v>2014</v>
      </c>
      <c r="W4066" s="1" t="str">
        <f t="shared" si="316"/>
        <v>Jun</v>
      </c>
      <c r="X4066" s="1" t="str">
        <f t="shared" si="317"/>
        <v>Q2</v>
      </c>
      <c r="Y4066" s="4">
        <f t="shared" si="318"/>
        <v>3</v>
      </c>
      <c r="Z4066" s="5">
        <f t="shared" si="319"/>
        <v>0.1125</v>
      </c>
    </row>
    <row r="4067" spans="1:26" x14ac:dyDescent="0.3">
      <c r="A4067" s="4">
        <v>4066</v>
      </c>
      <c r="B4067" s="2" t="s">
        <v>7193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1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1">
        <v>7.52</v>
      </c>
      <c r="S4067" s="4">
        <v>5</v>
      </c>
      <c r="T4067" s="1">
        <v>0.2</v>
      </c>
      <c r="U4067" s="1">
        <v>1.41</v>
      </c>
      <c r="V4067" s="4">
        <f t="shared" si="315"/>
        <v>2014</v>
      </c>
      <c r="W4067" s="1" t="str">
        <f t="shared" si="316"/>
        <v>Nov</v>
      </c>
      <c r="X4067" s="1" t="str">
        <f t="shared" si="317"/>
        <v>Q4</v>
      </c>
      <c r="Y4067" s="4">
        <f t="shared" si="318"/>
        <v>4</v>
      </c>
      <c r="Z4067" s="5">
        <f t="shared" si="319"/>
        <v>0.1875</v>
      </c>
    </row>
    <row r="4068" spans="1:26" x14ac:dyDescent="0.3">
      <c r="A4068" s="4">
        <v>4067</v>
      </c>
      <c r="B4068" s="2" t="s">
        <v>7193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1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1">
        <v>10.272</v>
      </c>
      <c r="S4068" s="4">
        <v>3</v>
      </c>
      <c r="T4068" s="1">
        <v>0.2</v>
      </c>
      <c r="U4068" s="1">
        <v>0.89880000000000004</v>
      </c>
      <c r="V4068" s="4">
        <f t="shared" si="315"/>
        <v>2014</v>
      </c>
      <c r="W4068" s="1" t="str">
        <f t="shared" si="316"/>
        <v>Nov</v>
      </c>
      <c r="X4068" s="1" t="str">
        <f t="shared" si="317"/>
        <v>Q4</v>
      </c>
      <c r="Y4068" s="4">
        <f t="shared" si="318"/>
        <v>4</v>
      </c>
      <c r="Z4068" s="5">
        <f t="shared" si="319"/>
        <v>8.7500000000000008E-2</v>
      </c>
    </row>
    <row r="4069" spans="1:26" x14ac:dyDescent="0.3">
      <c r="A4069" s="4">
        <v>4068</v>
      </c>
      <c r="B4069" s="2" t="s">
        <v>7193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1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1">
        <v>47.808</v>
      </c>
      <c r="S4069" s="4">
        <v>12</v>
      </c>
      <c r="T4069" s="1">
        <v>0.2</v>
      </c>
      <c r="U4069" s="1">
        <v>15.537599999999999</v>
      </c>
      <c r="V4069" s="4">
        <f t="shared" si="315"/>
        <v>2014</v>
      </c>
      <c r="W4069" s="1" t="str">
        <f t="shared" si="316"/>
        <v>Nov</v>
      </c>
      <c r="X4069" s="1" t="str">
        <f t="shared" si="317"/>
        <v>Q4</v>
      </c>
      <c r="Y4069" s="4">
        <f t="shared" si="318"/>
        <v>4</v>
      </c>
      <c r="Z4069" s="5">
        <f t="shared" si="319"/>
        <v>0.32500000000000001</v>
      </c>
    </row>
    <row r="4070" spans="1:26" x14ac:dyDescent="0.3">
      <c r="A4070" s="4">
        <v>4069</v>
      </c>
      <c r="B4070" s="2" t="s">
        <v>7193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1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1">
        <v>978.84</v>
      </c>
      <c r="S4070" s="4">
        <v>9</v>
      </c>
      <c r="T4070" s="1">
        <v>0.2</v>
      </c>
      <c r="U4070" s="1">
        <v>110.1195</v>
      </c>
      <c r="V4070" s="4">
        <f t="shared" si="315"/>
        <v>2014</v>
      </c>
      <c r="W4070" s="1" t="str">
        <f t="shared" si="316"/>
        <v>Nov</v>
      </c>
      <c r="X4070" s="1" t="str">
        <f t="shared" si="317"/>
        <v>Q4</v>
      </c>
      <c r="Y4070" s="4">
        <f t="shared" si="318"/>
        <v>4</v>
      </c>
      <c r="Z4070" s="5">
        <f t="shared" si="319"/>
        <v>0.1125</v>
      </c>
    </row>
    <row r="4071" spans="1:26" x14ac:dyDescent="0.3">
      <c r="A4071" s="4">
        <v>4070</v>
      </c>
      <c r="B4071" s="2" t="s">
        <v>7196</v>
      </c>
      <c r="C4071" s="3">
        <v>42610</v>
      </c>
      <c r="D4071" s="3">
        <v>42613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1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1">
        <v>13.14</v>
      </c>
      <c r="S4071" s="4">
        <v>9</v>
      </c>
      <c r="T4071" s="1">
        <v>0.8</v>
      </c>
      <c r="U4071" s="1">
        <v>-21.681000000000001</v>
      </c>
      <c r="V4071" s="4">
        <f t="shared" si="315"/>
        <v>2016</v>
      </c>
      <c r="W4071" s="1" t="str">
        <f t="shared" si="316"/>
        <v>Aug</v>
      </c>
      <c r="X4071" s="1" t="str">
        <f t="shared" si="317"/>
        <v>Q3</v>
      </c>
      <c r="Y4071" s="4">
        <f t="shared" si="318"/>
        <v>3</v>
      </c>
      <c r="Z4071" s="5">
        <f t="shared" si="319"/>
        <v>-1.65</v>
      </c>
    </row>
    <row r="4072" spans="1:26" x14ac:dyDescent="0.3">
      <c r="A4072" s="4">
        <v>4071</v>
      </c>
      <c r="B4072" s="2" t="s">
        <v>7196</v>
      </c>
      <c r="C4072" s="3">
        <v>42610</v>
      </c>
      <c r="D4072" s="3">
        <v>42613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1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1">
        <v>10.023999999999999</v>
      </c>
      <c r="S4072" s="4">
        <v>4</v>
      </c>
      <c r="T4072" s="1">
        <v>0.8</v>
      </c>
      <c r="U4072" s="1">
        <v>-16.5396</v>
      </c>
      <c r="V4072" s="4">
        <f t="shared" si="315"/>
        <v>2016</v>
      </c>
      <c r="W4072" s="1" t="str">
        <f t="shared" si="316"/>
        <v>Aug</v>
      </c>
      <c r="X4072" s="1" t="str">
        <f t="shared" si="317"/>
        <v>Q3</v>
      </c>
      <c r="Y4072" s="4">
        <f t="shared" si="318"/>
        <v>3</v>
      </c>
      <c r="Z4072" s="5">
        <f t="shared" si="319"/>
        <v>-1.6500000000000001</v>
      </c>
    </row>
    <row r="4073" spans="1:26" x14ac:dyDescent="0.3">
      <c r="A4073" s="4">
        <v>4072</v>
      </c>
      <c r="B4073" s="2" t="s">
        <v>7196</v>
      </c>
      <c r="C4073" s="3">
        <v>42610</v>
      </c>
      <c r="D4073" s="3">
        <v>42613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1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1">
        <v>156.37280000000001</v>
      </c>
      <c r="S4073" s="4">
        <v>2</v>
      </c>
      <c r="T4073" s="1">
        <v>0.32</v>
      </c>
      <c r="U4073" s="1">
        <v>-52.890799999999999</v>
      </c>
      <c r="V4073" s="4">
        <f t="shared" si="315"/>
        <v>2016</v>
      </c>
      <c r="W4073" s="1" t="str">
        <f t="shared" si="316"/>
        <v>Aug</v>
      </c>
      <c r="X4073" s="1" t="str">
        <f t="shared" si="317"/>
        <v>Q3</v>
      </c>
      <c r="Y4073" s="4">
        <f t="shared" si="318"/>
        <v>3</v>
      </c>
      <c r="Z4073" s="5">
        <f t="shared" si="319"/>
        <v>-0.33823529411764702</v>
      </c>
    </row>
    <row r="4074" spans="1:26" x14ac:dyDescent="0.3">
      <c r="A4074" s="4">
        <v>4073</v>
      </c>
      <c r="B4074" s="2" t="s">
        <v>7197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1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1">
        <v>999.98</v>
      </c>
      <c r="S4074" s="4">
        <v>2</v>
      </c>
      <c r="T4074" s="1">
        <v>0</v>
      </c>
      <c r="U4074" s="1">
        <v>449.99099999999999</v>
      </c>
      <c r="V4074" s="4">
        <f t="shared" si="315"/>
        <v>2015</v>
      </c>
      <c r="W4074" s="1" t="str">
        <f t="shared" si="316"/>
        <v>Dec</v>
      </c>
      <c r="X4074" s="1" t="str">
        <f t="shared" si="317"/>
        <v>Q4</v>
      </c>
      <c r="Y4074" s="4">
        <f t="shared" si="318"/>
        <v>2</v>
      </c>
      <c r="Z4074" s="5">
        <f t="shared" si="319"/>
        <v>0.44999999999999996</v>
      </c>
    </row>
    <row r="4075" spans="1:26" x14ac:dyDescent="0.3">
      <c r="A4075" s="4">
        <v>4074</v>
      </c>
      <c r="B4075" s="2" t="s">
        <v>7198</v>
      </c>
      <c r="C4075" s="3">
        <v>42271</v>
      </c>
      <c r="D4075" s="3">
        <v>42274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1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1">
        <v>821.94</v>
      </c>
      <c r="S4075" s="4">
        <v>6</v>
      </c>
      <c r="T4075" s="1">
        <v>0</v>
      </c>
      <c r="U4075" s="1">
        <v>213.70439999999999</v>
      </c>
      <c r="V4075" s="4">
        <f t="shared" si="315"/>
        <v>2015</v>
      </c>
      <c r="W4075" s="1" t="str">
        <f t="shared" si="316"/>
        <v>Sep</v>
      </c>
      <c r="X4075" s="1" t="str">
        <f t="shared" si="317"/>
        <v>Q3</v>
      </c>
      <c r="Y4075" s="4">
        <f t="shared" si="318"/>
        <v>3</v>
      </c>
      <c r="Z4075" s="5">
        <f t="shared" si="319"/>
        <v>0.25999999999999995</v>
      </c>
    </row>
    <row r="4076" spans="1:26" x14ac:dyDescent="0.3">
      <c r="A4076" s="4">
        <v>4075</v>
      </c>
      <c r="B4076" s="2" t="s">
        <v>7200</v>
      </c>
      <c r="C4076" s="3">
        <v>43054</v>
      </c>
      <c r="D4076" s="3">
        <v>43059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1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1">
        <v>220.06399999999999</v>
      </c>
      <c r="S4076" s="4">
        <v>4</v>
      </c>
      <c r="T4076" s="1">
        <v>0.2</v>
      </c>
      <c r="U4076" s="1">
        <v>55.015999999999998</v>
      </c>
      <c r="V4076" s="4">
        <f t="shared" si="315"/>
        <v>2017</v>
      </c>
      <c r="W4076" s="1" t="str">
        <f t="shared" si="316"/>
        <v>Nov</v>
      </c>
      <c r="X4076" s="1" t="str">
        <f t="shared" si="317"/>
        <v>Q4</v>
      </c>
      <c r="Y4076" s="4">
        <f t="shared" si="318"/>
        <v>5</v>
      </c>
      <c r="Z4076" s="5">
        <f t="shared" si="319"/>
        <v>0.25</v>
      </c>
    </row>
    <row r="4077" spans="1:26" x14ac:dyDescent="0.3">
      <c r="A4077" s="4">
        <v>4076</v>
      </c>
      <c r="B4077" s="2" t="s">
        <v>7200</v>
      </c>
      <c r="C4077" s="3">
        <v>43054</v>
      </c>
      <c r="D4077" s="3">
        <v>43059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1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1">
        <v>339.13600000000002</v>
      </c>
      <c r="S4077" s="4">
        <v>4</v>
      </c>
      <c r="T4077" s="1">
        <v>0.2</v>
      </c>
      <c r="U4077" s="1">
        <v>0</v>
      </c>
      <c r="V4077" s="4">
        <f t="shared" si="315"/>
        <v>2017</v>
      </c>
      <c r="W4077" s="1" t="str">
        <f t="shared" si="316"/>
        <v>Nov</v>
      </c>
      <c r="X4077" s="1" t="str">
        <f t="shared" si="317"/>
        <v>Q4</v>
      </c>
      <c r="Y4077" s="4">
        <f t="shared" si="318"/>
        <v>5</v>
      </c>
      <c r="Z4077" s="5">
        <f t="shared" si="319"/>
        <v>0</v>
      </c>
    </row>
    <row r="4078" spans="1:26" x14ac:dyDescent="0.3">
      <c r="A4078" s="4">
        <v>4077</v>
      </c>
      <c r="B4078" s="2" t="s">
        <v>7202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1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1">
        <v>7.04</v>
      </c>
      <c r="S4078" s="4">
        <v>2</v>
      </c>
      <c r="T4078" s="1">
        <v>0</v>
      </c>
      <c r="U4078" s="1">
        <v>3.3088000000000002</v>
      </c>
      <c r="V4078" s="4">
        <f t="shared" si="315"/>
        <v>2015</v>
      </c>
      <c r="W4078" s="1" t="str">
        <f t="shared" si="316"/>
        <v>Dec</v>
      </c>
      <c r="X4078" s="1" t="str">
        <f t="shared" si="317"/>
        <v>Q4</v>
      </c>
      <c r="Y4078" s="4">
        <f t="shared" si="318"/>
        <v>2</v>
      </c>
      <c r="Z4078" s="5">
        <f t="shared" si="319"/>
        <v>0.47000000000000003</v>
      </c>
    </row>
    <row r="4079" spans="1:26" x14ac:dyDescent="0.3">
      <c r="A4079" s="4">
        <v>4078</v>
      </c>
      <c r="B4079" s="2" t="s">
        <v>7202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1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1">
        <v>5.04</v>
      </c>
      <c r="S4079" s="4">
        <v>4</v>
      </c>
      <c r="T4079" s="1">
        <v>0</v>
      </c>
      <c r="U4079" s="1">
        <v>0.2016</v>
      </c>
      <c r="V4079" s="4">
        <f t="shared" si="315"/>
        <v>2015</v>
      </c>
      <c r="W4079" s="1" t="str">
        <f t="shared" si="316"/>
        <v>Dec</v>
      </c>
      <c r="X4079" s="1" t="str">
        <f t="shared" si="317"/>
        <v>Q4</v>
      </c>
      <c r="Y4079" s="4">
        <f t="shared" si="318"/>
        <v>2</v>
      </c>
      <c r="Z4079" s="5">
        <f t="shared" si="319"/>
        <v>0.04</v>
      </c>
    </row>
    <row r="4080" spans="1:26" x14ac:dyDescent="0.3">
      <c r="A4080" s="4">
        <v>4079</v>
      </c>
      <c r="B4080" s="2" t="s">
        <v>7202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1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1">
        <v>116.28</v>
      </c>
      <c r="S4080" s="4">
        <v>3</v>
      </c>
      <c r="T4080" s="1">
        <v>0</v>
      </c>
      <c r="U4080" s="1">
        <v>56.977200000000003</v>
      </c>
      <c r="V4080" s="4">
        <f t="shared" si="315"/>
        <v>2015</v>
      </c>
      <c r="W4080" s="1" t="str">
        <f t="shared" si="316"/>
        <v>Dec</v>
      </c>
      <c r="X4080" s="1" t="str">
        <f t="shared" si="317"/>
        <v>Q4</v>
      </c>
      <c r="Y4080" s="4">
        <f t="shared" si="318"/>
        <v>2</v>
      </c>
      <c r="Z4080" s="5">
        <f t="shared" si="319"/>
        <v>0.49000000000000005</v>
      </c>
    </row>
    <row r="4081" spans="1:26" x14ac:dyDescent="0.3">
      <c r="A4081" s="4">
        <v>4080</v>
      </c>
      <c r="B4081" s="2" t="s">
        <v>7203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1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1">
        <v>47.975999999999999</v>
      </c>
      <c r="S4081" s="4">
        <v>3</v>
      </c>
      <c r="T4081" s="1">
        <v>0.2</v>
      </c>
      <c r="U4081" s="1">
        <v>4.7976000000000001</v>
      </c>
      <c r="V4081" s="4">
        <f t="shared" si="315"/>
        <v>2015</v>
      </c>
      <c r="W4081" s="1" t="str">
        <f t="shared" si="316"/>
        <v>Dec</v>
      </c>
      <c r="X4081" s="1" t="str">
        <f t="shared" si="317"/>
        <v>Q4</v>
      </c>
      <c r="Y4081" s="4">
        <f t="shared" si="318"/>
        <v>3</v>
      </c>
      <c r="Z4081" s="5">
        <f t="shared" si="319"/>
        <v>0.1</v>
      </c>
    </row>
    <row r="4082" spans="1:26" x14ac:dyDescent="0.3">
      <c r="A4082" s="4">
        <v>4081</v>
      </c>
      <c r="B4082" s="2" t="s">
        <v>7204</v>
      </c>
      <c r="C4082" s="3">
        <v>42638</v>
      </c>
      <c r="D4082" s="3">
        <v>42642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1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1">
        <v>60.048000000000002</v>
      </c>
      <c r="S4082" s="4">
        <v>9</v>
      </c>
      <c r="T4082" s="1">
        <v>0.2</v>
      </c>
      <c r="U4082" s="1">
        <v>22.518000000000001</v>
      </c>
      <c r="V4082" s="4">
        <f t="shared" si="315"/>
        <v>2016</v>
      </c>
      <c r="W4082" s="1" t="str">
        <f t="shared" si="316"/>
        <v>Sep</v>
      </c>
      <c r="X4082" s="1" t="str">
        <f t="shared" si="317"/>
        <v>Q3</v>
      </c>
      <c r="Y4082" s="4">
        <f t="shared" si="318"/>
        <v>4</v>
      </c>
      <c r="Z4082" s="5">
        <f t="shared" si="319"/>
        <v>0.375</v>
      </c>
    </row>
    <row r="4083" spans="1:26" x14ac:dyDescent="0.3">
      <c r="A4083" s="4">
        <v>4082</v>
      </c>
      <c r="B4083" s="2" t="s">
        <v>7204</v>
      </c>
      <c r="C4083" s="3">
        <v>42638</v>
      </c>
      <c r="D4083" s="3">
        <v>42642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1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1">
        <v>5.0220000000000002</v>
      </c>
      <c r="S4083" s="4">
        <v>1</v>
      </c>
      <c r="T4083" s="1">
        <v>0.7</v>
      </c>
      <c r="U4083" s="1">
        <v>-3.5154000000000001</v>
      </c>
      <c r="V4083" s="4">
        <f t="shared" si="315"/>
        <v>2016</v>
      </c>
      <c r="W4083" s="1" t="str">
        <f t="shared" si="316"/>
        <v>Sep</v>
      </c>
      <c r="X4083" s="1" t="str">
        <f t="shared" si="317"/>
        <v>Q3</v>
      </c>
      <c r="Y4083" s="4">
        <f t="shared" si="318"/>
        <v>4</v>
      </c>
      <c r="Z4083" s="5">
        <f t="shared" si="319"/>
        <v>-0.7</v>
      </c>
    </row>
    <row r="4084" spans="1:26" x14ac:dyDescent="0.3">
      <c r="A4084" s="4">
        <v>4083</v>
      </c>
      <c r="B4084" s="2" t="s">
        <v>7205</v>
      </c>
      <c r="C4084" s="3">
        <v>42910</v>
      </c>
      <c r="D4084" s="3">
        <v>42916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1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1">
        <v>182.994</v>
      </c>
      <c r="S4084" s="4">
        <v>3</v>
      </c>
      <c r="T4084" s="1">
        <v>0.8</v>
      </c>
      <c r="U4084" s="1">
        <v>-320.23950000000002</v>
      </c>
      <c r="V4084" s="4">
        <f t="shared" si="315"/>
        <v>2017</v>
      </c>
      <c r="W4084" s="1" t="str">
        <f t="shared" si="316"/>
        <v>Jun</v>
      </c>
      <c r="X4084" s="1" t="str">
        <f t="shared" si="317"/>
        <v>Q2</v>
      </c>
      <c r="Y4084" s="4">
        <f t="shared" si="318"/>
        <v>6</v>
      </c>
      <c r="Z4084" s="5">
        <f t="shared" si="319"/>
        <v>-1.7500000000000002</v>
      </c>
    </row>
    <row r="4085" spans="1:26" x14ac:dyDescent="0.3">
      <c r="A4085" s="4">
        <v>4084</v>
      </c>
      <c r="B4085" s="2" t="s">
        <v>7205</v>
      </c>
      <c r="C4085" s="3">
        <v>42910</v>
      </c>
      <c r="D4085" s="3">
        <v>42916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1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1">
        <v>10.272</v>
      </c>
      <c r="S4085" s="4">
        <v>3</v>
      </c>
      <c r="T4085" s="1">
        <v>0.2</v>
      </c>
      <c r="U4085" s="1">
        <v>3.21</v>
      </c>
      <c r="V4085" s="4">
        <f t="shared" si="315"/>
        <v>2017</v>
      </c>
      <c r="W4085" s="1" t="str">
        <f t="shared" si="316"/>
        <v>Jun</v>
      </c>
      <c r="X4085" s="1" t="str">
        <f t="shared" si="317"/>
        <v>Q2</v>
      </c>
      <c r="Y4085" s="4">
        <f t="shared" si="318"/>
        <v>6</v>
      </c>
      <c r="Z4085" s="5">
        <f t="shared" si="319"/>
        <v>0.3125</v>
      </c>
    </row>
    <row r="4086" spans="1:26" x14ac:dyDescent="0.3">
      <c r="A4086" s="4">
        <v>4085</v>
      </c>
      <c r="B4086" s="2" t="s">
        <v>7206</v>
      </c>
      <c r="C4086" s="3">
        <v>42985</v>
      </c>
      <c r="D4086" s="3">
        <v>42987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1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1">
        <v>7.8570000000000002</v>
      </c>
      <c r="S4086" s="4">
        <v>3</v>
      </c>
      <c r="T4086" s="1">
        <v>0.7</v>
      </c>
      <c r="U4086" s="1">
        <v>-6.0236999999999998</v>
      </c>
      <c r="V4086" s="4">
        <f t="shared" si="315"/>
        <v>2017</v>
      </c>
      <c r="W4086" s="1" t="str">
        <f t="shared" si="316"/>
        <v>Sep</v>
      </c>
      <c r="X4086" s="1" t="str">
        <f t="shared" si="317"/>
        <v>Q3</v>
      </c>
      <c r="Y4086" s="4">
        <f t="shared" si="318"/>
        <v>2</v>
      </c>
      <c r="Z4086" s="5">
        <f t="shared" si="319"/>
        <v>-0.76666666666666661</v>
      </c>
    </row>
    <row r="4087" spans="1:26" x14ac:dyDescent="0.3">
      <c r="A4087" s="4">
        <v>4086</v>
      </c>
      <c r="B4087" s="2" t="s">
        <v>7207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1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1">
        <v>302.38400000000001</v>
      </c>
      <c r="S4087" s="4">
        <v>2</v>
      </c>
      <c r="T4087" s="1">
        <v>0.2</v>
      </c>
      <c r="U4087" s="1">
        <v>30.238399999999999</v>
      </c>
      <c r="V4087" s="4">
        <f t="shared" si="315"/>
        <v>2016</v>
      </c>
      <c r="W4087" s="1" t="str">
        <f t="shared" si="316"/>
        <v>Aug</v>
      </c>
      <c r="X4087" s="1" t="str">
        <f t="shared" si="317"/>
        <v>Q3</v>
      </c>
      <c r="Y4087" s="4">
        <f t="shared" si="318"/>
        <v>2</v>
      </c>
      <c r="Z4087" s="5">
        <f t="shared" si="319"/>
        <v>9.9999999999999992E-2</v>
      </c>
    </row>
    <row r="4088" spans="1:26" x14ac:dyDescent="0.3">
      <c r="A4088" s="4">
        <v>4087</v>
      </c>
      <c r="B4088" s="2" t="s">
        <v>7207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1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1">
        <v>20.952000000000002</v>
      </c>
      <c r="S4088" s="4">
        <v>3</v>
      </c>
      <c r="T4088" s="1">
        <v>0.2</v>
      </c>
      <c r="U4088" s="1">
        <v>7.0712999999999999</v>
      </c>
      <c r="V4088" s="4">
        <f t="shared" si="315"/>
        <v>2016</v>
      </c>
      <c r="W4088" s="1" t="str">
        <f t="shared" si="316"/>
        <v>Aug</v>
      </c>
      <c r="X4088" s="1" t="str">
        <f t="shared" si="317"/>
        <v>Q3</v>
      </c>
      <c r="Y4088" s="4">
        <f t="shared" si="318"/>
        <v>2</v>
      </c>
      <c r="Z4088" s="5">
        <f t="shared" si="319"/>
        <v>0.33749999999999997</v>
      </c>
    </row>
    <row r="4089" spans="1:26" x14ac:dyDescent="0.3">
      <c r="A4089" s="4">
        <v>4088</v>
      </c>
      <c r="B4089" s="2" t="s">
        <v>7207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1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1">
        <v>11.784000000000001</v>
      </c>
      <c r="S4089" s="4">
        <v>3</v>
      </c>
      <c r="T4089" s="1">
        <v>0.2</v>
      </c>
      <c r="U4089" s="1">
        <v>3.9771000000000001</v>
      </c>
      <c r="V4089" s="4">
        <f t="shared" si="315"/>
        <v>2016</v>
      </c>
      <c r="W4089" s="1" t="str">
        <f t="shared" si="316"/>
        <v>Aug</v>
      </c>
      <c r="X4089" s="1" t="str">
        <f t="shared" si="317"/>
        <v>Q3</v>
      </c>
      <c r="Y4089" s="4">
        <f t="shared" si="318"/>
        <v>2</v>
      </c>
      <c r="Z4089" s="5">
        <f t="shared" si="319"/>
        <v>0.33749999999999997</v>
      </c>
    </row>
    <row r="4090" spans="1:26" x14ac:dyDescent="0.3">
      <c r="A4090" s="4">
        <v>4089</v>
      </c>
      <c r="B4090" s="2" t="s">
        <v>7208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1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1">
        <v>638.82000000000005</v>
      </c>
      <c r="S4090" s="4">
        <v>9</v>
      </c>
      <c r="T4090" s="1">
        <v>0</v>
      </c>
      <c r="U4090" s="1">
        <v>172.48140000000001</v>
      </c>
      <c r="V4090" s="4">
        <f t="shared" si="315"/>
        <v>2014</v>
      </c>
      <c r="W4090" s="1" t="str">
        <f t="shared" si="316"/>
        <v>Aug</v>
      </c>
      <c r="X4090" s="1" t="str">
        <f t="shared" si="317"/>
        <v>Q3</v>
      </c>
      <c r="Y4090" s="4">
        <f t="shared" si="318"/>
        <v>7</v>
      </c>
      <c r="Z4090" s="5">
        <f t="shared" si="319"/>
        <v>0.27</v>
      </c>
    </row>
    <row r="4091" spans="1:26" x14ac:dyDescent="0.3">
      <c r="A4091" s="4">
        <v>4090</v>
      </c>
      <c r="B4091" s="2" t="s">
        <v>7211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1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1">
        <v>20.7</v>
      </c>
      <c r="S4091" s="4">
        <v>2</v>
      </c>
      <c r="T4091" s="1">
        <v>0</v>
      </c>
      <c r="U4091" s="1">
        <v>9.9359999999999999</v>
      </c>
      <c r="V4091" s="4">
        <f t="shared" si="315"/>
        <v>2016</v>
      </c>
      <c r="W4091" s="1" t="str">
        <f t="shared" si="316"/>
        <v>Apr</v>
      </c>
      <c r="X4091" s="1" t="str">
        <f t="shared" si="317"/>
        <v>Q2</v>
      </c>
      <c r="Y4091" s="4">
        <f t="shared" si="318"/>
        <v>4</v>
      </c>
      <c r="Z4091" s="5">
        <f t="shared" si="319"/>
        <v>0.48000000000000004</v>
      </c>
    </row>
    <row r="4092" spans="1:26" x14ac:dyDescent="0.3">
      <c r="A4092" s="4">
        <v>4091</v>
      </c>
      <c r="B4092" s="2" t="s">
        <v>7211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1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1">
        <v>10.95</v>
      </c>
      <c r="S4092" s="4">
        <v>3</v>
      </c>
      <c r="T4092" s="1">
        <v>0</v>
      </c>
      <c r="U4092" s="1">
        <v>3.2850000000000001</v>
      </c>
      <c r="V4092" s="4">
        <f t="shared" si="315"/>
        <v>2016</v>
      </c>
      <c r="W4092" s="1" t="str">
        <f t="shared" si="316"/>
        <v>Apr</v>
      </c>
      <c r="X4092" s="1" t="str">
        <f t="shared" si="317"/>
        <v>Q2</v>
      </c>
      <c r="Y4092" s="4">
        <f t="shared" si="318"/>
        <v>4</v>
      </c>
      <c r="Z4092" s="5">
        <f t="shared" si="319"/>
        <v>0.30000000000000004</v>
      </c>
    </row>
    <row r="4093" spans="1:26" x14ac:dyDescent="0.3">
      <c r="A4093" s="4">
        <v>4092</v>
      </c>
      <c r="B4093" s="2" t="s">
        <v>7211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1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1">
        <v>14.352</v>
      </c>
      <c r="S4093" s="4">
        <v>3</v>
      </c>
      <c r="T4093" s="1">
        <v>0.2</v>
      </c>
      <c r="U4093" s="1">
        <v>4.6643999999999997</v>
      </c>
      <c r="V4093" s="4">
        <f t="shared" si="315"/>
        <v>2016</v>
      </c>
      <c r="W4093" s="1" t="str">
        <f t="shared" si="316"/>
        <v>Apr</v>
      </c>
      <c r="X4093" s="1" t="str">
        <f t="shared" si="317"/>
        <v>Q2</v>
      </c>
      <c r="Y4093" s="4">
        <f t="shared" si="318"/>
        <v>4</v>
      </c>
      <c r="Z4093" s="5">
        <f t="shared" si="319"/>
        <v>0.32499999999999996</v>
      </c>
    </row>
    <row r="4094" spans="1:26" x14ac:dyDescent="0.3">
      <c r="A4094" s="4">
        <v>4093</v>
      </c>
      <c r="B4094" s="2" t="s">
        <v>7212</v>
      </c>
      <c r="C4094" s="3">
        <v>42871</v>
      </c>
      <c r="D4094" s="3">
        <v>42873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1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1">
        <v>221.024</v>
      </c>
      <c r="S4094" s="4">
        <v>2</v>
      </c>
      <c r="T4094" s="1">
        <v>0.2</v>
      </c>
      <c r="U4094" s="1">
        <v>-55.256</v>
      </c>
      <c r="V4094" s="4">
        <f t="shared" si="315"/>
        <v>2017</v>
      </c>
      <c r="W4094" s="1" t="str">
        <f t="shared" si="316"/>
        <v>May</v>
      </c>
      <c r="X4094" s="1" t="str">
        <f t="shared" si="317"/>
        <v>Q2</v>
      </c>
      <c r="Y4094" s="4">
        <f t="shared" si="318"/>
        <v>2</v>
      </c>
      <c r="Z4094" s="5">
        <f t="shared" si="319"/>
        <v>-0.25</v>
      </c>
    </row>
    <row r="4095" spans="1:26" x14ac:dyDescent="0.3">
      <c r="A4095" s="4">
        <v>4094</v>
      </c>
      <c r="B4095" s="2" t="s">
        <v>7213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1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1">
        <v>3080</v>
      </c>
      <c r="S4095" s="4">
        <v>7</v>
      </c>
      <c r="T4095" s="1">
        <v>0</v>
      </c>
      <c r="U4095" s="1">
        <v>1416.8</v>
      </c>
      <c r="V4095" s="4">
        <f t="shared" si="315"/>
        <v>2015</v>
      </c>
      <c r="W4095" s="1" t="str">
        <f t="shared" si="316"/>
        <v>Aug</v>
      </c>
      <c r="X4095" s="1" t="str">
        <f t="shared" si="317"/>
        <v>Q3</v>
      </c>
      <c r="Y4095" s="4">
        <f t="shared" si="318"/>
        <v>4</v>
      </c>
      <c r="Z4095" s="5">
        <f t="shared" si="319"/>
        <v>0.45999999999999996</v>
      </c>
    </row>
    <row r="4096" spans="1:26" x14ac:dyDescent="0.3">
      <c r="A4096" s="4">
        <v>4095</v>
      </c>
      <c r="B4096" s="2" t="s">
        <v>7213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1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1">
        <v>79.959999999999994</v>
      </c>
      <c r="S4096" s="4">
        <v>4</v>
      </c>
      <c r="T4096" s="1">
        <v>0</v>
      </c>
      <c r="U4096" s="1">
        <v>18.390799999999999</v>
      </c>
      <c r="V4096" s="4">
        <f t="shared" si="315"/>
        <v>2015</v>
      </c>
      <c r="W4096" s="1" t="str">
        <f t="shared" si="316"/>
        <v>Aug</v>
      </c>
      <c r="X4096" s="1" t="str">
        <f t="shared" si="317"/>
        <v>Q3</v>
      </c>
      <c r="Y4096" s="4">
        <f t="shared" si="318"/>
        <v>4</v>
      </c>
      <c r="Z4096" s="5">
        <f t="shared" si="319"/>
        <v>0.23</v>
      </c>
    </row>
    <row r="4097" spans="1:26" x14ac:dyDescent="0.3">
      <c r="A4097" s="4">
        <v>4096</v>
      </c>
      <c r="B4097" s="2" t="s">
        <v>7213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1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1">
        <v>587.97</v>
      </c>
      <c r="S4097" s="4">
        <v>3</v>
      </c>
      <c r="T4097" s="1">
        <v>0</v>
      </c>
      <c r="U4097" s="1">
        <v>170.51130000000001</v>
      </c>
      <c r="V4097" s="4">
        <f t="shared" si="315"/>
        <v>2015</v>
      </c>
      <c r="W4097" s="1" t="str">
        <f t="shared" si="316"/>
        <v>Aug</v>
      </c>
      <c r="X4097" s="1" t="str">
        <f t="shared" si="317"/>
        <v>Q3</v>
      </c>
      <c r="Y4097" s="4">
        <f t="shared" si="318"/>
        <v>4</v>
      </c>
      <c r="Z4097" s="5">
        <f t="shared" si="319"/>
        <v>0.28999999999999998</v>
      </c>
    </row>
    <row r="4098" spans="1:26" x14ac:dyDescent="0.3">
      <c r="A4098" s="4">
        <v>4097</v>
      </c>
      <c r="B4098" s="2" t="s">
        <v>7214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1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1">
        <v>32.4</v>
      </c>
      <c r="S4098" s="4">
        <v>5</v>
      </c>
      <c r="T4098" s="1">
        <v>0</v>
      </c>
      <c r="U4098" s="1">
        <v>15.552</v>
      </c>
      <c r="V4098" s="4">
        <f t="shared" ref="V4098:V4161" si="320">YEAR(C4098)</f>
        <v>2014</v>
      </c>
      <c r="W4098" s="1" t="str">
        <f t="shared" ref="W4098:W4161" si="321">TEXT(C4098,"mmm")</f>
        <v>Sep</v>
      </c>
      <c r="X4098" s="1" t="str">
        <f t="shared" ref="X4098:X4161" si="322">"Q"&amp;ROUNDUP(MONTH(C4098)/3,0)</f>
        <v>Q3</v>
      </c>
      <c r="Y4098" s="4">
        <f t="shared" ref="Y4098:Y4161" si="323">D4098-C4098</f>
        <v>5</v>
      </c>
      <c r="Z4098" s="5">
        <f t="shared" ref="Z4098:Z4161" si="324">IFERROR(U4098/R4098,0)</f>
        <v>0.48</v>
      </c>
    </row>
    <row r="4099" spans="1:26" x14ac:dyDescent="0.3">
      <c r="A4099" s="4">
        <v>4098</v>
      </c>
      <c r="B4099" s="2" t="s">
        <v>7214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1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1">
        <v>404.9</v>
      </c>
      <c r="S4099" s="4">
        <v>5</v>
      </c>
      <c r="T4099" s="1">
        <v>0</v>
      </c>
      <c r="U4099" s="1">
        <v>16.196000000000002</v>
      </c>
      <c r="V4099" s="4">
        <f t="shared" si="320"/>
        <v>2014</v>
      </c>
      <c r="W4099" s="1" t="str">
        <f t="shared" si="321"/>
        <v>Sep</v>
      </c>
      <c r="X4099" s="1" t="str">
        <f t="shared" si="322"/>
        <v>Q3</v>
      </c>
      <c r="Y4099" s="4">
        <f t="shared" si="323"/>
        <v>5</v>
      </c>
      <c r="Z4099" s="5">
        <f t="shared" si="324"/>
        <v>4.0000000000000008E-2</v>
      </c>
    </row>
    <row r="4100" spans="1:26" x14ac:dyDescent="0.3">
      <c r="A4100" s="4">
        <v>4099</v>
      </c>
      <c r="B4100" s="2" t="s">
        <v>7214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1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1">
        <v>9449.9500000000007</v>
      </c>
      <c r="S4100" s="4">
        <v>5</v>
      </c>
      <c r="T4100" s="1">
        <v>0</v>
      </c>
      <c r="U4100" s="1">
        <v>4630.4754999999996</v>
      </c>
      <c r="V4100" s="4">
        <f t="shared" si="320"/>
        <v>2014</v>
      </c>
      <c r="W4100" s="1" t="str">
        <f t="shared" si="321"/>
        <v>Sep</v>
      </c>
      <c r="X4100" s="1" t="str">
        <f t="shared" si="322"/>
        <v>Q3</v>
      </c>
      <c r="Y4100" s="4">
        <f t="shared" si="323"/>
        <v>5</v>
      </c>
      <c r="Z4100" s="5">
        <f t="shared" si="324"/>
        <v>0.48999999999999994</v>
      </c>
    </row>
    <row r="4101" spans="1:26" x14ac:dyDescent="0.3">
      <c r="A4101" s="4">
        <v>4100</v>
      </c>
      <c r="B4101" s="2" t="s">
        <v>7214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1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1">
        <v>12.94</v>
      </c>
      <c r="S4101" s="4">
        <v>2</v>
      </c>
      <c r="T4101" s="1">
        <v>0</v>
      </c>
      <c r="U4101" s="1">
        <v>6.47</v>
      </c>
      <c r="V4101" s="4">
        <f t="shared" si="320"/>
        <v>2014</v>
      </c>
      <c r="W4101" s="1" t="str">
        <f t="shared" si="321"/>
        <v>Sep</v>
      </c>
      <c r="X4101" s="1" t="str">
        <f t="shared" si="322"/>
        <v>Q3</v>
      </c>
      <c r="Y4101" s="4">
        <f t="shared" si="323"/>
        <v>5</v>
      </c>
      <c r="Z4101" s="5">
        <f t="shared" si="324"/>
        <v>0.5</v>
      </c>
    </row>
    <row r="4102" spans="1:26" x14ac:dyDescent="0.3">
      <c r="A4102" s="4">
        <v>4101</v>
      </c>
      <c r="B4102" s="2" t="s">
        <v>7217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1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1">
        <v>2.2639999999999998</v>
      </c>
      <c r="S4102" s="4">
        <v>1</v>
      </c>
      <c r="T4102" s="1">
        <v>0.8</v>
      </c>
      <c r="U4102" s="1">
        <v>-5.2072000000000003</v>
      </c>
      <c r="V4102" s="4">
        <f t="shared" si="320"/>
        <v>2017</v>
      </c>
      <c r="W4102" s="1" t="str">
        <f t="shared" si="321"/>
        <v>Jun</v>
      </c>
      <c r="X4102" s="1" t="str">
        <f t="shared" si="322"/>
        <v>Q2</v>
      </c>
      <c r="Y4102" s="4">
        <f t="shared" si="323"/>
        <v>4</v>
      </c>
      <c r="Z4102" s="5">
        <f t="shared" si="324"/>
        <v>-2.3000000000000003</v>
      </c>
    </row>
    <row r="4103" spans="1:26" x14ac:dyDescent="0.3">
      <c r="A4103" s="4">
        <v>4102</v>
      </c>
      <c r="B4103" s="2" t="s">
        <v>7217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1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1">
        <v>0.44400000000000001</v>
      </c>
      <c r="S4103" s="4">
        <v>1</v>
      </c>
      <c r="T4103" s="1">
        <v>0.8</v>
      </c>
      <c r="U4103" s="1">
        <v>-1.1100000000000001</v>
      </c>
      <c r="V4103" s="4">
        <f t="shared" si="320"/>
        <v>2017</v>
      </c>
      <c r="W4103" s="1" t="str">
        <f t="shared" si="321"/>
        <v>Jun</v>
      </c>
      <c r="X4103" s="1" t="str">
        <f t="shared" si="322"/>
        <v>Q2</v>
      </c>
      <c r="Y4103" s="4">
        <f t="shared" si="323"/>
        <v>4</v>
      </c>
      <c r="Z4103" s="5">
        <f t="shared" si="324"/>
        <v>-2.5</v>
      </c>
    </row>
    <row r="4104" spans="1:26" x14ac:dyDescent="0.3">
      <c r="A4104" s="4">
        <v>4103</v>
      </c>
      <c r="B4104" s="2" t="s">
        <v>7217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1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1">
        <v>146.17599999999999</v>
      </c>
      <c r="S4104" s="4">
        <v>8</v>
      </c>
      <c r="T4104" s="1">
        <v>0.2</v>
      </c>
      <c r="U4104" s="1">
        <v>47.507199999999997</v>
      </c>
      <c r="V4104" s="4">
        <f t="shared" si="320"/>
        <v>2017</v>
      </c>
      <c r="W4104" s="1" t="str">
        <f t="shared" si="321"/>
        <v>Jun</v>
      </c>
      <c r="X4104" s="1" t="str">
        <f t="shared" si="322"/>
        <v>Q2</v>
      </c>
      <c r="Y4104" s="4">
        <f t="shared" si="323"/>
        <v>4</v>
      </c>
      <c r="Z4104" s="5">
        <f t="shared" si="324"/>
        <v>0.32500000000000001</v>
      </c>
    </row>
    <row r="4105" spans="1:26" x14ac:dyDescent="0.3">
      <c r="A4105" s="4">
        <v>4104</v>
      </c>
      <c r="B4105" s="2" t="s">
        <v>7220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1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1">
        <v>15.92</v>
      </c>
      <c r="S4105" s="4">
        <v>2</v>
      </c>
      <c r="T4105" s="1">
        <v>0</v>
      </c>
      <c r="U4105" s="1">
        <v>7.0048000000000004</v>
      </c>
      <c r="V4105" s="4">
        <f t="shared" si="320"/>
        <v>2017</v>
      </c>
      <c r="W4105" s="1" t="str">
        <f t="shared" si="321"/>
        <v>Dec</v>
      </c>
      <c r="X4105" s="1" t="str">
        <f t="shared" si="322"/>
        <v>Q4</v>
      </c>
      <c r="Y4105" s="4">
        <f t="shared" si="323"/>
        <v>0</v>
      </c>
      <c r="Z4105" s="5">
        <f t="shared" si="324"/>
        <v>0.44</v>
      </c>
    </row>
    <row r="4106" spans="1:26" x14ac:dyDescent="0.3">
      <c r="A4106" s="4">
        <v>4105</v>
      </c>
      <c r="B4106" s="2" t="s">
        <v>7221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1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1">
        <v>159.96</v>
      </c>
      <c r="S4106" s="4">
        <v>5</v>
      </c>
      <c r="T4106" s="1">
        <v>0.2</v>
      </c>
      <c r="U4106" s="1">
        <v>17.9955</v>
      </c>
      <c r="V4106" s="4">
        <f t="shared" si="320"/>
        <v>2017</v>
      </c>
      <c r="W4106" s="1" t="str">
        <f t="shared" si="321"/>
        <v>Aug</v>
      </c>
      <c r="X4106" s="1" t="str">
        <f t="shared" si="322"/>
        <v>Q3</v>
      </c>
      <c r="Y4106" s="4">
        <f t="shared" si="323"/>
        <v>6</v>
      </c>
      <c r="Z4106" s="5">
        <f t="shared" si="324"/>
        <v>0.11249999999999999</v>
      </c>
    </row>
    <row r="4107" spans="1:26" x14ac:dyDescent="0.3">
      <c r="A4107" s="4">
        <v>4106</v>
      </c>
      <c r="B4107" s="2" t="s">
        <v>7221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1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1">
        <v>13.76</v>
      </c>
      <c r="S4107" s="4">
        <v>2</v>
      </c>
      <c r="T4107" s="1">
        <v>0.2</v>
      </c>
      <c r="U4107" s="1">
        <v>4.6440000000000001</v>
      </c>
      <c r="V4107" s="4">
        <f t="shared" si="320"/>
        <v>2017</v>
      </c>
      <c r="W4107" s="1" t="str">
        <f t="shared" si="321"/>
        <v>Aug</v>
      </c>
      <c r="X4107" s="1" t="str">
        <f t="shared" si="322"/>
        <v>Q3</v>
      </c>
      <c r="Y4107" s="4">
        <f t="shared" si="323"/>
        <v>6</v>
      </c>
      <c r="Z4107" s="5">
        <f t="shared" si="324"/>
        <v>0.33750000000000002</v>
      </c>
    </row>
    <row r="4108" spans="1:26" x14ac:dyDescent="0.3">
      <c r="A4108" s="4">
        <v>4107</v>
      </c>
      <c r="B4108" s="2" t="s">
        <v>7222</v>
      </c>
      <c r="C4108" s="3">
        <v>42604</v>
      </c>
      <c r="D4108" s="3">
        <v>42608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1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1">
        <v>4.3120000000000003</v>
      </c>
      <c r="S4108" s="4">
        <v>2</v>
      </c>
      <c r="T4108" s="1">
        <v>0.8</v>
      </c>
      <c r="U4108" s="1">
        <v>-6.8992000000000004</v>
      </c>
      <c r="V4108" s="4">
        <f t="shared" si="320"/>
        <v>2016</v>
      </c>
      <c r="W4108" s="1" t="str">
        <f t="shared" si="321"/>
        <v>Aug</v>
      </c>
      <c r="X4108" s="1" t="str">
        <f t="shared" si="322"/>
        <v>Q3</v>
      </c>
      <c r="Y4108" s="4">
        <f t="shared" si="323"/>
        <v>4</v>
      </c>
      <c r="Z4108" s="5">
        <f t="shared" si="324"/>
        <v>-1.6</v>
      </c>
    </row>
    <row r="4109" spans="1:26" x14ac:dyDescent="0.3">
      <c r="A4109" s="4">
        <v>4108</v>
      </c>
      <c r="B4109" s="2" t="s">
        <v>7225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1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1">
        <v>13.96</v>
      </c>
      <c r="S4109" s="4">
        <v>2</v>
      </c>
      <c r="T4109" s="1">
        <v>0</v>
      </c>
      <c r="U4109" s="1">
        <v>0.2792</v>
      </c>
      <c r="V4109" s="4">
        <f t="shared" si="320"/>
        <v>2015</v>
      </c>
      <c r="W4109" s="1" t="str">
        <f t="shared" si="321"/>
        <v>Sep</v>
      </c>
      <c r="X4109" s="1" t="str">
        <f t="shared" si="322"/>
        <v>Q3</v>
      </c>
      <c r="Y4109" s="4">
        <f t="shared" si="323"/>
        <v>0</v>
      </c>
      <c r="Z4109" s="5">
        <f t="shared" si="324"/>
        <v>0.02</v>
      </c>
    </row>
    <row r="4110" spans="1:26" x14ac:dyDescent="0.3">
      <c r="A4110" s="4">
        <v>4109</v>
      </c>
      <c r="B4110" s="2" t="s">
        <v>7225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1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1">
        <v>27.414000000000001</v>
      </c>
      <c r="S4110" s="4">
        <v>3</v>
      </c>
      <c r="T4110" s="1">
        <v>0.4</v>
      </c>
      <c r="U4110" s="1">
        <v>-14.1639</v>
      </c>
      <c r="V4110" s="4">
        <f t="shared" si="320"/>
        <v>2015</v>
      </c>
      <c r="W4110" s="1" t="str">
        <f t="shared" si="321"/>
        <v>Sep</v>
      </c>
      <c r="X4110" s="1" t="str">
        <f t="shared" si="322"/>
        <v>Q3</v>
      </c>
      <c r="Y4110" s="4">
        <f t="shared" si="323"/>
        <v>0</v>
      </c>
      <c r="Z4110" s="5">
        <f t="shared" si="324"/>
        <v>-0.51666666666666661</v>
      </c>
    </row>
    <row r="4111" spans="1:26" x14ac:dyDescent="0.3">
      <c r="A4111" s="4">
        <v>4110</v>
      </c>
      <c r="B4111" s="2" t="s">
        <v>7226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1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1">
        <v>73.98</v>
      </c>
      <c r="S4111" s="4">
        <v>2</v>
      </c>
      <c r="T4111" s="1">
        <v>0</v>
      </c>
      <c r="U4111" s="1">
        <v>19.974599999999999</v>
      </c>
      <c r="V4111" s="4">
        <f t="shared" si="320"/>
        <v>2015</v>
      </c>
      <c r="W4111" s="1" t="str">
        <f t="shared" si="321"/>
        <v>Dec</v>
      </c>
      <c r="X4111" s="1" t="str">
        <f t="shared" si="322"/>
        <v>Q4</v>
      </c>
      <c r="Y4111" s="4">
        <f t="shared" si="323"/>
        <v>7</v>
      </c>
      <c r="Z4111" s="5">
        <f t="shared" si="324"/>
        <v>0.26999999999999996</v>
      </c>
    </row>
    <row r="4112" spans="1:26" x14ac:dyDescent="0.3">
      <c r="A4112" s="4">
        <v>4111</v>
      </c>
      <c r="B4112" s="2" t="s">
        <v>7226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1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1">
        <v>160.97999999999999</v>
      </c>
      <c r="S4112" s="4">
        <v>1</v>
      </c>
      <c r="T4112" s="1">
        <v>0</v>
      </c>
      <c r="U4112" s="1">
        <v>20.927399999999999</v>
      </c>
      <c r="V4112" s="4">
        <f t="shared" si="320"/>
        <v>2015</v>
      </c>
      <c r="W4112" s="1" t="str">
        <f t="shared" si="321"/>
        <v>Dec</v>
      </c>
      <c r="X4112" s="1" t="str">
        <f t="shared" si="322"/>
        <v>Q4</v>
      </c>
      <c r="Y4112" s="4">
        <f t="shared" si="323"/>
        <v>7</v>
      </c>
      <c r="Z4112" s="5">
        <f t="shared" si="324"/>
        <v>0.13</v>
      </c>
    </row>
    <row r="4113" spans="1:26" x14ac:dyDescent="0.3">
      <c r="A4113" s="4">
        <v>4112</v>
      </c>
      <c r="B4113" s="2" t="s">
        <v>7226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1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1">
        <v>17.34</v>
      </c>
      <c r="S4113" s="4">
        <v>3</v>
      </c>
      <c r="T4113" s="1">
        <v>0</v>
      </c>
      <c r="U4113" s="1">
        <v>8.4966000000000008</v>
      </c>
      <c r="V4113" s="4">
        <f t="shared" si="320"/>
        <v>2015</v>
      </c>
      <c r="W4113" s="1" t="str">
        <f t="shared" si="321"/>
        <v>Dec</v>
      </c>
      <c r="X4113" s="1" t="str">
        <f t="shared" si="322"/>
        <v>Q4</v>
      </c>
      <c r="Y4113" s="4">
        <f t="shared" si="323"/>
        <v>7</v>
      </c>
      <c r="Z4113" s="5">
        <f t="shared" si="324"/>
        <v>0.49000000000000005</v>
      </c>
    </row>
    <row r="4114" spans="1:26" x14ac:dyDescent="0.3">
      <c r="A4114" s="4">
        <v>4113</v>
      </c>
      <c r="B4114" s="2" t="s">
        <v>7226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1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1">
        <v>3.28</v>
      </c>
      <c r="S4114" s="4">
        <v>1</v>
      </c>
      <c r="T4114" s="1">
        <v>0</v>
      </c>
      <c r="U4114" s="1">
        <v>0.95120000000000005</v>
      </c>
      <c r="V4114" s="4">
        <f t="shared" si="320"/>
        <v>2015</v>
      </c>
      <c r="W4114" s="1" t="str">
        <f t="shared" si="321"/>
        <v>Dec</v>
      </c>
      <c r="X4114" s="1" t="str">
        <f t="shared" si="322"/>
        <v>Q4</v>
      </c>
      <c r="Y4114" s="4">
        <f t="shared" si="323"/>
        <v>7</v>
      </c>
      <c r="Z4114" s="5">
        <f t="shared" si="324"/>
        <v>0.29000000000000004</v>
      </c>
    </row>
    <row r="4115" spans="1:26" x14ac:dyDescent="0.3">
      <c r="A4115" s="4">
        <v>4114</v>
      </c>
      <c r="B4115" s="2" t="s">
        <v>7229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1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1">
        <v>8.8559999999999999</v>
      </c>
      <c r="S4115" s="4">
        <v>3</v>
      </c>
      <c r="T4115" s="1">
        <v>0.2</v>
      </c>
      <c r="U4115" s="1">
        <v>2.9889000000000001</v>
      </c>
      <c r="V4115" s="4">
        <f t="shared" si="320"/>
        <v>2015</v>
      </c>
      <c r="W4115" s="1" t="str">
        <f t="shared" si="321"/>
        <v>May</v>
      </c>
      <c r="X4115" s="1" t="str">
        <f t="shared" si="322"/>
        <v>Q2</v>
      </c>
      <c r="Y4115" s="4">
        <f t="shared" si="323"/>
        <v>5</v>
      </c>
      <c r="Z4115" s="5">
        <f t="shared" si="324"/>
        <v>0.33750000000000002</v>
      </c>
    </row>
    <row r="4116" spans="1:26" x14ac:dyDescent="0.3">
      <c r="A4116" s="4">
        <v>4115</v>
      </c>
      <c r="B4116" s="2" t="s">
        <v>7229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1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1">
        <v>158.376</v>
      </c>
      <c r="S4116" s="4">
        <v>3</v>
      </c>
      <c r="T4116" s="1">
        <v>0.2</v>
      </c>
      <c r="U4116" s="1">
        <v>13.857900000000001</v>
      </c>
      <c r="V4116" s="4">
        <f t="shared" si="320"/>
        <v>2015</v>
      </c>
      <c r="W4116" s="1" t="str">
        <f t="shared" si="321"/>
        <v>May</v>
      </c>
      <c r="X4116" s="1" t="str">
        <f t="shared" si="322"/>
        <v>Q2</v>
      </c>
      <c r="Y4116" s="4">
        <f t="shared" si="323"/>
        <v>5</v>
      </c>
      <c r="Z4116" s="5">
        <f t="shared" si="324"/>
        <v>8.7500000000000008E-2</v>
      </c>
    </row>
    <row r="4117" spans="1:26" x14ac:dyDescent="0.3">
      <c r="A4117" s="4">
        <v>4116</v>
      </c>
      <c r="B4117" s="2" t="s">
        <v>7230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1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1">
        <v>1219.96</v>
      </c>
      <c r="S4117" s="4">
        <v>5</v>
      </c>
      <c r="T4117" s="1">
        <v>0.2</v>
      </c>
      <c r="U4117" s="1">
        <v>381.23750000000001</v>
      </c>
      <c r="V4117" s="4">
        <f t="shared" si="320"/>
        <v>2016</v>
      </c>
      <c r="W4117" s="1" t="str">
        <f t="shared" si="321"/>
        <v>Nov</v>
      </c>
      <c r="X4117" s="1" t="str">
        <f t="shared" si="322"/>
        <v>Q4</v>
      </c>
      <c r="Y4117" s="4">
        <f t="shared" si="323"/>
        <v>3</v>
      </c>
      <c r="Z4117" s="5">
        <f t="shared" si="324"/>
        <v>0.3125</v>
      </c>
    </row>
    <row r="4118" spans="1:26" x14ac:dyDescent="0.3">
      <c r="A4118" s="4">
        <v>4117</v>
      </c>
      <c r="B4118" s="2" t="s">
        <v>7231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1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1">
        <v>3.1680000000000001</v>
      </c>
      <c r="S4118" s="4">
        <v>2</v>
      </c>
      <c r="T4118" s="1">
        <v>0.2</v>
      </c>
      <c r="U4118" s="1">
        <v>0.99</v>
      </c>
      <c r="V4118" s="4">
        <f t="shared" si="320"/>
        <v>2015</v>
      </c>
      <c r="W4118" s="1" t="str">
        <f t="shared" si="321"/>
        <v>Nov</v>
      </c>
      <c r="X4118" s="1" t="str">
        <f t="shared" si="322"/>
        <v>Q4</v>
      </c>
      <c r="Y4118" s="4">
        <f t="shared" si="323"/>
        <v>5</v>
      </c>
      <c r="Z4118" s="5">
        <f t="shared" si="324"/>
        <v>0.3125</v>
      </c>
    </row>
    <row r="4119" spans="1:26" x14ac:dyDescent="0.3">
      <c r="A4119" s="4">
        <v>4118</v>
      </c>
      <c r="B4119" s="2" t="s">
        <v>7231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1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1">
        <v>19.440000000000001</v>
      </c>
      <c r="S4119" s="4">
        <v>3</v>
      </c>
      <c r="T4119" s="1">
        <v>0</v>
      </c>
      <c r="U4119" s="1">
        <v>9.3312000000000008</v>
      </c>
      <c r="V4119" s="4">
        <f t="shared" si="320"/>
        <v>2015</v>
      </c>
      <c r="W4119" s="1" t="str">
        <f t="shared" si="321"/>
        <v>Nov</v>
      </c>
      <c r="X4119" s="1" t="str">
        <f t="shared" si="322"/>
        <v>Q4</v>
      </c>
      <c r="Y4119" s="4">
        <f t="shared" si="323"/>
        <v>5</v>
      </c>
      <c r="Z4119" s="5">
        <f t="shared" si="324"/>
        <v>0.48000000000000004</v>
      </c>
    </row>
    <row r="4120" spans="1:26" x14ac:dyDescent="0.3">
      <c r="A4120" s="4">
        <v>4119</v>
      </c>
      <c r="B4120" s="2" t="s">
        <v>7231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1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1">
        <v>454.86</v>
      </c>
      <c r="S4120" s="4">
        <v>7</v>
      </c>
      <c r="T4120" s="1">
        <v>0</v>
      </c>
      <c r="U4120" s="1">
        <v>54.583199999999998</v>
      </c>
      <c r="V4120" s="4">
        <f t="shared" si="320"/>
        <v>2015</v>
      </c>
      <c r="W4120" s="1" t="str">
        <f t="shared" si="321"/>
        <v>Nov</v>
      </c>
      <c r="X4120" s="1" t="str">
        <f t="shared" si="322"/>
        <v>Q4</v>
      </c>
      <c r="Y4120" s="4">
        <f t="shared" si="323"/>
        <v>5</v>
      </c>
      <c r="Z4120" s="5">
        <f t="shared" si="324"/>
        <v>0.12</v>
      </c>
    </row>
    <row r="4121" spans="1:26" x14ac:dyDescent="0.3">
      <c r="A4121" s="4">
        <v>4120</v>
      </c>
      <c r="B4121" s="2" t="s">
        <v>7231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1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1">
        <v>91.391999999999996</v>
      </c>
      <c r="S4121" s="4">
        <v>8</v>
      </c>
      <c r="T4121" s="1">
        <v>0.2</v>
      </c>
      <c r="U4121" s="1">
        <v>29.702400000000001</v>
      </c>
      <c r="V4121" s="4">
        <f t="shared" si="320"/>
        <v>2015</v>
      </c>
      <c r="W4121" s="1" t="str">
        <f t="shared" si="321"/>
        <v>Nov</v>
      </c>
      <c r="X4121" s="1" t="str">
        <f t="shared" si="322"/>
        <v>Q4</v>
      </c>
      <c r="Y4121" s="4">
        <f t="shared" si="323"/>
        <v>5</v>
      </c>
      <c r="Z4121" s="5">
        <f t="shared" si="324"/>
        <v>0.32500000000000001</v>
      </c>
    </row>
    <row r="4122" spans="1:26" x14ac:dyDescent="0.3">
      <c r="A4122" s="4">
        <v>4121</v>
      </c>
      <c r="B4122" s="2" t="s">
        <v>7232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1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1">
        <v>19.04</v>
      </c>
      <c r="S4122" s="4">
        <v>4</v>
      </c>
      <c r="T4122" s="1">
        <v>0.2</v>
      </c>
      <c r="U4122" s="1">
        <v>-1.4279999999999999</v>
      </c>
      <c r="V4122" s="4">
        <f t="shared" si="320"/>
        <v>2017</v>
      </c>
      <c r="W4122" s="1" t="str">
        <f t="shared" si="321"/>
        <v>Sep</v>
      </c>
      <c r="X4122" s="1" t="str">
        <f t="shared" si="322"/>
        <v>Q3</v>
      </c>
      <c r="Y4122" s="4">
        <f t="shared" si="323"/>
        <v>6</v>
      </c>
      <c r="Z4122" s="5">
        <f t="shared" si="324"/>
        <v>-7.4999999999999997E-2</v>
      </c>
    </row>
    <row r="4123" spans="1:26" x14ac:dyDescent="0.3">
      <c r="A4123" s="4">
        <v>4122</v>
      </c>
      <c r="B4123" s="2" t="s">
        <v>7235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1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1">
        <v>37.44</v>
      </c>
      <c r="S4123" s="4">
        <v>6</v>
      </c>
      <c r="T4123" s="1">
        <v>0</v>
      </c>
      <c r="U4123" s="1">
        <v>16.847999999999999</v>
      </c>
      <c r="V4123" s="4">
        <f t="shared" si="320"/>
        <v>2017</v>
      </c>
      <c r="W4123" s="1" t="str">
        <f t="shared" si="321"/>
        <v>May</v>
      </c>
      <c r="X4123" s="1" t="str">
        <f t="shared" si="322"/>
        <v>Q2</v>
      </c>
      <c r="Y4123" s="4">
        <f t="shared" si="323"/>
        <v>1</v>
      </c>
      <c r="Z4123" s="5">
        <f t="shared" si="324"/>
        <v>0.45</v>
      </c>
    </row>
    <row r="4124" spans="1:26" x14ac:dyDescent="0.3">
      <c r="A4124" s="4">
        <v>4123</v>
      </c>
      <c r="B4124" s="2" t="s">
        <v>7235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1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1">
        <v>37.590000000000003</v>
      </c>
      <c r="S4124" s="4">
        <v>3</v>
      </c>
      <c r="T4124" s="1">
        <v>0</v>
      </c>
      <c r="U4124" s="1">
        <v>17.667300000000001</v>
      </c>
      <c r="V4124" s="4">
        <f t="shared" si="320"/>
        <v>2017</v>
      </c>
      <c r="W4124" s="1" t="str">
        <f t="shared" si="321"/>
        <v>May</v>
      </c>
      <c r="X4124" s="1" t="str">
        <f t="shared" si="322"/>
        <v>Q2</v>
      </c>
      <c r="Y4124" s="4">
        <f t="shared" si="323"/>
        <v>1</v>
      </c>
      <c r="Z4124" s="5">
        <f t="shared" si="324"/>
        <v>0.47</v>
      </c>
    </row>
    <row r="4125" spans="1:26" x14ac:dyDescent="0.3">
      <c r="A4125" s="4">
        <v>4124</v>
      </c>
      <c r="B4125" s="2" t="s">
        <v>7235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1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1">
        <v>26.032</v>
      </c>
      <c r="S4125" s="4">
        <v>2</v>
      </c>
      <c r="T4125" s="1">
        <v>0.2</v>
      </c>
      <c r="U4125" s="1">
        <v>9.4366000000000003</v>
      </c>
      <c r="V4125" s="4">
        <f t="shared" si="320"/>
        <v>2017</v>
      </c>
      <c r="W4125" s="1" t="str">
        <f t="shared" si="321"/>
        <v>May</v>
      </c>
      <c r="X4125" s="1" t="str">
        <f t="shared" si="322"/>
        <v>Q2</v>
      </c>
      <c r="Y4125" s="4">
        <f t="shared" si="323"/>
        <v>1</v>
      </c>
      <c r="Z4125" s="5">
        <f t="shared" si="324"/>
        <v>0.36249999999999999</v>
      </c>
    </row>
    <row r="4126" spans="1:26" x14ac:dyDescent="0.3">
      <c r="A4126" s="4">
        <v>4125</v>
      </c>
      <c r="B4126" s="2" t="s">
        <v>7236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1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1">
        <v>35.909999999999997</v>
      </c>
      <c r="S4126" s="4">
        <v>3</v>
      </c>
      <c r="T4126" s="1">
        <v>0</v>
      </c>
      <c r="U4126" s="1">
        <v>9.6957000000000004</v>
      </c>
      <c r="V4126" s="4">
        <f t="shared" si="320"/>
        <v>2014</v>
      </c>
      <c r="W4126" s="1" t="str">
        <f t="shared" si="321"/>
        <v>May</v>
      </c>
      <c r="X4126" s="1" t="str">
        <f t="shared" si="322"/>
        <v>Q2</v>
      </c>
      <c r="Y4126" s="4">
        <f t="shared" si="323"/>
        <v>7</v>
      </c>
      <c r="Z4126" s="5">
        <f t="shared" si="324"/>
        <v>0.27</v>
      </c>
    </row>
    <row r="4127" spans="1:26" x14ac:dyDescent="0.3">
      <c r="A4127" s="4">
        <v>4126</v>
      </c>
      <c r="B4127" s="2" t="s">
        <v>7237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1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1">
        <v>91.031999999999996</v>
      </c>
      <c r="S4127" s="4">
        <v>3</v>
      </c>
      <c r="T4127" s="1">
        <v>0.2</v>
      </c>
      <c r="U4127" s="1">
        <v>-2.2757999999999998</v>
      </c>
      <c r="V4127" s="4">
        <f t="shared" si="320"/>
        <v>2017</v>
      </c>
      <c r="W4127" s="1" t="str">
        <f t="shared" si="321"/>
        <v>Jul</v>
      </c>
      <c r="X4127" s="1" t="str">
        <f t="shared" si="322"/>
        <v>Q3</v>
      </c>
      <c r="Y4127" s="4">
        <f t="shared" si="323"/>
        <v>4</v>
      </c>
      <c r="Z4127" s="5">
        <f t="shared" si="324"/>
        <v>-2.4999999999999998E-2</v>
      </c>
    </row>
    <row r="4128" spans="1:26" x14ac:dyDescent="0.3">
      <c r="A4128" s="4">
        <v>4127</v>
      </c>
      <c r="B4128" s="2" t="s">
        <v>7238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1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1">
        <v>54.66</v>
      </c>
      <c r="S4128" s="4">
        <v>6</v>
      </c>
      <c r="T4128" s="1">
        <v>0</v>
      </c>
      <c r="U4128" s="1">
        <v>18.037800000000001</v>
      </c>
      <c r="V4128" s="4">
        <f t="shared" si="320"/>
        <v>2017</v>
      </c>
      <c r="W4128" s="1" t="str">
        <f t="shared" si="321"/>
        <v>May</v>
      </c>
      <c r="X4128" s="1" t="str">
        <f t="shared" si="322"/>
        <v>Q2</v>
      </c>
      <c r="Y4128" s="4">
        <f t="shared" si="323"/>
        <v>3</v>
      </c>
      <c r="Z4128" s="5">
        <f t="shared" si="324"/>
        <v>0.33</v>
      </c>
    </row>
    <row r="4129" spans="1:26" x14ac:dyDescent="0.3">
      <c r="A4129" s="4">
        <v>4128</v>
      </c>
      <c r="B4129" s="2" t="s">
        <v>7239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1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1">
        <v>67.343999999999994</v>
      </c>
      <c r="S4129" s="4">
        <v>6</v>
      </c>
      <c r="T4129" s="1">
        <v>0.2</v>
      </c>
      <c r="U4129" s="1">
        <v>7.5762</v>
      </c>
      <c r="V4129" s="4">
        <f t="shared" si="320"/>
        <v>2014</v>
      </c>
      <c r="W4129" s="1" t="str">
        <f t="shared" si="321"/>
        <v>Sep</v>
      </c>
      <c r="X4129" s="1" t="str">
        <f t="shared" si="322"/>
        <v>Q3</v>
      </c>
      <c r="Y4129" s="4">
        <f t="shared" si="323"/>
        <v>5</v>
      </c>
      <c r="Z4129" s="5">
        <f t="shared" si="324"/>
        <v>0.11250000000000002</v>
      </c>
    </row>
    <row r="4130" spans="1:26" x14ac:dyDescent="0.3">
      <c r="A4130" s="4">
        <v>4129</v>
      </c>
      <c r="B4130" s="2" t="s">
        <v>7239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1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1">
        <v>2624.9850000000001</v>
      </c>
      <c r="S4130" s="4">
        <v>3</v>
      </c>
      <c r="T4130" s="1">
        <v>0.5</v>
      </c>
      <c r="U4130" s="1">
        <v>-944.99459999999999</v>
      </c>
      <c r="V4130" s="4">
        <f t="shared" si="320"/>
        <v>2014</v>
      </c>
      <c r="W4130" s="1" t="str">
        <f t="shared" si="321"/>
        <v>Sep</v>
      </c>
      <c r="X4130" s="1" t="str">
        <f t="shared" si="322"/>
        <v>Q3</v>
      </c>
      <c r="Y4130" s="4">
        <f t="shared" si="323"/>
        <v>5</v>
      </c>
      <c r="Z4130" s="5">
        <f t="shared" si="324"/>
        <v>-0.36</v>
      </c>
    </row>
    <row r="4131" spans="1:26" x14ac:dyDescent="0.3">
      <c r="A4131" s="4">
        <v>4130</v>
      </c>
      <c r="B4131" s="2" t="s">
        <v>7242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1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1">
        <v>73.28</v>
      </c>
      <c r="S4131" s="4">
        <v>4</v>
      </c>
      <c r="T4131" s="1">
        <v>0</v>
      </c>
      <c r="U4131" s="1">
        <v>21.251200000000001</v>
      </c>
      <c r="V4131" s="4">
        <f t="shared" si="320"/>
        <v>2015</v>
      </c>
      <c r="W4131" s="1" t="str">
        <f t="shared" si="321"/>
        <v>Mar</v>
      </c>
      <c r="X4131" s="1" t="str">
        <f t="shared" si="322"/>
        <v>Q1</v>
      </c>
      <c r="Y4131" s="4">
        <f t="shared" si="323"/>
        <v>6</v>
      </c>
      <c r="Z4131" s="5">
        <f t="shared" si="324"/>
        <v>0.28999999999999998</v>
      </c>
    </row>
    <row r="4132" spans="1:26" x14ac:dyDescent="0.3">
      <c r="A4132" s="4">
        <v>4131</v>
      </c>
      <c r="B4132" s="2" t="s">
        <v>7243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1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1">
        <v>14.48</v>
      </c>
      <c r="S4132" s="4">
        <v>5</v>
      </c>
      <c r="T4132" s="1">
        <v>0.8</v>
      </c>
      <c r="U4132" s="1">
        <v>-23.891999999999999</v>
      </c>
      <c r="V4132" s="4">
        <f t="shared" si="320"/>
        <v>2014</v>
      </c>
      <c r="W4132" s="1" t="str">
        <f t="shared" si="321"/>
        <v>Nov</v>
      </c>
      <c r="X4132" s="1" t="str">
        <f t="shared" si="322"/>
        <v>Q4</v>
      </c>
      <c r="Y4132" s="4">
        <f t="shared" si="323"/>
        <v>7</v>
      </c>
      <c r="Z4132" s="5">
        <f t="shared" si="324"/>
        <v>-1.65</v>
      </c>
    </row>
    <row r="4133" spans="1:26" x14ac:dyDescent="0.3">
      <c r="A4133" s="4">
        <v>4132</v>
      </c>
      <c r="B4133" s="2" t="s">
        <v>7244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1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1">
        <v>11.952</v>
      </c>
      <c r="S4133" s="4">
        <v>3</v>
      </c>
      <c r="T4133" s="1">
        <v>0.2</v>
      </c>
      <c r="U4133" s="1">
        <v>4.0338000000000003</v>
      </c>
      <c r="V4133" s="4">
        <f t="shared" si="320"/>
        <v>2015</v>
      </c>
      <c r="W4133" s="1" t="str">
        <f t="shared" si="321"/>
        <v>Jul</v>
      </c>
      <c r="X4133" s="1" t="str">
        <f t="shared" si="322"/>
        <v>Q3</v>
      </c>
      <c r="Y4133" s="4">
        <f t="shared" si="323"/>
        <v>7</v>
      </c>
      <c r="Z4133" s="5">
        <f t="shared" si="324"/>
        <v>0.33750000000000002</v>
      </c>
    </row>
    <row r="4134" spans="1:26" x14ac:dyDescent="0.3">
      <c r="A4134" s="4">
        <v>4133</v>
      </c>
      <c r="B4134" s="2" t="s">
        <v>7244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1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1">
        <v>15.552</v>
      </c>
      <c r="S4134" s="4">
        <v>3</v>
      </c>
      <c r="T4134" s="1">
        <v>0.2</v>
      </c>
      <c r="U4134" s="1">
        <v>5.6375999999999999</v>
      </c>
      <c r="V4134" s="4">
        <f t="shared" si="320"/>
        <v>2015</v>
      </c>
      <c r="W4134" s="1" t="str">
        <f t="shared" si="321"/>
        <v>Jul</v>
      </c>
      <c r="X4134" s="1" t="str">
        <f t="shared" si="322"/>
        <v>Q3</v>
      </c>
      <c r="Y4134" s="4">
        <f t="shared" si="323"/>
        <v>7</v>
      </c>
      <c r="Z4134" s="5">
        <f t="shared" si="324"/>
        <v>0.36249999999999999</v>
      </c>
    </row>
    <row r="4135" spans="1:26" x14ac:dyDescent="0.3">
      <c r="A4135" s="4">
        <v>4134</v>
      </c>
      <c r="B4135" s="2" t="s">
        <v>7246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1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1">
        <v>45</v>
      </c>
      <c r="S4135" s="4">
        <v>9</v>
      </c>
      <c r="T4135" s="1">
        <v>0</v>
      </c>
      <c r="U4135" s="1">
        <v>21.6</v>
      </c>
      <c r="V4135" s="4">
        <f t="shared" si="320"/>
        <v>2014</v>
      </c>
      <c r="W4135" s="1" t="str">
        <f t="shared" si="321"/>
        <v>Sep</v>
      </c>
      <c r="X4135" s="1" t="str">
        <f t="shared" si="322"/>
        <v>Q3</v>
      </c>
      <c r="Y4135" s="4">
        <f t="shared" si="323"/>
        <v>5</v>
      </c>
      <c r="Z4135" s="5">
        <f t="shared" si="324"/>
        <v>0.48000000000000004</v>
      </c>
    </row>
    <row r="4136" spans="1:26" x14ac:dyDescent="0.3">
      <c r="A4136" s="4">
        <v>4135</v>
      </c>
      <c r="B4136" s="2" t="s">
        <v>7246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1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1">
        <v>209.97</v>
      </c>
      <c r="S4136" s="4">
        <v>3</v>
      </c>
      <c r="T4136" s="1">
        <v>0</v>
      </c>
      <c r="U4136" s="1">
        <v>90.287099999999995</v>
      </c>
      <c r="V4136" s="4">
        <f t="shared" si="320"/>
        <v>2014</v>
      </c>
      <c r="W4136" s="1" t="str">
        <f t="shared" si="321"/>
        <v>Sep</v>
      </c>
      <c r="X4136" s="1" t="str">
        <f t="shared" si="322"/>
        <v>Q3</v>
      </c>
      <c r="Y4136" s="4">
        <f t="shared" si="323"/>
        <v>5</v>
      </c>
      <c r="Z4136" s="5">
        <f t="shared" si="324"/>
        <v>0.43</v>
      </c>
    </row>
    <row r="4137" spans="1:26" x14ac:dyDescent="0.3">
      <c r="A4137" s="4">
        <v>4136</v>
      </c>
      <c r="B4137" s="2" t="s">
        <v>7247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1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1">
        <v>112.12</v>
      </c>
      <c r="S4137" s="4">
        <v>5</v>
      </c>
      <c r="T4137" s="1">
        <v>0.2</v>
      </c>
      <c r="U4137" s="1">
        <v>42.045000000000002</v>
      </c>
      <c r="V4137" s="4">
        <f t="shared" si="320"/>
        <v>2017</v>
      </c>
      <c r="W4137" s="1" t="str">
        <f t="shared" si="321"/>
        <v>Oct</v>
      </c>
      <c r="X4137" s="1" t="str">
        <f t="shared" si="322"/>
        <v>Q4</v>
      </c>
      <c r="Y4137" s="4">
        <f t="shared" si="323"/>
        <v>6</v>
      </c>
      <c r="Z4137" s="5">
        <f t="shared" si="324"/>
        <v>0.375</v>
      </c>
    </row>
    <row r="4138" spans="1:26" x14ac:dyDescent="0.3">
      <c r="A4138" s="4">
        <v>4137</v>
      </c>
      <c r="B4138" s="2" t="s">
        <v>7247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1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1">
        <v>1575.14</v>
      </c>
      <c r="S4138" s="4">
        <v>7</v>
      </c>
      <c r="T4138" s="1">
        <v>0</v>
      </c>
      <c r="U4138" s="1">
        <v>204.76820000000001</v>
      </c>
      <c r="V4138" s="4">
        <f t="shared" si="320"/>
        <v>2017</v>
      </c>
      <c r="W4138" s="1" t="str">
        <f t="shared" si="321"/>
        <v>Oct</v>
      </c>
      <c r="X4138" s="1" t="str">
        <f t="shared" si="322"/>
        <v>Q4</v>
      </c>
      <c r="Y4138" s="4">
        <f t="shared" si="323"/>
        <v>6</v>
      </c>
      <c r="Z4138" s="5">
        <f t="shared" si="324"/>
        <v>0.13</v>
      </c>
    </row>
    <row r="4139" spans="1:26" x14ac:dyDescent="0.3">
      <c r="A4139" s="4">
        <v>4138</v>
      </c>
      <c r="B4139" s="2" t="s">
        <v>7248</v>
      </c>
      <c r="C4139" s="3">
        <v>43058</v>
      </c>
      <c r="D4139" s="3">
        <v>43062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1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1">
        <v>25.06</v>
      </c>
      <c r="S4139" s="4">
        <v>7</v>
      </c>
      <c r="T4139" s="1">
        <v>0</v>
      </c>
      <c r="U4139" s="1">
        <v>12.53</v>
      </c>
      <c r="V4139" s="4">
        <f t="shared" si="320"/>
        <v>2017</v>
      </c>
      <c r="W4139" s="1" t="str">
        <f t="shared" si="321"/>
        <v>Nov</v>
      </c>
      <c r="X4139" s="1" t="str">
        <f t="shared" si="322"/>
        <v>Q4</v>
      </c>
      <c r="Y4139" s="4">
        <f t="shared" si="323"/>
        <v>4</v>
      </c>
      <c r="Z4139" s="5">
        <f t="shared" si="324"/>
        <v>0.5</v>
      </c>
    </row>
    <row r="4140" spans="1:26" x14ac:dyDescent="0.3">
      <c r="A4140" s="4">
        <v>4139</v>
      </c>
      <c r="B4140" s="2" t="s">
        <v>7249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1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1">
        <v>6.9240000000000004</v>
      </c>
      <c r="S4140" s="4">
        <v>6</v>
      </c>
      <c r="T4140" s="1">
        <v>0.8</v>
      </c>
      <c r="U4140" s="1">
        <v>-10.385999999999999</v>
      </c>
      <c r="V4140" s="4">
        <f t="shared" si="320"/>
        <v>2016</v>
      </c>
      <c r="W4140" s="1" t="str">
        <f t="shared" si="321"/>
        <v>Dec</v>
      </c>
      <c r="X4140" s="1" t="str">
        <f t="shared" si="322"/>
        <v>Q4</v>
      </c>
      <c r="Y4140" s="4">
        <f t="shared" si="323"/>
        <v>2</v>
      </c>
      <c r="Z4140" s="5">
        <f t="shared" si="324"/>
        <v>-1.4999999999999998</v>
      </c>
    </row>
    <row r="4141" spans="1:26" x14ac:dyDescent="0.3">
      <c r="A4141" s="4">
        <v>4140</v>
      </c>
      <c r="B4141" s="2" t="s">
        <v>7251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1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1">
        <v>37.392000000000003</v>
      </c>
      <c r="S4141" s="4">
        <v>3</v>
      </c>
      <c r="T4141" s="1">
        <v>0.2</v>
      </c>
      <c r="U4141" s="1">
        <v>2.3370000000000002</v>
      </c>
      <c r="V4141" s="4">
        <f t="shared" si="320"/>
        <v>2017</v>
      </c>
      <c r="W4141" s="1" t="str">
        <f t="shared" si="321"/>
        <v>Dec</v>
      </c>
      <c r="X4141" s="1" t="str">
        <f t="shared" si="322"/>
        <v>Q4</v>
      </c>
      <c r="Y4141" s="4">
        <f t="shared" si="323"/>
        <v>3</v>
      </c>
      <c r="Z4141" s="5">
        <f t="shared" si="324"/>
        <v>6.25E-2</v>
      </c>
    </row>
    <row r="4142" spans="1:26" x14ac:dyDescent="0.3">
      <c r="A4142" s="4">
        <v>4141</v>
      </c>
      <c r="B4142" s="2" t="s">
        <v>7251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1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1">
        <v>79.12</v>
      </c>
      <c r="S4142" s="4">
        <v>5</v>
      </c>
      <c r="T4142" s="1">
        <v>0.2</v>
      </c>
      <c r="U4142" s="1">
        <v>13.846</v>
      </c>
      <c r="V4142" s="4">
        <f t="shared" si="320"/>
        <v>2017</v>
      </c>
      <c r="W4142" s="1" t="str">
        <f t="shared" si="321"/>
        <v>Dec</v>
      </c>
      <c r="X4142" s="1" t="str">
        <f t="shared" si="322"/>
        <v>Q4</v>
      </c>
      <c r="Y4142" s="4">
        <f t="shared" si="323"/>
        <v>3</v>
      </c>
      <c r="Z4142" s="5">
        <f t="shared" si="324"/>
        <v>0.17499999999999999</v>
      </c>
    </row>
    <row r="4143" spans="1:26" x14ac:dyDescent="0.3">
      <c r="A4143" s="4">
        <v>4142</v>
      </c>
      <c r="B4143" s="2" t="s">
        <v>7252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1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1">
        <v>18.899999999999999</v>
      </c>
      <c r="S4143" s="4">
        <v>3</v>
      </c>
      <c r="T4143" s="1">
        <v>0</v>
      </c>
      <c r="U4143" s="1">
        <v>8.6940000000000008</v>
      </c>
      <c r="V4143" s="4">
        <f t="shared" si="320"/>
        <v>2016</v>
      </c>
      <c r="W4143" s="1" t="str">
        <f t="shared" si="321"/>
        <v>Jun</v>
      </c>
      <c r="X4143" s="1" t="str">
        <f t="shared" si="322"/>
        <v>Q2</v>
      </c>
      <c r="Y4143" s="4">
        <f t="shared" si="323"/>
        <v>4</v>
      </c>
      <c r="Z4143" s="5">
        <f t="shared" si="324"/>
        <v>0.46000000000000008</v>
      </c>
    </row>
    <row r="4144" spans="1:26" x14ac:dyDescent="0.3">
      <c r="A4144" s="4">
        <v>4143</v>
      </c>
      <c r="B4144" s="2" t="s">
        <v>7254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1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1">
        <v>57.42</v>
      </c>
      <c r="S4144" s="4">
        <v>9</v>
      </c>
      <c r="T4144" s="1">
        <v>0</v>
      </c>
      <c r="U4144" s="1">
        <v>26.4132</v>
      </c>
      <c r="V4144" s="4">
        <f t="shared" si="320"/>
        <v>2014</v>
      </c>
      <c r="W4144" s="1" t="str">
        <f t="shared" si="321"/>
        <v>May</v>
      </c>
      <c r="X4144" s="1" t="str">
        <f t="shared" si="322"/>
        <v>Q2</v>
      </c>
      <c r="Y4144" s="4">
        <f t="shared" si="323"/>
        <v>4</v>
      </c>
      <c r="Z4144" s="5">
        <f t="shared" si="324"/>
        <v>0.45999999999999996</v>
      </c>
    </row>
    <row r="4145" spans="1:26" x14ac:dyDescent="0.3">
      <c r="A4145" s="4">
        <v>4144</v>
      </c>
      <c r="B4145" s="2" t="s">
        <v>7255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1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1">
        <v>12.74</v>
      </c>
      <c r="S4145" s="4">
        <v>7</v>
      </c>
      <c r="T4145" s="1">
        <v>0</v>
      </c>
      <c r="U4145" s="1">
        <v>5.7329999999999997</v>
      </c>
      <c r="V4145" s="4">
        <f t="shared" si="320"/>
        <v>2017</v>
      </c>
      <c r="W4145" s="1" t="str">
        <f t="shared" si="321"/>
        <v>Jan</v>
      </c>
      <c r="X4145" s="1" t="str">
        <f t="shared" si="322"/>
        <v>Q1</v>
      </c>
      <c r="Y4145" s="4">
        <f t="shared" si="323"/>
        <v>7</v>
      </c>
      <c r="Z4145" s="5">
        <f t="shared" si="324"/>
        <v>0.44999999999999996</v>
      </c>
    </row>
    <row r="4146" spans="1:26" x14ac:dyDescent="0.3">
      <c r="A4146" s="4">
        <v>4145</v>
      </c>
      <c r="B4146" s="2" t="s">
        <v>7255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1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1">
        <v>8.82</v>
      </c>
      <c r="S4146" s="4">
        <v>3</v>
      </c>
      <c r="T4146" s="1">
        <v>0</v>
      </c>
      <c r="U4146" s="1">
        <v>2.3814000000000002</v>
      </c>
      <c r="V4146" s="4">
        <f t="shared" si="320"/>
        <v>2017</v>
      </c>
      <c r="W4146" s="1" t="str">
        <f t="shared" si="321"/>
        <v>Jan</v>
      </c>
      <c r="X4146" s="1" t="str">
        <f t="shared" si="322"/>
        <v>Q1</v>
      </c>
      <c r="Y4146" s="4">
        <f t="shared" si="323"/>
        <v>7</v>
      </c>
      <c r="Z4146" s="5">
        <f t="shared" si="324"/>
        <v>0.27</v>
      </c>
    </row>
    <row r="4147" spans="1:26" x14ac:dyDescent="0.3">
      <c r="A4147" s="4">
        <v>4146</v>
      </c>
      <c r="B4147" s="2" t="s">
        <v>7255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1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1">
        <v>120.78400000000001</v>
      </c>
      <c r="S4147" s="4">
        <v>1</v>
      </c>
      <c r="T4147" s="1">
        <v>0.2</v>
      </c>
      <c r="U4147" s="1">
        <v>-13.588200000000001</v>
      </c>
      <c r="V4147" s="4">
        <f t="shared" si="320"/>
        <v>2017</v>
      </c>
      <c r="W4147" s="1" t="str">
        <f t="shared" si="321"/>
        <v>Jan</v>
      </c>
      <c r="X4147" s="1" t="str">
        <f t="shared" si="322"/>
        <v>Q1</v>
      </c>
      <c r="Y4147" s="4">
        <f t="shared" si="323"/>
        <v>7</v>
      </c>
      <c r="Z4147" s="5">
        <f t="shared" si="324"/>
        <v>-0.1125</v>
      </c>
    </row>
    <row r="4148" spans="1:26" x14ac:dyDescent="0.3">
      <c r="A4148" s="4">
        <v>4147</v>
      </c>
      <c r="B4148" s="2" t="s">
        <v>7258</v>
      </c>
      <c r="C4148" s="3">
        <v>42336</v>
      </c>
      <c r="D4148" s="3">
        <v>42342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1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1">
        <v>322.58999999999997</v>
      </c>
      <c r="S4148" s="4">
        <v>3</v>
      </c>
      <c r="T4148" s="1">
        <v>0</v>
      </c>
      <c r="U4148" s="1">
        <v>64.518000000000001</v>
      </c>
      <c r="V4148" s="4">
        <f t="shared" si="320"/>
        <v>2015</v>
      </c>
      <c r="W4148" s="1" t="str">
        <f t="shared" si="321"/>
        <v>Nov</v>
      </c>
      <c r="X4148" s="1" t="str">
        <f t="shared" si="322"/>
        <v>Q4</v>
      </c>
      <c r="Y4148" s="4">
        <f t="shared" si="323"/>
        <v>6</v>
      </c>
      <c r="Z4148" s="5">
        <f t="shared" si="324"/>
        <v>0.2</v>
      </c>
    </row>
    <row r="4149" spans="1:26" x14ac:dyDescent="0.3">
      <c r="A4149" s="4">
        <v>4148</v>
      </c>
      <c r="B4149" s="2" t="s">
        <v>7259</v>
      </c>
      <c r="C4149" s="3">
        <v>43031</v>
      </c>
      <c r="D4149" s="3">
        <v>43036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1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1">
        <v>9.7620000000000005</v>
      </c>
      <c r="S4149" s="4">
        <v>3</v>
      </c>
      <c r="T4149" s="1">
        <v>0.8</v>
      </c>
      <c r="U4149" s="1">
        <v>-15.1311</v>
      </c>
      <c r="V4149" s="4">
        <f t="shared" si="320"/>
        <v>2017</v>
      </c>
      <c r="W4149" s="1" t="str">
        <f t="shared" si="321"/>
        <v>Oct</v>
      </c>
      <c r="X4149" s="1" t="str">
        <f t="shared" si="322"/>
        <v>Q4</v>
      </c>
      <c r="Y4149" s="4">
        <f t="shared" si="323"/>
        <v>5</v>
      </c>
      <c r="Z4149" s="5">
        <f t="shared" si="324"/>
        <v>-1.5499999999999998</v>
      </c>
    </row>
    <row r="4150" spans="1:26" x14ac:dyDescent="0.3">
      <c r="A4150" s="4">
        <v>4149</v>
      </c>
      <c r="B4150" s="2" t="s">
        <v>7259</v>
      </c>
      <c r="C4150" s="3">
        <v>43031</v>
      </c>
      <c r="D4150" s="3">
        <v>43036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1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1">
        <v>13.72</v>
      </c>
      <c r="S4150" s="4">
        <v>1</v>
      </c>
      <c r="T4150" s="1">
        <v>0.2</v>
      </c>
      <c r="U4150" s="1">
        <v>1.2004999999999999</v>
      </c>
      <c r="V4150" s="4">
        <f t="shared" si="320"/>
        <v>2017</v>
      </c>
      <c r="W4150" s="1" t="str">
        <f t="shared" si="321"/>
        <v>Oct</v>
      </c>
      <c r="X4150" s="1" t="str">
        <f t="shared" si="322"/>
        <v>Q4</v>
      </c>
      <c r="Y4150" s="4">
        <f t="shared" si="323"/>
        <v>5</v>
      </c>
      <c r="Z4150" s="5">
        <f t="shared" si="324"/>
        <v>8.7499999999999994E-2</v>
      </c>
    </row>
    <row r="4151" spans="1:26" x14ac:dyDescent="0.3">
      <c r="A4151" s="4">
        <v>4150</v>
      </c>
      <c r="B4151" s="2" t="s">
        <v>7259</v>
      </c>
      <c r="C4151" s="3">
        <v>43031</v>
      </c>
      <c r="D4151" s="3">
        <v>43036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1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1">
        <v>55.2</v>
      </c>
      <c r="S4151" s="4">
        <v>1</v>
      </c>
      <c r="T4151" s="1">
        <v>0.2</v>
      </c>
      <c r="U4151" s="1">
        <v>-2.0699999999999998</v>
      </c>
      <c r="V4151" s="4">
        <f t="shared" si="320"/>
        <v>2017</v>
      </c>
      <c r="W4151" s="1" t="str">
        <f t="shared" si="321"/>
        <v>Oct</v>
      </c>
      <c r="X4151" s="1" t="str">
        <f t="shared" si="322"/>
        <v>Q4</v>
      </c>
      <c r="Y4151" s="4">
        <f t="shared" si="323"/>
        <v>5</v>
      </c>
      <c r="Z4151" s="5">
        <f t="shared" si="324"/>
        <v>-3.7499999999999999E-2</v>
      </c>
    </row>
    <row r="4152" spans="1:26" x14ac:dyDescent="0.3">
      <c r="A4152" s="4">
        <v>4151</v>
      </c>
      <c r="B4152" s="2" t="s">
        <v>7259</v>
      </c>
      <c r="C4152" s="3">
        <v>43031</v>
      </c>
      <c r="D4152" s="3">
        <v>43036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1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1">
        <v>259.13600000000002</v>
      </c>
      <c r="S4152" s="4">
        <v>4</v>
      </c>
      <c r="T4152" s="1">
        <v>0.2</v>
      </c>
      <c r="U4152" s="1">
        <v>-58.305599999999998</v>
      </c>
      <c r="V4152" s="4">
        <f t="shared" si="320"/>
        <v>2017</v>
      </c>
      <c r="W4152" s="1" t="str">
        <f t="shared" si="321"/>
        <v>Oct</v>
      </c>
      <c r="X4152" s="1" t="str">
        <f t="shared" si="322"/>
        <v>Q4</v>
      </c>
      <c r="Y4152" s="4">
        <f t="shared" si="323"/>
        <v>5</v>
      </c>
      <c r="Z4152" s="5">
        <f t="shared" si="324"/>
        <v>-0.22499999999999998</v>
      </c>
    </row>
    <row r="4153" spans="1:26" x14ac:dyDescent="0.3">
      <c r="A4153" s="4">
        <v>4152</v>
      </c>
      <c r="B4153" s="2" t="s">
        <v>7260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1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1">
        <v>29.24</v>
      </c>
      <c r="S4153" s="4">
        <v>5</v>
      </c>
      <c r="T4153" s="1">
        <v>0.2</v>
      </c>
      <c r="U4153" s="1">
        <v>9.8684999999999992</v>
      </c>
      <c r="V4153" s="4">
        <f t="shared" si="320"/>
        <v>2017</v>
      </c>
      <c r="W4153" s="1" t="str">
        <f t="shared" si="321"/>
        <v>Sep</v>
      </c>
      <c r="X4153" s="1" t="str">
        <f t="shared" si="322"/>
        <v>Q3</v>
      </c>
      <c r="Y4153" s="4">
        <f t="shared" si="323"/>
        <v>4</v>
      </c>
      <c r="Z4153" s="5">
        <f t="shared" si="324"/>
        <v>0.33749999999999997</v>
      </c>
    </row>
    <row r="4154" spans="1:26" x14ac:dyDescent="0.3">
      <c r="A4154" s="4">
        <v>4153</v>
      </c>
      <c r="B4154" s="2" t="s">
        <v>7260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1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1">
        <v>15.552</v>
      </c>
      <c r="S4154" s="4">
        <v>3</v>
      </c>
      <c r="T4154" s="1">
        <v>0.2</v>
      </c>
      <c r="U4154" s="1">
        <v>5.4432</v>
      </c>
      <c r="V4154" s="4">
        <f t="shared" si="320"/>
        <v>2017</v>
      </c>
      <c r="W4154" s="1" t="str">
        <f t="shared" si="321"/>
        <v>Sep</v>
      </c>
      <c r="X4154" s="1" t="str">
        <f t="shared" si="322"/>
        <v>Q3</v>
      </c>
      <c r="Y4154" s="4">
        <f t="shared" si="323"/>
        <v>4</v>
      </c>
      <c r="Z4154" s="5">
        <f t="shared" si="324"/>
        <v>0.35000000000000003</v>
      </c>
    </row>
    <row r="4155" spans="1:26" x14ac:dyDescent="0.3">
      <c r="A4155" s="4">
        <v>4154</v>
      </c>
      <c r="B4155" s="2" t="s">
        <v>7260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1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1">
        <v>4.8959999999999999</v>
      </c>
      <c r="S4155" s="4">
        <v>3</v>
      </c>
      <c r="T4155" s="1">
        <v>0.2</v>
      </c>
      <c r="U4155" s="1">
        <v>1.6524000000000001</v>
      </c>
      <c r="V4155" s="4">
        <f t="shared" si="320"/>
        <v>2017</v>
      </c>
      <c r="W4155" s="1" t="str">
        <f t="shared" si="321"/>
        <v>Sep</v>
      </c>
      <c r="X4155" s="1" t="str">
        <f t="shared" si="322"/>
        <v>Q3</v>
      </c>
      <c r="Y4155" s="4">
        <f t="shared" si="323"/>
        <v>4</v>
      </c>
      <c r="Z4155" s="5">
        <f t="shared" si="324"/>
        <v>0.33750000000000002</v>
      </c>
    </row>
    <row r="4156" spans="1:26" x14ac:dyDescent="0.3">
      <c r="A4156" s="4">
        <v>4155</v>
      </c>
      <c r="B4156" s="2" t="s">
        <v>7261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1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1">
        <v>38.088000000000001</v>
      </c>
      <c r="S4156" s="4">
        <v>4</v>
      </c>
      <c r="T4156" s="1">
        <v>0.7</v>
      </c>
      <c r="U4156" s="1">
        <v>-27.9312</v>
      </c>
      <c r="V4156" s="4">
        <f t="shared" si="320"/>
        <v>2016</v>
      </c>
      <c r="W4156" s="1" t="str">
        <f t="shared" si="321"/>
        <v>Dec</v>
      </c>
      <c r="X4156" s="1" t="str">
        <f t="shared" si="322"/>
        <v>Q4</v>
      </c>
      <c r="Y4156" s="4">
        <f t="shared" si="323"/>
        <v>5</v>
      </c>
      <c r="Z4156" s="5">
        <f t="shared" si="324"/>
        <v>-0.73333333333333328</v>
      </c>
    </row>
    <row r="4157" spans="1:26" x14ac:dyDescent="0.3">
      <c r="A4157" s="4">
        <v>4156</v>
      </c>
      <c r="B4157" s="2" t="s">
        <v>7261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1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1">
        <v>2.8079999999999998</v>
      </c>
      <c r="S4157" s="4">
        <v>3</v>
      </c>
      <c r="T4157" s="1">
        <v>0.7</v>
      </c>
      <c r="U4157" s="1">
        <v>-1.9656</v>
      </c>
      <c r="V4157" s="4">
        <f t="shared" si="320"/>
        <v>2016</v>
      </c>
      <c r="W4157" s="1" t="str">
        <f t="shared" si="321"/>
        <v>Dec</v>
      </c>
      <c r="X4157" s="1" t="str">
        <f t="shared" si="322"/>
        <v>Q4</v>
      </c>
      <c r="Y4157" s="4">
        <f t="shared" si="323"/>
        <v>5</v>
      </c>
      <c r="Z4157" s="5">
        <f t="shared" si="324"/>
        <v>-0.70000000000000007</v>
      </c>
    </row>
    <row r="4158" spans="1:26" x14ac:dyDescent="0.3">
      <c r="A4158" s="4">
        <v>4157</v>
      </c>
      <c r="B4158" s="2" t="s">
        <v>7262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1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1">
        <v>47.984000000000002</v>
      </c>
      <c r="S4158" s="4">
        <v>2</v>
      </c>
      <c r="T4158" s="1">
        <v>0.2</v>
      </c>
      <c r="U4158" s="1">
        <v>0.5998</v>
      </c>
      <c r="V4158" s="4">
        <f t="shared" si="320"/>
        <v>2015</v>
      </c>
      <c r="W4158" s="1" t="str">
        <f t="shared" si="321"/>
        <v>Dec</v>
      </c>
      <c r="X4158" s="1" t="str">
        <f t="shared" si="322"/>
        <v>Q4</v>
      </c>
      <c r="Y4158" s="4">
        <f t="shared" si="323"/>
        <v>4</v>
      </c>
      <c r="Z4158" s="5">
        <f t="shared" si="324"/>
        <v>1.2499999999999999E-2</v>
      </c>
    </row>
    <row r="4159" spans="1:26" x14ac:dyDescent="0.3">
      <c r="A4159" s="4">
        <v>4158</v>
      </c>
      <c r="B4159" s="2" t="s">
        <v>7262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1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1">
        <v>26.064</v>
      </c>
      <c r="S4159" s="4">
        <v>6</v>
      </c>
      <c r="T4159" s="1">
        <v>0.7</v>
      </c>
      <c r="U4159" s="1">
        <v>-19.982399999999998</v>
      </c>
      <c r="V4159" s="4">
        <f t="shared" si="320"/>
        <v>2015</v>
      </c>
      <c r="W4159" s="1" t="str">
        <f t="shared" si="321"/>
        <v>Dec</v>
      </c>
      <c r="X4159" s="1" t="str">
        <f t="shared" si="322"/>
        <v>Q4</v>
      </c>
      <c r="Y4159" s="4">
        <f t="shared" si="323"/>
        <v>4</v>
      </c>
      <c r="Z4159" s="5">
        <f t="shared" si="324"/>
        <v>-0.76666666666666661</v>
      </c>
    </row>
    <row r="4160" spans="1:26" x14ac:dyDescent="0.3">
      <c r="A4160" s="4">
        <v>4159</v>
      </c>
      <c r="B4160" s="2" t="s">
        <v>7263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1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1">
        <v>15.696</v>
      </c>
      <c r="S4160" s="4">
        <v>3</v>
      </c>
      <c r="T4160" s="1">
        <v>0.2</v>
      </c>
      <c r="U4160" s="1">
        <v>5.1012000000000004</v>
      </c>
      <c r="V4160" s="4">
        <f t="shared" si="320"/>
        <v>2014</v>
      </c>
      <c r="W4160" s="1" t="str">
        <f t="shared" si="321"/>
        <v>Nov</v>
      </c>
      <c r="X4160" s="1" t="str">
        <f t="shared" si="322"/>
        <v>Q4</v>
      </c>
      <c r="Y4160" s="4">
        <f t="shared" si="323"/>
        <v>7</v>
      </c>
      <c r="Z4160" s="5">
        <f t="shared" si="324"/>
        <v>0.32500000000000001</v>
      </c>
    </row>
    <row r="4161" spans="1:26" x14ac:dyDescent="0.3">
      <c r="A4161" s="4">
        <v>4160</v>
      </c>
      <c r="B4161" s="2" t="s">
        <v>7264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1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1">
        <v>12.84</v>
      </c>
      <c r="S4161" s="4">
        <v>3</v>
      </c>
      <c r="T4161" s="1">
        <v>0</v>
      </c>
      <c r="U4161" s="1">
        <v>3.7235999999999998</v>
      </c>
      <c r="V4161" s="4">
        <f t="shared" si="320"/>
        <v>2016</v>
      </c>
      <c r="W4161" s="1" t="str">
        <f t="shared" si="321"/>
        <v>Apr</v>
      </c>
      <c r="X4161" s="1" t="str">
        <f t="shared" si="322"/>
        <v>Q2</v>
      </c>
      <c r="Y4161" s="4">
        <f t="shared" si="323"/>
        <v>7</v>
      </c>
      <c r="Z4161" s="5">
        <f t="shared" si="324"/>
        <v>0.28999999999999998</v>
      </c>
    </row>
    <row r="4162" spans="1:26" x14ac:dyDescent="0.3">
      <c r="A4162" s="4">
        <v>4161</v>
      </c>
      <c r="B4162" s="2" t="s">
        <v>7265</v>
      </c>
      <c r="C4162" s="3">
        <v>42869</v>
      </c>
      <c r="D4162" s="3">
        <v>42873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1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1">
        <v>539.97</v>
      </c>
      <c r="S4162" s="4">
        <v>3</v>
      </c>
      <c r="T4162" s="1">
        <v>0</v>
      </c>
      <c r="U4162" s="1">
        <v>134.99250000000001</v>
      </c>
      <c r="V4162" s="4">
        <f t="shared" ref="V4162:V4225" si="325">YEAR(C4162)</f>
        <v>2017</v>
      </c>
      <c r="W4162" s="1" t="str">
        <f t="shared" ref="W4162:W4225" si="326">TEXT(C4162,"mmm")</f>
        <v>May</v>
      </c>
      <c r="X4162" s="1" t="str">
        <f t="shared" ref="X4162:X4225" si="327">"Q"&amp;ROUNDUP(MONTH(C4162)/3,0)</f>
        <v>Q2</v>
      </c>
      <c r="Y4162" s="4">
        <f t="shared" ref="Y4162:Y4225" si="328">D4162-C4162</f>
        <v>4</v>
      </c>
      <c r="Z4162" s="5">
        <f t="shared" ref="Z4162:Z4225" si="329">IFERROR(U4162/R4162,0)</f>
        <v>0.25</v>
      </c>
    </row>
    <row r="4163" spans="1:26" x14ac:dyDescent="0.3">
      <c r="A4163" s="4">
        <v>4162</v>
      </c>
      <c r="B4163" s="2" t="s">
        <v>7265</v>
      </c>
      <c r="C4163" s="3">
        <v>42869</v>
      </c>
      <c r="D4163" s="3">
        <v>42873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1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1">
        <v>22.58</v>
      </c>
      <c r="S4163" s="4">
        <v>2</v>
      </c>
      <c r="T4163" s="1">
        <v>0</v>
      </c>
      <c r="U4163" s="1">
        <v>5.8708</v>
      </c>
      <c r="V4163" s="4">
        <f t="shared" si="325"/>
        <v>2017</v>
      </c>
      <c r="W4163" s="1" t="str">
        <f t="shared" si="326"/>
        <v>May</v>
      </c>
      <c r="X4163" s="1" t="str">
        <f t="shared" si="327"/>
        <v>Q2</v>
      </c>
      <c r="Y4163" s="4">
        <f t="shared" si="328"/>
        <v>4</v>
      </c>
      <c r="Z4163" s="5">
        <f t="shared" si="329"/>
        <v>0.26</v>
      </c>
    </row>
    <row r="4164" spans="1:26" x14ac:dyDescent="0.3">
      <c r="A4164" s="4">
        <v>4163</v>
      </c>
      <c r="B4164" s="2" t="s">
        <v>7268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1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1">
        <v>16.52</v>
      </c>
      <c r="S4164" s="4">
        <v>4</v>
      </c>
      <c r="T4164" s="1">
        <v>0</v>
      </c>
      <c r="U4164" s="1">
        <v>7.5991999999999997</v>
      </c>
      <c r="V4164" s="4">
        <f t="shared" si="325"/>
        <v>2015</v>
      </c>
      <c r="W4164" s="1" t="str">
        <f t="shared" si="326"/>
        <v>Mar</v>
      </c>
      <c r="X4164" s="1" t="str">
        <f t="shared" si="327"/>
        <v>Q1</v>
      </c>
      <c r="Y4164" s="4">
        <f t="shared" si="328"/>
        <v>4</v>
      </c>
      <c r="Z4164" s="5">
        <f t="shared" si="329"/>
        <v>0.46</v>
      </c>
    </row>
    <row r="4165" spans="1:26" x14ac:dyDescent="0.3">
      <c r="A4165" s="4">
        <v>4164</v>
      </c>
      <c r="B4165" s="2" t="s">
        <v>7268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1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1">
        <v>671.94</v>
      </c>
      <c r="S4165" s="4">
        <v>3</v>
      </c>
      <c r="T4165" s="1">
        <v>0</v>
      </c>
      <c r="U4165" s="1">
        <v>315.81180000000001</v>
      </c>
      <c r="V4165" s="4">
        <f t="shared" si="325"/>
        <v>2015</v>
      </c>
      <c r="W4165" s="1" t="str">
        <f t="shared" si="326"/>
        <v>Mar</v>
      </c>
      <c r="X4165" s="1" t="str">
        <f t="shared" si="327"/>
        <v>Q1</v>
      </c>
      <c r="Y4165" s="4">
        <f t="shared" si="328"/>
        <v>4</v>
      </c>
      <c r="Z4165" s="5">
        <f t="shared" si="329"/>
        <v>0.47</v>
      </c>
    </row>
    <row r="4166" spans="1:26" x14ac:dyDescent="0.3">
      <c r="A4166" s="4">
        <v>4165</v>
      </c>
      <c r="B4166" s="2" t="s">
        <v>7269</v>
      </c>
      <c r="C4166" s="3">
        <v>42749</v>
      </c>
      <c r="D4166" s="3">
        <v>42751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1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1">
        <v>169.06399999999999</v>
      </c>
      <c r="S4166" s="4">
        <v>7</v>
      </c>
      <c r="T4166" s="1">
        <v>0.2</v>
      </c>
      <c r="U4166" s="1">
        <v>-14.793100000000001</v>
      </c>
      <c r="V4166" s="4">
        <f t="shared" si="325"/>
        <v>2017</v>
      </c>
      <c r="W4166" s="1" t="str">
        <f t="shared" si="326"/>
        <v>Jan</v>
      </c>
      <c r="X4166" s="1" t="str">
        <f t="shared" si="327"/>
        <v>Q1</v>
      </c>
      <c r="Y4166" s="4">
        <f t="shared" si="328"/>
        <v>2</v>
      </c>
      <c r="Z4166" s="5">
        <f t="shared" si="329"/>
        <v>-8.7500000000000008E-2</v>
      </c>
    </row>
    <row r="4167" spans="1:26" x14ac:dyDescent="0.3">
      <c r="A4167" s="4">
        <v>4166</v>
      </c>
      <c r="B4167" s="2" t="s">
        <v>7269</v>
      </c>
      <c r="C4167" s="3">
        <v>42749</v>
      </c>
      <c r="D4167" s="3">
        <v>42751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1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1">
        <v>168.624</v>
      </c>
      <c r="S4167" s="4">
        <v>9</v>
      </c>
      <c r="T4167" s="1">
        <v>0.2</v>
      </c>
      <c r="U4167" s="1">
        <v>14.7546</v>
      </c>
      <c r="V4167" s="4">
        <f t="shared" si="325"/>
        <v>2017</v>
      </c>
      <c r="W4167" s="1" t="str">
        <f t="shared" si="326"/>
        <v>Jan</v>
      </c>
      <c r="X4167" s="1" t="str">
        <f t="shared" si="327"/>
        <v>Q1</v>
      </c>
      <c r="Y4167" s="4">
        <f t="shared" si="328"/>
        <v>2</v>
      </c>
      <c r="Z4167" s="5">
        <f t="shared" si="329"/>
        <v>8.7500000000000008E-2</v>
      </c>
    </row>
    <row r="4168" spans="1:26" x14ac:dyDescent="0.3">
      <c r="A4168" s="4">
        <v>4167</v>
      </c>
      <c r="B4168" s="2" t="s">
        <v>7272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1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1">
        <v>19.440000000000001</v>
      </c>
      <c r="S4168" s="4">
        <v>3</v>
      </c>
      <c r="T4168" s="1">
        <v>0</v>
      </c>
      <c r="U4168" s="1">
        <v>9.3312000000000008</v>
      </c>
      <c r="V4168" s="4">
        <f t="shared" si="325"/>
        <v>2015</v>
      </c>
      <c r="W4168" s="1" t="str">
        <f t="shared" si="326"/>
        <v>Mar</v>
      </c>
      <c r="X4168" s="1" t="str">
        <f t="shared" si="327"/>
        <v>Q1</v>
      </c>
      <c r="Y4168" s="4">
        <f t="shared" si="328"/>
        <v>5</v>
      </c>
      <c r="Z4168" s="5">
        <f t="shared" si="329"/>
        <v>0.48000000000000004</v>
      </c>
    </row>
    <row r="4169" spans="1:26" x14ac:dyDescent="0.3">
      <c r="A4169" s="4">
        <v>4168</v>
      </c>
      <c r="B4169" s="2" t="s">
        <v>7273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1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1">
        <v>31.92</v>
      </c>
      <c r="S4169" s="4">
        <v>4</v>
      </c>
      <c r="T4169" s="1">
        <v>0</v>
      </c>
      <c r="U4169" s="1">
        <v>8.2992000000000008</v>
      </c>
      <c r="V4169" s="4">
        <f t="shared" si="325"/>
        <v>2014</v>
      </c>
      <c r="W4169" s="1" t="str">
        <f t="shared" si="326"/>
        <v>Oct</v>
      </c>
      <c r="X4169" s="1" t="str">
        <f t="shared" si="327"/>
        <v>Q4</v>
      </c>
      <c r="Y4169" s="4">
        <f t="shared" si="328"/>
        <v>2</v>
      </c>
      <c r="Z4169" s="5">
        <f t="shared" si="329"/>
        <v>0.26</v>
      </c>
    </row>
    <row r="4170" spans="1:26" x14ac:dyDescent="0.3">
      <c r="A4170" s="4">
        <v>4169</v>
      </c>
      <c r="B4170" s="2" t="s">
        <v>7273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1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1">
        <v>433.56799999999998</v>
      </c>
      <c r="S4170" s="4">
        <v>2</v>
      </c>
      <c r="T4170" s="1">
        <v>0.2</v>
      </c>
      <c r="U4170" s="1">
        <v>-65.035200000000003</v>
      </c>
      <c r="V4170" s="4">
        <f t="shared" si="325"/>
        <v>2014</v>
      </c>
      <c r="W4170" s="1" t="str">
        <f t="shared" si="326"/>
        <v>Oct</v>
      </c>
      <c r="X4170" s="1" t="str">
        <f t="shared" si="327"/>
        <v>Q4</v>
      </c>
      <c r="Y4170" s="4">
        <f t="shared" si="328"/>
        <v>2</v>
      </c>
      <c r="Z4170" s="5">
        <f t="shared" si="329"/>
        <v>-0.15000000000000002</v>
      </c>
    </row>
    <row r="4171" spans="1:26" x14ac:dyDescent="0.3">
      <c r="A4171" s="4">
        <v>4170</v>
      </c>
      <c r="B4171" s="2" t="s">
        <v>7276</v>
      </c>
      <c r="C4171" s="3">
        <v>42107</v>
      </c>
      <c r="D4171" s="3">
        <v>42108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1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1">
        <v>31.103999999999999</v>
      </c>
      <c r="S4171" s="4">
        <v>6</v>
      </c>
      <c r="T4171" s="1">
        <v>0.2</v>
      </c>
      <c r="U4171" s="1">
        <v>10.8864</v>
      </c>
      <c r="V4171" s="4">
        <f t="shared" si="325"/>
        <v>2015</v>
      </c>
      <c r="W4171" s="1" t="str">
        <f t="shared" si="326"/>
        <v>Apr</v>
      </c>
      <c r="X4171" s="1" t="str">
        <f t="shared" si="327"/>
        <v>Q2</v>
      </c>
      <c r="Y4171" s="4">
        <f t="shared" si="328"/>
        <v>1</v>
      </c>
      <c r="Z4171" s="5">
        <f t="shared" si="329"/>
        <v>0.35000000000000003</v>
      </c>
    </row>
    <row r="4172" spans="1:26" x14ac:dyDescent="0.3">
      <c r="A4172" s="4">
        <v>4171</v>
      </c>
      <c r="B4172" s="2" t="s">
        <v>7276</v>
      </c>
      <c r="C4172" s="3">
        <v>42107</v>
      </c>
      <c r="D4172" s="3">
        <v>42108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1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1">
        <v>54.816000000000003</v>
      </c>
      <c r="S4172" s="4">
        <v>3</v>
      </c>
      <c r="T4172" s="1">
        <v>0.2</v>
      </c>
      <c r="U4172" s="1">
        <v>17.815200000000001</v>
      </c>
      <c r="V4172" s="4">
        <f t="shared" si="325"/>
        <v>2015</v>
      </c>
      <c r="W4172" s="1" t="str">
        <f t="shared" si="326"/>
        <v>Apr</v>
      </c>
      <c r="X4172" s="1" t="str">
        <f t="shared" si="327"/>
        <v>Q2</v>
      </c>
      <c r="Y4172" s="4">
        <f t="shared" si="328"/>
        <v>1</v>
      </c>
      <c r="Z4172" s="5">
        <f t="shared" si="329"/>
        <v>0.32500000000000001</v>
      </c>
    </row>
    <row r="4173" spans="1:26" x14ac:dyDescent="0.3">
      <c r="A4173" s="4">
        <v>4172</v>
      </c>
      <c r="B4173" s="2" t="s">
        <v>7277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1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1">
        <v>48.86</v>
      </c>
      <c r="S4173" s="4">
        <v>7</v>
      </c>
      <c r="T4173" s="1">
        <v>0</v>
      </c>
      <c r="U4173" s="1">
        <v>0.97719999999999996</v>
      </c>
      <c r="V4173" s="4">
        <f t="shared" si="325"/>
        <v>2017</v>
      </c>
      <c r="W4173" s="1" t="str">
        <f t="shared" si="326"/>
        <v>Nov</v>
      </c>
      <c r="X4173" s="1" t="str">
        <f t="shared" si="327"/>
        <v>Q4</v>
      </c>
      <c r="Y4173" s="4">
        <f t="shared" si="328"/>
        <v>4</v>
      </c>
      <c r="Z4173" s="5">
        <f t="shared" si="329"/>
        <v>0.02</v>
      </c>
    </row>
    <row r="4174" spans="1:26" x14ac:dyDescent="0.3">
      <c r="A4174" s="4">
        <v>4173</v>
      </c>
      <c r="B4174" s="2" t="s">
        <v>7278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1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1">
        <v>14.2</v>
      </c>
      <c r="S4174" s="4">
        <v>2</v>
      </c>
      <c r="T4174" s="1">
        <v>0</v>
      </c>
      <c r="U4174" s="1">
        <v>6.532</v>
      </c>
      <c r="V4174" s="4">
        <f t="shared" si="325"/>
        <v>2016</v>
      </c>
      <c r="W4174" s="1" t="str">
        <f t="shared" si="326"/>
        <v>Jul</v>
      </c>
      <c r="X4174" s="1" t="str">
        <f t="shared" si="327"/>
        <v>Q3</v>
      </c>
      <c r="Y4174" s="4">
        <f t="shared" si="328"/>
        <v>0</v>
      </c>
      <c r="Z4174" s="5">
        <f t="shared" si="329"/>
        <v>0.46</v>
      </c>
    </row>
    <row r="4175" spans="1:26" x14ac:dyDescent="0.3">
      <c r="A4175" s="4">
        <v>4174</v>
      </c>
      <c r="B4175" s="2" t="s">
        <v>7278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1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1">
        <v>12.96</v>
      </c>
      <c r="S4175" s="4">
        <v>2</v>
      </c>
      <c r="T4175" s="1">
        <v>0</v>
      </c>
      <c r="U4175" s="1">
        <v>6.2207999999999997</v>
      </c>
      <c r="V4175" s="4">
        <f t="shared" si="325"/>
        <v>2016</v>
      </c>
      <c r="W4175" s="1" t="str">
        <f t="shared" si="326"/>
        <v>Jul</v>
      </c>
      <c r="X4175" s="1" t="str">
        <f t="shared" si="327"/>
        <v>Q3</v>
      </c>
      <c r="Y4175" s="4">
        <f t="shared" si="328"/>
        <v>0</v>
      </c>
      <c r="Z4175" s="5">
        <f t="shared" si="329"/>
        <v>0.47999999999999993</v>
      </c>
    </row>
    <row r="4176" spans="1:26" x14ac:dyDescent="0.3">
      <c r="A4176" s="4">
        <v>4175</v>
      </c>
      <c r="B4176" s="2" t="s">
        <v>7278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1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1">
        <v>58.34</v>
      </c>
      <c r="S4176" s="4">
        <v>2</v>
      </c>
      <c r="T4176" s="1">
        <v>0</v>
      </c>
      <c r="U4176" s="1">
        <v>28.0032</v>
      </c>
      <c r="V4176" s="4">
        <f t="shared" si="325"/>
        <v>2016</v>
      </c>
      <c r="W4176" s="1" t="str">
        <f t="shared" si="326"/>
        <v>Jul</v>
      </c>
      <c r="X4176" s="1" t="str">
        <f t="shared" si="327"/>
        <v>Q3</v>
      </c>
      <c r="Y4176" s="4">
        <f t="shared" si="328"/>
        <v>0</v>
      </c>
      <c r="Z4176" s="5">
        <f t="shared" si="329"/>
        <v>0.48</v>
      </c>
    </row>
    <row r="4177" spans="1:26" x14ac:dyDescent="0.3">
      <c r="A4177" s="4">
        <v>4176</v>
      </c>
      <c r="B4177" s="2" t="s">
        <v>7279</v>
      </c>
      <c r="C4177" s="3">
        <v>42337</v>
      </c>
      <c r="D4177" s="3">
        <v>42338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1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1">
        <v>56.3</v>
      </c>
      <c r="S4177" s="4">
        <v>2</v>
      </c>
      <c r="T4177" s="1">
        <v>0</v>
      </c>
      <c r="U4177" s="1">
        <v>15.763999999999999</v>
      </c>
      <c r="V4177" s="4">
        <f t="shared" si="325"/>
        <v>2015</v>
      </c>
      <c r="W4177" s="1" t="str">
        <f t="shared" si="326"/>
        <v>Nov</v>
      </c>
      <c r="X4177" s="1" t="str">
        <f t="shared" si="327"/>
        <v>Q4</v>
      </c>
      <c r="Y4177" s="4">
        <f t="shared" si="328"/>
        <v>1</v>
      </c>
      <c r="Z4177" s="5">
        <f t="shared" si="329"/>
        <v>0.28000000000000003</v>
      </c>
    </row>
    <row r="4178" spans="1:26" x14ac:dyDescent="0.3">
      <c r="A4178" s="4">
        <v>4177</v>
      </c>
      <c r="B4178" s="2" t="s">
        <v>7282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1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1">
        <v>629.95000000000005</v>
      </c>
      <c r="S4178" s="4">
        <v>5</v>
      </c>
      <c r="T4178" s="1">
        <v>0</v>
      </c>
      <c r="U4178" s="1">
        <v>163.78700000000001</v>
      </c>
      <c r="V4178" s="4">
        <f t="shared" si="325"/>
        <v>2014</v>
      </c>
      <c r="W4178" s="1" t="str">
        <f t="shared" si="326"/>
        <v>Apr</v>
      </c>
      <c r="X4178" s="1" t="str">
        <f t="shared" si="327"/>
        <v>Q2</v>
      </c>
      <c r="Y4178" s="4">
        <f t="shared" si="328"/>
        <v>5</v>
      </c>
      <c r="Z4178" s="5">
        <f t="shared" si="329"/>
        <v>0.26</v>
      </c>
    </row>
    <row r="4179" spans="1:26" x14ac:dyDescent="0.3">
      <c r="A4179" s="4">
        <v>4178</v>
      </c>
      <c r="B4179" s="2" t="s">
        <v>7282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1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1">
        <v>122.97</v>
      </c>
      <c r="S4179" s="4">
        <v>3</v>
      </c>
      <c r="T4179" s="1">
        <v>0</v>
      </c>
      <c r="U4179" s="1">
        <v>60.255299999999998</v>
      </c>
      <c r="V4179" s="4">
        <f t="shared" si="325"/>
        <v>2014</v>
      </c>
      <c r="W4179" s="1" t="str">
        <f t="shared" si="326"/>
        <v>Apr</v>
      </c>
      <c r="X4179" s="1" t="str">
        <f t="shared" si="327"/>
        <v>Q2</v>
      </c>
      <c r="Y4179" s="4">
        <f t="shared" si="328"/>
        <v>5</v>
      </c>
      <c r="Z4179" s="5">
        <f t="shared" si="329"/>
        <v>0.49</v>
      </c>
    </row>
    <row r="4180" spans="1:26" x14ac:dyDescent="0.3">
      <c r="A4180" s="4">
        <v>4179</v>
      </c>
      <c r="B4180" s="2" t="s">
        <v>7283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1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1">
        <v>46.35</v>
      </c>
      <c r="S4180" s="4">
        <v>5</v>
      </c>
      <c r="T4180" s="1">
        <v>0</v>
      </c>
      <c r="U4180" s="1">
        <v>21.784500000000001</v>
      </c>
      <c r="V4180" s="4">
        <f t="shared" si="325"/>
        <v>2016</v>
      </c>
      <c r="W4180" s="1" t="str">
        <f t="shared" si="326"/>
        <v>Jun</v>
      </c>
      <c r="X4180" s="1" t="str">
        <f t="shared" si="327"/>
        <v>Q2</v>
      </c>
      <c r="Y4180" s="4">
        <f t="shared" si="328"/>
        <v>2</v>
      </c>
      <c r="Z4180" s="5">
        <f t="shared" si="329"/>
        <v>0.47000000000000003</v>
      </c>
    </row>
    <row r="4181" spans="1:26" x14ac:dyDescent="0.3">
      <c r="A4181" s="4">
        <v>4180</v>
      </c>
      <c r="B4181" s="2" t="s">
        <v>7284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1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1">
        <v>14.976000000000001</v>
      </c>
      <c r="S4181" s="4">
        <v>9</v>
      </c>
      <c r="T4181" s="1">
        <v>0.2</v>
      </c>
      <c r="U4181" s="1">
        <v>5.4287999999999998</v>
      </c>
      <c r="V4181" s="4">
        <f t="shared" si="325"/>
        <v>2017</v>
      </c>
      <c r="W4181" s="1" t="str">
        <f t="shared" si="326"/>
        <v>Mar</v>
      </c>
      <c r="X4181" s="1" t="str">
        <f t="shared" si="327"/>
        <v>Q1</v>
      </c>
      <c r="Y4181" s="4">
        <f t="shared" si="328"/>
        <v>4</v>
      </c>
      <c r="Z4181" s="5">
        <f t="shared" si="329"/>
        <v>0.36249999999999999</v>
      </c>
    </row>
    <row r="4182" spans="1:26" x14ac:dyDescent="0.3">
      <c r="A4182" s="4">
        <v>4181</v>
      </c>
      <c r="B4182" s="2" t="s">
        <v>7285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1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1">
        <v>4.24</v>
      </c>
      <c r="S4182" s="4">
        <v>5</v>
      </c>
      <c r="T4182" s="1">
        <v>0.8</v>
      </c>
      <c r="U4182" s="1">
        <v>-6.36</v>
      </c>
      <c r="V4182" s="4">
        <f t="shared" si="325"/>
        <v>2017</v>
      </c>
      <c r="W4182" s="1" t="str">
        <f t="shared" si="326"/>
        <v>Oct</v>
      </c>
      <c r="X4182" s="1" t="str">
        <f t="shared" si="327"/>
        <v>Q4</v>
      </c>
      <c r="Y4182" s="4">
        <f t="shared" si="328"/>
        <v>4</v>
      </c>
      <c r="Z4182" s="5">
        <f t="shared" si="329"/>
        <v>-1.5</v>
      </c>
    </row>
    <row r="4183" spans="1:26" x14ac:dyDescent="0.3">
      <c r="A4183" s="4">
        <v>4182</v>
      </c>
      <c r="B4183" s="2" t="s">
        <v>7286</v>
      </c>
      <c r="C4183" s="3">
        <v>43014</v>
      </c>
      <c r="D4183" s="3">
        <v>43020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1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1">
        <v>319.95999999999998</v>
      </c>
      <c r="S4183" s="4">
        <v>4</v>
      </c>
      <c r="T4183" s="1">
        <v>0</v>
      </c>
      <c r="U4183" s="1">
        <v>115.18559999999999</v>
      </c>
      <c r="V4183" s="4">
        <f t="shared" si="325"/>
        <v>2017</v>
      </c>
      <c r="W4183" s="1" t="str">
        <f t="shared" si="326"/>
        <v>Oct</v>
      </c>
      <c r="X4183" s="1" t="str">
        <f t="shared" si="327"/>
        <v>Q4</v>
      </c>
      <c r="Y4183" s="4">
        <f t="shared" si="328"/>
        <v>6</v>
      </c>
      <c r="Z4183" s="5">
        <f t="shared" si="329"/>
        <v>0.36</v>
      </c>
    </row>
    <row r="4184" spans="1:26" x14ac:dyDescent="0.3">
      <c r="A4184" s="4">
        <v>4183</v>
      </c>
      <c r="B4184" s="2" t="s">
        <v>7286</v>
      </c>
      <c r="C4184" s="3">
        <v>43014</v>
      </c>
      <c r="D4184" s="3">
        <v>43020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1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1">
        <v>17.04</v>
      </c>
      <c r="S4184" s="4">
        <v>3</v>
      </c>
      <c r="T4184" s="1">
        <v>0</v>
      </c>
      <c r="U4184" s="1">
        <v>7.6680000000000001</v>
      </c>
      <c r="V4184" s="4">
        <f t="shared" si="325"/>
        <v>2017</v>
      </c>
      <c r="W4184" s="1" t="str">
        <f t="shared" si="326"/>
        <v>Oct</v>
      </c>
      <c r="X4184" s="1" t="str">
        <f t="shared" si="327"/>
        <v>Q4</v>
      </c>
      <c r="Y4184" s="4">
        <f t="shared" si="328"/>
        <v>6</v>
      </c>
      <c r="Z4184" s="5">
        <f t="shared" si="329"/>
        <v>0.45</v>
      </c>
    </row>
    <row r="4185" spans="1:26" x14ac:dyDescent="0.3">
      <c r="A4185" s="4">
        <v>4184</v>
      </c>
      <c r="B4185" s="2" t="s">
        <v>7286</v>
      </c>
      <c r="C4185" s="3">
        <v>43014</v>
      </c>
      <c r="D4185" s="3">
        <v>43020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1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1">
        <v>344.91</v>
      </c>
      <c r="S4185" s="4">
        <v>3</v>
      </c>
      <c r="T4185" s="1">
        <v>0</v>
      </c>
      <c r="U4185" s="1">
        <v>10.347300000000001</v>
      </c>
      <c r="V4185" s="4">
        <f t="shared" si="325"/>
        <v>2017</v>
      </c>
      <c r="W4185" s="1" t="str">
        <f t="shared" si="326"/>
        <v>Oct</v>
      </c>
      <c r="X4185" s="1" t="str">
        <f t="shared" si="327"/>
        <v>Q4</v>
      </c>
      <c r="Y4185" s="4">
        <f t="shared" si="328"/>
        <v>6</v>
      </c>
      <c r="Z4185" s="5">
        <f t="shared" si="329"/>
        <v>0.03</v>
      </c>
    </row>
    <row r="4186" spans="1:26" x14ac:dyDescent="0.3">
      <c r="A4186" s="4">
        <v>4185</v>
      </c>
      <c r="B4186" s="2" t="s">
        <v>7289</v>
      </c>
      <c r="C4186" s="3">
        <v>42709</v>
      </c>
      <c r="D4186" s="3">
        <v>42711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1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1">
        <v>81.94</v>
      </c>
      <c r="S4186" s="4">
        <v>1</v>
      </c>
      <c r="T4186" s="1">
        <v>0</v>
      </c>
      <c r="U4186" s="1">
        <v>20.484999999999999</v>
      </c>
      <c r="V4186" s="4">
        <f t="shared" si="325"/>
        <v>2016</v>
      </c>
      <c r="W4186" s="1" t="str">
        <f t="shared" si="326"/>
        <v>Dec</v>
      </c>
      <c r="X4186" s="1" t="str">
        <f t="shared" si="327"/>
        <v>Q4</v>
      </c>
      <c r="Y4186" s="4">
        <f t="shared" si="328"/>
        <v>2</v>
      </c>
      <c r="Z4186" s="5">
        <f t="shared" si="329"/>
        <v>0.25</v>
      </c>
    </row>
    <row r="4187" spans="1:26" x14ac:dyDescent="0.3">
      <c r="A4187" s="4">
        <v>4186</v>
      </c>
      <c r="B4187" s="2" t="s">
        <v>7292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1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1">
        <v>98.16</v>
      </c>
      <c r="S4187" s="4">
        <v>6</v>
      </c>
      <c r="T4187" s="1">
        <v>0</v>
      </c>
      <c r="U4187" s="1">
        <v>9.8160000000000007</v>
      </c>
      <c r="V4187" s="4">
        <f t="shared" si="325"/>
        <v>2016</v>
      </c>
      <c r="W4187" s="1" t="str">
        <f t="shared" si="326"/>
        <v>Oct</v>
      </c>
      <c r="X4187" s="1" t="str">
        <f t="shared" si="327"/>
        <v>Q4</v>
      </c>
      <c r="Y4187" s="4">
        <f t="shared" si="328"/>
        <v>1</v>
      </c>
      <c r="Z4187" s="5">
        <f t="shared" si="329"/>
        <v>0.1</v>
      </c>
    </row>
    <row r="4188" spans="1:26" x14ac:dyDescent="0.3">
      <c r="A4188" s="4">
        <v>4187</v>
      </c>
      <c r="B4188" s="2" t="s">
        <v>7293</v>
      </c>
      <c r="C4188" s="3">
        <v>42873</v>
      </c>
      <c r="D4188" s="3">
        <v>42878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1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1">
        <v>6.8739999999999997</v>
      </c>
      <c r="S4188" s="4">
        <v>7</v>
      </c>
      <c r="T4188" s="1">
        <v>0.8</v>
      </c>
      <c r="U4188" s="1">
        <v>-10.6547</v>
      </c>
      <c r="V4188" s="4">
        <f t="shared" si="325"/>
        <v>2017</v>
      </c>
      <c r="W4188" s="1" t="str">
        <f t="shared" si="326"/>
        <v>May</v>
      </c>
      <c r="X4188" s="1" t="str">
        <f t="shared" si="327"/>
        <v>Q2</v>
      </c>
      <c r="Y4188" s="4">
        <f t="shared" si="328"/>
        <v>5</v>
      </c>
      <c r="Z4188" s="5">
        <f t="shared" si="329"/>
        <v>-1.55</v>
      </c>
    </row>
    <row r="4189" spans="1:26" x14ac:dyDescent="0.3">
      <c r="A4189" s="4">
        <v>4188</v>
      </c>
      <c r="B4189" s="2" t="s">
        <v>7293</v>
      </c>
      <c r="C4189" s="3">
        <v>42873</v>
      </c>
      <c r="D4189" s="3">
        <v>42878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1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1">
        <v>1.996</v>
      </c>
      <c r="S4189" s="4">
        <v>1</v>
      </c>
      <c r="T4189" s="1">
        <v>0.8</v>
      </c>
      <c r="U4189" s="1">
        <v>-3.2934000000000001</v>
      </c>
      <c r="V4189" s="4">
        <f t="shared" si="325"/>
        <v>2017</v>
      </c>
      <c r="W4189" s="1" t="str">
        <f t="shared" si="326"/>
        <v>May</v>
      </c>
      <c r="X4189" s="1" t="str">
        <f t="shared" si="327"/>
        <v>Q2</v>
      </c>
      <c r="Y4189" s="4">
        <f t="shared" si="328"/>
        <v>5</v>
      </c>
      <c r="Z4189" s="5">
        <f t="shared" si="329"/>
        <v>-1.6500000000000001</v>
      </c>
    </row>
    <row r="4190" spans="1:26" x14ac:dyDescent="0.3">
      <c r="A4190" s="4">
        <v>4189</v>
      </c>
      <c r="B4190" s="2" t="s">
        <v>7293</v>
      </c>
      <c r="C4190" s="3">
        <v>42873</v>
      </c>
      <c r="D4190" s="3">
        <v>42878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1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1">
        <v>8.9280000000000008</v>
      </c>
      <c r="S4190" s="4">
        <v>2</v>
      </c>
      <c r="T4190" s="1">
        <v>0.2</v>
      </c>
      <c r="U4190" s="1">
        <v>0.66959999999999997</v>
      </c>
      <c r="V4190" s="4">
        <f t="shared" si="325"/>
        <v>2017</v>
      </c>
      <c r="W4190" s="1" t="str">
        <f t="shared" si="326"/>
        <v>May</v>
      </c>
      <c r="X4190" s="1" t="str">
        <f t="shared" si="327"/>
        <v>Q2</v>
      </c>
      <c r="Y4190" s="4">
        <f t="shared" si="328"/>
        <v>5</v>
      </c>
      <c r="Z4190" s="5">
        <f t="shared" si="329"/>
        <v>7.4999999999999983E-2</v>
      </c>
    </row>
    <row r="4191" spans="1:26" x14ac:dyDescent="0.3">
      <c r="A4191" s="4">
        <v>4190</v>
      </c>
      <c r="B4191" s="2" t="s">
        <v>7297</v>
      </c>
      <c r="C4191" s="3">
        <v>42639</v>
      </c>
      <c r="D4191" s="3">
        <v>42644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1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1">
        <v>9.99</v>
      </c>
      <c r="S4191" s="4">
        <v>1</v>
      </c>
      <c r="T4191" s="1">
        <v>0</v>
      </c>
      <c r="U4191" s="1">
        <v>4.4954999999999998</v>
      </c>
      <c r="V4191" s="4">
        <f t="shared" si="325"/>
        <v>2016</v>
      </c>
      <c r="W4191" s="1" t="str">
        <f t="shared" si="326"/>
        <v>Sep</v>
      </c>
      <c r="X4191" s="1" t="str">
        <f t="shared" si="327"/>
        <v>Q3</v>
      </c>
      <c r="Y4191" s="4">
        <f t="shared" si="328"/>
        <v>5</v>
      </c>
      <c r="Z4191" s="5">
        <f t="shared" si="329"/>
        <v>0.44999999999999996</v>
      </c>
    </row>
    <row r="4192" spans="1:26" x14ac:dyDescent="0.3">
      <c r="A4192" s="4">
        <v>4191</v>
      </c>
      <c r="B4192" s="2" t="s">
        <v>7301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1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1">
        <v>10499.97</v>
      </c>
      <c r="S4192" s="4">
        <v>3</v>
      </c>
      <c r="T4192" s="1">
        <v>0</v>
      </c>
      <c r="U4192" s="1">
        <v>5039.9856</v>
      </c>
      <c r="V4192" s="4">
        <f t="shared" si="325"/>
        <v>2017</v>
      </c>
      <c r="W4192" s="1" t="str">
        <f t="shared" si="326"/>
        <v>Nov</v>
      </c>
      <c r="X4192" s="1" t="str">
        <f t="shared" si="327"/>
        <v>Q4</v>
      </c>
      <c r="Y4192" s="4">
        <f t="shared" si="328"/>
        <v>5</v>
      </c>
      <c r="Z4192" s="5">
        <f t="shared" si="329"/>
        <v>0.48000000000000004</v>
      </c>
    </row>
    <row r="4193" spans="1:26" x14ac:dyDescent="0.3">
      <c r="A4193" s="4">
        <v>4192</v>
      </c>
      <c r="B4193" s="2" t="s">
        <v>7302</v>
      </c>
      <c r="C4193" s="3">
        <v>42193</v>
      </c>
      <c r="D4193" s="3">
        <v>42193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1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1">
        <v>21.12</v>
      </c>
      <c r="S4193" s="4">
        <v>5</v>
      </c>
      <c r="T4193" s="1">
        <v>0.2</v>
      </c>
      <c r="U4193" s="1">
        <v>6.6</v>
      </c>
      <c r="V4193" s="4">
        <f t="shared" si="325"/>
        <v>2015</v>
      </c>
      <c r="W4193" s="1" t="str">
        <f t="shared" si="326"/>
        <v>Jul</v>
      </c>
      <c r="X4193" s="1" t="str">
        <f t="shared" si="327"/>
        <v>Q3</v>
      </c>
      <c r="Y4193" s="4">
        <f t="shared" si="328"/>
        <v>0</v>
      </c>
      <c r="Z4193" s="5">
        <f t="shared" si="329"/>
        <v>0.31249999999999994</v>
      </c>
    </row>
    <row r="4194" spans="1:26" x14ac:dyDescent="0.3">
      <c r="A4194" s="4">
        <v>4193</v>
      </c>
      <c r="B4194" s="2" t="s">
        <v>7305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1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1">
        <v>696.42</v>
      </c>
      <c r="S4194" s="4">
        <v>2</v>
      </c>
      <c r="T4194" s="1">
        <v>0</v>
      </c>
      <c r="U4194" s="1">
        <v>160.17660000000001</v>
      </c>
      <c r="V4194" s="4">
        <f t="shared" si="325"/>
        <v>2015</v>
      </c>
      <c r="W4194" s="1" t="str">
        <f t="shared" si="326"/>
        <v>Nov</v>
      </c>
      <c r="X4194" s="1" t="str">
        <f t="shared" si="327"/>
        <v>Q4</v>
      </c>
      <c r="Y4194" s="4">
        <f t="shared" si="328"/>
        <v>4</v>
      </c>
      <c r="Z4194" s="5">
        <f t="shared" si="329"/>
        <v>0.23000000000000004</v>
      </c>
    </row>
    <row r="4195" spans="1:26" x14ac:dyDescent="0.3">
      <c r="A4195" s="4">
        <v>4194</v>
      </c>
      <c r="B4195" s="2" t="s">
        <v>7305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1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1">
        <v>304.77600000000001</v>
      </c>
      <c r="S4195" s="4">
        <v>3</v>
      </c>
      <c r="T4195" s="1">
        <v>0.2</v>
      </c>
      <c r="U4195" s="1">
        <v>22.8582</v>
      </c>
      <c r="V4195" s="4">
        <f t="shared" si="325"/>
        <v>2015</v>
      </c>
      <c r="W4195" s="1" t="str">
        <f t="shared" si="326"/>
        <v>Nov</v>
      </c>
      <c r="X4195" s="1" t="str">
        <f t="shared" si="327"/>
        <v>Q4</v>
      </c>
      <c r="Y4195" s="4">
        <f t="shared" si="328"/>
        <v>4</v>
      </c>
      <c r="Z4195" s="5">
        <f t="shared" si="329"/>
        <v>7.4999999999999997E-2</v>
      </c>
    </row>
    <row r="4196" spans="1:26" x14ac:dyDescent="0.3">
      <c r="A4196" s="4">
        <v>4195</v>
      </c>
      <c r="B4196" s="2" t="s">
        <v>7307</v>
      </c>
      <c r="C4196" s="3">
        <v>42173</v>
      </c>
      <c r="D4196" s="3">
        <v>42177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1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1">
        <v>51.98</v>
      </c>
      <c r="S4196" s="4">
        <v>2</v>
      </c>
      <c r="T4196" s="1">
        <v>0</v>
      </c>
      <c r="U4196" s="1">
        <v>15.074199999999999</v>
      </c>
      <c r="V4196" s="4">
        <f t="shared" si="325"/>
        <v>2015</v>
      </c>
      <c r="W4196" s="1" t="str">
        <f t="shared" si="326"/>
        <v>Jun</v>
      </c>
      <c r="X4196" s="1" t="str">
        <f t="shared" si="327"/>
        <v>Q2</v>
      </c>
      <c r="Y4196" s="4">
        <f t="shared" si="328"/>
        <v>4</v>
      </c>
      <c r="Z4196" s="5">
        <f t="shared" si="329"/>
        <v>0.28999999999999998</v>
      </c>
    </row>
    <row r="4197" spans="1:26" x14ac:dyDescent="0.3">
      <c r="A4197" s="4">
        <v>4196</v>
      </c>
      <c r="B4197" s="2" t="s">
        <v>7308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1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1">
        <v>24.7</v>
      </c>
      <c r="S4197" s="4">
        <v>5</v>
      </c>
      <c r="T4197" s="1">
        <v>0</v>
      </c>
      <c r="U4197" s="1">
        <v>10.374000000000001</v>
      </c>
      <c r="V4197" s="4">
        <f t="shared" si="325"/>
        <v>2016</v>
      </c>
      <c r="W4197" s="1" t="str">
        <f t="shared" si="326"/>
        <v>Apr</v>
      </c>
      <c r="X4197" s="1" t="str">
        <f t="shared" si="327"/>
        <v>Q2</v>
      </c>
      <c r="Y4197" s="4">
        <f t="shared" si="328"/>
        <v>6</v>
      </c>
      <c r="Z4197" s="5">
        <f t="shared" si="329"/>
        <v>0.42000000000000004</v>
      </c>
    </row>
    <row r="4198" spans="1:26" x14ac:dyDescent="0.3">
      <c r="A4198" s="4">
        <v>4197</v>
      </c>
      <c r="B4198" s="2" t="s">
        <v>7309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1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1">
        <v>21.93</v>
      </c>
      <c r="S4198" s="4">
        <v>3</v>
      </c>
      <c r="T4198" s="1">
        <v>0</v>
      </c>
      <c r="U4198" s="1">
        <v>10.3071</v>
      </c>
      <c r="V4198" s="4">
        <f t="shared" si="325"/>
        <v>2015</v>
      </c>
      <c r="W4198" s="1" t="str">
        <f t="shared" si="326"/>
        <v>Apr</v>
      </c>
      <c r="X4198" s="1" t="str">
        <f t="shared" si="327"/>
        <v>Q2</v>
      </c>
      <c r="Y4198" s="4">
        <f t="shared" si="328"/>
        <v>5</v>
      </c>
      <c r="Z4198" s="5">
        <f t="shared" si="329"/>
        <v>0.47000000000000003</v>
      </c>
    </row>
    <row r="4199" spans="1:26" x14ac:dyDescent="0.3">
      <c r="A4199" s="4">
        <v>4198</v>
      </c>
      <c r="B4199" s="2" t="s">
        <v>7310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1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1">
        <v>394.81599999999997</v>
      </c>
      <c r="S4199" s="4">
        <v>4</v>
      </c>
      <c r="T4199" s="1">
        <v>0.2</v>
      </c>
      <c r="U4199" s="1">
        <v>93.768799999999999</v>
      </c>
      <c r="V4199" s="4">
        <f t="shared" si="325"/>
        <v>2016</v>
      </c>
      <c r="W4199" s="1" t="str">
        <f t="shared" si="326"/>
        <v>Dec</v>
      </c>
      <c r="X4199" s="1" t="str">
        <f t="shared" si="327"/>
        <v>Q4</v>
      </c>
      <c r="Y4199" s="4">
        <f t="shared" si="328"/>
        <v>5</v>
      </c>
      <c r="Z4199" s="5">
        <f t="shared" si="329"/>
        <v>0.23750000000000002</v>
      </c>
    </row>
    <row r="4200" spans="1:26" x14ac:dyDescent="0.3">
      <c r="A4200" s="4">
        <v>4199</v>
      </c>
      <c r="B4200" s="2" t="s">
        <v>7310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1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1">
        <v>18.192</v>
      </c>
      <c r="S4200" s="4">
        <v>4</v>
      </c>
      <c r="T4200" s="1">
        <v>0.7</v>
      </c>
      <c r="U4200" s="1">
        <v>-14.553599999999999</v>
      </c>
      <c r="V4200" s="4">
        <f t="shared" si="325"/>
        <v>2016</v>
      </c>
      <c r="W4200" s="1" t="str">
        <f t="shared" si="326"/>
        <v>Dec</v>
      </c>
      <c r="X4200" s="1" t="str">
        <f t="shared" si="327"/>
        <v>Q4</v>
      </c>
      <c r="Y4200" s="4">
        <f t="shared" si="328"/>
        <v>5</v>
      </c>
      <c r="Z4200" s="5">
        <f t="shared" si="329"/>
        <v>-0.79999999999999993</v>
      </c>
    </row>
    <row r="4201" spans="1:26" x14ac:dyDescent="0.3">
      <c r="A4201" s="4">
        <v>4200</v>
      </c>
      <c r="B4201" s="2" t="s">
        <v>7311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1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1">
        <v>7.31</v>
      </c>
      <c r="S4201" s="4">
        <v>1</v>
      </c>
      <c r="T4201" s="1">
        <v>0</v>
      </c>
      <c r="U4201" s="1">
        <v>3.4357000000000002</v>
      </c>
      <c r="V4201" s="4">
        <f t="shared" si="325"/>
        <v>2015</v>
      </c>
      <c r="W4201" s="1" t="str">
        <f t="shared" si="326"/>
        <v>Dec</v>
      </c>
      <c r="X4201" s="1" t="str">
        <f t="shared" si="327"/>
        <v>Q4</v>
      </c>
      <c r="Y4201" s="4">
        <f t="shared" si="328"/>
        <v>0</v>
      </c>
      <c r="Z4201" s="5">
        <f t="shared" si="329"/>
        <v>0.47000000000000003</v>
      </c>
    </row>
    <row r="4202" spans="1:26" x14ac:dyDescent="0.3">
      <c r="A4202" s="4">
        <v>4201</v>
      </c>
      <c r="B4202" s="2" t="s">
        <v>7311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1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1">
        <v>799.98400000000004</v>
      </c>
      <c r="S4202" s="4">
        <v>2</v>
      </c>
      <c r="T4202" s="1">
        <v>0.2</v>
      </c>
      <c r="U4202" s="1">
        <v>249.995</v>
      </c>
      <c r="V4202" s="4">
        <f t="shared" si="325"/>
        <v>2015</v>
      </c>
      <c r="W4202" s="1" t="str">
        <f t="shared" si="326"/>
        <v>Dec</v>
      </c>
      <c r="X4202" s="1" t="str">
        <f t="shared" si="327"/>
        <v>Q4</v>
      </c>
      <c r="Y4202" s="4">
        <f t="shared" si="328"/>
        <v>0</v>
      </c>
      <c r="Z4202" s="5">
        <f t="shared" si="329"/>
        <v>0.3125</v>
      </c>
    </row>
    <row r="4203" spans="1:26" x14ac:dyDescent="0.3">
      <c r="A4203" s="4">
        <v>4202</v>
      </c>
      <c r="B4203" s="2" t="s">
        <v>7311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1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1">
        <v>41.28</v>
      </c>
      <c r="S4203" s="4">
        <v>6</v>
      </c>
      <c r="T4203" s="1">
        <v>0</v>
      </c>
      <c r="U4203" s="1">
        <v>18.988800000000001</v>
      </c>
      <c r="V4203" s="4">
        <f t="shared" si="325"/>
        <v>2015</v>
      </c>
      <c r="W4203" s="1" t="str">
        <f t="shared" si="326"/>
        <v>Dec</v>
      </c>
      <c r="X4203" s="1" t="str">
        <f t="shared" si="327"/>
        <v>Q4</v>
      </c>
      <c r="Y4203" s="4">
        <f t="shared" si="328"/>
        <v>0</v>
      </c>
      <c r="Z4203" s="5">
        <f t="shared" si="329"/>
        <v>0.46</v>
      </c>
    </row>
    <row r="4204" spans="1:26" x14ac:dyDescent="0.3">
      <c r="A4204" s="4">
        <v>4203</v>
      </c>
      <c r="B4204" s="2" t="s">
        <v>7311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1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1">
        <v>184.66</v>
      </c>
      <c r="S4204" s="4">
        <v>7</v>
      </c>
      <c r="T4204" s="1">
        <v>0</v>
      </c>
      <c r="U4204" s="1">
        <v>84.943600000000004</v>
      </c>
      <c r="V4204" s="4">
        <f t="shared" si="325"/>
        <v>2015</v>
      </c>
      <c r="W4204" s="1" t="str">
        <f t="shared" si="326"/>
        <v>Dec</v>
      </c>
      <c r="X4204" s="1" t="str">
        <f t="shared" si="327"/>
        <v>Q4</v>
      </c>
      <c r="Y4204" s="4">
        <f t="shared" si="328"/>
        <v>0</v>
      </c>
      <c r="Z4204" s="5">
        <f t="shared" si="329"/>
        <v>0.46</v>
      </c>
    </row>
    <row r="4205" spans="1:26" x14ac:dyDescent="0.3">
      <c r="A4205" s="4">
        <v>4204</v>
      </c>
      <c r="B4205" s="2" t="s">
        <v>7312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1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1">
        <v>49.25</v>
      </c>
      <c r="S4205" s="4">
        <v>5</v>
      </c>
      <c r="T4205" s="1">
        <v>0</v>
      </c>
      <c r="U4205" s="1">
        <v>18.715</v>
      </c>
      <c r="V4205" s="4">
        <f t="shared" si="325"/>
        <v>2014</v>
      </c>
      <c r="W4205" s="1" t="str">
        <f t="shared" si="326"/>
        <v>Oct</v>
      </c>
      <c r="X4205" s="1" t="str">
        <f t="shared" si="327"/>
        <v>Q4</v>
      </c>
      <c r="Y4205" s="4">
        <f t="shared" si="328"/>
        <v>2</v>
      </c>
      <c r="Z4205" s="5">
        <f t="shared" si="329"/>
        <v>0.38</v>
      </c>
    </row>
    <row r="4206" spans="1:26" x14ac:dyDescent="0.3">
      <c r="A4206" s="4">
        <v>4205</v>
      </c>
      <c r="B4206" s="2" t="s">
        <v>7312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1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1">
        <v>10.16</v>
      </c>
      <c r="S4206" s="4">
        <v>2</v>
      </c>
      <c r="T4206" s="1">
        <v>0</v>
      </c>
      <c r="U4206" s="1">
        <v>4.7751999999999999</v>
      </c>
      <c r="V4206" s="4">
        <f t="shared" si="325"/>
        <v>2014</v>
      </c>
      <c r="W4206" s="1" t="str">
        <f t="shared" si="326"/>
        <v>Oct</v>
      </c>
      <c r="X4206" s="1" t="str">
        <f t="shared" si="327"/>
        <v>Q4</v>
      </c>
      <c r="Y4206" s="4">
        <f t="shared" si="328"/>
        <v>2</v>
      </c>
      <c r="Z4206" s="5">
        <f t="shared" si="329"/>
        <v>0.47</v>
      </c>
    </row>
    <row r="4207" spans="1:26" x14ac:dyDescent="0.3">
      <c r="A4207" s="4">
        <v>4206</v>
      </c>
      <c r="B4207" s="2" t="s">
        <v>7312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1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1">
        <v>14.76</v>
      </c>
      <c r="S4207" s="4">
        <v>2</v>
      </c>
      <c r="T4207" s="1">
        <v>0</v>
      </c>
      <c r="U4207" s="1">
        <v>4.2804000000000002</v>
      </c>
      <c r="V4207" s="4">
        <f t="shared" si="325"/>
        <v>2014</v>
      </c>
      <c r="W4207" s="1" t="str">
        <f t="shared" si="326"/>
        <v>Oct</v>
      </c>
      <c r="X4207" s="1" t="str">
        <f t="shared" si="327"/>
        <v>Q4</v>
      </c>
      <c r="Y4207" s="4">
        <f t="shared" si="328"/>
        <v>2</v>
      </c>
      <c r="Z4207" s="5">
        <f t="shared" si="329"/>
        <v>0.29000000000000004</v>
      </c>
    </row>
    <row r="4208" spans="1:26" x14ac:dyDescent="0.3">
      <c r="A4208" s="4">
        <v>4207</v>
      </c>
      <c r="B4208" s="2" t="s">
        <v>7312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1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1">
        <v>34.08</v>
      </c>
      <c r="S4208" s="4">
        <v>2</v>
      </c>
      <c r="T4208" s="1">
        <v>0</v>
      </c>
      <c r="U4208" s="1">
        <v>15.6768</v>
      </c>
      <c r="V4208" s="4">
        <f t="shared" si="325"/>
        <v>2014</v>
      </c>
      <c r="W4208" s="1" t="str">
        <f t="shared" si="326"/>
        <v>Oct</v>
      </c>
      <c r="X4208" s="1" t="str">
        <f t="shared" si="327"/>
        <v>Q4</v>
      </c>
      <c r="Y4208" s="4">
        <f t="shared" si="328"/>
        <v>2</v>
      </c>
      <c r="Z4208" s="5">
        <f t="shared" si="329"/>
        <v>0.46</v>
      </c>
    </row>
    <row r="4209" spans="1:26" x14ac:dyDescent="0.3">
      <c r="A4209" s="4">
        <v>4208</v>
      </c>
      <c r="B4209" s="2" t="s">
        <v>7312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1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1">
        <v>17.670000000000002</v>
      </c>
      <c r="S4209" s="4">
        <v>3</v>
      </c>
      <c r="T4209" s="1">
        <v>0</v>
      </c>
      <c r="U4209" s="1">
        <v>7.7747999999999999</v>
      </c>
      <c r="V4209" s="4">
        <f t="shared" si="325"/>
        <v>2014</v>
      </c>
      <c r="W4209" s="1" t="str">
        <f t="shared" si="326"/>
        <v>Oct</v>
      </c>
      <c r="X4209" s="1" t="str">
        <f t="shared" si="327"/>
        <v>Q4</v>
      </c>
      <c r="Y4209" s="4">
        <f t="shared" si="328"/>
        <v>2</v>
      </c>
      <c r="Z4209" s="5">
        <f t="shared" si="329"/>
        <v>0.43999999999999995</v>
      </c>
    </row>
    <row r="4210" spans="1:26" x14ac:dyDescent="0.3">
      <c r="A4210" s="4">
        <v>4209</v>
      </c>
      <c r="B4210" s="2" t="s">
        <v>7312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1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1">
        <v>1604.9</v>
      </c>
      <c r="S4210" s="4">
        <v>5</v>
      </c>
      <c r="T4210" s="1">
        <v>0</v>
      </c>
      <c r="U4210" s="1">
        <v>481.47</v>
      </c>
      <c r="V4210" s="4">
        <f t="shared" si="325"/>
        <v>2014</v>
      </c>
      <c r="W4210" s="1" t="str">
        <f t="shared" si="326"/>
        <v>Oct</v>
      </c>
      <c r="X4210" s="1" t="str">
        <f t="shared" si="327"/>
        <v>Q4</v>
      </c>
      <c r="Y4210" s="4">
        <f t="shared" si="328"/>
        <v>2</v>
      </c>
      <c r="Z4210" s="5">
        <f t="shared" si="329"/>
        <v>0.3</v>
      </c>
    </row>
    <row r="4211" spans="1:26" x14ac:dyDescent="0.3">
      <c r="A4211" s="4">
        <v>4210</v>
      </c>
      <c r="B4211" s="2" t="s">
        <v>7312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1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1">
        <v>385.68599999999998</v>
      </c>
      <c r="S4211" s="4">
        <v>1</v>
      </c>
      <c r="T4211" s="1">
        <v>0.3</v>
      </c>
      <c r="U4211" s="1">
        <v>-60.607799999999997</v>
      </c>
      <c r="V4211" s="4">
        <f t="shared" si="325"/>
        <v>2014</v>
      </c>
      <c r="W4211" s="1" t="str">
        <f t="shared" si="326"/>
        <v>Oct</v>
      </c>
      <c r="X4211" s="1" t="str">
        <f t="shared" si="327"/>
        <v>Q4</v>
      </c>
      <c r="Y4211" s="4">
        <f t="shared" si="328"/>
        <v>2</v>
      </c>
      <c r="Z4211" s="5">
        <f t="shared" si="329"/>
        <v>-0.15714285714285714</v>
      </c>
    </row>
    <row r="4212" spans="1:26" x14ac:dyDescent="0.3">
      <c r="A4212" s="4">
        <v>4211</v>
      </c>
      <c r="B4212" s="2" t="s">
        <v>7314</v>
      </c>
      <c r="C4212" s="3">
        <v>43078</v>
      </c>
      <c r="D4212" s="3">
        <v>43083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1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1">
        <v>15.984</v>
      </c>
      <c r="S4212" s="4">
        <v>2</v>
      </c>
      <c r="T4212" s="1">
        <v>0.2</v>
      </c>
      <c r="U4212" s="1">
        <v>4.9950000000000001</v>
      </c>
      <c r="V4212" s="4">
        <f t="shared" si="325"/>
        <v>2017</v>
      </c>
      <c r="W4212" s="1" t="str">
        <f t="shared" si="326"/>
        <v>Dec</v>
      </c>
      <c r="X4212" s="1" t="str">
        <f t="shared" si="327"/>
        <v>Q4</v>
      </c>
      <c r="Y4212" s="4">
        <f t="shared" si="328"/>
        <v>5</v>
      </c>
      <c r="Z4212" s="5">
        <f t="shared" si="329"/>
        <v>0.3125</v>
      </c>
    </row>
    <row r="4213" spans="1:26" x14ac:dyDescent="0.3">
      <c r="A4213" s="4">
        <v>4212</v>
      </c>
      <c r="B4213" s="2" t="s">
        <v>7317</v>
      </c>
      <c r="C4213" s="3">
        <v>41764</v>
      </c>
      <c r="D4213" s="3">
        <v>41768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1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1">
        <v>9.42</v>
      </c>
      <c r="S4213" s="4">
        <v>3</v>
      </c>
      <c r="T4213" s="1">
        <v>0</v>
      </c>
      <c r="U4213" s="1">
        <v>4.2389999999999999</v>
      </c>
      <c r="V4213" s="4">
        <f t="shared" si="325"/>
        <v>2014</v>
      </c>
      <c r="W4213" s="1" t="str">
        <f t="shared" si="326"/>
        <v>May</v>
      </c>
      <c r="X4213" s="1" t="str">
        <f t="shared" si="327"/>
        <v>Q2</v>
      </c>
      <c r="Y4213" s="4">
        <f t="shared" si="328"/>
        <v>4</v>
      </c>
      <c r="Z4213" s="5">
        <f t="shared" si="329"/>
        <v>0.45</v>
      </c>
    </row>
    <row r="4214" spans="1:26" x14ac:dyDescent="0.3">
      <c r="A4214" s="4">
        <v>4213</v>
      </c>
      <c r="B4214" s="2" t="s">
        <v>7317</v>
      </c>
      <c r="C4214" s="3">
        <v>41764</v>
      </c>
      <c r="D4214" s="3">
        <v>41768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1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1">
        <v>6.56</v>
      </c>
      <c r="S4214" s="4">
        <v>2</v>
      </c>
      <c r="T4214" s="1">
        <v>0</v>
      </c>
      <c r="U4214" s="1">
        <v>1.9024000000000001</v>
      </c>
      <c r="V4214" s="4">
        <f t="shared" si="325"/>
        <v>2014</v>
      </c>
      <c r="W4214" s="1" t="str">
        <f t="shared" si="326"/>
        <v>May</v>
      </c>
      <c r="X4214" s="1" t="str">
        <f t="shared" si="327"/>
        <v>Q2</v>
      </c>
      <c r="Y4214" s="4">
        <f t="shared" si="328"/>
        <v>4</v>
      </c>
      <c r="Z4214" s="5">
        <f t="shared" si="329"/>
        <v>0.29000000000000004</v>
      </c>
    </row>
    <row r="4215" spans="1:26" x14ac:dyDescent="0.3">
      <c r="A4215" s="4">
        <v>4214</v>
      </c>
      <c r="B4215" s="2" t="s">
        <v>7317</v>
      </c>
      <c r="C4215" s="3">
        <v>41764</v>
      </c>
      <c r="D4215" s="3">
        <v>41768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1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1">
        <v>24.56</v>
      </c>
      <c r="S4215" s="4">
        <v>2</v>
      </c>
      <c r="T4215" s="1">
        <v>0</v>
      </c>
      <c r="U4215" s="1">
        <v>11.543200000000001</v>
      </c>
      <c r="V4215" s="4">
        <f t="shared" si="325"/>
        <v>2014</v>
      </c>
      <c r="W4215" s="1" t="str">
        <f t="shared" si="326"/>
        <v>May</v>
      </c>
      <c r="X4215" s="1" t="str">
        <f t="shared" si="327"/>
        <v>Q2</v>
      </c>
      <c r="Y4215" s="4">
        <f t="shared" si="328"/>
        <v>4</v>
      </c>
      <c r="Z4215" s="5">
        <f t="shared" si="329"/>
        <v>0.47000000000000003</v>
      </c>
    </row>
    <row r="4216" spans="1:26" x14ac:dyDescent="0.3">
      <c r="A4216" s="4">
        <v>4215</v>
      </c>
      <c r="B4216" s="2" t="s">
        <v>7320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1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1">
        <v>128.4</v>
      </c>
      <c r="S4216" s="4">
        <v>3</v>
      </c>
      <c r="T4216" s="1">
        <v>0</v>
      </c>
      <c r="U4216" s="1">
        <v>64.2</v>
      </c>
      <c r="V4216" s="4">
        <f t="shared" si="325"/>
        <v>2016</v>
      </c>
      <c r="W4216" s="1" t="str">
        <f t="shared" si="326"/>
        <v>Mar</v>
      </c>
      <c r="X4216" s="1" t="str">
        <f t="shared" si="327"/>
        <v>Q1</v>
      </c>
      <c r="Y4216" s="4">
        <f t="shared" si="328"/>
        <v>4</v>
      </c>
      <c r="Z4216" s="5">
        <f t="shared" si="329"/>
        <v>0.5</v>
      </c>
    </row>
    <row r="4217" spans="1:26" x14ac:dyDescent="0.3">
      <c r="A4217" s="4">
        <v>4216</v>
      </c>
      <c r="B4217" s="2" t="s">
        <v>7323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1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1">
        <v>62.28</v>
      </c>
      <c r="S4217" s="4">
        <v>4</v>
      </c>
      <c r="T4217" s="1">
        <v>0</v>
      </c>
      <c r="U4217" s="1">
        <v>29.271599999999999</v>
      </c>
      <c r="V4217" s="4">
        <f t="shared" si="325"/>
        <v>2014</v>
      </c>
      <c r="W4217" s="1" t="str">
        <f t="shared" si="326"/>
        <v>Nov</v>
      </c>
      <c r="X4217" s="1" t="str">
        <f t="shared" si="327"/>
        <v>Q4</v>
      </c>
      <c r="Y4217" s="4">
        <f t="shared" si="328"/>
        <v>4</v>
      </c>
      <c r="Z4217" s="5">
        <f t="shared" si="329"/>
        <v>0.47</v>
      </c>
    </row>
    <row r="4218" spans="1:26" x14ac:dyDescent="0.3">
      <c r="A4218" s="4">
        <v>4217</v>
      </c>
      <c r="B4218" s="2" t="s">
        <v>7326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1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1">
        <v>9.24</v>
      </c>
      <c r="S4218" s="4">
        <v>3</v>
      </c>
      <c r="T4218" s="1">
        <v>0</v>
      </c>
      <c r="U4218" s="1">
        <v>4.4352</v>
      </c>
      <c r="V4218" s="4">
        <f t="shared" si="325"/>
        <v>2015</v>
      </c>
      <c r="W4218" s="1" t="str">
        <f t="shared" si="326"/>
        <v>Feb</v>
      </c>
      <c r="X4218" s="1" t="str">
        <f t="shared" si="327"/>
        <v>Q1</v>
      </c>
      <c r="Y4218" s="4">
        <f t="shared" si="328"/>
        <v>4</v>
      </c>
      <c r="Z4218" s="5">
        <f t="shared" si="329"/>
        <v>0.48</v>
      </c>
    </row>
    <row r="4219" spans="1:26" x14ac:dyDescent="0.3">
      <c r="A4219" s="4">
        <v>4218</v>
      </c>
      <c r="B4219" s="2" t="s">
        <v>7327</v>
      </c>
      <c r="C4219" s="3">
        <v>42826</v>
      </c>
      <c r="D4219" s="3">
        <v>42828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1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1">
        <v>482.66399999999999</v>
      </c>
      <c r="S4219" s="4">
        <v>8</v>
      </c>
      <c r="T4219" s="1">
        <v>0.15</v>
      </c>
      <c r="U4219" s="1">
        <v>85.176000000000002</v>
      </c>
      <c r="V4219" s="4">
        <f t="shared" si="325"/>
        <v>2017</v>
      </c>
      <c r="W4219" s="1" t="str">
        <f t="shared" si="326"/>
        <v>Apr</v>
      </c>
      <c r="X4219" s="1" t="str">
        <f t="shared" si="327"/>
        <v>Q2</v>
      </c>
      <c r="Y4219" s="4">
        <f t="shared" si="328"/>
        <v>2</v>
      </c>
      <c r="Z4219" s="5">
        <f t="shared" si="329"/>
        <v>0.17647058823529413</v>
      </c>
    </row>
    <row r="4220" spans="1:26" x14ac:dyDescent="0.3">
      <c r="A4220" s="4">
        <v>4219</v>
      </c>
      <c r="B4220" s="2" t="s">
        <v>7327</v>
      </c>
      <c r="C4220" s="3">
        <v>42826</v>
      </c>
      <c r="D4220" s="3">
        <v>42828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1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1">
        <v>4799.9840000000004</v>
      </c>
      <c r="S4220" s="4">
        <v>2</v>
      </c>
      <c r="T4220" s="1">
        <v>0.2</v>
      </c>
      <c r="U4220" s="1">
        <v>359.99880000000002</v>
      </c>
      <c r="V4220" s="4">
        <f t="shared" si="325"/>
        <v>2017</v>
      </c>
      <c r="W4220" s="1" t="str">
        <f t="shared" si="326"/>
        <v>Apr</v>
      </c>
      <c r="X4220" s="1" t="str">
        <f t="shared" si="327"/>
        <v>Q2</v>
      </c>
      <c r="Y4220" s="4">
        <f t="shared" si="328"/>
        <v>2</v>
      </c>
      <c r="Z4220" s="5">
        <f t="shared" si="329"/>
        <v>7.4999999999999997E-2</v>
      </c>
    </row>
    <row r="4221" spans="1:26" x14ac:dyDescent="0.3">
      <c r="A4221" s="4">
        <v>4220</v>
      </c>
      <c r="B4221" s="2" t="s">
        <v>7330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1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1">
        <v>37.94</v>
      </c>
      <c r="S4221" s="4">
        <v>2</v>
      </c>
      <c r="T4221" s="1">
        <v>0</v>
      </c>
      <c r="U4221" s="1">
        <v>18.211200000000002</v>
      </c>
      <c r="V4221" s="4">
        <f t="shared" si="325"/>
        <v>2017</v>
      </c>
      <c r="W4221" s="1" t="str">
        <f t="shared" si="326"/>
        <v>Jun</v>
      </c>
      <c r="X4221" s="1" t="str">
        <f t="shared" si="327"/>
        <v>Q2</v>
      </c>
      <c r="Y4221" s="4">
        <f t="shared" si="328"/>
        <v>2</v>
      </c>
      <c r="Z4221" s="5">
        <f t="shared" si="329"/>
        <v>0.48000000000000009</v>
      </c>
    </row>
    <row r="4222" spans="1:26" x14ac:dyDescent="0.3">
      <c r="A4222" s="4">
        <v>4221</v>
      </c>
      <c r="B4222" s="2" t="s">
        <v>7330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1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1">
        <v>18.288</v>
      </c>
      <c r="S4222" s="4">
        <v>6</v>
      </c>
      <c r="T4222" s="1">
        <v>0.2</v>
      </c>
      <c r="U4222" s="1">
        <v>6.6294000000000004</v>
      </c>
      <c r="V4222" s="4">
        <f t="shared" si="325"/>
        <v>2017</v>
      </c>
      <c r="W4222" s="1" t="str">
        <f t="shared" si="326"/>
        <v>Jun</v>
      </c>
      <c r="X4222" s="1" t="str">
        <f t="shared" si="327"/>
        <v>Q2</v>
      </c>
      <c r="Y4222" s="4">
        <f t="shared" si="328"/>
        <v>2</v>
      </c>
      <c r="Z4222" s="5">
        <f t="shared" si="329"/>
        <v>0.36250000000000004</v>
      </c>
    </row>
    <row r="4223" spans="1:26" x14ac:dyDescent="0.3">
      <c r="A4223" s="4">
        <v>4222</v>
      </c>
      <c r="B4223" s="2" t="s">
        <v>7330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1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1">
        <v>385.8</v>
      </c>
      <c r="S4223" s="4">
        <v>5</v>
      </c>
      <c r="T4223" s="1">
        <v>0.2</v>
      </c>
      <c r="U4223" s="1">
        <v>130.20750000000001</v>
      </c>
      <c r="V4223" s="4">
        <f t="shared" si="325"/>
        <v>2017</v>
      </c>
      <c r="W4223" s="1" t="str">
        <f t="shared" si="326"/>
        <v>Jun</v>
      </c>
      <c r="X4223" s="1" t="str">
        <f t="shared" si="327"/>
        <v>Q2</v>
      </c>
      <c r="Y4223" s="4">
        <f t="shared" si="328"/>
        <v>2</v>
      </c>
      <c r="Z4223" s="5">
        <f t="shared" si="329"/>
        <v>0.33750000000000002</v>
      </c>
    </row>
    <row r="4224" spans="1:26" x14ac:dyDescent="0.3">
      <c r="A4224" s="4">
        <v>4223</v>
      </c>
      <c r="B4224" s="2" t="s">
        <v>7330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1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1">
        <v>102.96</v>
      </c>
      <c r="S4224" s="4">
        <v>2</v>
      </c>
      <c r="T4224" s="1">
        <v>0</v>
      </c>
      <c r="U4224" s="1">
        <v>1.0296000000000001</v>
      </c>
      <c r="V4224" s="4">
        <f t="shared" si="325"/>
        <v>2017</v>
      </c>
      <c r="W4224" s="1" t="str">
        <f t="shared" si="326"/>
        <v>Jun</v>
      </c>
      <c r="X4224" s="1" t="str">
        <f t="shared" si="327"/>
        <v>Q2</v>
      </c>
      <c r="Y4224" s="4">
        <f t="shared" si="328"/>
        <v>2</v>
      </c>
      <c r="Z4224" s="5">
        <f t="shared" si="329"/>
        <v>1.0000000000000002E-2</v>
      </c>
    </row>
    <row r="4225" spans="1:26" x14ac:dyDescent="0.3">
      <c r="A4225" s="4">
        <v>4224</v>
      </c>
      <c r="B4225" s="2" t="s">
        <v>7330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1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1">
        <v>174.42</v>
      </c>
      <c r="S4225" s="4">
        <v>3</v>
      </c>
      <c r="T4225" s="1">
        <v>0</v>
      </c>
      <c r="U4225" s="1">
        <v>41.860799999999998</v>
      </c>
      <c r="V4225" s="4">
        <f t="shared" si="325"/>
        <v>2017</v>
      </c>
      <c r="W4225" s="1" t="str">
        <f t="shared" si="326"/>
        <v>Jun</v>
      </c>
      <c r="X4225" s="1" t="str">
        <f t="shared" si="327"/>
        <v>Q2</v>
      </c>
      <c r="Y4225" s="4">
        <f t="shared" si="328"/>
        <v>2</v>
      </c>
      <c r="Z4225" s="5">
        <f t="shared" si="329"/>
        <v>0.24</v>
      </c>
    </row>
    <row r="4226" spans="1:26" x14ac:dyDescent="0.3">
      <c r="A4226" s="4">
        <v>4225</v>
      </c>
      <c r="B4226" s="2" t="s">
        <v>7333</v>
      </c>
      <c r="C4226" s="3">
        <v>42643</v>
      </c>
      <c r="D4226" s="3">
        <v>42646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1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1">
        <v>1.964</v>
      </c>
      <c r="S4226" s="4">
        <v>2</v>
      </c>
      <c r="T4226" s="1">
        <v>0.8</v>
      </c>
      <c r="U4226" s="1">
        <v>-3.2406000000000001</v>
      </c>
      <c r="V4226" s="4">
        <f t="shared" ref="V4226:V4289" si="330">YEAR(C4226)</f>
        <v>2016</v>
      </c>
      <c r="W4226" s="1" t="str">
        <f t="shared" ref="W4226:W4289" si="331">TEXT(C4226,"mmm")</f>
        <v>Sep</v>
      </c>
      <c r="X4226" s="1" t="str">
        <f t="shared" ref="X4226:X4289" si="332">"Q"&amp;ROUNDUP(MONTH(C4226)/3,0)</f>
        <v>Q3</v>
      </c>
      <c r="Y4226" s="4">
        <f t="shared" ref="Y4226:Y4289" si="333">D4226-C4226</f>
        <v>3</v>
      </c>
      <c r="Z4226" s="5">
        <f t="shared" ref="Z4226:Z4289" si="334">IFERROR(U4226/R4226,0)</f>
        <v>-1.6500000000000001</v>
      </c>
    </row>
    <row r="4227" spans="1:26" x14ac:dyDescent="0.3">
      <c r="A4227" s="4">
        <v>4226</v>
      </c>
      <c r="B4227" s="2" t="s">
        <v>7334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1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1">
        <v>94.427999999999997</v>
      </c>
      <c r="S4227" s="4">
        <v>3</v>
      </c>
      <c r="T4227" s="1">
        <v>0.6</v>
      </c>
      <c r="U4227" s="1">
        <v>-42.492600000000003</v>
      </c>
      <c r="V4227" s="4">
        <f t="shared" si="330"/>
        <v>2014</v>
      </c>
      <c r="W4227" s="1" t="str">
        <f t="shared" si="331"/>
        <v>Dec</v>
      </c>
      <c r="X4227" s="1" t="str">
        <f t="shared" si="332"/>
        <v>Q4</v>
      </c>
      <c r="Y4227" s="4">
        <f t="shared" si="333"/>
        <v>4</v>
      </c>
      <c r="Z4227" s="5">
        <f t="shared" si="334"/>
        <v>-0.45000000000000007</v>
      </c>
    </row>
    <row r="4228" spans="1:26" x14ac:dyDescent="0.3">
      <c r="A4228" s="4">
        <v>4227</v>
      </c>
      <c r="B4228" s="2" t="s">
        <v>7337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1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1">
        <v>45.92</v>
      </c>
      <c r="S4228" s="4">
        <v>4</v>
      </c>
      <c r="T4228" s="1">
        <v>0</v>
      </c>
      <c r="U4228" s="1">
        <v>21.5824</v>
      </c>
      <c r="V4228" s="4">
        <f t="shared" si="330"/>
        <v>2017</v>
      </c>
      <c r="W4228" s="1" t="str">
        <f t="shared" si="331"/>
        <v>Nov</v>
      </c>
      <c r="X4228" s="1" t="str">
        <f t="shared" si="332"/>
        <v>Q4</v>
      </c>
      <c r="Y4228" s="4">
        <f t="shared" si="333"/>
        <v>5</v>
      </c>
      <c r="Z4228" s="5">
        <f t="shared" si="334"/>
        <v>0.47</v>
      </c>
    </row>
    <row r="4229" spans="1:26" x14ac:dyDescent="0.3">
      <c r="A4229" s="4">
        <v>4228</v>
      </c>
      <c r="B4229" s="2" t="s">
        <v>7338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1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1">
        <v>61.584000000000003</v>
      </c>
      <c r="S4229" s="4">
        <v>1</v>
      </c>
      <c r="T4229" s="1">
        <v>0.2</v>
      </c>
      <c r="U4229" s="1">
        <v>-6.9282000000000004</v>
      </c>
      <c r="V4229" s="4">
        <f t="shared" si="330"/>
        <v>2015</v>
      </c>
      <c r="W4229" s="1" t="str">
        <f t="shared" si="331"/>
        <v>Jan</v>
      </c>
      <c r="X4229" s="1" t="str">
        <f t="shared" si="332"/>
        <v>Q1</v>
      </c>
      <c r="Y4229" s="4">
        <f t="shared" si="333"/>
        <v>5</v>
      </c>
      <c r="Z4229" s="5">
        <f t="shared" si="334"/>
        <v>-0.1125</v>
      </c>
    </row>
    <row r="4230" spans="1:26" x14ac:dyDescent="0.3">
      <c r="A4230" s="4">
        <v>4229</v>
      </c>
      <c r="B4230" s="2" t="s">
        <v>7339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1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1">
        <v>22.48</v>
      </c>
      <c r="S4230" s="4">
        <v>1</v>
      </c>
      <c r="T4230" s="1">
        <v>0</v>
      </c>
      <c r="U4230" s="1">
        <v>10.3408</v>
      </c>
      <c r="V4230" s="4">
        <f t="shared" si="330"/>
        <v>2016</v>
      </c>
      <c r="W4230" s="1" t="str">
        <f t="shared" si="331"/>
        <v>Mar</v>
      </c>
      <c r="X4230" s="1" t="str">
        <f t="shared" si="332"/>
        <v>Q1</v>
      </c>
      <c r="Y4230" s="4">
        <f t="shared" si="333"/>
        <v>2</v>
      </c>
      <c r="Z4230" s="5">
        <f t="shared" si="334"/>
        <v>0.45999999999999996</v>
      </c>
    </row>
    <row r="4231" spans="1:26" x14ac:dyDescent="0.3">
      <c r="A4231" s="4">
        <v>4230</v>
      </c>
      <c r="B4231" s="2" t="s">
        <v>7340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1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1">
        <v>332.02800000000002</v>
      </c>
      <c r="S4231" s="4">
        <v>9</v>
      </c>
      <c r="T4231" s="1">
        <v>0.6</v>
      </c>
      <c r="U4231" s="1">
        <v>-348.62939999999998</v>
      </c>
      <c r="V4231" s="4">
        <f t="shared" si="330"/>
        <v>2017</v>
      </c>
      <c r="W4231" s="1" t="str">
        <f t="shared" si="331"/>
        <v>Jul</v>
      </c>
      <c r="X4231" s="1" t="str">
        <f t="shared" si="332"/>
        <v>Q3</v>
      </c>
      <c r="Y4231" s="4">
        <f t="shared" si="333"/>
        <v>5</v>
      </c>
      <c r="Z4231" s="5">
        <f t="shared" si="334"/>
        <v>-1.0499999999999998</v>
      </c>
    </row>
    <row r="4232" spans="1:26" x14ac:dyDescent="0.3">
      <c r="A4232" s="4">
        <v>4231</v>
      </c>
      <c r="B4232" s="2" t="s">
        <v>7340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1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1">
        <v>11.394</v>
      </c>
      <c r="S4232" s="4">
        <v>9</v>
      </c>
      <c r="T4232" s="1">
        <v>0.8</v>
      </c>
      <c r="U4232" s="1">
        <v>-17.660699999999999</v>
      </c>
      <c r="V4232" s="4">
        <f t="shared" si="330"/>
        <v>2017</v>
      </c>
      <c r="W4232" s="1" t="str">
        <f t="shared" si="331"/>
        <v>Jul</v>
      </c>
      <c r="X4232" s="1" t="str">
        <f t="shared" si="332"/>
        <v>Q3</v>
      </c>
      <c r="Y4232" s="4">
        <f t="shared" si="333"/>
        <v>5</v>
      </c>
      <c r="Z4232" s="5">
        <f t="shared" si="334"/>
        <v>-1.5499999999999998</v>
      </c>
    </row>
    <row r="4233" spans="1:26" x14ac:dyDescent="0.3">
      <c r="A4233" s="4">
        <v>4232</v>
      </c>
      <c r="B4233" s="2" t="s">
        <v>7340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1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1">
        <v>15.552</v>
      </c>
      <c r="S4233" s="4">
        <v>3</v>
      </c>
      <c r="T4233" s="1">
        <v>0.2</v>
      </c>
      <c r="U4233" s="1">
        <v>5.6375999999999999</v>
      </c>
      <c r="V4233" s="4">
        <f t="shared" si="330"/>
        <v>2017</v>
      </c>
      <c r="W4233" s="1" t="str">
        <f t="shared" si="331"/>
        <v>Jul</v>
      </c>
      <c r="X4233" s="1" t="str">
        <f t="shared" si="332"/>
        <v>Q3</v>
      </c>
      <c r="Y4233" s="4">
        <f t="shared" si="333"/>
        <v>5</v>
      </c>
      <c r="Z4233" s="5">
        <f t="shared" si="334"/>
        <v>0.36249999999999999</v>
      </c>
    </row>
    <row r="4234" spans="1:26" x14ac:dyDescent="0.3">
      <c r="A4234" s="4">
        <v>4233</v>
      </c>
      <c r="B4234" s="2" t="s">
        <v>7340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1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1">
        <v>31.103999999999999</v>
      </c>
      <c r="S4234" s="4">
        <v>6</v>
      </c>
      <c r="T4234" s="1">
        <v>0.2</v>
      </c>
      <c r="U4234" s="1">
        <v>11.2752</v>
      </c>
      <c r="V4234" s="4">
        <f t="shared" si="330"/>
        <v>2017</v>
      </c>
      <c r="W4234" s="1" t="str">
        <f t="shared" si="331"/>
        <v>Jul</v>
      </c>
      <c r="X4234" s="1" t="str">
        <f t="shared" si="332"/>
        <v>Q3</v>
      </c>
      <c r="Y4234" s="4">
        <f t="shared" si="333"/>
        <v>5</v>
      </c>
      <c r="Z4234" s="5">
        <f t="shared" si="334"/>
        <v>0.36249999999999999</v>
      </c>
    </row>
    <row r="4235" spans="1:26" x14ac:dyDescent="0.3">
      <c r="A4235" s="4">
        <v>4234</v>
      </c>
      <c r="B4235" s="2" t="s">
        <v>7340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1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1">
        <v>6.3159999999999998</v>
      </c>
      <c r="S4235" s="4">
        <v>1</v>
      </c>
      <c r="T4235" s="1">
        <v>0.8</v>
      </c>
      <c r="U4235" s="1">
        <v>-10.4214</v>
      </c>
      <c r="V4235" s="4">
        <f t="shared" si="330"/>
        <v>2017</v>
      </c>
      <c r="W4235" s="1" t="str">
        <f t="shared" si="331"/>
        <v>Jul</v>
      </c>
      <c r="X4235" s="1" t="str">
        <f t="shared" si="332"/>
        <v>Q3</v>
      </c>
      <c r="Y4235" s="4">
        <f t="shared" si="333"/>
        <v>5</v>
      </c>
      <c r="Z4235" s="5">
        <f t="shared" si="334"/>
        <v>-1.6500000000000001</v>
      </c>
    </row>
    <row r="4236" spans="1:26" x14ac:dyDescent="0.3">
      <c r="A4236" s="4">
        <v>4235</v>
      </c>
      <c r="B4236" s="2" t="s">
        <v>7343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1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1">
        <v>11.352</v>
      </c>
      <c r="S4236" s="4">
        <v>3</v>
      </c>
      <c r="T4236" s="1">
        <v>0.2</v>
      </c>
      <c r="U4236" s="1">
        <v>4.1151</v>
      </c>
      <c r="V4236" s="4">
        <f t="shared" si="330"/>
        <v>2014</v>
      </c>
      <c r="W4236" s="1" t="str">
        <f t="shared" si="331"/>
        <v>Sep</v>
      </c>
      <c r="X4236" s="1" t="str">
        <f t="shared" si="332"/>
        <v>Q3</v>
      </c>
      <c r="Y4236" s="4">
        <f t="shared" si="333"/>
        <v>3</v>
      </c>
      <c r="Z4236" s="5">
        <f t="shared" si="334"/>
        <v>0.36249999999999999</v>
      </c>
    </row>
    <row r="4237" spans="1:26" x14ac:dyDescent="0.3">
      <c r="A4237" s="4">
        <v>4236</v>
      </c>
      <c r="B4237" s="2" t="s">
        <v>7343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1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1">
        <v>20.808</v>
      </c>
      <c r="S4237" s="4">
        <v>9</v>
      </c>
      <c r="T4237" s="1">
        <v>0.2</v>
      </c>
      <c r="U4237" s="1">
        <v>7.0227000000000004</v>
      </c>
      <c r="V4237" s="4">
        <f t="shared" si="330"/>
        <v>2014</v>
      </c>
      <c r="W4237" s="1" t="str">
        <f t="shared" si="331"/>
        <v>Sep</v>
      </c>
      <c r="X4237" s="1" t="str">
        <f t="shared" si="332"/>
        <v>Q3</v>
      </c>
      <c r="Y4237" s="4">
        <f t="shared" si="333"/>
        <v>3</v>
      </c>
      <c r="Z4237" s="5">
        <f t="shared" si="334"/>
        <v>0.33750000000000002</v>
      </c>
    </row>
    <row r="4238" spans="1:26" x14ac:dyDescent="0.3">
      <c r="A4238" s="4">
        <v>4237</v>
      </c>
      <c r="B4238" s="2" t="s">
        <v>7344</v>
      </c>
      <c r="C4238" s="3">
        <v>42574</v>
      </c>
      <c r="D4238" s="3">
        <v>42578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1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1">
        <v>11.416</v>
      </c>
      <c r="S4238" s="4">
        <v>4</v>
      </c>
      <c r="T4238" s="1">
        <v>0.8</v>
      </c>
      <c r="U4238" s="1">
        <v>-18.836400000000001</v>
      </c>
      <c r="V4238" s="4">
        <f t="shared" si="330"/>
        <v>2016</v>
      </c>
      <c r="W4238" s="1" t="str">
        <f t="shared" si="331"/>
        <v>Jul</v>
      </c>
      <c r="X4238" s="1" t="str">
        <f t="shared" si="332"/>
        <v>Q3</v>
      </c>
      <c r="Y4238" s="4">
        <f t="shared" si="333"/>
        <v>4</v>
      </c>
      <c r="Z4238" s="5">
        <f t="shared" si="334"/>
        <v>-1.6500000000000001</v>
      </c>
    </row>
    <row r="4239" spans="1:26" x14ac:dyDescent="0.3">
      <c r="A4239" s="4">
        <v>4238</v>
      </c>
      <c r="B4239" s="2" t="s">
        <v>7347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1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1">
        <v>9.4079999999999995</v>
      </c>
      <c r="S4239" s="4">
        <v>7</v>
      </c>
      <c r="T4239" s="1">
        <v>0.2</v>
      </c>
      <c r="U4239" s="1">
        <v>0.7056</v>
      </c>
      <c r="V4239" s="4">
        <f t="shared" si="330"/>
        <v>2017</v>
      </c>
      <c r="W4239" s="1" t="str">
        <f t="shared" si="331"/>
        <v>Aug</v>
      </c>
      <c r="X4239" s="1" t="str">
        <f t="shared" si="332"/>
        <v>Q3</v>
      </c>
      <c r="Y4239" s="4">
        <f t="shared" si="333"/>
        <v>5</v>
      </c>
      <c r="Z4239" s="5">
        <f t="shared" si="334"/>
        <v>7.5000000000000011E-2</v>
      </c>
    </row>
    <row r="4240" spans="1:26" x14ac:dyDescent="0.3">
      <c r="A4240" s="4">
        <v>4239</v>
      </c>
      <c r="B4240" s="2" t="s">
        <v>7350</v>
      </c>
      <c r="C4240" s="3">
        <v>42820</v>
      </c>
      <c r="D4240" s="3">
        <v>42822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1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1">
        <v>19.829999999999998</v>
      </c>
      <c r="S4240" s="4">
        <v>1</v>
      </c>
      <c r="T4240" s="1">
        <v>0</v>
      </c>
      <c r="U4240" s="1">
        <v>5.9489999999999998</v>
      </c>
      <c r="V4240" s="4">
        <f t="shared" si="330"/>
        <v>2017</v>
      </c>
      <c r="W4240" s="1" t="str">
        <f t="shared" si="331"/>
        <v>Mar</v>
      </c>
      <c r="X4240" s="1" t="str">
        <f t="shared" si="332"/>
        <v>Q1</v>
      </c>
      <c r="Y4240" s="4">
        <f t="shared" si="333"/>
        <v>2</v>
      </c>
      <c r="Z4240" s="5">
        <f t="shared" si="334"/>
        <v>0.30000000000000004</v>
      </c>
    </row>
    <row r="4241" spans="1:26" x14ac:dyDescent="0.3">
      <c r="A4241" s="4">
        <v>4240</v>
      </c>
      <c r="B4241" s="2" t="s">
        <v>7353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1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1">
        <v>209.7</v>
      </c>
      <c r="S4241" s="4">
        <v>2</v>
      </c>
      <c r="T4241" s="1">
        <v>0</v>
      </c>
      <c r="U4241" s="1">
        <v>100.65600000000001</v>
      </c>
      <c r="V4241" s="4">
        <f t="shared" si="330"/>
        <v>2017</v>
      </c>
      <c r="W4241" s="1" t="str">
        <f t="shared" si="331"/>
        <v>Dec</v>
      </c>
      <c r="X4241" s="1" t="str">
        <f t="shared" si="332"/>
        <v>Q4</v>
      </c>
      <c r="Y4241" s="4">
        <f t="shared" si="333"/>
        <v>6</v>
      </c>
      <c r="Z4241" s="5">
        <f t="shared" si="334"/>
        <v>0.48000000000000004</v>
      </c>
    </row>
    <row r="4242" spans="1:26" x14ac:dyDescent="0.3">
      <c r="A4242" s="4">
        <v>4241</v>
      </c>
      <c r="B4242" s="2" t="s">
        <v>7354</v>
      </c>
      <c r="C4242" s="3">
        <v>41902</v>
      </c>
      <c r="D4242" s="3">
        <v>41908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1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1">
        <v>43.92</v>
      </c>
      <c r="S4242" s="4">
        <v>4</v>
      </c>
      <c r="T4242" s="1">
        <v>0</v>
      </c>
      <c r="U4242" s="1">
        <v>11.8584</v>
      </c>
      <c r="V4242" s="4">
        <f t="shared" si="330"/>
        <v>2014</v>
      </c>
      <c r="W4242" s="1" t="str">
        <f t="shared" si="331"/>
        <v>Sep</v>
      </c>
      <c r="X4242" s="1" t="str">
        <f t="shared" si="332"/>
        <v>Q3</v>
      </c>
      <c r="Y4242" s="4">
        <f t="shared" si="333"/>
        <v>6</v>
      </c>
      <c r="Z4242" s="5">
        <f t="shared" si="334"/>
        <v>0.26999999999999996</v>
      </c>
    </row>
    <row r="4243" spans="1:26" x14ac:dyDescent="0.3">
      <c r="A4243" s="4">
        <v>4242</v>
      </c>
      <c r="B4243" s="2" t="s">
        <v>7354</v>
      </c>
      <c r="C4243" s="3">
        <v>41902</v>
      </c>
      <c r="D4243" s="3">
        <v>41908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1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1">
        <v>20.231999999999999</v>
      </c>
      <c r="S4243" s="4">
        <v>3</v>
      </c>
      <c r="T4243" s="1">
        <v>0.2</v>
      </c>
      <c r="U4243" s="1">
        <v>6.5754000000000001</v>
      </c>
      <c r="V4243" s="4">
        <f t="shared" si="330"/>
        <v>2014</v>
      </c>
      <c r="W4243" s="1" t="str">
        <f t="shared" si="331"/>
        <v>Sep</v>
      </c>
      <c r="X4243" s="1" t="str">
        <f t="shared" si="332"/>
        <v>Q3</v>
      </c>
      <c r="Y4243" s="4">
        <f t="shared" si="333"/>
        <v>6</v>
      </c>
      <c r="Z4243" s="5">
        <f t="shared" si="334"/>
        <v>0.32500000000000001</v>
      </c>
    </row>
    <row r="4244" spans="1:26" x14ac:dyDescent="0.3">
      <c r="A4244" s="4">
        <v>4243</v>
      </c>
      <c r="B4244" s="2" t="s">
        <v>7356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1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1">
        <v>149.97</v>
      </c>
      <c r="S4244" s="4">
        <v>3</v>
      </c>
      <c r="T4244" s="1">
        <v>0</v>
      </c>
      <c r="U4244" s="1">
        <v>5.9988000000000001</v>
      </c>
      <c r="V4244" s="4">
        <f t="shared" si="330"/>
        <v>2016</v>
      </c>
      <c r="W4244" s="1" t="str">
        <f t="shared" si="331"/>
        <v>Apr</v>
      </c>
      <c r="X4244" s="1" t="str">
        <f t="shared" si="332"/>
        <v>Q2</v>
      </c>
      <c r="Y4244" s="4">
        <f t="shared" si="333"/>
        <v>1</v>
      </c>
      <c r="Z4244" s="5">
        <f t="shared" si="334"/>
        <v>0.04</v>
      </c>
    </row>
    <row r="4245" spans="1:26" x14ac:dyDescent="0.3">
      <c r="A4245" s="4">
        <v>4244</v>
      </c>
      <c r="B4245" s="2" t="s">
        <v>7356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1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1">
        <v>27.81</v>
      </c>
      <c r="S4245" s="4">
        <v>3</v>
      </c>
      <c r="T4245" s="1">
        <v>0</v>
      </c>
      <c r="U4245" s="1">
        <v>13.0707</v>
      </c>
      <c r="V4245" s="4">
        <f t="shared" si="330"/>
        <v>2016</v>
      </c>
      <c r="W4245" s="1" t="str">
        <f t="shared" si="331"/>
        <v>Apr</v>
      </c>
      <c r="X4245" s="1" t="str">
        <f t="shared" si="332"/>
        <v>Q2</v>
      </c>
      <c r="Y4245" s="4">
        <f t="shared" si="333"/>
        <v>1</v>
      </c>
      <c r="Z4245" s="5">
        <f t="shared" si="334"/>
        <v>0.47000000000000003</v>
      </c>
    </row>
    <row r="4246" spans="1:26" x14ac:dyDescent="0.3">
      <c r="A4246" s="4">
        <v>4245</v>
      </c>
      <c r="B4246" s="2" t="s">
        <v>7357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1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1">
        <v>66.3</v>
      </c>
      <c r="S4246" s="4">
        <v>3</v>
      </c>
      <c r="T4246" s="1">
        <v>0</v>
      </c>
      <c r="U4246" s="1">
        <v>8.6189999999999998</v>
      </c>
      <c r="V4246" s="4">
        <f t="shared" si="330"/>
        <v>2014</v>
      </c>
      <c r="W4246" s="1" t="str">
        <f t="shared" si="331"/>
        <v>Mar</v>
      </c>
      <c r="X4246" s="1" t="str">
        <f t="shared" si="332"/>
        <v>Q1</v>
      </c>
      <c r="Y4246" s="4">
        <f t="shared" si="333"/>
        <v>4</v>
      </c>
      <c r="Z4246" s="5">
        <f t="shared" si="334"/>
        <v>0.13</v>
      </c>
    </row>
    <row r="4247" spans="1:26" x14ac:dyDescent="0.3">
      <c r="A4247" s="4">
        <v>4246</v>
      </c>
      <c r="B4247" s="2" t="s">
        <v>7358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1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1">
        <v>1.64</v>
      </c>
      <c r="S4247" s="4">
        <v>1</v>
      </c>
      <c r="T4247" s="1">
        <v>0</v>
      </c>
      <c r="U4247" s="1">
        <v>0.73799999999999999</v>
      </c>
      <c r="V4247" s="4">
        <f t="shared" si="330"/>
        <v>2017</v>
      </c>
      <c r="W4247" s="1" t="str">
        <f t="shared" si="331"/>
        <v>Nov</v>
      </c>
      <c r="X4247" s="1" t="str">
        <f t="shared" si="332"/>
        <v>Q4</v>
      </c>
      <c r="Y4247" s="4">
        <f t="shared" si="333"/>
        <v>6</v>
      </c>
      <c r="Z4247" s="5">
        <f t="shared" si="334"/>
        <v>0.45</v>
      </c>
    </row>
    <row r="4248" spans="1:26" x14ac:dyDescent="0.3">
      <c r="A4248" s="4">
        <v>4247</v>
      </c>
      <c r="B4248" s="2" t="s">
        <v>7358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1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1">
        <v>1049.2</v>
      </c>
      <c r="S4248" s="4">
        <v>5</v>
      </c>
      <c r="T4248" s="1">
        <v>0</v>
      </c>
      <c r="U4248" s="1">
        <v>272.79199999999997</v>
      </c>
      <c r="V4248" s="4">
        <f t="shared" si="330"/>
        <v>2017</v>
      </c>
      <c r="W4248" s="1" t="str">
        <f t="shared" si="331"/>
        <v>Nov</v>
      </c>
      <c r="X4248" s="1" t="str">
        <f t="shared" si="332"/>
        <v>Q4</v>
      </c>
      <c r="Y4248" s="4">
        <f t="shared" si="333"/>
        <v>6</v>
      </c>
      <c r="Z4248" s="5">
        <f t="shared" si="334"/>
        <v>0.25999999999999995</v>
      </c>
    </row>
    <row r="4249" spans="1:26" x14ac:dyDescent="0.3">
      <c r="A4249" s="4">
        <v>4248</v>
      </c>
      <c r="B4249" s="2" t="s">
        <v>7358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1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1">
        <v>20.9</v>
      </c>
      <c r="S4249" s="4">
        <v>5</v>
      </c>
      <c r="T4249" s="1">
        <v>0</v>
      </c>
      <c r="U4249" s="1">
        <v>7.524</v>
      </c>
      <c r="V4249" s="4">
        <f t="shared" si="330"/>
        <v>2017</v>
      </c>
      <c r="W4249" s="1" t="str">
        <f t="shared" si="331"/>
        <v>Nov</v>
      </c>
      <c r="X4249" s="1" t="str">
        <f t="shared" si="332"/>
        <v>Q4</v>
      </c>
      <c r="Y4249" s="4">
        <f t="shared" si="333"/>
        <v>6</v>
      </c>
      <c r="Z4249" s="5">
        <f t="shared" si="334"/>
        <v>0.36000000000000004</v>
      </c>
    </row>
    <row r="4250" spans="1:26" x14ac:dyDescent="0.3">
      <c r="A4250" s="4">
        <v>4249</v>
      </c>
      <c r="B4250" s="2" t="s">
        <v>7359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1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1">
        <v>88.08</v>
      </c>
      <c r="S4250" s="4">
        <v>6</v>
      </c>
      <c r="T4250" s="1">
        <v>0</v>
      </c>
      <c r="U4250" s="1">
        <v>40.516800000000003</v>
      </c>
      <c r="V4250" s="4">
        <f t="shared" si="330"/>
        <v>2016</v>
      </c>
      <c r="W4250" s="1" t="str">
        <f t="shared" si="331"/>
        <v>Dec</v>
      </c>
      <c r="X4250" s="1" t="str">
        <f t="shared" si="332"/>
        <v>Q4</v>
      </c>
      <c r="Y4250" s="4">
        <f t="shared" si="333"/>
        <v>4</v>
      </c>
      <c r="Z4250" s="5">
        <f t="shared" si="334"/>
        <v>0.46000000000000008</v>
      </c>
    </row>
    <row r="4251" spans="1:26" x14ac:dyDescent="0.3">
      <c r="A4251" s="4">
        <v>4250</v>
      </c>
      <c r="B4251" s="2" t="s">
        <v>7359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1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1">
        <v>751.92</v>
      </c>
      <c r="S4251" s="4">
        <v>4</v>
      </c>
      <c r="T4251" s="1">
        <v>0</v>
      </c>
      <c r="U4251" s="1">
        <v>150.38399999999999</v>
      </c>
      <c r="V4251" s="4">
        <f t="shared" si="330"/>
        <v>2016</v>
      </c>
      <c r="W4251" s="1" t="str">
        <f t="shared" si="331"/>
        <v>Dec</v>
      </c>
      <c r="X4251" s="1" t="str">
        <f t="shared" si="332"/>
        <v>Q4</v>
      </c>
      <c r="Y4251" s="4">
        <f t="shared" si="333"/>
        <v>4</v>
      </c>
      <c r="Z4251" s="5">
        <f t="shared" si="334"/>
        <v>0.19999999999999998</v>
      </c>
    </row>
    <row r="4252" spans="1:26" x14ac:dyDescent="0.3">
      <c r="A4252" s="4">
        <v>4251</v>
      </c>
      <c r="B4252" s="2" t="s">
        <v>7360</v>
      </c>
      <c r="C4252" s="3">
        <v>41901</v>
      </c>
      <c r="D4252" s="3">
        <v>41901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1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1">
        <v>887.10299999999995</v>
      </c>
      <c r="S4252" s="4">
        <v>7</v>
      </c>
      <c r="T4252" s="1">
        <v>0.1</v>
      </c>
      <c r="U4252" s="1">
        <v>177.42060000000001</v>
      </c>
      <c r="V4252" s="4">
        <f t="shared" si="330"/>
        <v>2014</v>
      </c>
      <c r="W4252" s="1" t="str">
        <f t="shared" si="331"/>
        <v>Sep</v>
      </c>
      <c r="X4252" s="1" t="str">
        <f t="shared" si="332"/>
        <v>Q3</v>
      </c>
      <c r="Y4252" s="4">
        <f t="shared" si="333"/>
        <v>0</v>
      </c>
      <c r="Z4252" s="5">
        <f t="shared" si="334"/>
        <v>0.2</v>
      </c>
    </row>
    <row r="4253" spans="1:26" x14ac:dyDescent="0.3">
      <c r="A4253" s="4">
        <v>4252</v>
      </c>
      <c r="B4253" s="2" t="s">
        <v>7363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1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1">
        <v>55.944000000000003</v>
      </c>
      <c r="S4253" s="4">
        <v>7</v>
      </c>
      <c r="T4253" s="1">
        <v>0.2</v>
      </c>
      <c r="U4253" s="1">
        <v>-13.2867</v>
      </c>
      <c r="V4253" s="4">
        <f t="shared" si="330"/>
        <v>2015</v>
      </c>
      <c r="W4253" s="1" t="str">
        <f t="shared" si="331"/>
        <v>Oct</v>
      </c>
      <c r="X4253" s="1" t="str">
        <f t="shared" si="332"/>
        <v>Q4</v>
      </c>
      <c r="Y4253" s="4">
        <f t="shared" si="333"/>
        <v>0</v>
      </c>
      <c r="Z4253" s="5">
        <f t="shared" si="334"/>
        <v>-0.23749999999999999</v>
      </c>
    </row>
    <row r="4254" spans="1:26" x14ac:dyDescent="0.3">
      <c r="A4254" s="4">
        <v>4253</v>
      </c>
      <c r="B4254" s="2" t="s">
        <v>7363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1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1">
        <v>10.688000000000001</v>
      </c>
      <c r="S4254" s="4">
        <v>2</v>
      </c>
      <c r="T4254" s="1">
        <v>0.2</v>
      </c>
      <c r="U4254" s="1">
        <v>2.2711999999999999</v>
      </c>
      <c r="V4254" s="4">
        <f t="shared" si="330"/>
        <v>2015</v>
      </c>
      <c r="W4254" s="1" t="str">
        <f t="shared" si="331"/>
        <v>Oct</v>
      </c>
      <c r="X4254" s="1" t="str">
        <f t="shared" si="332"/>
        <v>Q4</v>
      </c>
      <c r="Y4254" s="4">
        <f t="shared" si="333"/>
        <v>0</v>
      </c>
      <c r="Z4254" s="5">
        <f t="shared" si="334"/>
        <v>0.21249999999999997</v>
      </c>
    </row>
    <row r="4255" spans="1:26" x14ac:dyDescent="0.3">
      <c r="A4255" s="4">
        <v>4254</v>
      </c>
      <c r="B4255" s="2" t="s">
        <v>7363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1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1">
        <v>11.824</v>
      </c>
      <c r="S4255" s="4">
        <v>2</v>
      </c>
      <c r="T4255" s="1">
        <v>0.2</v>
      </c>
      <c r="U4255" s="1">
        <v>1.0346</v>
      </c>
      <c r="V4255" s="4">
        <f t="shared" si="330"/>
        <v>2015</v>
      </c>
      <c r="W4255" s="1" t="str">
        <f t="shared" si="331"/>
        <v>Oct</v>
      </c>
      <c r="X4255" s="1" t="str">
        <f t="shared" si="332"/>
        <v>Q4</v>
      </c>
      <c r="Y4255" s="4">
        <f t="shared" si="333"/>
        <v>0</v>
      </c>
      <c r="Z4255" s="5">
        <f t="shared" si="334"/>
        <v>8.7499999999999994E-2</v>
      </c>
    </row>
    <row r="4256" spans="1:26" x14ac:dyDescent="0.3">
      <c r="A4256" s="4">
        <v>4255</v>
      </c>
      <c r="B4256" s="2" t="s">
        <v>7364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1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1">
        <v>63.311999999999998</v>
      </c>
      <c r="S4256" s="4">
        <v>3</v>
      </c>
      <c r="T4256" s="1">
        <v>0.2</v>
      </c>
      <c r="U4256" s="1">
        <v>20.5764</v>
      </c>
      <c r="V4256" s="4">
        <f t="shared" si="330"/>
        <v>2017</v>
      </c>
      <c r="W4256" s="1" t="str">
        <f t="shared" si="331"/>
        <v>Oct</v>
      </c>
      <c r="X4256" s="1" t="str">
        <f t="shared" si="332"/>
        <v>Q4</v>
      </c>
      <c r="Y4256" s="4">
        <f t="shared" si="333"/>
        <v>3</v>
      </c>
      <c r="Z4256" s="5">
        <f t="shared" si="334"/>
        <v>0.32500000000000001</v>
      </c>
    </row>
    <row r="4257" spans="1:26" x14ac:dyDescent="0.3">
      <c r="A4257" s="4">
        <v>4256</v>
      </c>
      <c r="B4257" s="2" t="s">
        <v>7364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1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1">
        <v>96.784000000000006</v>
      </c>
      <c r="S4257" s="4">
        <v>4</v>
      </c>
      <c r="T4257" s="1">
        <v>0.8</v>
      </c>
      <c r="U4257" s="1">
        <v>-145.17599999999999</v>
      </c>
      <c r="V4257" s="4">
        <f t="shared" si="330"/>
        <v>2017</v>
      </c>
      <c r="W4257" s="1" t="str">
        <f t="shared" si="331"/>
        <v>Oct</v>
      </c>
      <c r="X4257" s="1" t="str">
        <f t="shared" si="332"/>
        <v>Q4</v>
      </c>
      <c r="Y4257" s="4">
        <f t="shared" si="333"/>
        <v>3</v>
      </c>
      <c r="Z4257" s="5">
        <f t="shared" si="334"/>
        <v>-1.4999999999999998</v>
      </c>
    </row>
    <row r="4258" spans="1:26" x14ac:dyDescent="0.3">
      <c r="A4258" s="4">
        <v>4257</v>
      </c>
      <c r="B4258" s="2" t="s">
        <v>7364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1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1">
        <v>10.476000000000001</v>
      </c>
      <c r="S4258" s="4">
        <v>3</v>
      </c>
      <c r="T4258" s="1">
        <v>0.6</v>
      </c>
      <c r="U4258" s="1">
        <v>-6.8094000000000001</v>
      </c>
      <c r="V4258" s="4">
        <f t="shared" si="330"/>
        <v>2017</v>
      </c>
      <c r="W4258" s="1" t="str">
        <f t="shared" si="331"/>
        <v>Oct</v>
      </c>
      <c r="X4258" s="1" t="str">
        <f t="shared" si="332"/>
        <v>Q4</v>
      </c>
      <c r="Y4258" s="4">
        <f t="shared" si="333"/>
        <v>3</v>
      </c>
      <c r="Z4258" s="5">
        <f t="shared" si="334"/>
        <v>-0.64999999999999991</v>
      </c>
    </row>
    <row r="4259" spans="1:26" x14ac:dyDescent="0.3">
      <c r="A4259" s="4">
        <v>4258</v>
      </c>
      <c r="B4259" s="2" t="s">
        <v>7365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1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1">
        <v>9.7620000000000005</v>
      </c>
      <c r="S4259" s="4">
        <v>2</v>
      </c>
      <c r="T4259" s="1">
        <v>0.7</v>
      </c>
      <c r="U4259" s="1">
        <v>-6.8334000000000001</v>
      </c>
      <c r="V4259" s="4">
        <f t="shared" si="330"/>
        <v>2015</v>
      </c>
      <c r="W4259" s="1" t="str">
        <f t="shared" si="331"/>
        <v>Sep</v>
      </c>
      <c r="X4259" s="1" t="str">
        <f t="shared" si="332"/>
        <v>Q3</v>
      </c>
      <c r="Y4259" s="4">
        <f t="shared" si="333"/>
        <v>5</v>
      </c>
      <c r="Z4259" s="5">
        <f t="shared" si="334"/>
        <v>-0.7</v>
      </c>
    </row>
    <row r="4260" spans="1:26" x14ac:dyDescent="0.3">
      <c r="A4260" s="4">
        <v>4259</v>
      </c>
      <c r="B4260" s="2" t="s">
        <v>7366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1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1">
        <v>196.78399999999999</v>
      </c>
      <c r="S4260" s="4">
        <v>2</v>
      </c>
      <c r="T4260" s="1">
        <v>0.2</v>
      </c>
      <c r="U4260" s="1">
        <v>-22.138200000000001</v>
      </c>
      <c r="V4260" s="4">
        <f t="shared" si="330"/>
        <v>2016</v>
      </c>
      <c r="W4260" s="1" t="str">
        <f t="shared" si="331"/>
        <v>Mar</v>
      </c>
      <c r="X4260" s="1" t="str">
        <f t="shared" si="332"/>
        <v>Q1</v>
      </c>
      <c r="Y4260" s="4">
        <f t="shared" si="333"/>
        <v>2</v>
      </c>
      <c r="Z4260" s="5">
        <f t="shared" si="334"/>
        <v>-0.11250000000000002</v>
      </c>
    </row>
    <row r="4261" spans="1:26" x14ac:dyDescent="0.3">
      <c r="A4261" s="4">
        <v>4260</v>
      </c>
      <c r="B4261" s="2" t="s">
        <v>7367</v>
      </c>
      <c r="C4261" s="3">
        <v>43036</v>
      </c>
      <c r="D4261" s="3">
        <v>43041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1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1">
        <v>47.98</v>
      </c>
      <c r="S4261" s="4">
        <v>2</v>
      </c>
      <c r="T4261" s="1">
        <v>0</v>
      </c>
      <c r="U4261" s="1">
        <v>23.99</v>
      </c>
      <c r="V4261" s="4">
        <f t="shared" si="330"/>
        <v>2017</v>
      </c>
      <c r="W4261" s="1" t="str">
        <f t="shared" si="331"/>
        <v>Oct</v>
      </c>
      <c r="X4261" s="1" t="str">
        <f t="shared" si="332"/>
        <v>Q4</v>
      </c>
      <c r="Y4261" s="4">
        <f t="shared" si="333"/>
        <v>5</v>
      </c>
      <c r="Z4261" s="5">
        <f t="shared" si="334"/>
        <v>0.5</v>
      </c>
    </row>
    <row r="4262" spans="1:26" x14ac:dyDescent="0.3">
      <c r="A4262" s="4">
        <v>4261</v>
      </c>
      <c r="B4262" s="2" t="s">
        <v>7368</v>
      </c>
      <c r="C4262" s="3">
        <v>43023</v>
      </c>
      <c r="D4262" s="3">
        <v>43027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1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1">
        <v>13.05</v>
      </c>
      <c r="S4262" s="4">
        <v>5</v>
      </c>
      <c r="T4262" s="1">
        <v>0</v>
      </c>
      <c r="U4262" s="1">
        <v>6.0030000000000001</v>
      </c>
      <c r="V4262" s="4">
        <f t="shared" si="330"/>
        <v>2017</v>
      </c>
      <c r="W4262" s="1" t="str">
        <f t="shared" si="331"/>
        <v>Oct</v>
      </c>
      <c r="X4262" s="1" t="str">
        <f t="shared" si="332"/>
        <v>Q4</v>
      </c>
      <c r="Y4262" s="4">
        <f t="shared" si="333"/>
        <v>4</v>
      </c>
      <c r="Z4262" s="5">
        <f t="shared" si="334"/>
        <v>0.45999999999999996</v>
      </c>
    </row>
    <row r="4263" spans="1:26" x14ac:dyDescent="0.3">
      <c r="A4263" s="4">
        <v>4262</v>
      </c>
      <c r="B4263" s="2" t="s">
        <v>7369</v>
      </c>
      <c r="C4263" s="3">
        <v>42954</v>
      </c>
      <c r="D4263" s="3">
        <v>42958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1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1">
        <v>63.96</v>
      </c>
      <c r="S4263" s="4">
        <v>4</v>
      </c>
      <c r="T4263" s="1">
        <v>0</v>
      </c>
      <c r="U4263" s="1">
        <v>19.8276</v>
      </c>
      <c r="V4263" s="4">
        <f t="shared" si="330"/>
        <v>2017</v>
      </c>
      <c r="W4263" s="1" t="str">
        <f t="shared" si="331"/>
        <v>Aug</v>
      </c>
      <c r="X4263" s="1" t="str">
        <f t="shared" si="332"/>
        <v>Q3</v>
      </c>
      <c r="Y4263" s="4">
        <f t="shared" si="333"/>
        <v>4</v>
      </c>
      <c r="Z4263" s="5">
        <f t="shared" si="334"/>
        <v>0.31</v>
      </c>
    </row>
    <row r="4264" spans="1:26" x14ac:dyDescent="0.3">
      <c r="A4264" s="4">
        <v>4263</v>
      </c>
      <c r="B4264" s="2" t="s">
        <v>7370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1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1">
        <v>80.48</v>
      </c>
      <c r="S4264" s="4">
        <v>1</v>
      </c>
      <c r="T4264" s="1">
        <v>0</v>
      </c>
      <c r="U4264" s="1">
        <v>24.143999999999998</v>
      </c>
      <c r="V4264" s="4">
        <f t="shared" si="330"/>
        <v>2017</v>
      </c>
      <c r="W4264" s="1" t="str">
        <f t="shared" si="331"/>
        <v>Sep</v>
      </c>
      <c r="X4264" s="1" t="str">
        <f t="shared" si="332"/>
        <v>Q3</v>
      </c>
      <c r="Y4264" s="4">
        <f t="shared" si="333"/>
        <v>4</v>
      </c>
      <c r="Z4264" s="5">
        <f t="shared" si="334"/>
        <v>0.3</v>
      </c>
    </row>
    <row r="4265" spans="1:26" x14ac:dyDescent="0.3">
      <c r="A4265" s="4">
        <v>4264</v>
      </c>
      <c r="B4265" s="2" t="s">
        <v>7371</v>
      </c>
      <c r="C4265" s="3">
        <v>43042</v>
      </c>
      <c r="D4265" s="3">
        <v>43047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1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1">
        <v>11.673</v>
      </c>
      <c r="S4265" s="4">
        <v>3</v>
      </c>
      <c r="T4265" s="1">
        <v>0.7</v>
      </c>
      <c r="U4265" s="1">
        <v>-7.782</v>
      </c>
      <c r="V4265" s="4">
        <f t="shared" si="330"/>
        <v>2017</v>
      </c>
      <c r="W4265" s="1" t="str">
        <f t="shared" si="331"/>
        <v>Nov</v>
      </c>
      <c r="X4265" s="1" t="str">
        <f t="shared" si="332"/>
        <v>Q4</v>
      </c>
      <c r="Y4265" s="4">
        <f t="shared" si="333"/>
        <v>5</v>
      </c>
      <c r="Z4265" s="5">
        <f t="shared" si="334"/>
        <v>-0.66666666666666663</v>
      </c>
    </row>
    <row r="4266" spans="1:26" x14ac:dyDescent="0.3">
      <c r="A4266" s="4">
        <v>4265</v>
      </c>
      <c r="B4266" s="2" t="s">
        <v>7374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1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1">
        <v>863.12800000000004</v>
      </c>
      <c r="S4266" s="4">
        <v>8</v>
      </c>
      <c r="T4266" s="1">
        <v>0.3</v>
      </c>
      <c r="U4266" s="1">
        <v>-160.29519999999999</v>
      </c>
      <c r="V4266" s="4">
        <f t="shared" si="330"/>
        <v>2016</v>
      </c>
      <c r="W4266" s="1" t="str">
        <f t="shared" si="331"/>
        <v>Nov</v>
      </c>
      <c r="X4266" s="1" t="str">
        <f t="shared" si="332"/>
        <v>Q4</v>
      </c>
      <c r="Y4266" s="4">
        <f t="shared" si="333"/>
        <v>4</v>
      </c>
      <c r="Z4266" s="5">
        <f t="shared" si="334"/>
        <v>-0.18571428571428569</v>
      </c>
    </row>
    <row r="4267" spans="1:26" x14ac:dyDescent="0.3">
      <c r="A4267" s="4">
        <v>4266</v>
      </c>
      <c r="B4267" s="2" t="s">
        <v>7374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1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1">
        <v>3.5640000000000001</v>
      </c>
      <c r="S4267" s="4">
        <v>3</v>
      </c>
      <c r="T4267" s="1">
        <v>0.8</v>
      </c>
      <c r="U4267" s="1">
        <v>-6.2370000000000001</v>
      </c>
      <c r="V4267" s="4">
        <f t="shared" si="330"/>
        <v>2016</v>
      </c>
      <c r="W4267" s="1" t="str">
        <f t="shared" si="331"/>
        <v>Nov</v>
      </c>
      <c r="X4267" s="1" t="str">
        <f t="shared" si="332"/>
        <v>Q4</v>
      </c>
      <c r="Y4267" s="4">
        <f t="shared" si="333"/>
        <v>4</v>
      </c>
      <c r="Z4267" s="5">
        <f t="shared" si="334"/>
        <v>-1.75</v>
      </c>
    </row>
    <row r="4268" spans="1:26" x14ac:dyDescent="0.3">
      <c r="A4268" s="4">
        <v>4267</v>
      </c>
      <c r="B4268" s="2" t="s">
        <v>7374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1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1">
        <v>956.66480000000001</v>
      </c>
      <c r="S4268" s="4">
        <v>7</v>
      </c>
      <c r="T4268" s="1">
        <v>0.32</v>
      </c>
      <c r="U4268" s="1">
        <v>-225.0976</v>
      </c>
      <c r="V4268" s="4">
        <f t="shared" si="330"/>
        <v>2016</v>
      </c>
      <c r="W4268" s="1" t="str">
        <f t="shared" si="331"/>
        <v>Nov</v>
      </c>
      <c r="X4268" s="1" t="str">
        <f t="shared" si="332"/>
        <v>Q4</v>
      </c>
      <c r="Y4268" s="4">
        <f t="shared" si="333"/>
        <v>4</v>
      </c>
      <c r="Z4268" s="5">
        <f t="shared" si="334"/>
        <v>-0.23529411764705882</v>
      </c>
    </row>
    <row r="4269" spans="1:26" x14ac:dyDescent="0.3">
      <c r="A4269" s="4">
        <v>4268</v>
      </c>
      <c r="B4269" s="2" t="s">
        <v>7374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1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1">
        <v>12.587999999999999</v>
      </c>
      <c r="S4269" s="4">
        <v>3</v>
      </c>
      <c r="T4269" s="1">
        <v>0.8</v>
      </c>
      <c r="U4269" s="1">
        <v>-20.140799999999999</v>
      </c>
      <c r="V4269" s="4">
        <f t="shared" si="330"/>
        <v>2016</v>
      </c>
      <c r="W4269" s="1" t="str">
        <f t="shared" si="331"/>
        <v>Nov</v>
      </c>
      <c r="X4269" s="1" t="str">
        <f t="shared" si="332"/>
        <v>Q4</v>
      </c>
      <c r="Y4269" s="4">
        <f t="shared" si="333"/>
        <v>4</v>
      </c>
      <c r="Z4269" s="5">
        <f t="shared" si="334"/>
        <v>-1.6</v>
      </c>
    </row>
    <row r="4270" spans="1:26" x14ac:dyDescent="0.3">
      <c r="A4270" s="4">
        <v>4269</v>
      </c>
      <c r="B4270" s="2" t="s">
        <v>7374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1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1">
        <v>171.96</v>
      </c>
      <c r="S4270" s="4">
        <v>5</v>
      </c>
      <c r="T4270" s="1">
        <v>0.2</v>
      </c>
      <c r="U4270" s="1">
        <v>45.139499999999998</v>
      </c>
      <c r="V4270" s="4">
        <f t="shared" si="330"/>
        <v>2016</v>
      </c>
      <c r="W4270" s="1" t="str">
        <f t="shared" si="331"/>
        <v>Nov</v>
      </c>
      <c r="X4270" s="1" t="str">
        <f t="shared" si="332"/>
        <v>Q4</v>
      </c>
      <c r="Y4270" s="4">
        <f t="shared" si="333"/>
        <v>4</v>
      </c>
      <c r="Z4270" s="5">
        <f t="shared" si="334"/>
        <v>0.26249999999999996</v>
      </c>
    </row>
    <row r="4271" spans="1:26" x14ac:dyDescent="0.3">
      <c r="A4271" s="4">
        <v>4270</v>
      </c>
      <c r="B4271" s="2" t="s">
        <v>7375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1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1">
        <v>871.4</v>
      </c>
      <c r="S4271" s="4">
        <v>4</v>
      </c>
      <c r="T4271" s="1">
        <v>0</v>
      </c>
      <c r="U4271" s="1">
        <v>148.13800000000001</v>
      </c>
      <c r="V4271" s="4">
        <f t="shared" si="330"/>
        <v>2017</v>
      </c>
      <c r="W4271" s="1" t="str">
        <f t="shared" si="331"/>
        <v>Jun</v>
      </c>
      <c r="X4271" s="1" t="str">
        <f t="shared" si="332"/>
        <v>Q2</v>
      </c>
      <c r="Y4271" s="4">
        <f t="shared" si="333"/>
        <v>4</v>
      </c>
      <c r="Z4271" s="5">
        <f t="shared" si="334"/>
        <v>0.17</v>
      </c>
    </row>
    <row r="4272" spans="1:26" x14ac:dyDescent="0.3">
      <c r="A4272" s="4">
        <v>4271</v>
      </c>
      <c r="B4272" s="2" t="s">
        <v>7376</v>
      </c>
      <c r="C4272" s="3">
        <v>42334</v>
      </c>
      <c r="D4272" s="3">
        <v>42338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1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1">
        <v>692.47199999999998</v>
      </c>
      <c r="S4272" s="4">
        <v>11</v>
      </c>
      <c r="T4272" s="1">
        <v>0.2</v>
      </c>
      <c r="U4272" s="1">
        <v>190.4298</v>
      </c>
      <c r="V4272" s="4">
        <f t="shared" si="330"/>
        <v>2015</v>
      </c>
      <c r="W4272" s="1" t="str">
        <f t="shared" si="331"/>
        <v>Nov</v>
      </c>
      <c r="X4272" s="1" t="str">
        <f t="shared" si="332"/>
        <v>Q4</v>
      </c>
      <c r="Y4272" s="4">
        <f t="shared" si="333"/>
        <v>4</v>
      </c>
      <c r="Z4272" s="5">
        <f t="shared" si="334"/>
        <v>0.27500000000000002</v>
      </c>
    </row>
    <row r="4273" spans="1:26" x14ac:dyDescent="0.3">
      <c r="A4273" s="4">
        <v>4272</v>
      </c>
      <c r="B4273" s="2" t="s">
        <v>7379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1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1">
        <v>207.76</v>
      </c>
      <c r="S4273" s="4">
        <v>4</v>
      </c>
      <c r="T4273" s="1">
        <v>0</v>
      </c>
      <c r="U4273" s="1">
        <v>85.181600000000003</v>
      </c>
      <c r="V4273" s="4">
        <f t="shared" si="330"/>
        <v>2016</v>
      </c>
      <c r="W4273" s="1" t="str">
        <f t="shared" si="331"/>
        <v>Nov</v>
      </c>
      <c r="X4273" s="1" t="str">
        <f t="shared" si="332"/>
        <v>Q4</v>
      </c>
      <c r="Y4273" s="4">
        <f t="shared" si="333"/>
        <v>3</v>
      </c>
      <c r="Z4273" s="5">
        <f t="shared" si="334"/>
        <v>0.41000000000000003</v>
      </c>
    </row>
    <row r="4274" spans="1:26" x14ac:dyDescent="0.3">
      <c r="A4274" s="4">
        <v>4273</v>
      </c>
      <c r="B4274" s="2" t="s">
        <v>7380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1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1">
        <v>71.927999999999997</v>
      </c>
      <c r="S4274" s="4">
        <v>9</v>
      </c>
      <c r="T4274" s="1">
        <v>0.2</v>
      </c>
      <c r="U4274" s="1">
        <v>6.2937000000000003</v>
      </c>
      <c r="V4274" s="4">
        <f t="shared" si="330"/>
        <v>2017</v>
      </c>
      <c r="W4274" s="1" t="str">
        <f t="shared" si="331"/>
        <v>Jul</v>
      </c>
      <c r="X4274" s="1" t="str">
        <f t="shared" si="332"/>
        <v>Q3</v>
      </c>
      <c r="Y4274" s="4">
        <f t="shared" si="333"/>
        <v>0</v>
      </c>
      <c r="Z4274" s="5">
        <f t="shared" si="334"/>
        <v>8.7500000000000008E-2</v>
      </c>
    </row>
    <row r="4275" spans="1:26" x14ac:dyDescent="0.3">
      <c r="A4275" s="4">
        <v>4274</v>
      </c>
      <c r="B4275" s="2" t="s">
        <v>7380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1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1">
        <v>25.99</v>
      </c>
      <c r="S4275" s="4">
        <v>1</v>
      </c>
      <c r="T4275" s="1">
        <v>0</v>
      </c>
      <c r="U4275" s="1">
        <v>7.5370999999999997</v>
      </c>
      <c r="V4275" s="4">
        <f t="shared" si="330"/>
        <v>2017</v>
      </c>
      <c r="W4275" s="1" t="str">
        <f t="shared" si="331"/>
        <v>Jul</v>
      </c>
      <c r="X4275" s="1" t="str">
        <f t="shared" si="332"/>
        <v>Q3</v>
      </c>
      <c r="Y4275" s="4">
        <f t="shared" si="333"/>
        <v>0</v>
      </c>
      <c r="Z4275" s="5">
        <f t="shared" si="334"/>
        <v>0.28999999999999998</v>
      </c>
    </row>
    <row r="4276" spans="1:26" x14ac:dyDescent="0.3">
      <c r="A4276" s="4">
        <v>4275</v>
      </c>
      <c r="B4276" s="2" t="s">
        <v>7381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1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1">
        <v>3.5920000000000001</v>
      </c>
      <c r="S4276" s="4">
        <v>1</v>
      </c>
      <c r="T4276" s="1">
        <v>0.2</v>
      </c>
      <c r="U4276" s="1">
        <v>1.1225000000000001</v>
      </c>
      <c r="V4276" s="4">
        <f t="shared" si="330"/>
        <v>2015</v>
      </c>
      <c r="W4276" s="1" t="str">
        <f t="shared" si="331"/>
        <v>Oct</v>
      </c>
      <c r="X4276" s="1" t="str">
        <f t="shared" si="332"/>
        <v>Q4</v>
      </c>
      <c r="Y4276" s="4">
        <f t="shared" si="333"/>
        <v>5</v>
      </c>
      <c r="Z4276" s="5">
        <f t="shared" si="334"/>
        <v>0.3125</v>
      </c>
    </row>
    <row r="4277" spans="1:26" x14ac:dyDescent="0.3">
      <c r="A4277" s="4">
        <v>4276</v>
      </c>
      <c r="B4277" s="2" t="s">
        <v>7382</v>
      </c>
      <c r="C4277" s="3">
        <v>42194</v>
      </c>
      <c r="D4277" s="3">
        <v>42198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1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1">
        <v>48.631999999999998</v>
      </c>
      <c r="S4277" s="4">
        <v>2</v>
      </c>
      <c r="T4277" s="1">
        <v>0.8</v>
      </c>
      <c r="U4277" s="1">
        <v>-121.58</v>
      </c>
      <c r="V4277" s="4">
        <f t="shared" si="330"/>
        <v>2015</v>
      </c>
      <c r="W4277" s="1" t="str">
        <f t="shared" si="331"/>
        <v>Jul</v>
      </c>
      <c r="X4277" s="1" t="str">
        <f t="shared" si="332"/>
        <v>Q3</v>
      </c>
      <c r="Y4277" s="4">
        <f t="shared" si="333"/>
        <v>4</v>
      </c>
      <c r="Z4277" s="5">
        <f t="shared" si="334"/>
        <v>-2.5</v>
      </c>
    </row>
    <row r="4278" spans="1:26" x14ac:dyDescent="0.3">
      <c r="A4278" s="4">
        <v>4277</v>
      </c>
      <c r="B4278" s="2" t="s">
        <v>7383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1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1">
        <v>323.10000000000002</v>
      </c>
      <c r="S4278" s="4">
        <v>2</v>
      </c>
      <c r="T4278" s="1">
        <v>0</v>
      </c>
      <c r="U4278" s="1">
        <v>61.389000000000003</v>
      </c>
      <c r="V4278" s="4">
        <f t="shared" si="330"/>
        <v>2017</v>
      </c>
      <c r="W4278" s="1" t="str">
        <f t="shared" si="331"/>
        <v>Aug</v>
      </c>
      <c r="X4278" s="1" t="str">
        <f t="shared" si="332"/>
        <v>Q3</v>
      </c>
      <c r="Y4278" s="4">
        <f t="shared" si="333"/>
        <v>4</v>
      </c>
      <c r="Z4278" s="5">
        <f t="shared" si="334"/>
        <v>0.19</v>
      </c>
    </row>
    <row r="4279" spans="1:26" x14ac:dyDescent="0.3">
      <c r="A4279" s="4">
        <v>4278</v>
      </c>
      <c r="B4279" s="2" t="s">
        <v>7384</v>
      </c>
      <c r="C4279" s="3">
        <v>42476</v>
      </c>
      <c r="D4279" s="3">
        <v>42480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1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1">
        <v>9099.93</v>
      </c>
      <c r="S4279" s="4">
        <v>7</v>
      </c>
      <c r="T4279" s="1">
        <v>0</v>
      </c>
      <c r="U4279" s="1">
        <v>2365.9818</v>
      </c>
      <c r="V4279" s="4">
        <f t="shared" si="330"/>
        <v>2016</v>
      </c>
      <c r="W4279" s="1" t="str">
        <f t="shared" si="331"/>
        <v>Apr</v>
      </c>
      <c r="X4279" s="1" t="str">
        <f t="shared" si="332"/>
        <v>Q2</v>
      </c>
      <c r="Y4279" s="4">
        <f t="shared" si="333"/>
        <v>4</v>
      </c>
      <c r="Z4279" s="5">
        <f t="shared" si="334"/>
        <v>0.26</v>
      </c>
    </row>
    <row r="4280" spans="1:26" x14ac:dyDescent="0.3">
      <c r="A4280" s="4">
        <v>4279</v>
      </c>
      <c r="B4280" s="2" t="s">
        <v>7384</v>
      </c>
      <c r="C4280" s="3">
        <v>42476</v>
      </c>
      <c r="D4280" s="3">
        <v>42480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1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1">
        <v>9.9600000000000009</v>
      </c>
      <c r="S4280" s="4">
        <v>2</v>
      </c>
      <c r="T4280" s="1">
        <v>0</v>
      </c>
      <c r="U4280" s="1">
        <v>3.2867999999999999</v>
      </c>
      <c r="V4280" s="4">
        <f t="shared" si="330"/>
        <v>2016</v>
      </c>
      <c r="W4280" s="1" t="str">
        <f t="shared" si="331"/>
        <v>Apr</v>
      </c>
      <c r="X4280" s="1" t="str">
        <f t="shared" si="332"/>
        <v>Q2</v>
      </c>
      <c r="Y4280" s="4">
        <f t="shared" si="333"/>
        <v>4</v>
      </c>
      <c r="Z4280" s="5">
        <f t="shared" si="334"/>
        <v>0.32999999999999996</v>
      </c>
    </row>
    <row r="4281" spans="1:26" x14ac:dyDescent="0.3">
      <c r="A4281" s="4">
        <v>4280</v>
      </c>
      <c r="B4281" s="2" t="s">
        <v>7384</v>
      </c>
      <c r="C4281" s="3">
        <v>42476</v>
      </c>
      <c r="D4281" s="3">
        <v>42480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1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1">
        <v>25.3</v>
      </c>
      <c r="S4281" s="4">
        <v>5</v>
      </c>
      <c r="T4281" s="1">
        <v>0</v>
      </c>
      <c r="U4281" s="1">
        <v>11.891</v>
      </c>
      <c r="V4281" s="4">
        <f t="shared" si="330"/>
        <v>2016</v>
      </c>
      <c r="W4281" s="1" t="str">
        <f t="shared" si="331"/>
        <v>Apr</v>
      </c>
      <c r="X4281" s="1" t="str">
        <f t="shared" si="332"/>
        <v>Q2</v>
      </c>
      <c r="Y4281" s="4">
        <f t="shared" si="333"/>
        <v>4</v>
      </c>
      <c r="Z4281" s="5">
        <f t="shared" si="334"/>
        <v>0.47</v>
      </c>
    </row>
    <row r="4282" spans="1:26" x14ac:dyDescent="0.3">
      <c r="A4282" s="4">
        <v>4281</v>
      </c>
      <c r="B4282" s="2" t="s">
        <v>7387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1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1">
        <v>11.36</v>
      </c>
      <c r="S4282" s="4">
        <v>2</v>
      </c>
      <c r="T4282" s="1">
        <v>0</v>
      </c>
      <c r="U4282" s="1">
        <v>5.2256</v>
      </c>
      <c r="V4282" s="4">
        <f t="shared" si="330"/>
        <v>2014</v>
      </c>
      <c r="W4282" s="1" t="str">
        <f t="shared" si="331"/>
        <v>Nov</v>
      </c>
      <c r="X4282" s="1" t="str">
        <f t="shared" si="332"/>
        <v>Q4</v>
      </c>
      <c r="Y4282" s="4">
        <f t="shared" si="333"/>
        <v>4</v>
      </c>
      <c r="Z4282" s="5">
        <f t="shared" si="334"/>
        <v>0.46</v>
      </c>
    </row>
    <row r="4283" spans="1:26" x14ac:dyDescent="0.3">
      <c r="A4283" s="4">
        <v>4282</v>
      </c>
      <c r="B4283" s="2" t="s">
        <v>7387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1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1">
        <v>69.263999999999996</v>
      </c>
      <c r="S4283" s="4">
        <v>2</v>
      </c>
      <c r="T4283" s="1">
        <v>0.1</v>
      </c>
      <c r="U4283" s="1">
        <v>14.622400000000001</v>
      </c>
      <c r="V4283" s="4">
        <f t="shared" si="330"/>
        <v>2014</v>
      </c>
      <c r="W4283" s="1" t="str">
        <f t="shared" si="331"/>
        <v>Nov</v>
      </c>
      <c r="X4283" s="1" t="str">
        <f t="shared" si="332"/>
        <v>Q4</v>
      </c>
      <c r="Y4283" s="4">
        <f t="shared" si="333"/>
        <v>4</v>
      </c>
      <c r="Z4283" s="5">
        <f t="shared" si="334"/>
        <v>0.21111111111111114</v>
      </c>
    </row>
    <row r="4284" spans="1:26" x14ac:dyDescent="0.3">
      <c r="A4284" s="4">
        <v>4283</v>
      </c>
      <c r="B4284" s="2" t="s">
        <v>7388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1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1">
        <v>3.69</v>
      </c>
      <c r="S4284" s="4">
        <v>1</v>
      </c>
      <c r="T4284" s="1">
        <v>0</v>
      </c>
      <c r="U4284" s="1">
        <v>1.7343</v>
      </c>
      <c r="V4284" s="4">
        <f t="shared" si="330"/>
        <v>2014</v>
      </c>
      <c r="W4284" s="1" t="str">
        <f t="shared" si="331"/>
        <v>Dec</v>
      </c>
      <c r="X4284" s="1" t="str">
        <f t="shared" si="332"/>
        <v>Q4</v>
      </c>
      <c r="Y4284" s="4">
        <f t="shared" si="333"/>
        <v>3</v>
      </c>
      <c r="Z4284" s="5">
        <f t="shared" si="334"/>
        <v>0.47</v>
      </c>
    </row>
    <row r="4285" spans="1:26" x14ac:dyDescent="0.3">
      <c r="A4285" s="4">
        <v>4284</v>
      </c>
      <c r="B4285" s="2" t="s">
        <v>7388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1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1">
        <v>1103.97</v>
      </c>
      <c r="S4285" s="4">
        <v>3</v>
      </c>
      <c r="T4285" s="1">
        <v>0</v>
      </c>
      <c r="U4285" s="1">
        <v>496.78649999999999</v>
      </c>
      <c r="V4285" s="4">
        <f t="shared" si="330"/>
        <v>2014</v>
      </c>
      <c r="W4285" s="1" t="str">
        <f t="shared" si="331"/>
        <v>Dec</v>
      </c>
      <c r="X4285" s="1" t="str">
        <f t="shared" si="332"/>
        <v>Q4</v>
      </c>
      <c r="Y4285" s="4">
        <f t="shared" si="333"/>
        <v>3</v>
      </c>
      <c r="Z4285" s="5">
        <f t="shared" si="334"/>
        <v>0.44999999999999996</v>
      </c>
    </row>
    <row r="4286" spans="1:26" x14ac:dyDescent="0.3">
      <c r="A4286" s="4">
        <v>4285</v>
      </c>
      <c r="B4286" s="2" t="s">
        <v>7391</v>
      </c>
      <c r="C4286" s="3">
        <v>42329</v>
      </c>
      <c r="D4286" s="3">
        <v>42334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1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1">
        <v>246.1328</v>
      </c>
      <c r="S4286" s="4">
        <v>2</v>
      </c>
      <c r="T4286" s="1">
        <v>0.32</v>
      </c>
      <c r="U4286" s="1">
        <v>-76.011600000000001</v>
      </c>
      <c r="V4286" s="4">
        <f t="shared" si="330"/>
        <v>2015</v>
      </c>
      <c r="W4286" s="1" t="str">
        <f t="shared" si="331"/>
        <v>Nov</v>
      </c>
      <c r="X4286" s="1" t="str">
        <f t="shared" si="332"/>
        <v>Q4</v>
      </c>
      <c r="Y4286" s="4">
        <f t="shared" si="333"/>
        <v>5</v>
      </c>
      <c r="Z4286" s="5">
        <f t="shared" si="334"/>
        <v>-0.30882352941176472</v>
      </c>
    </row>
    <row r="4287" spans="1:26" x14ac:dyDescent="0.3">
      <c r="A4287" s="4">
        <v>4286</v>
      </c>
      <c r="B4287" s="2" t="s">
        <v>7391</v>
      </c>
      <c r="C4287" s="3">
        <v>42329</v>
      </c>
      <c r="D4287" s="3">
        <v>42334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1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1">
        <v>11.696</v>
      </c>
      <c r="S4287" s="4">
        <v>2</v>
      </c>
      <c r="T4287" s="1">
        <v>0.2</v>
      </c>
      <c r="U4287" s="1">
        <v>3.9474</v>
      </c>
      <c r="V4287" s="4">
        <f t="shared" si="330"/>
        <v>2015</v>
      </c>
      <c r="W4287" s="1" t="str">
        <f t="shared" si="331"/>
        <v>Nov</v>
      </c>
      <c r="X4287" s="1" t="str">
        <f t="shared" si="332"/>
        <v>Q4</v>
      </c>
      <c r="Y4287" s="4">
        <f t="shared" si="333"/>
        <v>5</v>
      </c>
      <c r="Z4287" s="5">
        <f t="shared" si="334"/>
        <v>0.33750000000000002</v>
      </c>
    </row>
    <row r="4288" spans="1:26" x14ac:dyDescent="0.3">
      <c r="A4288" s="4">
        <v>4287</v>
      </c>
      <c r="B4288" s="2" t="s">
        <v>7391</v>
      </c>
      <c r="C4288" s="3">
        <v>42329</v>
      </c>
      <c r="D4288" s="3">
        <v>42334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1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1">
        <v>439.99200000000002</v>
      </c>
      <c r="S4288" s="4">
        <v>1</v>
      </c>
      <c r="T4288" s="1">
        <v>0.2</v>
      </c>
      <c r="U4288" s="1">
        <v>164.99700000000001</v>
      </c>
      <c r="V4288" s="4">
        <f t="shared" si="330"/>
        <v>2015</v>
      </c>
      <c r="W4288" s="1" t="str">
        <f t="shared" si="331"/>
        <v>Nov</v>
      </c>
      <c r="X4288" s="1" t="str">
        <f t="shared" si="332"/>
        <v>Q4</v>
      </c>
      <c r="Y4288" s="4">
        <f t="shared" si="333"/>
        <v>5</v>
      </c>
      <c r="Z4288" s="5">
        <f t="shared" si="334"/>
        <v>0.375</v>
      </c>
    </row>
    <row r="4289" spans="1:26" x14ac:dyDescent="0.3">
      <c r="A4289" s="4">
        <v>4288</v>
      </c>
      <c r="B4289" s="2" t="s">
        <v>7393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1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1">
        <v>64.784000000000006</v>
      </c>
      <c r="S4289" s="4">
        <v>1</v>
      </c>
      <c r="T4289" s="1">
        <v>0.2</v>
      </c>
      <c r="U4289" s="1">
        <v>-12.956799999999999</v>
      </c>
      <c r="V4289" s="4">
        <f t="shared" si="330"/>
        <v>2017</v>
      </c>
      <c r="W4289" s="1" t="str">
        <f t="shared" si="331"/>
        <v>Dec</v>
      </c>
      <c r="X4289" s="1" t="str">
        <f t="shared" si="332"/>
        <v>Q4</v>
      </c>
      <c r="Y4289" s="4">
        <f t="shared" si="333"/>
        <v>6</v>
      </c>
      <c r="Z4289" s="5">
        <f t="shared" si="334"/>
        <v>-0.19999999999999998</v>
      </c>
    </row>
    <row r="4290" spans="1:26" x14ac:dyDescent="0.3">
      <c r="A4290" s="4">
        <v>4289</v>
      </c>
      <c r="B4290" s="2" t="s">
        <v>7394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1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1">
        <v>33.28</v>
      </c>
      <c r="S4290" s="4">
        <v>5</v>
      </c>
      <c r="T4290" s="1">
        <v>0.8</v>
      </c>
      <c r="U4290" s="1">
        <v>-49.92</v>
      </c>
      <c r="V4290" s="4">
        <f t="shared" ref="V4290:V4353" si="335">YEAR(C4290)</f>
        <v>2015</v>
      </c>
      <c r="W4290" s="1" t="str">
        <f t="shared" ref="W4290:W4353" si="336">TEXT(C4290,"mmm")</f>
        <v>May</v>
      </c>
      <c r="X4290" s="1" t="str">
        <f t="shared" ref="X4290:X4353" si="337">"Q"&amp;ROUNDUP(MONTH(C4290)/3,0)</f>
        <v>Q2</v>
      </c>
      <c r="Y4290" s="4">
        <f t="shared" ref="Y4290:Y4353" si="338">D4290-C4290</f>
        <v>4</v>
      </c>
      <c r="Z4290" s="5">
        <f t="shared" ref="Z4290:Z4353" si="339">IFERROR(U4290/R4290,0)</f>
        <v>-1.5</v>
      </c>
    </row>
    <row r="4291" spans="1:26" x14ac:dyDescent="0.3">
      <c r="A4291" s="4">
        <v>4290</v>
      </c>
      <c r="B4291" s="2" t="s">
        <v>7394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1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1">
        <v>14.087999999999999</v>
      </c>
      <c r="S4291" s="4">
        <v>3</v>
      </c>
      <c r="T4291" s="1">
        <v>0.2</v>
      </c>
      <c r="U4291" s="1">
        <v>4.9307999999999996</v>
      </c>
      <c r="V4291" s="4">
        <f t="shared" si="335"/>
        <v>2015</v>
      </c>
      <c r="W4291" s="1" t="str">
        <f t="shared" si="336"/>
        <v>May</v>
      </c>
      <c r="X4291" s="1" t="str">
        <f t="shared" si="337"/>
        <v>Q2</v>
      </c>
      <c r="Y4291" s="4">
        <f t="shared" si="338"/>
        <v>4</v>
      </c>
      <c r="Z4291" s="5">
        <f t="shared" si="339"/>
        <v>0.35</v>
      </c>
    </row>
    <row r="4292" spans="1:26" x14ac:dyDescent="0.3">
      <c r="A4292" s="4">
        <v>4291</v>
      </c>
      <c r="B4292" s="2" t="s">
        <v>7395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1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1">
        <v>11.16</v>
      </c>
      <c r="S4292" s="4">
        <v>2</v>
      </c>
      <c r="T4292" s="1">
        <v>0</v>
      </c>
      <c r="U4292" s="1">
        <v>2.79</v>
      </c>
      <c r="V4292" s="4">
        <f t="shared" si="335"/>
        <v>2017</v>
      </c>
      <c r="W4292" s="1" t="str">
        <f t="shared" si="336"/>
        <v>Dec</v>
      </c>
      <c r="X4292" s="1" t="str">
        <f t="shared" si="337"/>
        <v>Q4</v>
      </c>
      <c r="Y4292" s="4">
        <f t="shared" si="338"/>
        <v>4</v>
      </c>
      <c r="Z4292" s="5">
        <f t="shared" si="339"/>
        <v>0.25</v>
      </c>
    </row>
    <row r="4293" spans="1:26" x14ac:dyDescent="0.3">
      <c r="A4293" s="4">
        <v>4292</v>
      </c>
      <c r="B4293" s="2" t="s">
        <v>7395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1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1">
        <v>896.32799999999997</v>
      </c>
      <c r="S4293" s="4">
        <v>9</v>
      </c>
      <c r="T4293" s="1">
        <v>0.2</v>
      </c>
      <c r="U4293" s="1">
        <v>22.408200000000001</v>
      </c>
      <c r="V4293" s="4">
        <f t="shared" si="335"/>
        <v>2017</v>
      </c>
      <c r="W4293" s="1" t="str">
        <f t="shared" si="336"/>
        <v>Dec</v>
      </c>
      <c r="X4293" s="1" t="str">
        <f t="shared" si="337"/>
        <v>Q4</v>
      </c>
      <c r="Y4293" s="4">
        <f t="shared" si="338"/>
        <v>4</v>
      </c>
      <c r="Z4293" s="5">
        <f t="shared" si="339"/>
        <v>2.5000000000000001E-2</v>
      </c>
    </row>
    <row r="4294" spans="1:26" x14ac:dyDescent="0.3">
      <c r="A4294" s="4">
        <v>4293</v>
      </c>
      <c r="B4294" s="2" t="s">
        <v>7395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1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1">
        <v>189</v>
      </c>
      <c r="S4294" s="4">
        <v>1</v>
      </c>
      <c r="T4294" s="1">
        <v>0</v>
      </c>
      <c r="U4294" s="1">
        <v>68.040000000000006</v>
      </c>
      <c r="V4294" s="4">
        <f t="shared" si="335"/>
        <v>2017</v>
      </c>
      <c r="W4294" s="1" t="str">
        <f t="shared" si="336"/>
        <v>Dec</v>
      </c>
      <c r="X4294" s="1" t="str">
        <f t="shared" si="337"/>
        <v>Q4</v>
      </c>
      <c r="Y4294" s="4">
        <f t="shared" si="338"/>
        <v>4</v>
      </c>
      <c r="Z4294" s="5">
        <f t="shared" si="339"/>
        <v>0.36000000000000004</v>
      </c>
    </row>
    <row r="4295" spans="1:26" x14ac:dyDescent="0.3">
      <c r="A4295" s="4">
        <v>4294</v>
      </c>
      <c r="B4295" s="2" t="s">
        <v>7396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1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1">
        <v>53.981999999999999</v>
      </c>
      <c r="S4295" s="4">
        <v>3</v>
      </c>
      <c r="T4295" s="1">
        <v>0.4</v>
      </c>
      <c r="U4295" s="1">
        <v>-10.7964</v>
      </c>
      <c r="V4295" s="4">
        <f t="shared" si="335"/>
        <v>2017</v>
      </c>
      <c r="W4295" s="1" t="str">
        <f t="shared" si="336"/>
        <v>Mar</v>
      </c>
      <c r="X4295" s="1" t="str">
        <f t="shared" si="337"/>
        <v>Q1</v>
      </c>
      <c r="Y4295" s="4">
        <f t="shared" si="338"/>
        <v>6</v>
      </c>
      <c r="Z4295" s="5">
        <f t="shared" si="339"/>
        <v>-0.2</v>
      </c>
    </row>
    <row r="4296" spans="1:26" x14ac:dyDescent="0.3">
      <c r="A4296" s="4">
        <v>4295</v>
      </c>
      <c r="B4296" s="2" t="s">
        <v>7397</v>
      </c>
      <c r="C4296" s="3">
        <v>43030</v>
      </c>
      <c r="D4296" s="3">
        <v>43035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1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1">
        <v>177.22499999999999</v>
      </c>
      <c r="S4296" s="4">
        <v>5</v>
      </c>
      <c r="T4296" s="1">
        <v>0.5</v>
      </c>
      <c r="U4296" s="1">
        <v>-120.51300000000001</v>
      </c>
      <c r="V4296" s="4">
        <f t="shared" si="335"/>
        <v>2017</v>
      </c>
      <c r="W4296" s="1" t="str">
        <f t="shared" si="336"/>
        <v>Oct</v>
      </c>
      <c r="X4296" s="1" t="str">
        <f t="shared" si="337"/>
        <v>Q4</v>
      </c>
      <c r="Y4296" s="4">
        <f t="shared" si="338"/>
        <v>5</v>
      </c>
      <c r="Z4296" s="5">
        <f t="shared" si="339"/>
        <v>-0.68</v>
      </c>
    </row>
    <row r="4297" spans="1:26" x14ac:dyDescent="0.3">
      <c r="A4297" s="4">
        <v>4296</v>
      </c>
      <c r="B4297" s="2" t="s">
        <v>7398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1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1">
        <v>129.38999999999999</v>
      </c>
      <c r="S4297" s="4">
        <v>3</v>
      </c>
      <c r="T4297" s="1">
        <v>0</v>
      </c>
      <c r="U4297" s="1">
        <v>54.343800000000002</v>
      </c>
      <c r="V4297" s="4">
        <f t="shared" si="335"/>
        <v>2017</v>
      </c>
      <c r="W4297" s="1" t="str">
        <f t="shared" si="336"/>
        <v>Jul</v>
      </c>
      <c r="X4297" s="1" t="str">
        <f t="shared" si="337"/>
        <v>Q3</v>
      </c>
      <c r="Y4297" s="4">
        <f t="shared" si="338"/>
        <v>7</v>
      </c>
      <c r="Z4297" s="5">
        <f t="shared" si="339"/>
        <v>0.42000000000000004</v>
      </c>
    </row>
    <row r="4298" spans="1:26" x14ac:dyDescent="0.3">
      <c r="A4298" s="4">
        <v>4297</v>
      </c>
      <c r="B4298" s="2" t="s">
        <v>7400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1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1">
        <v>54.32</v>
      </c>
      <c r="S4298" s="4">
        <v>4</v>
      </c>
      <c r="T4298" s="1">
        <v>0</v>
      </c>
      <c r="U4298" s="1">
        <v>0.54320000000000002</v>
      </c>
      <c r="V4298" s="4">
        <f t="shared" si="335"/>
        <v>2017</v>
      </c>
      <c r="W4298" s="1" t="str">
        <f t="shared" si="336"/>
        <v>Sep</v>
      </c>
      <c r="X4298" s="1" t="str">
        <f t="shared" si="337"/>
        <v>Q3</v>
      </c>
      <c r="Y4298" s="4">
        <f t="shared" si="338"/>
        <v>6</v>
      </c>
      <c r="Z4298" s="5">
        <f t="shared" si="339"/>
        <v>0.01</v>
      </c>
    </row>
    <row r="4299" spans="1:26" x14ac:dyDescent="0.3">
      <c r="A4299" s="4">
        <v>4298</v>
      </c>
      <c r="B4299" s="2" t="s">
        <v>7401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1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1">
        <v>4367.8959999999997</v>
      </c>
      <c r="S4299" s="4">
        <v>13</v>
      </c>
      <c r="T4299" s="1">
        <v>0.2</v>
      </c>
      <c r="U4299" s="1">
        <v>327.59219999999999</v>
      </c>
      <c r="V4299" s="4">
        <f t="shared" si="335"/>
        <v>2017</v>
      </c>
      <c r="W4299" s="1" t="str">
        <f t="shared" si="336"/>
        <v>Aug</v>
      </c>
      <c r="X4299" s="1" t="str">
        <f t="shared" si="337"/>
        <v>Q3</v>
      </c>
      <c r="Y4299" s="4">
        <f t="shared" si="338"/>
        <v>3</v>
      </c>
      <c r="Z4299" s="5">
        <f t="shared" si="339"/>
        <v>7.4999999999999997E-2</v>
      </c>
    </row>
    <row r="4300" spans="1:26" x14ac:dyDescent="0.3">
      <c r="A4300" s="4">
        <v>4299</v>
      </c>
      <c r="B4300" s="2" t="s">
        <v>7401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1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1">
        <v>49.567999999999998</v>
      </c>
      <c r="S4300" s="4">
        <v>2</v>
      </c>
      <c r="T4300" s="1">
        <v>0.2</v>
      </c>
      <c r="U4300" s="1">
        <v>15.49</v>
      </c>
      <c r="V4300" s="4">
        <f t="shared" si="335"/>
        <v>2017</v>
      </c>
      <c r="W4300" s="1" t="str">
        <f t="shared" si="336"/>
        <v>Aug</v>
      </c>
      <c r="X4300" s="1" t="str">
        <f t="shared" si="337"/>
        <v>Q3</v>
      </c>
      <c r="Y4300" s="4">
        <f t="shared" si="338"/>
        <v>3</v>
      </c>
      <c r="Z4300" s="5">
        <f t="shared" si="339"/>
        <v>0.3125</v>
      </c>
    </row>
    <row r="4301" spans="1:26" x14ac:dyDescent="0.3">
      <c r="A4301" s="4">
        <v>4300</v>
      </c>
      <c r="B4301" s="2" t="s">
        <v>7401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1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1">
        <v>161.376</v>
      </c>
      <c r="S4301" s="4">
        <v>6</v>
      </c>
      <c r="T4301" s="1">
        <v>0.2</v>
      </c>
      <c r="U4301" s="1">
        <v>12.103199999999999</v>
      </c>
      <c r="V4301" s="4">
        <f t="shared" si="335"/>
        <v>2017</v>
      </c>
      <c r="W4301" s="1" t="str">
        <f t="shared" si="336"/>
        <v>Aug</v>
      </c>
      <c r="X4301" s="1" t="str">
        <f t="shared" si="337"/>
        <v>Q3</v>
      </c>
      <c r="Y4301" s="4">
        <f t="shared" si="338"/>
        <v>3</v>
      </c>
      <c r="Z4301" s="5">
        <f t="shared" si="339"/>
        <v>7.4999999999999997E-2</v>
      </c>
    </row>
    <row r="4302" spans="1:26" x14ac:dyDescent="0.3">
      <c r="A4302" s="4">
        <v>4301</v>
      </c>
      <c r="B4302" s="2" t="s">
        <v>7401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1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1">
        <v>2.7839999999999998</v>
      </c>
      <c r="S4302" s="4">
        <v>2</v>
      </c>
      <c r="T4302" s="1">
        <v>0.2</v>
      </c>
      <c r="U4302" s="1">
        <v>0.41760000000000003</v>
      </c>
      <c r="V4302" s="4">
        <f t="shared" si="335"/>
        <v>2017</v>
      </c>
      <c r="W4302" s="1" t="str">
        <f t="shared" si="336"/>
        <v>Aug</v>
      </c>
      <c r="X4302" s="1" t="str">
        <f t="shared" si="337"/>
        <v>Q3</v>
      </c>
      <c r="Y4302" s="4">
        <f t="shared" si="338"/>
        <v>3</v>
      </c>
      <c r="Z4302" s="5">
        <f t="shared" si="339"/>
        <v>0.15000000000000002</v>
      </c>
    </row>
    <row r="4303" spans="1:26" x14ac:dyDescent="0.3">
      <c r="A4303" s="4">
        <v>4302</v>
      </c>
      <c r="B4303" s="2" t="s">
        <v>7401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1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1">
        <v>8.7200000000000006</v>
      </c>
      <c r="S4303" s="4">
        <v>5</v>
      </c>
      <c r="T4303" s="1">
        <v>0.2</v>
      </c>
      <c r="U4303" s="1">
        <v>2.9430000000000001</v>
      </c>
      <c r="V4303" s="4">
        <f t="shared" si="335"/>
        <v>2017</v>
      </c>
      <c r="W4303" s="1" t="str">
        <f t="shared" si="336"/>
        <v>Aug</v>
      </c>
      <c r="X4303" s="1" t="str">
        <f t="shared" si="337"/>
        <v>Q3</v>
      </c>
      <c r="Y4303" s="4">
        <f t="shared" si="338"/>
        <v>3</v>
      </c>
      <c r="Z4303" s="5">
        <f t="shared" si="339"/>
        <v>0.33749999999999997</v>
      </c>
    </row>
    <row r="4304" spans="1:26" x14ac:dyDescent="0.3">
      <c r="A4304" s="4">
        <v>4303</v>
      </c>
      <c r="B4304" s="2" t="s">
        <v>7402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1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1">
        <v>3.9119999999999999</v>
      </c>
      <c r="S4304" s="4">
        <v>1</v>
      </c>
      <c r="T4304" s="1">
        <v>0.2</v>
      </c>
      <c r="U4304" s="1">
        <v>1.0268999999999999</v>
      </c>
      <c r="V4304" s="4">
        <f t="shared" si="335"/>
        <v>2014</v>
      </c>
      <c r="W4304" s="1" t="str">
        <f t="shared" si="336"/>
        <v>Aug</v>
      </c>
      <c r="X4304" s="1" t="str">
        <f t="shared" si="337"/>
        <v>Q3</v>
      </c>
      <c r="Y4304" s="4">
        <f t="shared" si="338"/>
        <v>3</v>
      </c>
      <c r="Z4304" s="5">
        <f t="shared" si="339"/>
        <v>0.26250000000000001</v>
      </c>
    </row>
    <row r="4305" spans="1:26" x14ac:dyDescent="0.3">
      <c r="A4305" s="4">
        <v>4304</v>
      </c>
      <c r="B4305" s="2" t="s">
        <v>7403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1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1">
        <v>59.752000000000002</v>
      </c>
      <c r="S4305" s="4">
        <v>7</v>
      </c>
      <c r="T4305" s="1">
        <v>0.2</v>
      </c>
      <c r="U4305" s="1">
        <v>19.4194</v>
      </c>
      <c r="V4305" s="4">
        <f t="shared" si="335"/>
        <v>2016</v>
      </c>
      <c r="W4305" s="1" t="str">
        <f t="shared" si="336"/>
        <v>Oct</v>
      </c>
      <c r="X4305" s="1" t="str">
        <f t="shared" si="337"/>
        <v>Q4</v>
      </c>
      <c r="Y4305" s="4">
        <f t="shared" si="338"/>
        <v>0</v>
      </c>
      <c r="Z4305" s="5">
        <f t="shared" si="339"/>
        <v>0.32499999999999996</v>
      </c>
    </row>
    <row r="4306" spans="1:26" x14ac:dyDescent="0.3">
      <c r="A4306" s="4">
        <v>4305</v>
      </c>
      <c r="B4306" s="2" t="s">
        <v>7405</v>
      </c>
      <c r="C4306" s="3">
        <v>41938</v>
      </c>
      <c r="D4306" s="3">
        <v>41942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1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1">
        <v>63.92</v>
      </c>
      <c r="S4306" s="4">
        <v>4</v>
      </c>
      <c r="T4306" s="1">
        <v>0</v>
      </c>
      <c r="U4306" s="1">
        <v>3.1960000000000002</v>
      </c>
      <c r="V4306" s="4">
        <f t="shared" si="335"/>
        <v>2014</v>
      </c>
      <c r="W4306" s="1" t="str">
        <f t="shared" si="336"/>
        <v>Oct</v>
      </c>
      <c r="X4306" s="1" t="str">
        <f t="shared" si="337"/>
        <v>Q4</v>
      </c>
      <c r="Y4306" s="4">
        <f t="shared" si="338"/>
        <v>4</v>
      </c>
      <c r="Z4306" s="5">
        <f t="shared" si="339"/>
        <v>0.05</v>
      </c>
    </row>
    <row r="4307" spans="1:26" x14ac:dyDescent="0.3">
      <c r="A4307" s="4">
        <v>4306</v>
      </c>
      <c r="B4307" s="2" t="s">
        <v>7405</v>
      </c>
      <c r="C4307" s="3">
        <v>41938</v>
      </c>
      <c r="D4307" s="3">
        <v>41942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1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1">
        <v>383.96</v>
      </c>
      <c r="S4307" s="4">
        <v>5</v>
      </c>
      <c r="T4307" s="1">
        <v>0.2</v>
      </c>
      <c r="U4307" s="1">
        <v>38.396000000000001</v>
      </c>
      <c r="V4307" s="4">
        <f t="shared" si="335"/>
        <v>2014</v>
      </c>
      <c r="W4307" s="1" t="str">
        <f t="shared" si="336"/>
        <v>Oct</v>
      </c>
      <c r="X4307" s="1" t="str">
        <f t="shared" si="337"/>
        <v>Q4</v>
      </c>
      <c r="Y4307" s="4">
        <f t="shared" si="338"/>
        <v>4</v>
      </c>
      <c r="Z4307" s="5">
        <f t="shared" si="339"/>
        <v>0.1</v>
      </c>
    </row>
    <row r="4308" spans="1:26" x14ac:dyDescent="0.3">
      <c r="A4308" s="4">
        <v>4307</v>
      </c>
      <c r="B4308" s="2" t="s">
        <v>7406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1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1">
        <v>7.7519999999999998</v>
      </c>
      <c r="S4308" s="4">
        <v>3</v>
      </c>
      <c r="T4308" s="1">
        <v>0.2</v>
      </c>
      <c r="U4308" s="1">
        <v>2.8100999999999998</v>
      </c>
      <c r="V4308" s="4">
        <f t="shared" si="335"/>
        <v>2016</v>
      </c>
      <c r="W4308" s="1" t="str">
        <f t="shared" si="336"/>
        <v>Jun</v>
      </c>
      <c r="X4308" s="1" t="str">
        <f t="shared" si="337"/>
        <v>Q2</v>
      </c>
      <c r="Y4308" s="4">
        <f t="shared" si="338"/>
        <v>0</v>
      </c>
      <c r="Z4308" s="5">
        <f t="shared" si="339"/>
        <v>0.36249999999999999</v>
      </c>
    </row>
    <row r="4309" spans="1:26" x14ac:dyDescent="0.3">
      <c r="A4309" s="4">
        <v>4308</v>
      </c>
      <c r="B4309" s="2" t="s">
        <v>7406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1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1">
        <v>33.567999999999998</v>
      </c>
      <c r="S4309" s="4">
        <v>2</v>
      </c>
      <c r="T4309" s="1">
        <v>0.2</v>
      </c>
      <c r="U4309" s="1">
        <v>11.748799999999999</v>
      </c>
      <c r="V4309" s="4">
        <f t="shared" si="335"/>
        <v>2016</v>
      </c>
      <c r="W4309" s="1" t="str">
        <f t="shared" si="336"/>
        <v>Jun</v>
      </c>
      <c r="X4309" s="1" t="str">
        <f t="shared" si="337"/>
        <v>Q2</v>
      </c>
      <c r="Y4309" s="4">
        <f t="shared" si="338"/>
        <v>0</v>
      </c>
      <c r="Z4309" s="5">
        <f t="shared" si="339"/>
        <v>0.35</v>
      </c>
    </row>
    <row r="4310" spans="1:26" x14ac:dyDescent="0.3">
      <c r="A4310" s="4">
        <v>4309</v>
      </c>
      <c r="B4310" s="2" t="s">
        <v>7407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1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1">
        <v>666.34400000000005</v>
      </c>
      <c r="S4310" s="4">
        <v>7</v>
      </c>
      <c r="T4310" s="1">
        <v>0.2</v>
      </c>
      <c r="U4310" s="1">
        <v>66.634399999999999</v>
      </c>
      <c r="V4310" s="4">
        <f t="shared" si="335"/>
        <v>2014</v>
      </c>
      <c r="W4310" s="1" t="str">
        <f t="shared" si="336"/>
        <v>Nov</v>
      </c>
      <c r="X4310" s="1" t="str">
        <f t="shared" si="337"/>
        <v>Q4</v>
      </c>
      <c r="Y4310" s="4">
        <f t="shared" si="338"/>
        <v>7</v>
      </c>
      <c r="Z4310" s="5">
        <f t="shared" si="339"/>
        <v>9.9999999999999992E-2</v>
      </c>
    </row>
    <row r="4311" spans="1:26" x14ac:dyDescent="0.3">
      <c r="A4311" s="4">
        <v>4310</v>
      </c>
      <c r="B4311" s="2" t="s">
        <v>7407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1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1">
        <v>573.72799999999995</v>
      </c>
      <c r="S4311" s="4">
        <v>4</v>
      </c>
      <c r="T4311" s="1">
        <v>0.2</v>
      </c>
      <c r="U4311" s="1">
        <v>-64.544399999999996</v>
      </c>
      <c r="V4311" s="4">
        <f t="shared" si="335"/>
        <v>2014</v>
      </c>
      <c r="W4311" s="1" t="str">
        <f t="shared" si="336"/>
        <v>Nov</v>
      </c>
      <c r="X4311" s="1" t="str">
        <f t="shared" si="337"/>
        <v>Q4</v>
      </c>
      <c r="Y4311" s="4">
        <f t="shared" si="338"/>
        <v>7</v>
      </c>
      <c r="Z4311" s="5">
        <f t="shared" si="339"/>
        <v>-0.1125</v>
      </c>
    </row>
    <row r="4312" spans="1:26" x14ac:dyDescent="0.3">
      <c r="A4312" s="4">
        <v>4311</v>
      </c>
      <c r="B4312" s="2" t="s">
        <v>7407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1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1">
        <v>21.936</v>
      </c>
      <c r="S4312" s="4">
        <v>3</v>
      </c>
      <c r="T4312" s="1">
        <v>0.2</v>
      </c>
      <c r="U4312" s="1">
        <v>8.2260000000000009</v>
      </c>
      <c r="V4312" s="4">
        <f t="shared" si="335"/>
        <v>2014</v>
      </c>
      <c r="W4312" s="1" t="str">
        <f t="shared" si="336"/>
        <v>Nov</v>
      </c>
      <c r="X4312" s="1" t="str">
        <f t="shared" si="337"/>
        <v>Q4</v>
      </c>
      <c r="Y4312" s="4">
        <f t="shared" si="338"/>
        <v>7</v>
      </c>
      <c r="Z4312" s="5">
        <f t="shared" si="339"/>
        <v>0.37500000000000006</v>
      </c>
    </row>
    <row r="4313" spans="1:26" x14ac:dyDescent="0.3">
      <c r="A4313" s="4">
        <v>4312</v>
      </c>
      <c r="B4313" s="2" t="s">
        <v>7407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1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1">
        <v>19.440000000000001</v>
      </c>
      <c r="S4313" s="4">
        <v>3</v>
      </c>
      <c r="T4313" s="1">
        <v>0</v>
      </c>
      <c r="U4313" s="1">
        <v>9.3312000000000008</v>
      </c>
      <c r="V4313" s="4">
        <f t="shared" si="335"/>
        <v>2014</v>
      </c>
      <c r="W4313" s="1" t="str">
        <f t="shared" si="336"/>
        <v>Nov</v>
      </c>
      <c r="X4313" s="1" t="str">
        <f t="shared" si="337"/>
        <v>Q4</v>
      </c>
      <c r="Y4313" s="4">
        <f t="shared" si="338"/>
        <v>7</v>
      </c>
      <c r="Z4313" s="5">
        <f t="shared" si="339"/>
        <v>0.48000000000000004</v>
      </c>
    </row>
    <row r="4314" spans="1:26" x14ac:dyDescent="0.3">
      <c r="A4314" s="4">
        <v>4313</v>
      </c>
      <c r="B4314" s="2" t="s">
        <v>7407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1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1">
        <v>447.96800000000002</v>
      </c>
      <c r="S4314" s="4">
        <v>4</v>
      </c>
      <c r="T4314" s="1">
        <v>0.2</v>
      </c>
      <c r="U4314" s="1">
        <v>139.99</v>
      </c>
      <c r="V4314" s="4">
        <f t="shared" si="335"/>
        <v>2014</v>
      </c>
      <c r="W4314" s="1" t="str">
        <f t="shared" si="336"/>
        <v>Nov</v>
      </c>
      <c r="X4314" s="1" t="str">
        <f t="shared" si="337"/>
        <v>Q4</v>
      </c>
      <c r="Y4314" s="4">
        <f t="shared" si="338"/>
        <v>7</v>
      </c>
      <c r="Z4314" s="5">
        <f t="shared" si="339"/>
        <v>0.3125</v>
      </c>
    </row>
    <row r="4315" spans="1:26" x14ac:dyDescent="0.3">
      <c r="A4315" s="4">
        <v>4314</v>
      </c>
      <c r="B4315" s="2" t="s">
        <v>7410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1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1">
        <v>16.78</v>
      </c>
      <c r="S4315" s="4">
        <v>2</v>
      </c>
      <c r="T4315" s="1">
        <v>0</v>
      </c>
      <c r="U4315" s="1">
        <v>4.1950000000000003</v>
      </c>
      <c r="V4315" s="4">
        <f t="shared" si="335"/>
        <v>2014</v>
      </c>
      <c r="W4315" s="1" t="str">
        <f t="shared" si="336"/>
        <v>Sep</v>
      </c>
      <c r="X4315" s="1" t="str">
        <f t="shared" si="337"/>
        <v>Q3</v>
      </c>
      <c r="Y4315" s="4">
        <f t="shared" si="338"/>
        <v>4</v>
      </c>
      <c r="Z4315" s="5">
        <f t="shared" si="339"/>
        <v>0.25</v>
      </c>
    </row>
    <row r="4316" spans="1:26" x14ac:dyDescent="0.3">
      <c r="A4316" s="4">
        <v>4315</v>
      </c>
      <c r="B4316" s="2" t="s">
        <v>7411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1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1">
        <v>20.96</v>
      </c>
      <c r="S4316" s="4">
        <v>2</v>
      </c>
      <c r="T4316" s="1">
        <v>0</v>
      </c>
      <c r="U4316" s="1">
        <v>5.24</v>
      </c>
      <c r="V4316" s="4">
        <f t="shared" si="335"/>
        <v>2015</v>
      </c>
      <c r="W4316" s="1" t="str">
        <f t="shared" si="336"/>
        <v>Jun</v>
      </c>
      <c r="X4316" s="1" t="str">
        <f t="shared" si="337"/>
        <v>Q2</v>
      </c>
      <c r="Y4316" s="4">
        <f t="shared" si="338"/>
        <v>6</v>
      </c>
      <c r="Z4316" s="5">
        <f t="shared" si="339"/>
        <v>0.25</v>
      </c>
    </row>
    <row r="4317" spans="1:26" x14ac:dyDescent="0.3">
      <c r="A4317" s="4">
        <v>4316</v>
      </c>
      <c r="B4317" s="2" t="s">
        <v>7411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1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1">
        <v>88.751999999999995</v>
      </c>
      <c r="S4317" s="4">
        <v>3</v>
      </c>
      <c r="T4317" s="1">
        <v>0.2</v>
      </c>
      <c r="U4317" s="1">
        <v>27.734999999999999</v>
      </c>
      <c r="V4317" s="4">
        <f t="shared" si="335"/>
        <v>2015</v>
      </c>
      <c r="W4317" s="1" t="str">
        <f t="shared" si="336"/>
        <v>Jun</v>
      </c>
      <c r="X4317" s="1" t="str">
        <f t="shared" si="337"/>
        <v>Q2</v>
      </c>
      <c r="Y4317" s="4">
        <f t="shared" si="338"/>
        <v>6</v>
      </c>
      <c r="Z4317" s="5">
        <f t="shared" si="339"/>
        <v>0.3125</v>
      </c>
    </row>
    <row r="4318" spans="1:26" x14ac:dyDescent="0.3">
      <c r="A4318" s="4">
        <v>4317</v>
      </c>
      <c r="B4318" s="2" t="s">
        <v>7411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1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1">
        <v>304.23</v>
      </c>
      <c r="S4318" s="4">
        <v>3</v>
      </c>
      <c r="T4318" s="1">
        <v>0</v>
      </c>
      <c r="U4318" s="1">
        <v>9.1268999999999991</v>
      </c>
      <c r="V4318" s="4">
        <f t="shared" si="335"/>
        <v>2015</v>
      </c>
      <c r="W4318" s="1" t="str">
        <f t="shared" si="336"/>
        <v>Jun</v>
      </c>
      <c r="X4318" s="1" t="str">
        <f t="shared" si="337"/>
        <v>Q2</v>
      </c>
      <c r="Y4318" s="4">
        <f t="shared" si="338"/>
        <v>6</v>
      </c>
      <c r="Z4318" s="5">
        <f t="shared" si="339"/>
        <v>2.9999999999999995E-2</v>
      </c>
    </row>
    <row r="4319" spans="1:26" x14ac:dyDescent="0.3">
      <c r="A4319" s="4">
        <v>4318</v>
      </c>
      <c r="B4319" s="2" t="s">
        <v>7412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1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1">
        <v>167.86</v>
      </c>
      <c r="S4319" s="4">
        <v>2</v>
      </c>
      <c r="T4319" s="1">
        <v>0</v>
      </c>
      <c r="U4319" s="1">
        <v>78.894199999999998</v>
      </c>
      <c r="V4319" s="4">
        <f t="shared" si="335"/>
        <v>2015</v>
      </c>
      <c r="W4319" s="1" t="str">
        <f t="shared" si="336"/>
        <v>Jul</v>
      </c>
      <c r="X4319" s="1" t="str">
        <f t="shared" si="337"/>
        <v>Q3</v>
      </c>
      <c r="Y4319" s="4">
        <f t="shared" si="338"/>
        <v>7</v>
      </c>
      <c r="Z4319" s="5">
        <f t="shared" si="339"/>
        <v>0.47</v>
      </c>
    </row>
    <row r="4320" spans="1:26" x14ac:dyDescent="0.3">
      <c r="A4320" s="4">
        <v>4319</v>
      </c>
      <c r="B4320" s="2" t="s">
        <v>7413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1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1">
        <v>82.38</v>
      </c>
      <c r="S4320" s="4">
        <v>6</v>
      </c>
      <c r="T4320" s="1">
        <v>0</v>
      </c>
      <c r="U4320" s="1">
        <v>25.537800000000001</v>
      </c>
      <c r="V4320" s="4">
        <f t="shared" si="335"/>
        <v>2017</v>
      </c>
      <c r="W4320" s="1" t="str">
        <f t="shared" si="336"/>
        <v>Dec</v>
      </c>
      <c r="X4320" s="1" t="str">
        <f t="shared" si="337"/>
        <v>Q4</v>
      </c>
      <c r="Y4320" s="4">
        <f t="shared" si="338"/>
        <v>4</v>
      </c>
      <c r="Z4320" s="5">
        <f t="shared" si="339"/>
        <v>0.31000000000000005</v>
      </c>
    </row>
    <row r="4321" spans="1:26" x14ac:dyDescent="0.3">
      <c r="A4321" s="4">
        <v>4320</v>
      </c>
      <c r="B4321" s="2" t="s">
        <v>7416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1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1">
        <v>23.975999999999999</v>
      </c>
      <c r="S4321" s="4">
        <v>3</v>
      </c>
      <c r="T4321" s="1">
        <v>0.2</v>
      </c>
      <c r="U4321" s="1">
        <v>-5.6943000000000001</v>
      </c>
      <c r="V4321" s="4">
        <f t="shared" si="335"/>
        <v>2014</v>
      </c>
      <c r="W4321" s="1" t="str">
        <f t="shared" si="336"/>
        <v>Dec</v>
      </c>
      <c r="X4321" s="1" t="str">
        <f t="shared" si="337"/>
        <v>Q4</v>
      </c>
      <c r="Y4321" s="4">
        <f t="shared" si="338"/>
        <v>5</v>
      </c>
      <c r="Z4321" s="5">
        <f t="shared" si="339"/>
        <v>-0.23750000000000002</v>
      </c>
    </row>
    <row r="4322" spans="1:26" x14ac:dyDescent="0.3">
      <c r="A4322" s="4">
        <v>4321</v>
      </c>
      <c r="B4322" s="2" t="s">
        <v>7416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1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1">
        <v>33.29</v>
      </c>
      <c r="S4322" s="4">
        <v>1</v>
      </c>
      <c r="T4322" s="1">
        <v>0</v>
      </c>
      <c r="U4322" s="1">
        <v>7.9896000000000003</v>
      </c>
      <c r="V4322" s="4">
        <f t="shared" si="335"/>
        <v>2014</v>
      </c>
      <c r="W4322" s="1" t="str">
        <f t="shared" si="336"/>
        <v>Dec</v>
      </c>
      <c r="X4322" s="1" t="str">
        <f t="shared" si="337"/>
        <v>Q4</v>
      </c>
      <c r="Y4322" s="4">
        <f t="shared" si="338"/>
        <v>5</v>
      </c>
      <c r="Z4322" s="5">
        <f t="shared" si="339"/>
        <v>0.24000000000000002</v>
      </c>
    </row>
    <row r="4323" spans="1:26" x14ac:dyDescent="0.3">
      <c r="A4323" s="4">
        <v>4322</v>
      </c>
      <c r="B4323" s="2" t="s">
        <v>7417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1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1">
        <v>14.952</v>
      </c>
      <c r="S4323" s="4">
        <v>2</v>
      </c>
      <c r="T4323" s="1">
        <v>0.7</v>
      </c>
      <c r="U4323" s="1">
        <v>-11.961600000000001</v>
      </c>
      <c r="V4323" s="4">
        <f t="shared" si="335"/>
        <v>2015</v>
      </c>
      <c r="W4323" s="1" t="str">
        <f t="shared" si="336"/>
        <v>Feb</v>
      </c>
      <c r="X4323" s="1" t="str">
        <f t="shared" si="337"/>
        <v>Q1</v>
      </c>
      <c r="Y4323" s="4">
        <f t="shared" si="338"/>
        <v>5</v>
      </c>
      <c r="Z4323" s="5">
        <f t="shared" si="339"/>
        <v>-0.8</v>
      </c>
    </row>
    <row r="4324" spans="1:26" x14ac:dyDescent="0.3">
      <c r="A4324" s="4">
        <v>4323</v>
      </c>
      <c r="B4324" s="2" t="s">
        <v>7417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1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1">
        <v>323.98200000000003</v>
      </c>
      <c r="S4324" s="4">
        <v>3</v>
      </c>
      <c r="T4324" s="1">
        <v>0.4</v>
      </c>
      <c r="U4324" s="1">
        <v>-80.995500000000007</v>
      </c>
      <c r="V4324" s="4">
        <f t="shared" si="335"/>
        <v>2015</v>
      </c>
      <c r="W4324" s="1" t="str">
        <f t="shared" si="336"/>
        <v>Feb</v>
      </c>
      <c r="X4324" s="1" t="str">
        <f t="shared" si="337"/>
        <v>Q1</v>
      </c>
      <c r="Y4324" s="4">
        <f t="shared" si="338"/>
        <v>5</v>
      </c>
      <c r="Z4324" s="5">
        <f t="shared" si="339"/>
        <v>-0.25</v>
      </c>
    </row>
    <row r="4325" spans="1:26" x14ac:dyDescent="0.3">
      <c r="A4325" s="4">
        <v>4324</v>
      </c>
      <c r="B4325" s="2" t="s">
        <v>7417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1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1">
        <v>2.286</v>
      </c>
      <c r="S4325" s="4">
        <v>2</v>
      </c>
      <c r="T4325" s="1">
        <v>0.7</v>
      </c>
      <c r="U4325" s="1">
        <v>-1.6763999999999999</v>
      </c>
      <c r="V4325" s="4">
        <f t="shared" si="335"/>
        <v>2015</v>
      </c>
      <c r="W4325" s="1" t="str">
        <f t="shared" si="336"/>
        <v>Feb</v>
      </c>
      <c r="X4325" s="1" t="str">
        <f t="shared" si="337"/>
        <v>Q1</v>
      </c>
      <c r="Y4325" s="4">
        <f t="shared" si="338"/>
        <v>5</v>
      </c>
      <c r="Z4325" s="5">
        <f t="shared" si="339"/>
        <v>-0.73333333333333328</v>
      </c>
    </row>
    <row r="4326" spans="1:26" x14ac:dyDescent="0.3">
      <c r="A4326" s="4">
        <v>4325</v>
      </c>
      <c r="B4326" s="2" t="s">
        <v>7417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1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1">
        <v>14.352</v>
      </c>
      <c r="S4326" s="4">
        <v>3</v>
      </c>
      <c r="T4326" s="1">
        <v>0.2</v>
      </c>
      <c r="U4326" s="1">
        <v>0.89700000000000002</v>
      </c>
      <c r="V4326" s="4">
        <f t="shared" si="335"/>
        <v>2015</v>
      </c>
      <c r="W4326" s="1" t="str">
        <f t="shared" si="336"/>
        <v>Feb</v>
      </c>
      <c r="X4326" s="1" t="str">
        <f t="shared" si="337"/>
        <v>Q1</v>
      </c>
      <c r="Y4326" s="4">
        <f t="shared" si="338"/>
        <v>5</v>
      </c>
      <c r="Z4326" s="5">
        <f t="shared" si="339"/>
        <v>6.25E-2</v>
      </c>
    </row>
    <row r="4327" spans="1:26" x14ac:dyDescent="0.3">
      <c r="A4327" s="4">
        <v>4326</v>
      </c>
      <c r="B4327" s="2" t="s">
        <v>7417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1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1">
        <v>71.975999999999999</v>
      </c>
      <c r="S4327" s="4">
        <v>3</v>
      </c>
      <c r="T4327" s="1">
        <v>0.2</v>
      </c>
      <c r="U4327" s="1">
        <v>0.89970000000000006</v>
      </c>
      <c r="V4327" s="4">
        <f t="shared" si="335"/>
        <v>2015</v>
      </c>
      <c r="W4327" s="1" t="str">
        <f t="shared" si="336"/>
        <v>Feb</v>
      </c>
      <c r="X4327" s="1" t="str">
        <f t="shared" si="337"/>
        <v>Q1</v>
      </c>
      <c r="Y4327" s="4">
        <f t="shared" si="338"/>
        <v>5</v>
      </c>
      <c r="Z4327" s="5">
        <f t="shared" si="339"/>
        <v>1.2500000000000001E-2</v>
      </c>
    </row>
    <row r="4328" spans="1:26" x14ac:dyDescent="0.3">
      <c r="A4328" s="4">
        <v>4327</v>
      </c>
      <c r="B4328" s="2" t="s">
        <v>7418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1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1">
        <v>9.2100000000000009</v>
      </c>
      <c r="S4328" s="4">
        <v>3</v>
      </c>
      <c r="T4328" s="1">
        <v>0</v>
      </c>
      <c r="U4328" s="1">
        <v>2.3025000000000002</v>
      </c>
      <c r="V4328" s="4">
        <f t="shared" si="335"/>
        <v>2016</v>
      </c>
      <c r="W4328" s="1" t="str">
        <f t="shared" si="336"/>
        <v>Jan</v>
      </c>
      <c r="X4328" s="1" t="str">
        <f t="shared" si="337"/>
        <v>Q1</v>
      </c>
      <c r="Y4328" s="4">
        <f t="shared" si="338"/>
        <v>2</v>
      </c>
      <c r="Z4328" s="5">
        <f t="shared" si="339"/>
        <v>0.25</v>
      </c>
    </row>
    <row r="4329" spans="1:26" x14ac:dyDescent="0.3">
      <c r="A4329" s="4">
        <v>4328</v>
      </c>
      <c r="B4329" s="2" t="s">
        <v>7418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1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1">
        <v>18</v>
      </c>
      <c r="S4329" s="4">
        <v>5</v>
      </c>
      <c r="T4329" s="1">
        <v>0</v>
      </c>
      <c r="U4329" s="1">
        <v>8.2799999999999994</v>
      </c>
      <c r="V4329" s="4">
        <f t="shared" si="335"/>
        <v>2016</v>
      </c>
      <c r="W4329" s="1" t="str">
        <f t="shared" si="336"/>
        <v>Jan</v>
      </c>
      <c r="X4329" s="1" t="str">
        <f t="shared" si="337"/>
        <v>Q1</v>
      </c>
      <c r="Y4329" s="4">
        <f t="shared" si="338"/>
        <v>2</v>
      </c>
      <c r="Z4329" s="5">
        <f t="shared" si="339"/>
        <v>0.45999999999999996</v>
      </c>
    </row>
    <row r="4330" spans="1:26" x14ac:dyDescent="0.3">
      <c r="A4330" s="4">
        <v>4329</v>
      </c>
      <c r="B4330" s="2" t="s">
        <v>7419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1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1">
        <v>42.93</v>
      </c>
      <c r="S4330" s="4">
        <v>9</v>
      </c>
      <c r="T4330" s="1">
        <v>0</v>
      </c>
      <c r="U4330" s="1">
        <v>19.3185</v>
      </c>
      <c r="V4330" s="4">
        <f t="shared" si="335"/>
        <v>2017</v>
      </c>
      <c r="W4330" s="1" t="str">
        <f t="shared" si="336"/>
        <v>Apr</v>
      </c>
      <c r="X4330" s="1" t="str">
        <f t="shared" si="337"/>
        <v>Q2</v>
      </c>
      <c r="Y4330" s="4">
        <f t="shared" si="338"/>
        <v>6</v>
      </c>
      <c r="Z4330" s="5">
        <f t="shared" si="339"/>
        <v>0.45</v>
      </c>
    </row>
    <row r="4331" spans="1:26" x14ac:dyDescent="0.3">
      <c r="A4331" s="4">
        <v>4330</v>
      </c>
      <c r="B4331" s="2" t="s">
        <v>7420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1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1">
        <v>15.552</v>
      </c>
      <c r="S4331" s="4">
        <v>3</v>
      </c>
      <c r="T4331" s="1">
        <v>0.2</v>
      </c>
      <c r="U4331" s="1">
        <v>5.4432</v>
      </c>
      <c r="V4331" s="4">
        <f t="shared" si="335"/>
        <v>2017</v>
      </c>
      <c r="W4331" s="1" t="str">
        <f t="shared" si="336"/>
        <v>Oct</v>
      </c>
      <c r="X4331" s="1" t="str">
        <f t="shared" si="337"/>
        <v>Q4</v>
      </c>
      <c r="Y4331" s="4">
        <f t="shared" si="338"/>
        <v>6</v>
      </c>
      <c r="Z4331" s="5">
        <f t="shared" si="339"/>
        <v>0.35000000000000003</v>
      </c>
    </row>
    <row r="4332" spans="1:26" x14ac:dyDescent="0.3">
      <c r="A4332" s="4">
        <v>4331</v>
      </c>
      <c r="B4332" s="2" t="s">
        <v>7420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1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1">
        <v>17.920000000000002</v>
      </c>
      <c r="S4332" s="4">
        <v>5</v>
      </c>
      <c r="T4332" s="1">
        <v>0.2</v>
      </c>
      <c r="U4332" s="1">
        <v>1.1200000000000001</v>
      </c>
      <c r="V4332" s="4">
        <f t="shared" si="335"/>
        <v>2017</v>
      </c>
      <c r="W4332" s="1" t="str">
        <f t="shared" si="336"/>
        <v>Oct</v>
      </c>
      <c r="X4332" s="1" t="str">
        <f t="shared" si="337"/>
        <v>Q4</v>
      </c>
      <c r="Y4332" s="4">
        <f t="shared" si="338"/>
        <v>6</v>
      </c>
      <c r="Z4332" s="5">
        <f t="shared" si="339"/>
        <v>6.25E-2</v>
      </c>
    </row>
    <row r="4333" spans="1:26" x14ac:dyDescent="0.3">
      <c r="A4333" s="4">
        <v>4332</v>
      </c>
      <c r="B4333" s="2" t="s">
        <v>7423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1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1">
        <v>19.989999999999998</v>
      </c>
      <c r="S4333" s="4">
        <v>1</v>
      </c>
      <c r="T4333" s="1">
        <v>0</v>
      </c>
      <c r="U4333" s="1">
        <v>6.7965999999999998</v>
      </c>
      <c r="V4333" s="4">
        <f t="shared" si="335"/>
        <v>2017</v>
      </c>
      <c r="W4333" s="1" t="str">
        <f t="shared" si="336"/>
        <v>Sep</v>
      </c>
      <c r="X4333" s="1" t="str">
        <f t="shared" si="337"/>
        <v>Q3</v>
      </c>
      <c r="Y4333" s="4">
        <f t="shared" si="338"/>
        <v>5</v>
      </c>
      <c r="Z4333" s="5">
        <f t="shared" si="339"/>
        <v>0.34</v>
      </c>
    </row>
    <row r="4334" spans="1:26" x14ac:dyDescent="0.3">
      <c r="A4334" s="4">
        <v>4333</v>
      </c>
      <c r="B4334" s="2" t="s">
        <v>7423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1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1">
        <v>22.92</v>
      </c>
      <c r="S4334" s="4">
        <v>5</v>
      </c>
      <c r="T4334" s="1">
        <v>0.2</v>
      </c>
      <c r="U4334" s="1">
        <v>8.0220000000000002</v>
      </c>
      <c r="V4334" s="4">
        <f t="shared" si="335"/>
        <v>2017</v>
      </c>
      <c r="W4334" s="1" t="str">
        <f t="shared" si="336"/>
        <v>Sep</v>
      </c>
      <c r="X4334" s="1" t="str">
        <f t="shared" si="337"/>
        <v>Q3</v>
      </c>
      <c r="Y4334" s="4">
        <f t="shared" si="338"/>
        <v>5</v>
      </c>
      <c r="Z4334" s="5">
        <f t="shared" si="339"/>
        <v>0.35</v>
      </c>
    </row>
    <row r="4335" spans="1:26" x14ac:dyDescent="0.3">
      <c r="A4335" s="4">
        <v>4334</v>
      </c>
      <c r="B4335" s="2" t="s">
        <v>7424</v>
      </c>
      <c r="C4335" s="3">
        <v>42359</v>
      </c>
      <c r="D4335" s="3">
        <v>42365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1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1">
        <v>50.88</v>
      </c>
      <c r="S4335" s="4">
        <v>6</v>
      </c>
      <c r="T4335" s="1">
        <v>0.2</v>
      </c>
      <c r="U4335" s="1">
        <v>14.628</v>
      </c>
      <c r="V4335" s="4">
        <f t="shared" si="335"/>
        <v>2015</v>
      </c>
      <c r="W4335" s="1" t="str">
        <f t="shared" si="336"/>
        <v>Dec</v>
      </c>
      <c r="X4335" s="1" t="str">
        <f t="shared" si="337"/>
        <v>Q4</v>
      </c>
      <c r="Y4335" s="4">
        <f t="shared" si="338"/>
        <v>6</v>
      </c>
      <c r="Z4335" s="5">
        <f t="shared" si="339"/>
        <v>0.28749999999999998</v>
      </c>
    </row>
    <row r="4336" spans="1:26" x14ac:dyDescent="0.3">
      <c r="A4336" s="4">
        <v>4335</v>
      </c>
      <c r="B4336" s="2" t="s">
        <v>7424</v>
      </c>
      <c r="C4336" s="3">
        <v>42359</v>
      </c>
      <c r="D4336" s="3">
        <v>42365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1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1">
        <v>27.312000000000001</v>
      </c>
      <c r="S4336" s="4">
        <v>2</v>
      </c>
      <c r="T4336" s="1">
        <v>0.2</v>
      </c>
      <c r="U4336" s="1">
        <v>9.2178000000000004</v>
      </c>
      <c r="V4336" s="4">
        <f t="shared" si="335"/>
        <v>2015</v>
      </c>
      <c r="W4336" s="1" t="str">
        <f t="shared" si="336"/>
        <v>Dec</v>
      </c>
      <c r="X4336" s="1" t="str">
        <f t="shared" si="337"/>
        <v>Q4</v>
      </c>
      <c r="Y4336" s="4">
        <f t="shared" si="338"/>
        <v>6</v>
      </c>
      <c r="Z4336" s="5">
        <f t="shared" si="339"/>
        <v>0.33750000000000002</v>
      </c>
    </row>
    <row r="4337" spans="1:26" x14ac:dyDescent="0.3">
      <c r="A4337" s="4">
        <v>4336</v>
      </c>
      <c r="B4337" s="2" t="s">
        <v>7430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1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1">
        <v>7.92</v>
      </c>
      <c r="S4337" s="4">
        <v>1</v>
      </c>
      <c r="T4337" s="1">
        <v>0.2</v>
      </c>
      <c r="U4337" s="1">
        <v>2.7719999999999998</v>
      </c>
      <c r="V4337" s="4">
        <f t="shared" si="335"/>
        <v>2015</v>
      </c>
      <c r="W4337" s="1" t="str">
        <f t="shared" si="336"/>
        <v>Dec</v>
      </c>
      <c r="X4337" s="1" t="str">
        <f t="shared" si="337"/>
        <v>Q4</v>
      </c>
      <c r="Y4337" s="4">
        <f t="shared" si="338"/>
        <v>4</v>
      </c>
      <c r="Z4337" s="5">
        <f t="shared" si="339"/>
        <v>0.35</v>
      </c>
    </row>
    <row r="4338" spans="1:26" x14ac:dyDescent="0.3">
      <c r="A4338" s="4">
        <v>4337</v>
      </c>
      <c r="B4338" s="2" t="s">
        <v>7430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1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1">
        <v>14.368</v>
      </c>
      <c r="S4338" s="4">
        <v>2</v>
      </c>
      <c r="T4338" s="1">
        <v>0.2</v>
      </c>
      <c r="U4338" s="1">
        <v>3.9512</v>
      </c>
      <c r="V4338" s="4">
        <f t="shared" si="335"/>
        <v>2015</v>
      </c>
      <c r="W4338" s="1" t="str">
        <f t="shared" si="336"/>
        <v>Dec</v>
      </c>
      <c r="X4338" s="1" t="str">
        <f t="shared" si="337"/>
        <v>Q4</v>
      </c>
      <c r="Y4338" s="4">
        <f t="shared" si="338"/>
        <v>4</v>
      </c>
      <c r="Z4338" s="5">
        <f t="shared" si="339"/>
        <v>0.27500000000000002</v>
      </c>
    </row>
    <row r="4339" spans="1:26" x14ac:dyDescent="0.3">
      <c r="A4339" s="4">
        <v>4338</v>
      </c>
      <c r="B4339" s="2" t="s">
        <v>7434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1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1">
        <v>107.97</v>
      </c>
      <c r="S4339" s="4">
        <v>3</v>
      </c>
      <c r="T4339" s="1">
        <v>0</v>
      </c>
      <c r="U4339" s="1">
        <v>22.6737</v>
      </c>
      <c r="V4339" s="4">
        <f t="shared" si="335"/>
        <v>2015</v>
      </c>
      <c r="W4339" s="1" t="str">
        <f t="shared" si="336"/>
        <v>Nov</v>
      </c>
      <c r="X4339" s="1" t="str">
        <f t="shared" si="337"/>
        <v>Q4</v>
      </c>
      <c r="Y4339" s="4">
        <f t="shared" si="338"/>
        <v>4</v>
      </c>
      <c r="Z4339" s="5">
        <f t="shared" si="339"/>
        <v>0.21</v>
      </c>
    </row>
    <row r="4340" spans="1:26" x14ac:dyDescent="0.3">
      <c r="A4340" s="4">
        <v>4339</v>
      </c>
      <c r="B4340" s="2" t="s">
        <v>7434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1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1">
        <v>113.82</v>
      </c>
      <c r="S4340" s="4">
        <v>3</v>
      </c>
      <c r="T4340" s="1">
        <v>0</v>
      </c>
      <c r="U4340" s="1">
        <v>53.495399999999997</v>
      </c>
      <c r="V4340" s="4">
        <f t="shared" si="335"/>
        <v>2015</v>
      </c>
      <c r="W4340" s="1" t="str">
        <f t="shared" si="336"/>
        <v>Nov</v>
      </c>
      <c r="X4340" s="1" t="str">
        <f t="shared" si="337"/>
        <v>Q4</v>
      </c>
      <c r="Y4340" s="4">
        <f t="shared" si="338"/>
        <v>4</v>
      </c>
      <c r="Z4340" s="5">
        <f t="shared" si="339"/>
        <v>0.47</v>
      </c>
    </row>
    <row r="4341" spans="1:26" x14ac:dyDescent="0.3">
      <c r="A4341" s="4">
        <v>4340</v>
      </c>
      <c r="B4341" s="2" t="s">
        <v>7435</v>
      </c>
      <c r="C4341" s="3">
        <v>42974</v>
      </c>
      <c r="D4341" s="3">
        <v>42979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1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1">
        <v>5.1840000000000002</v>
      </c>
      <c r="S4341" s="4">
        <v>1</v>
      </c>
      <c r="T4341" s="1">
        <v>0.2</v>
      </c>
      <c r="U4341" s="1">
        <v>1.8144</v>
      </c>
      <c r="V4341" s="4">
        <f t="shared" si="335"/>
        <v>2017</v>
      </c>
      <c r="W4341" s="1" t="str">
        <f t="shared" si="336"/>
        <v>Aug</v>
      </c>
      <c r="X4341" s="1" t="str">
        <f t="shared" si="337"/>
        <v>Q3</v>
      </c>
      <c r="Y4341" s="4">
        <f t="shared" si="338"/>
        <v>5</v>
      </c>
      <c r="Z4341" s="5">
        <f t="shared" si="339"/>
        <v>0.35</v>
      </c>
    </row>
    <row r="4342" spans="1:26" x14ac:dyDescent="0.3">
      <c r="A4342" s="4">
        <v>4341</v>
      </c>
      <c r="B4342" s="2" t="s">
        <v>7436</v>
      </c>
      <c r="C4342" s="3">
        <v>41720</v>
      </c>
      <c r="D4342" s="3">
        <v>41720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1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1">
        <v>16.28</v>
      </c>
      <c r="S4342" s="4">
        <v>2</v>
      </c>
      <c r="T4342" s="1">
        <v>0</v>
      </c>
      <c r="U4342" s="1">
        <v>6.5119999999999996</v>
      </c>
      <c r="V4342" s="4">
        <f t="shared" si="335"/>
        <v>2014</v>
      </c>
      <c r="W4342" s="1" t="str">
        <f t="shared" si="336"/>
        <v>Mar</v>
      </c>
      <c r="X4342" s="1" t="str">
        <f t="shared" si="337"/>
        <v>Q1</v>
      </c>
      <c r="Y4342" s="4">
        <f t="shared" si="338"/>
        <v>0</v>
      </c>
      <c r="Z4342" s="5">
        <f t="shared" si="339"/>
        <v>0.39999999999999997</v>
      </c>
    </row>
    <row r="4343" spans="1:26" x14ac:dyDescent="0.3">
      <c r="A4343" s="4">
        <v>4342</v>
      </c>
      <c r="B4343" s="2" t="s">
        <v>7438</v>
      </c>
      <c r="C4343" s="3">
        <v>43086</v>
      </c>
      <c r="D4343" s="3">
        <v>43090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1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1">
        <v>544.38</v>
      </c>
      <c r="S4343" s="4">
        <v>3</v>
      </c>
      <c r="T4343" s="1">
        <v>0</v>
      </c>
      <c r="U4343" s="1">
        <v>157.87020000000001</v>
      </c>
      <c r="V4343" s="4">
        <f t="shared" si="335"/>
        <v>2017</v>
      </c>
      <c r="W4343" s="1" t="str">
        <f t="shared" si="336"/>
        <v>Dec</v>
      </c>
      <c r="X4343" s="1" t="str">
        <f t="shared" si="337"/>
        <v>Q4</v>
      </c>
      <c r="Y4343" s="4">
        <f t="shared" si="338"/>
        <v>4</v>
      </c>
      <c r="Z4343" s="5">
        <f t="shared" si="339"/>
        <v>0.29000000000000004</v>
      </c>
    </row>
    <row r="4344" spans="1:26" x14ac:dyDescent="0.3">
      <c r="A4344" s="4">
        <v>4343</v>
      </c>
      <c r="B4344" s="2" t="s">
        <v>7439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1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1">
        <v>19.824000000000002</v>
      </c>
      <c r="S4344" s="4">
        <v>6</v>
      </c>
      <c r="T4344" s="1">
        <v>0.2</v>
      </c>
      <c r="U4344" s="1">
        <v>6.6905999999999999</v>
      </c>
      <c r="V4344" s="4">
        <f t="shared" si="335"/>
        <v>2017</v>
      </c>
      <c r="W4344" s="1" t="str">
        <f t="shared" si="336"/>
        <v>Mar</v>
      </c>
      <c r="X4344" s="1" t="str">
        <f t="shared" si="337"/>
        <v>Q1</v>
      </c>
      <c r="Y4344" s="4">
        <f t="shared" si="338"/>
        <v>3</v>
      </c>
      <c r="Z4344" s="5">
        <f t="shared" si="339"/>
        <v>0.33749999999999997</v>
      </c>
    </row>
    <row r="4345" spans="1:26" x14ac:dyDescent="0.3">
      <c r="A4345" s="4">
        <v>4344</v>
      </c>
      <c r="B4345" s="2" t="s">
        <v>7439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1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1">
        <v>657.50400000000002</v>
      </c>
      <c r="S4345" s="4">
        <v>6</v>
      </c>
      <c r="T4345" s="1">
        <v>0.2</v>
      </c>
      <c r="U4345" s="1">
        <v>-131.5008</v>
      </c>
      <c r="V4345" s="4">
        <f t="shared" si="335"/>
        <v>2017</v>
      </c>
      <c r="W4345" s="1" t="str">
        <f t="shared" si="336"/>
        <v>Mar</v>
      </c>
      <c r="X4345" s="1" t="str">
        <f t="shared" si="337"/>
        <v>Q1</v>
      </c>
      <c r="Y4345" s="4">
        <f t="shared" si="338"/>
        <v>3</v>
      </c>
      <c r="Z4345" s="5">
        <f t="shared" si="339"/>
        <v>-0.19999999999999998</v>
      </c>
    </row>
    <row r="4346" spans="1:26" x14ac:dyDescent="0.3">
      <c r="A4346" s="4">
        <v>4345</v>
      </c>
      <c r="B4346" s="2" t="s">
        <v>7439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1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1">
        <v>99.54</v>
      </c>
      <c r="S4346" s="4">
        <v>2</v>
      </c>
      <c r="T4346" s="1">
        <v>0</v>
      </c>
      <c r="U4346" s="1">
        <v>10.949400000000001</v>
      </c>
      <c r="V4346" s="4">
        <f t="shared" si="335"/>
        <v>2017</v>
      </c>
      <c r="W4346" s="1" t="str">
        <f t="shared" si="336"/>
        <v>Mar</v>
      </c>
      <c r="X4346" s="1" t="str">
        <f t="shared" si="337"/>
        <v>Q1</v>
      </c>
      <c r="Y4346" s="4">
        <f t="shared" si="338"/>
        <v>3</v>
      </c>
      <c r="Z4346" s="5">
        <f t="shared" si="339"/>
        <v>0.11</v>
      </c>
    </row>
    <row r="4347" spans="1:26" x14ac:dyDescent="0.3">
      <c r="A4347" s="4">
        <v>4346</v>
      </c>
      <c r="B4347" s="2" t="s">
        <v>7439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1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1">
        <v>199.96</v>
      </c>
      <c r="S4347" s="4">
        <v>4</v>
      </c>
      <c r="T4347" s="1">
        <v>0</v>
      </c>
      <c r="U4347" s="1">
        <v>85.982799999999997</v>
      </c>
      <c r="V4347" s="4">
        <f t="shared" si="335"/>
        <v>2017</v>
      </c>
      <c r="W4347" s="1" t="str">
        <f t="shared" si="336"/>
        <v>Mar</v>
      </c>
      <c r="X4347" s="1" t="str">
        <f t="shared" si="337"/>
        <v>Q1</v>
      </c>
      <c r="Y4347" s="4">
        <f t="shared" si="338"/>
        <v>3</v>
      </c>
      <c r="Z4347" s="5">
        <f t="shared" si="339"/>
        <v>0.43</v>
      </c>
    </row>
    <row r="4348" spans="1:26" x14ac:dyDescent="0.3">
      <c r="A4348" s="4">
        <v>4347</v>
      </c>
      <c r="B4348" s="2" t="s">
        <v>7440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1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1">
        <v>631.78200000000004</v>
      </c>
      <c r="S4348" s="4">
        <v>2</v>
      </c>
      <c r="T4348" s="1">
        <v>0.1</v>
      </c>
      <c r="U4348" s="1">
        <v>140.39599999999999</v>
      </c>
      <c r="V4348" s="4">
        <f t="shared" si="335"/>
        <v>2016</v>
      </c>
      <c r="W4348" s="1" t="str">
        <f t="shared" si="336"/>
        <v>Sep</v>
      </c>
      <c r="X4348" s="1" t="str">
        <f t="shared" si="337"/>
        <v>Q3</v>
      </c>
      <c r="Y4348" s="4">
        <f t="shared" si="338"/>
        <v>7</v>
      </c>
      <c r="Z4348" s="5">
        <f t="shared" si="339"/>
        <v>0.22222222222222218</v>
      </c>
    </row>
    <row r="4349" spans="1:26" x14ac:dyDescent="0.3">
      <c r="A4349" s="4">
        <v>4348</v>
      </c>
      <c r="B4349" s="2" t="s">
        <v>7440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1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1">
        <v>60.72</v>
      </c>
      <c r="S4349" s="4">
        <v>3</v>
      </c>
      <c r="T4349" s="1">
        <v>0</v>
      </c>
      <c r="U4349" s="1">
        <v>26.1096</v>
      </c>
      <c r="V4349" s="4">
        <f t="shared" si="335"/>
        <v>2016</v>
      </c>
      <c r="W4349" s="1" t="str">
        <f t="shared" si="336"/>
        <v>Sep</v>
      </c>
      <c r="X4349" s="1" t="str">
        <f t="shared" si="337"/>
        <v>Q3</v>
      </c>
      <c r="Y4349" s="4">
        <f t="shared" si="338"/>
        <v>7</v>
      </c>
      <c r="Z4349" s="5">
        <f t="shared" si="339"/>
        <v>0.43</v>
      </c>
    </row>
    <row r="4350" spans="1:26" x14ac:dyDescent="0.3">
      <c r="A4350" s="4">
        <v>4349</v>
      </c>
      <c r="B4350" s="2" t="s">
        <v>7443</v>
      </c>
      <c r="C4350" s="3">
        <v>43063</v>
      </c>
      <c r="D4350" s="3">
        <v>43068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1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1">
        <v>20.724</v>
      </c>
      <c r="S4350" s="4">
        <v>2</v>
      </c>
      <c r="T4350" s="1">
        <v>0.7</v>
      </c>
      <c r="U4350" s="1">
        <v>-15.1976</v>
      </c>
      <c r="V4350" s="4">
        <f t="shared" si="335"/>
        <v>2017</v>
      </c>
      <c r="W4350" s="1" t="str">
        <f t="shared" si="336"/>
        <v>Nov</v>
      </c>
      <c r="X4350" s="1" t="str">
        <f t="shared" si="337"/>
        <v>Q4</v>
      </c>
      <c r="Y4350" s="4">
        <f t="shared" si="338"/>
        <v>5</v>
      </c>
      <c r="Z4350" s="5">
        <f t="shared" si="339"/>
        <v>-0.73333333333333328</v>
      </c>
    </row>
    <row r="4351" spans="1:26" x14ac:dyDescent="0.3">
      <c r="A4351" s="4">
        <v>4350</v>
      </c>
      <c r="B4351" s="2" t="s">
        <v>7443</v>
      </c>
      <c r="C4351" s="3">
        <v>43063</v>
      </c>
      <c r="D4351" s="3">
        <v>43068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1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1">
        <v>415.87200000000001</v>
      </c>
      <c r="S4351" s="4">
        <v>8</v>
      </c>
      <c r="T4351" s="1">
        <v>0.2</v>
      </c>
      <c r="U4351" s="1">
        <v>-41.587200000000003</v>
      </c>
      <c r="V4351" s="4">
        <f t="shared" si="335"/>
        <v>2017</v>
      </c>
      <c r="W4351" s="1" t="str">
        <f t="shared" si="336"/>
        <v>Nov</v>
      </c>
      <c r="X4351" s="1" t="str">
        <f t="shared" si="337"/>
        <v>Q4</v>
      </c>
      <c r="Y4351" s="4">
        <f t="shared" si="338"/>
        <v>5</v>
      </c>
      <c r="Z4351" s="5">
        <f t="shared" si="339"/>
        <v>-0.1</v>
      </c>
    </row>
    <row r="4352" spans="1:26" x14ac:dyDescent="0.3">
      <c r="A4352" s="4">
        <v>4351</v>
      </c>
      <c r="B4352" s="2" t="s">
        <v>7444</v>
      </c>
      <c r="C4352" s="3">
        <v>42836</v>
      </c>
      <c r="D4352" s="3">
        <v>42840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1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1">
        <v>16.768000000000001</v>
      </c>
      <c r="S4352" s="4">
        <v>2</v>
      </c>
      <c r="T4352" s="1">
        <v>0.2</v>
      </c>
      <c r="U4352" s="1">
        <v>1.4672000000000001</v>
      </c>
      <c r="V4352" s="4">
        <f t="shared" si="335"/>
        <v>2017</v>
      </c>
      <c r="W4352" s="1" t="str">
        <f t="shared" si="336"/>
        <v>Apr</v>
      </c>
      <c r="X4352" s="1" t="str">
        <f t="shared" si="337"/>
        <v>Q2</v>
      </c>
      <c r="Y4352" s="4">
        <f t="shared" si="338"/>
        <v>4</v>
      </c>
      <c r="Z4352" s="5">
        <f t="shared" si="339"/>
        <v>8.7499999999999994E-2</v>
      </c>
    </row>
    <row r="4353" spans="1:26" x14ac:dyDescent="0.3">
      <c r="A4353" s="4">
        <v>4352</v>
      </c>
      <c r="B4353" s="2" t="s">
        <v>7444</v>
      </c>
      <c r="C4353" s="3">
        <v>42836</v>
      </c>
      <c r="D4353" s="3">
        <v>42840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1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1">
        <v>27.12</v>
      </c>
      <c r="S4353" s="4">
        <v>2</v>
      </c>
      <c r="T4353" s="1">
        <v>0.2</v>
      </c>
      <c r="U4353" s="1">
        <v>-4.7460000000000004</v>
      </c>
      <c r="V4353" s="4">
        <f t="shared" si="335"/>
        <v>2017</v>
      </c>
      <c r="W4353" s="1" t="str">
        <f t="shared" si="336"/>
        <v>Apr</v>
      </c>
      <c r="X4353" s="1" t="str">
        <f t="shared" si="337"/>
        <v>Q2</v>
      </c>
      <c r="Y4353" s="4">
        <f t="shared" si="338"/>
        <v>4</v>
      </c>
      <c r="Z4353" s="5">
        <f t="shared" si="339"/>
        <v>-0.17500000000000002</v>
      </c>
    </row>
    <row r="4354" spans="1:26" x14ac:dyDescent="0.3">
      <c r="A4354" s="4">
        <v>4353</v>
      </c>
      <c r="B4354" s="2" t="s">
        <v>7445</v>
      </c>
      <c r="C4354" s="3">
        <v>43079</v>
      </c>
      <c r="D4354" s="3">
        <v>43081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1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1">
        <v>95.84</v>
      </c>
      <c r="S4354" s="4">
        <v>4</v>
      </c>
      <c r="T4354" s="1">
        <v>0.2</v>
      </c>
      <c r="U4354" s="1">
        <v>34.741999999999997</v>
      </c>
      <c r="V4354" s="4">
        <f t="shared" ref="V4354:V4417" si="340">YEAR(C4354)</f>
        <v>2017</v>
      </c>
      <c r="W4354" s="1" t="str">
        <f t="shared" ref="W4354:W4417" si="341">TEXT(C4354,"mmm")</f>
        <v>Dec</v>
      </c>
      <c r="X4354" s="1" t="str">
        <f t="shared" ref="X4354:X4417" si="342">"Q"&amp;ROUNDUP(MONTH(C4354)/3,0)</f>
        <v>Q4</v>
      </c>
      <c r="Y4354" s="4">
        <f t="shared" ref="Y4354:Y4417" si="343">D4354-C4354</f>
        <v>2</v>
      </c>
      <c r="Z4354" s="5">
        <f t="shared" ref="Z4354:Z4417" si="344">IFERROR(U4354/R4354,0)</f>
        <v>0.36249999999999993</v>
      </c>
    </row>
    <row r="4355" spans="1:26" x14ac:dyDescent="0.3">
      <c r="A4355" s="4">
        <v>4354</v>
      </c>
      <c r="B4355" s="2" t="s">
        <v>7445</v>
      </c>
      <c r="C4355" s="3">
        <v>43079</v>
      </c>
      <c r="D4355" s="3">
        <v>43081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1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1">
        <v>12.96</v>
      </c>
      <c r="S4355" s="4">
        <v>2</v>
      </c>
      <c r="T4355" s="1">
        <v>0</v>
      </c>
      <c r="U4355" s="1">
        <v>6.2207999999999997</v>
      </c>
      <c r="V4355" s="4">
        <f t="shared" si="340"/>
        <v>2017</v>
      </c>
      <c r="W4355" s="1" t="str">
        <f t="shared" si="341"/>
        <v>Dec</v>
      </c>
      <c r="X4355" s="1" t="str">
        <f t="shared" si="342"/>
        <v>Q4</v>
      </c>
      <c r="Y4355" s="4">
        <f t="shared" si="343"/>
        <v>2</v>
      </c>
      <c r="Z4355" s="5">
        <f t="shared" si="344"/>
        <v>0.47999999999999993</v>
      </c>
    </row>
    <row r="4356" spans="1:26" x14ac:dyDescent="0.3">
      <c r="A4356" s="4">
        <v>4355</v>
      </c>
      <c r="B4356" s="2" t="s">
        <v>7448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1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1">
        <v>19.007999999999999</v>
      </c>
      <c r="S4356" s="4">
        <v>8</v>
      </c>
      <c r="T4356" s="1">
        <v>0.7</v>
      </c>
      <c r="U4356" s="1">
        <v>-12.672000000000001</v>
      </c>
      <c r="V4356" s="4">
        <f t="shared" si="340"/>
        <v>2017</v>
      </c>
      <c r="W4356" s="1" t="str">
        <f t="shared" si="341"/>
        <v>Nov</v>
      </c>
      <c r="X4356" s="1" t="str">
        <f t="shared" si="342"/>
        <v>Q4</v>
      </c>
      <c r="Y4356" s="4">
        <f t="shared" si="343"/>
        <v>2</v>
      </c>
      <c r="Z4356" s="5">
        <f t="shared" si="344"/>
        <v>-0.66666666666666674</v>
      </c>
    </row>
    <row r="4357" spans="1:26" x14ac:dyDescent="0.3">
      <c r="A4357" s="4">
        <v>4356</v>
      </c>
      <c r="B4357" s="2" t="s">
        <v>7449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1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1">
        <v>1598.058</v>
      </c>
      <c r="S4357" s="4">
        <v>7</v>
      </c>
      <c r="T4357" s="1">
        <v>0.7</v>
      </c>
      <c r="U4357" s="1">
        <v>-1065.3720000000001</v>
      </c>
      <c r="V4357" s="4">
        <f t="shared" si="340"/>
        <v>2015</v>
      </c>
      <c r="W4357" s="1" t="str">
        <f t="shared" si="341"/>
        <v>Dec</v>
      </c>
      <c r="X4357" s="1" t="str">
        <f t="shared" si="342"/>
        <v>Q4</v>
      </c>
      <c r="Y4357" s="4">
        <f t="shared" si="343"/>
        <v>3</v>
      </c>
      <c r="Z4357" s="5">
        <f t="shared" si="344"/>
        <v>-0.66666666666666674</v>
      </c>
    </row>
    <row r="4358" spans="1:26" x14ac:dyDescent="0.3">
      <c r="A4358" s="4">
        <v>4357</v>
      </c>
      <c r="B4358" s="2" t="s">
        <v>7449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1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1">
        <v>36.96</v>
      </c>
      <c r="S4358" s="4">
        <v>4</v>
      </c>
      <c r="T4358" s="1">
        <v>0.2</v>
      </c>
      <c r="U4358" s="1">
        <v>12.012</v>
      </c>
      <c r="V4358" s="4">
        <f t="shared" si="340"/>
        <v>2015</v>
      </c>
      <c r="W4358" s="1" t="str">
        <f t="shared" si="341"/>
        <v>Dec</v>
      </c>
      <c r="X4358" s="1" t="str">
        <f t="shared" si="342"/>
        <v>Q4</v>
      </c>
      <c r="Y4358" s="4">
        <f t="shared" si="343"/>
        <v>3</v>
      </c>
      <c r="Z4358" s="5">
        <f t="shared" si="344"/>
        <v>0.32500000000000001</v>
      </c>
    </row>
    <row r="4359" spans="1:26" x14ac:dyDescent="0.3">
      <c r="A4359" s="4">
        <v>4358</v>
      </c>
      <c r="B4359" s="2" t="s">
        <v>7450</v>
      </c>
      <c r="C4359" s="3">
        <v>43080</v>
      </c>
      <c r="D4359" s="3">
        <v>43080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1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1">
        <v>10.368</v>
      </c>
      <c r="S4359" s="4">
        <v>2</v>
      </c>
      <c r="T4359" s="1">
        <v>0.2</v>
      </c>
      <c r="U4359" s="1">
        <v>3.6288</v>
      </c>
      <c r="V4359" s="4">
        <f t="shared" si="340"/>
        <v>2017</v>
      </c>
      <c r="W4359" s="1" t="str">
        <f t="shared" si="341"/>
        <v>Dec</v>
      </c>
      <c r="X4359" s="1" t="str">
        <f t="shared" si="342"/>
        <v>Q4</v>
      </c>
      <c r="Y4359" s="4">
        <f t="shared" si="343"/>
        <v>0</v>
      </c>
      <c r="Z4359" s="5">
        <f t="shared" si="344"/>
        <v>0.35</v>
      </c>
    </row>
    <row r="4360" spans="1:26" x14ac:dyDescent="0.3">
      <c r="A4360" s="4">
        <v>4359</v>
      </c>
      <c r="B4360" s="2" t="s">
        <v>7450</v>
      </c>
      <c r="C4360" s="3">
        <v>43080</v>
      </c>
      <c r="D4360" s="3">
        <v>43080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1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1">
        <v>77.72</v>
      </c>
      <c r="S4360" s="4">
        <v>1</v>
      </c>
      <c r="T4360" s="1">
        <v>0.6</v>
      </c>
      <c r="U4360" s="1">
        <v>-66.061999999999998</v>
      </c>
      <c r="V4360" s="4">
        <f t="shared" si="340"/>
        <v>2017</v>
      </c>
      <c r="W4360" s="1" t="str">
        <f t="shared" si="341"/>
        <v>Dec</v>
      </c>
      <c r="X4360" s="1" t="str">
        <f t="shared" si="342"/>
        <v>Q4</v>
      </c>
      <c r="Y4360" s="4">
        <f t="shared" si="343"/>
        <v>0</v>
      </c>
      <c r="Z4360" s="5">
        <f t="shared" si="344"/>
        <v>-0.85</v>
      </c>
    </row>
    <row r="4361" spans="1:26" x14ac:dyDescent="0.3">
      <c r="A4361" s="4">
        <v>4360</v>
      </c>
      <c r="B4361" s="2" t="s">
        <v>7450</v>
      </c>
      <c r="C4361" s="3">
        <v>43080</v>
      </c>
      <c r="D4361" s="3">
        <v>43080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1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1">
        <v>520.46400000000006</v>
      </c>
      <c r="S4361" s="4">
        <v>2</v>
      </c>
      <c r="T4361" s="1">
        <v>0.3</v>
      </c>
      <c r="U4361" s="1">
        <v>-14.8704</v>
      </c>
      <c r="V4361" s="4">
        <f t="shared" si="340"/>
        <v>2017</v>
      </c>
      <c r="W4361" s="1" t="str">
        <f t="shared" si="341"/>
        <v>Dec</v>
      </c>
      <c r="X4361" s="1" t="str">
        <f t="shared" si="342"/>
        <v>Q4</v>
      </c>
      <c r="Y4361" s="4">
        <f t="shared" si="343"/>
        <v>0</v>
      </c>
      <c r="Z4361" s="5">
        <f t="shared" si="344"/>
        <v>-2.8571428571428567E-2</v>
      </c>
    </row>
    <row r="4362" spans="1:26" x14ac:dyDescent="0.3">
      <c r="A4362" s="4">
        <v>4361</v>
      </c>
      <c r="B4362" s="2" t="s">
        <v>7451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1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1">
        <v>111.96</v>
      </c>
      <c r="S4362" s="4">
        <v>2</v>
      </c>
      <c r="T4362" s="1">
        <v>0</v>
      </c>
      <c r="U4362" s="1">
        <v>54.860399999999998</v>
      </c>
      <c r="V4362" s="4">
        <f t="shared" si="340"/>
        <v>2016</v>
      </c>
      <c r="W4362" s="1" t="str">
        <f t="shared" si="341"/>
        <v>May</v>
      </c>
      <c r="X4362" s="1" t="str">
        <f t="shared" si="342"/>
        <v>Q2</v>
      </c>
      <c r="Y4362" s="4">
        <f t="shared" si="343"/>
        <v>2</v>
      </c>
      <c r="Z4362" s="5">
        <f t="shared" si="344"/>
        <v>0.49</v>
      </c>
    </row>
    <row r="4363" spans="1:26" x14ac:dyDescent="0.3">
      <c r="A4363" s="4">
        <v>4362</v>
      </c>
      <c r="B4363" s="2" t="s">
        <v>7453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1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1">
        <v>29.16</v>
      </c>
      <c r="S4363" s="4">
        <v>3</v>
      </c>
      <c r="T4363" s="1">
        <v>0</v>
      </c>
      <c r="U4363" s="1">
        <v>8.4564000000000004</v>
      </c>
      <c r="V4363" s="4">
        <f t="shared" si="340"/>
        <v>2017</v>
      </c>
      <c r="W4363" s="1" t="str">
        <f t="shared" si="341"/>
        <v>Feb</v>
      </c>
      <c r="X4363" s="1" t="str">
        <f t="shared" si="342"/>
        <v>Q1</v>
      </c>
      <c r="Y4363" s="4">
        <f t="shared" si="343"/>
        <v>4</v>
      </c>
      <c r="Z4363" s="5">
        <f t="shared" si="344"/>
        <v>0.29000000000000004</v>
      </c>
    </row>
    <row r="4364" spans="1:26" x14ac:dyDescent="0.3">
      <c r="A4364" s="4">
        <v>4363</v>
      </c>
      <c r="B4364" s="2" t="s">
        <v>7454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1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1">
        <v>131.94</v>
      </c>
      <c r="S4364" s="4">
        <v>3</v>
      </c>
      <c r="T4364" s="1">
        <v>0</v>
      </c>
      <c r="U4364" s="1">
        <v>35.623800000000003</v>
      </c>
      <c r="V4364" s="4">
        <f t="shared" si="340"/>
        <v>2017</v>
      </c>
      <c r="W4364" s="1" t="str">
        <f t="shared" si="341"/>
        <v>May</v>
      </c>
      <c r="X4364" s="1" t="str">
        <f t="shared" si="342"/>
        <v>Q2</v>
      </c>
      <c r="Y4364" s="4">
        <f t="shared" si="343"/>
        <v>2</v>
      </c>
      <c r="Z4364" s="5">
        <f t="shared" si="344"/>
        <v>0.27</v>
      </c>
    </row>
    <row r="4365" spans="1:26" x14ac:dyDescent="0.3">
      <c r="A4365" s="4">
        <v>4364</v>
      </c>
      <c r="B4365" s="2" t="s">
        <v>7454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1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1">
        <v>25.92</v>
      </c>
      <c r="S4365" s="4">
        <v>4</v>
      </c>
      <c r="T4365" s="1">
        <v>0</v>
      </c>
      <c r="U4365" s="1">
        <v>8.2943999999999996</v>
      </c>
      <c r="V4365" s="4">
        <f t="shared" si="340"/>
        <v>2017</v>
      </c>
      <c r="W4365" s="1" t="str">
        <f t="shared" si="341"/>
        <v>May</v>
      </c>
      <c r="X4365" s="1" t="str">
        <f t="shared" si="342"/>
        <v>Q2</v>
      </c>
      <c r="Y4365" s="4">
        <f t="shared" si="343"/>
        <v>2</v>
      </c>
      <c r="Z4365" s="5">
        <f t="shared" si="344"/>
        <v>0.31999999999999995</v>
      </c>
    </row>
    <row r="4366" spans="1:26" x14ac:dyDescent="0.3">
      <c r="A4366" s="4">
        <v>4365</v>
      </c>
      <c r="B4366" s="2" t="s">
        <v>7454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1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1">
        <v>704.76</v>
      </c>
      <c r="S4366" s="4">
        <v>4</v>
      </c>
      <c r="T4366" s="1">
        <v>0</v>
      </c>
      <c r="U4366" s="1">
        <v>162.09479999999999</v>
      </c>
      <c r="V4366" s="4">
        <f t="shared" si="340"/>
        <v>2017</v>
      </c>
      <c r="W4366" s="1" t="str">
        <f t="shared" si="341"/>
        <v>May</v>
      </c>
      <c r="X4366" s="1" t="str">
        <f t="shared" si="342"/>
        <v>Q2</v>
      </c>
      <c r="Y4366" s="4">
        <f t="shared" si="343"/>
        <v>2</v>
      </c>
      <c r="Z4366" s="5">
        <f t="shared" si="344"/>
        <v>0.22999999999999998</v>
      </c>
    </row>
    <row r="4367" spans="1:26" x14ac:dyDescent="0.3">
      <c r="A4367" s="4">
        <v>4366</v>
      </c>
      <c r="B4367" s="2" t="s">
        <v>7454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1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1">
        <v>7.41</v>
      </c>
      <c r="S4367" s="4">
        <v>3</v>
      </c>
      <c r="T4367" s="1">
        <v>0</v>
      </c>
      <c r="U4367" s="1">
        <v>3.4826999999999999</v>
      </c>
      <c r="V4367" s="4">
        <f t="shared" si="340"/>
        <v>2017</v>
      </c>
      <c r="W4367" s="1" t="str">
        <f t="shared" si="341"/>
        <v>May</v>
      </c>
      <c r="X4367" s="1" t="str">
        <f t="shared" si="342"/>
        <v>Q2</v>
      </c>
      <c r="Y4367" s="4">
        <f t="shared" si="343"/>
        <v>2</v>
      </c>
      <c r="Z4367" s="5">
        <f t="shared" si="344"/>
        <v>0.47</v>
      </c>
    </row>
    <row r="4368" spans="1:26" x14ac:dyDescent="0.3">
      <c r="A4368" s="4">
        <v>4367</v>
      </c>
      <c r="B4368" s="2" t="s">
        <v>7454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1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1">
        <v>21.5</v>
      </c>
      <c r="S4368" s="4">
        <v>10</v>
      </c>
      <c r="T4368" s="1">
        <v>0</v>
      </c>
      <c r="U4368" s="1">
        <v>7.0949999999999998</v>
      </c>
      <c r="V4368" s="4">
        <f t="shared" si="340"/>
        <v>2017</v>
      </c>
      <c r="W4368" s="1" t="str">
        <f t="shared" si="341"/>
        <v>May</v>
      </c>
      <c r="X4368" s="1" t="str">
        <f t="shared" si="342"/>
        <v>Q2</v>
      </c>
      <c r="Y4368" s="4">
        <f t="shared" si="343"/>
        <v>2</v>
      </c>
      <c r="Z4368" s="5">
        <f t="shared" si="344"/>
        <v>0.33</v>
      </c>
    </row>
    <row r="4369" spans="1:26" x14ac:dyDescent="0.3">
      <c r="A4369" s="4">
        <v>4368</v>
      </c>
      <c r="B4369" s="2" t="s">
        <v>7457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1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1">
        <v>10.528</v>
      </c>
      <c r="S4369" s="4">
        <v>4</v>
      </c>
      <c r="T4369" s="1">
        <v>0.2</v>
      </c>
      <c r="U4369" s="1">
        <v>3.29</v>
      </c>
      <c r="V4369" s="4">
        <f t="shared" si="340"/>
        <v>2017</v>
      </c>
      <c r="W4369" s="1" t="str">
        <f t="shared" si="341"/>
        <v>Sep</v>
      </c>
      <c r="X4369" s="1" t="str">
        <f t="shared" si="342"/>
        <v>Q3</v>
      </c>
      <c r="Y4369" s="4">
        <f t="shared" si="343"/>
        <v>2</v>
      </c>
      <c r="Z4369" s="5">
        <f t="shared" si="344"/>
        <v>0.3125</v>
      </c>
    </row>
    <row r="4370" spans="1:26" x14ac:dyDescent="0.3">
      <c r="A4370" s="4">
        <v>4369</v>
      </c>
      <c r="B4370" s="2" t="s">
        <v>7457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1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1">
        <v>20.544</v>
      </c>
      <c r="S4370" s="4">
        <v>6</v>
      </c>
      <c r="T4370" s="1">
        <v>0.2</v>
      </c>
      <c r="U4370" s="1">
        <v>6.42</v>
      </c>
      <c r="V4370" s="4">
        <f t="shared" si="340"/>
        <v>2017</v>
      </c>
      <c r="W4370" s="1" t="str">
        <f t="shared" si="341"/>
        <v>Sep</v>
      </c>
      <c r="X4370" s="1" t="str">
        <f t="shared" si="342"/>
        <v>Q3</v>
      </c>
      <c r="Y4370" s="4">
        <f t="shared" si="343"/>
        <v>2</v>
      </c>
      <c r="Z4370" s="5">
        <f t="shared" si="344"/>
        <v>0.3125</v>
      </c>
    </row>
    <row r="4371" spans="1:26" x14ac:dyDescent="0.3">
      <c r="A4371" s="4">
        <v>4370</v>
      </c>
      <c r="B4371" s="2" t="s">
        <v>7458</v>
      </c>
      <c r="C4371" s="3">
        <v>42679</v>
      </c>
      <c r="D4371" s="3">
        <v>42684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1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1">
        <v>104.9</v>
      </c>
      <c r="S4371" s="4">
        <v>5</v>
      </c>
      <c r="T4371" s="1">
        <v>0</v>
      </c>
      <c r="U4371" s="1">
        <v>50.351999999999997</v>
      </c>
      <c r="V4371" s="4">
        <f t="shared" si="340"/>
        <v>2016</v>
      </c>
      <c r="W4371" s="1" t="str">
        <f t="shared" si="341"/>
        <v>Nov</v>
      </c>
      <c r="X4371" s="1" t="str">
        <f t="shared" si="342"/>
        <v>Q4</v>
      </c>
      <c r="Y4371" s="4">
        <f t="shared" si="343"/>
        <v>5</v>
      </c>
      <c r="Z4371" s="5">
        <f t="shared" si="344"/>
        <v>0.47999999999999993</v>
      </c>
    </row>
    <row r="4372" spans="1:26" x14ac:dyDescent="0.3">
      <c r="A4372" s="4">
        <v>4371</v>
      </c>
      <c r="B4372" s="2" t="s">
        <v>7458</v>
      </c>
      <c r="C4372" s="3">
        <v>42679</v>
      </c>
      <c r="D4372" s="3">
        <v>42684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1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1">
        <v>39.68</v>
      </c>
      <c r="S4372" s="4">
        <v>2</v>
      </c>
      <c r="T4372" s="1">
        <v>0</v>
      </c>
      <c r="U4372" s="1">
        <v>16.268799999999999</v>
      </c>
      <c r="V4372" s="4">
        <f t="shared" si="340"/>
        <v>2016</v>
      </c>
      <c r="W4372" s="1" t="str">
        <f t="shared" si="341"/>
        <v>Nov</v>
      </c>
      <c r="X4372" s="1" t="str">
        <f t="shared" si="342"/>
        <v>Q4</v>
      </c>
      <c r="Y4372" s="4">
        <f t="shared" si="343"/>
        <v>5</v>
      </c>
      <c r="Z4372" s="5">
        <f t="shared" si="344"/>
        <v>0.41</v>
      </c>
    </row>
    <row r="4373" spans="1:26" x14ac:dyDescent="0.3">
      <c r="A4373" s="4">
        <v>4372</v>
      </c>
      <c r="B4373" s="2" t="s">
        <v>7458</v>
      </c>
      <c r="C4373" s="3">
        <v>42679</v>
      </c>
      <c r="D4373" s="3">
        <v>42684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1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1">
        <v>51.75</v>
      </c>
      <c r="S4373" s="4">
        <v>5</v>
      </c>
      <c r="T4373" s="1">
        <v>0</v>
      </c>
      <c r="U4373" s="1">
        <v>24.84</v>
      </c>
      <c r="V4373" s="4">
        <f t="shared" si="340"/>
        <v>2016</v>
      </c>
      <c r="W4373" s="1" t="str">
        <f t="shared" si="341"/>
        <v>Nov</v>
      </c>
      <c r="X4373" s="1" t="str">
        <f t="shared" si="342"/>
        <v>Q4</v>
      </c>
      <c r="Y4373" s="4">
        <f t="shared" si="343"/>
        <v>5</v>
      </c>
      <c r="Z4373" s="5">
        <f t="shared" si="344"/>
        <v>0.48</v>
      </c>
    </row>
    <row r="4374" spans="1:26" x14ac:dyDescent="0.3">
      <c r="A4374" s="4">
        <v>4373</v>
      </c>
      <c r="B4374" s="2" t="s">
        <v>7461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1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1">
        <v>11.68</v>
      </c>
      <c r="S4374" s="4">
        <v>2</v>
      </c>
      <c r="T4374" s="1">
        <v>0</v>
      </c>
      <c r="U4374" s="1">
        <v>5.4896000000000003</v>
      </c>
      <c r="V4374" s="4">
        <f t="shared" si="340"/>
        <v>2017</v>
      </c>
      <c r="W4374" s="1" t="str">
        <f t="shared" si="341"/>
        <v>Jul</v>
      </c>
      <c r="X4374" s="1" t="str">
        <f t="shared" si="342"/>
        <v>Q3</v>
      </c>
      <c r="Y4374" s="4">
        <f t="shared" si="343"/>
        <v>2</v>
      </c>
      <c r="Z4374" s="5">
        <f t="shared" si="344"/>
        <v>0.47000000000000003</v>
      </c>
    </row>
    <row r="4375" spans="1:26" x14ac:dyDescent="0.3">
      <c r="A4375" s="4">
        <v>4374</v>
      </c>
      <c r="B4375" s="2" t="s">
        <v>7461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1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1">
        <v>159.75</v>
      </c>
      <c r="S4375" s="4">
        <v>5</v>
      </c>
      <c r="T4375" s="1">
        <v>0</v>
      </c>
      <c r="U4375" s="1">
        <v>11.182499999999999</v>
      </c>
      <c r="V4375" s="4">
        <f t="shared" si="340"/>
        <v>2017</v>
      </c>
      <c r="W4375" s="1" t="str">
        <f t="shared" si="341"/>
        <v>Jul</v>
      </c>
      <c r="X4375" s="1" t="str">
        <f t="shared" si="342"/>
        <v>Q3</v>
      </c>
      <c r="Y4375" s="4">
        <f t="shared" si="343"/>
        <v>2</v>
      </c>
      <c r="Z4375" s="5">
        <f t="shared" si="344"/>
        <v>6.9999999999999993E-2</v>
      </c>
    </row>
    <row r="4376" spans="1:26" x14ac:dyDescent="0.3">
      <c r="A4376" s="4">
        <v>4375</v>
      </c>
      <c r="B4376" s="2" t="s">
        <v>7463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1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1">
        <v>103.968</v>
      </c>
      <c r="S4376" s="4">
        <v>6</v>
      </c>
      <c r="T4376" s="1">
        <v>0.2</v>
      </c>
      <c r="U4376" s="1">
        <v>16.8948</v>
      </c>
      <c r="V4376" s="4">
        <f t="shared" si="340"/>
        <v>2016</v>
      </c>
      <c r="W4376" s="1" t="str">
        <f t="shared" si="341"/>
        <v>Nov</v>
      </c>
      <c r="X4376" s="1" t="str">
        <f t="shared" si="342"/>
        <v>Q4</v>
      </c>
      <c r="Y4376" s="4">
        <f t="shared" si="343"/>
        <v>6</v>
      </c>
      <c r="Z4376" s="5">
        <f t="shared" si="344"/>
        <v>0.16250000000000001</v>
      </c>
    </row>
    <row r="4377" spans="1:26" x14ac:dyDescent="0.3">
      <c r="A4377" s="4">
        <v>4376</v>
      </c>
      <c r="B4377" s="2" t="s">
        <v>7466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1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1">
        <v>303.25</v>
      </c>
      <c r="S4377" s="4">
        <v>5</v>
      </c>
      <c r="T4377" s="1">
        <v>0</v>
      </c>
      <c r="U4377" s="1">
        <v>63.682499999999997</v>
      </c>
      <c r="V4377" s="4">
        <f t="shared" si="340"/>
        <v>2014</v>
      </c>
      <c r="W4377" s="1" t="str">
        <f t="shared" si="341"/>
        <v>Apr</v>
      </c>
      <c r="X4377" s="1" t="str">
        <f t="shared" si="342"/>
        <v>Q2</v>
      </c>
      <c r="Y4377" s="4">
        <f t="shared" si="343"/>
        <v>5</v>
      </c>
      <c r="Z4377" s="5">
        <f t="shared" si="344"/>
        <v>0.21</v>
      </c>
    </row>
    <row r="4378" spans="1:26" x14ac:dyDescent="0.3">
      <c r="A4378" s="4">
        <v>4377</v>
      </c>
      <c r="B4378" s="2" t="s">
        <v>7466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1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1">
        <v>270.72000000000003</v>
      </c>
      <c r="S4378" s="4">
        <v>3</v>
      </c>
      <c r="T4378" s="1">
        <v>0</v>
      </c>
      <c r="U4378" s="1">
        <v>78.508799999999994</v>
      </c>
      <c r="V4378" s="4">
        <f t="shared" si="340"/>
        <v>2014</v>
      </c>
      <c r="W4378" s="1" t="str">
        <f t="shared" si="341"/>
        <v>Apr</v>
      </c>
      <c r="X4378" s="1" t="str">
        <f t="shared" si="342"/>
        <v>Q2</v>
      </c>
      <c r="Y4378" s="4">
        <f t="shared" si="343"/>
        <v>5</v>
      </c>
      <c r="Z4378" s="5">
        <f t="shared" si="344"/>
        <v>0.28999999999999992</v>
      </c>
    </row>
    <row r="4379" spans="1:26" x14ac:dyDescent="0.3">
      <c r="A4379" s="4">
        <v>4378</v>
      </c>
      <c r="B4379" s="2" t="s">
        <v>7466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1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1">
        <v>1487.04</v>
      </c>
      <c r="S4379" s="4">
        <v>5</v>
      </c>
      <c r="T4379" s="1">
        <v>0.2</v>
      </c>
      <c r="U4379" s="1">
        <v>148.70400000000001</v>
      </c>
      <c r="V4379" s="4">
        <f t="shared" si="340"/>
        <v>2014</v>
      </c>
      <c r="W4379" s="1" t="str">
        <f t="shared" si="341"/>
        <v>Apr</v>
      </c>
      <c r="X4379" s="1" t="str">
        <f t="shared" si="342"/>
        <v>Q2</v>
      </c>
      <c r="Y4379" s="4">
        <f t="shared" si="343"/>
        <v>5</v>
      </c>
      <c r="Z4379" s="5">
        <f t="shared" si="344"/>
        <v>0.1</v>
      </c>
    </row>
    <row r="4380" spans="1:26" x14ac:dyDescent="0.3">
      <c r="A4380" s="4">
        <v>4379</v>
      </c>
      <c r="B4380" s="2" t="s">
        <v>7468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1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1">
        <v>17.48</v>
      </c>
      <c r="S4380" s="4">
        <v>2</v>
      </c>
      <c r="T4380" s="1">
        <v>0</v>
      </c>
      <c r="U4380" s="1">
        <v>8.2156000000000002</v>
      </c>
      <c r="V4380" s="4">
        <f t="shared" si="340"/>
        <v>2015</v>
      </c>
      <c r="W4380" s="1" t="str">
        <f t="shared" si="341"/>
        <v>Nov</v>
      </c>
      <c r="X4380" s="1" t="str">
        <f t="shared" si="342"/>
        <v>Q4</v>
      </c>
      <c r="Y4380" s="4">
        <f t="shared" si="343"/>
        <v>2</v>
      </c>
      <c r="Z4380" s="5">
        <f t="shared" si="344"/>
        <v>0.47000000000000003</v>
      </c>
    </row>
    <row r="4381" spans="1:26" x14ac:dyDescent="0.3">
      <c r="A4381" s="4">
        <v>4380</v>
      </c>
      <c r="B4381" s="2" t="s">
        <v>7468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1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1">
        <v>71.88</v>
      </c>
      <c r="S4381" s="4">
        <v>2</v>
      </c>
      <c r="T4381" s="1">
        <v>0</v>
      </c>
      <c r="U4381" s="1">
        <v>32.345999999999997</v>
      </c>
      <c r="V4381" s="4">
        <f t="shared" si="340"/>
        <v>2015</v>
      </c>
      <c r="W4381" s="1" t="str">
        <f t="shared" si="341"/>
        <v>Nov</v>
      </c>
      <c r="X4381" s="1" t="str">
        <f t="shared" si="342"/>
        <v>Q4</v>
      </c>
      <c r="Y4381" s="4">
        <f t="shared" si="343"/>
        <v>2</v>
      </c>
      <c r="Z4381" s="5">
        <f t="shared" si="344"/>
        <v>0.44999999999999996</v>
      </c>
    </row>
    <row r="4382" spans="1:26" x14ac:dyDescent="0.3">
      <c r="A4382" s="4">
        <v>4381</v>
      </c>
      <c r="B4382" s="2" t="s">
        <v>7469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1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1">
        <v>60.45</v>
      </c>
      <c r="S4382" s="4">
        <v>3</v>
      </c>
      <c r="T4382" s="1">
        <v>0</v>
      </c>
      <c r="U4382" s="1">
        <v>16.3215</v>
      </c>
      <c r="V4382" s="4">
        <f t="shared" si="340"/>
        <v>2015</v>
      </c>
      <c r="W4382" s="1" t="str">
        <f t="shared" si="341"/>
        <v>Oct</v>
      </c>
      <c r="X4382" s="1" t="str">
        <f t="shared" si="342"/>
        <v>Q4</v>
      </c>
      <c r="Y4382" s="4">
        <f t="shared" si="343"/>
        <v>5</v>
      </c>
      <c r="Z4382" s="5">
        <f t="shared" si="344"/>
        <v>0.27</v>
      </c>
    </row>
    <row r="4383" spans="1:26" x14ac:dyDescent="0.3">
      <c r="A4383" s="4">
        <v>4382</v>
      </c>
      <c r="B4383" s="2" t="s">
        <v>7469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1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1">
        <v>253.17599999999999</v>
      </c>
      <c r="S4383" s="4">
        <v>3</v>
      </c>
      <c r="T4383" s="1">
        <v>0.2</v>
      </c>
      <c r="U4383" s="1">
        <v>-31.646999999999998</v>
      </c>
      <c r="V4383" s="4">
        <f t="shared" si="340"/>
        <v>2015</v>
      </c>
      <c r="W4383" s="1" t="str">
        <f t="shared" si="341"/>
        <v>Oct</v>
      </c>
      <c r="X4383" s="1" t="str">
        <f t="shared" si="342"/>
        <v>Q4</v>
      </c>
      <c r="Y4383" s="4">
        <f t="shared" si="343"/>
        <v>5</v>
      </c>
      <c r="Z4383" s="5">
        <f t="shared" si="344"/>
        <v>-0.125</v>
      </c>
    </row>
    <row r="4384" spans="1:26" x14ac:dyDescent="0.3">
      <c r="A4384" s="4">
        <v>4383</v>
      </c>
      <c r="B4384" s="2" t="s">
        <v>7470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1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1">
        <v>2.88</v>
      </c>
      <c r="S4384" s="4">
        <v>5</v>
      </c>
      <c r="T4384" s="1">
        <v>0.8</v>
      </c>
      <c r="U4384" s="1">
        <v>-4.4640000000000004</v>
      </c>
      <c r="V4384" s="4">
        <f t="shared" si="340"/>
        <v>2015</v>
      </c>
      <c r="W4384" s="1" t="str">
        <f t="shared" si="341"/>
        <v>Jul</v>
      </c>
      <c r="X4384" s="1" t="str">
        <f t="shared" si="342"/>
        <v>Q3</v>
      </c>
      <c r="Y4384" s="4">
        <f t="shared" si="343"/>
        <v>7</v>
      </c>
      <c r="Z4384" s="5">
        <f t="shared" si="344"/>
        <v>-1.5500000000000003</v>
      </c>
    </row>
    <row r="4385" spans="1:26" x14ac:dyDescent="0.3">
      <c r="A4385" s="4">
        <v>4384</v>
      </c>
      <c r="B4385" s="2" t="s">
        <v>7470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1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1">
        <v>384.94400000000002</v>
      </c>
      <c r="S4385" s="4">
        <v>4</v>
      </c>
      <c r="T4385" s="1">
        <v>0.3</v>
      </c>
      <c r="U4385" s="1">
        <v>-126.4816</v>
      </c>
      <c r="V4385" s="4">
        <f t="shared" si="340"/>
        <v>2015</v>
      </c>
      <c r="W4385" s="1" t="str">
        <f t="shared" si="341"/>
        <v>Jul</v>
      </c>
      <c r="X4385" s="1" t="str">
        <f t="shared" si="342"/>
        <v>Q3</v>
      </c>
      <c r="Y4385" s="4">
        <f t="shared" si="343"/>
        <v>7</v>
      </c>
      <c r="Z4385" s="5">
        <f t="shared" si="344"/>
        <v>-0.32857142857142857</v>
      </c>
    </row>
    <row r="4386" spans="1:26" x14ac:dyDescent="0.3">
      <c r="A4386" s="4">
        <v>4385</v>
      </c>
      <c r="B4386" s="2" t="s">
        <v>7470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1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1">
        <v>153.584</v>
      </c>
      <c r="S4386" s="4">
        <v>2</v>
      </c>
      <c r="T4386" s="1">
        <v>0.2</v>
      </c>
      <c r="U4386" s="1">
        <v>13.438599999999999</v>
      </c>
      <c r="V4386" s="4">
        <f t="shared" si="340"/>
        <v>2015</v>
      </c>
      <c r="W4386" s="1" t="str">
        <f t="shared" si="341"/>
        <v>Jul</v>
      </c>
      <c r="X4386" s="1" t="str">
        <f t="shared" si="342"/>
        <v>Q3</v>
      </c>
      <c r="Y4386" s="4">
        <f t="shared" si="343"/>
        <v>7</v>
      </c>
      <c r="Z4386" s="5">
        <f t="shared" si="344"/>
        <v>8.7499999999999994E-2</v>
      </c>
    </row>
    <row r="4387" spans="1:26" x14ac:dyDescent="0.3">
      <c r="A4387" s="4">
        <v>4386</v>
      </c>
      <c r="B4387" s="2" t="s">
        <v>7470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1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1">
        <v>913.43</v>
      </c>
      <c r="S4387" s="4">
        <v>5</v>
      </c>
      <c r="T4387" s="1">
        <v>0.3</v>
      </c>
      <c r="U4387" s="1">
        <v>-52.195999999999998</v>
      </c>
      <c r="V4387" s="4">
        <f t="shared" si="340"/>
        <v>2015</v>
      </c>
      <c r="W4387" s="1" t="str">
        <f t="shared" si="341"/>
        <v>Jul</v>
      </c>
      <c r="X4387" s="1" t="str">
        <f t="shared" si="342"/>
        <v>Q3</v>
      </c>
      <c r="Y4387" s="4">
        <f t="shared" si="343"/>
        <v>7</v>
      </c>
      <c r="Z4387" s="5">
        <f t="shared" si="344"/>
        <v>-5.7142857142857141E-2</v>
      </c>
    </row>
    <row r="4388" spans="1:26" x14ac:dyDescent="0.3">
      <c r="A4388" s="4">
        <v>4387</v>
      </c>
      <c r="B4388" s="2" t="s">
        <v>7473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1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1">
        <v>43.92</v>
      </c>
      <c r="S4388" s="4">
        <v>4</v>
      </c>
      <c r="T4388" s="1">
        <v>0</v>
      </c>
      <c r="U4388" s="1">
        <v>11.8584</v>
      </c>
      <c r="V4388" s="4">
        <f t="shared" si="340"/>
        <v>2016</v>
      </c>
      <c r="W4388" s="1" t="str">
        <f t="shared" si="341"/>
        <v>Oct</v>
      </c>
      <c r="X4388" s="1" t="str">
        <f t="shared" si="342"/>
        <v>Q4</v>
      </c>
      <c r="Y4388" s="4">
        <f t="shared" si="343"/>
        <v>6</v>
      </c>
      <c r="Z4388" s="5">
        <f t="shared" si="344"/>
        <v>0.26999999999999996</v>
      </c>
    </row>
    <row r="4389" spans="1:26" x14ac:dyDescent="0.3">
      <c r="A4389" s="4">
        <v>4388</v>
      </c>
      <c r="B4389" s="2" t="s">
        <v>7473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1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1">
        <v>25.032</v>
      </c>
      <c r="S4389" s="4">
        <v>3</v>
      </c>
      <c r="T4389" s="1">
        <v>0.2</v>
      </c>
      <c r="U4389" s="1">
        <v>7.8224999999999998</v>
      </c>
      <c r="V4389" s="4">
        <f t="shared" si="340"/>
        <v>2016</v>
      </c>
      <c r="W4389" s="1" t="str">
        <f t="shared" si="341"/>
        <v>Oct</v>
      </c>
      <c r="X4389" s="1" t="str">
        <f t="shared" si="342"/>
        <v>Q4</v>
      </c>
      <c r="Y4389" s="4">
        <f t="shared" si="343"/>
        <v>6</v>
      </c>
      <c r="Z4389" s="5">
        <f t="shared" si="344"/>
        <v>0.3125</v>
      </c>
    </row>
    <row r="4390" spans="1:26" x14ac:dyDescent="0.3">
      <c r="A4390" s="4">
        <v>4389</v>
      </c>
      <c r="B4390" s="2" t="s">
        <v>7474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1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1">
        <v>46.76</v>
      </c>
      <c r="S4390" s="4">
        <v>7</v>
      </c>
      <c r="T4390" s="1">
        <v>0</v>
      </c>
      <c r="U4390" s="1">
        <v>22.444800000000001</v>
      </c>
      <c r="V4390" s="4">
        <f t="shared" si="340"/>
        <v>2017</v>
      </c>
      <c r="W4390" s="1" t="str">
        <f t="shared" si="341"/>
        <v>Nov</v>
      </c>
      <c r="X4390" s="1" t="str">
        <f t="shared" si="342"/>
        <v>Q4</v>
      </c>
      <c r="Y4390" s="4">
        <f t="shared" si="343"/>
        <v>2</v>
      </c>
      <c r="Z4390" s="5">
        <f t="shared" si="344"/>
        <v>0.48000000000000004</v>
      </c>
    </row>
    <row r="4391" spans="1:26" x14ac:dyDescent="0.3">
      <c r="A4391" s="4">
        <v>4390</v>
      </c>
      <c r="B4391" s="2" t="s">
        <v>7474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1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1">
        <v>183.96799999999999</v>
      </c>
      <c r="S4391" s="4">
        <v>2</v>
      </c>
      <c r="T4391" s="1">
        <v>0.2</v>
      </c>
      <c r="U4391" s="1">
        <v>-25.2956</v>
      </c>
      <c r="V4391" s="4">
        <f t="shared" si="340"/>
        <v>2017</v>
      </c>
      <c r="W4391" s="1" t="str">
        <f t="shared" si="341"/>
        <v>Nov</v>
      </c>
      <c r="X4391" s="1" t="str">
        <f t="shared" si="342"/>
        <v>Q4</v>
      </c>
      <c r="Y4391" s="4">
        <f t="shared" si="343"/>
        <v>2</v>
      </c>
      <c r="Z4391" s="5">
        <f t="shared" si="344"/>
        <v>-0.13750000000000001</v>
      </c>
    </row>
    <row r="4392" spans="1:26" x14ac:dyDescent="0.3">
      <c r="A4392" s="4">
        <v>4391</v>
      </c>
      <c r="B4392" s="2" t="s">
        <v>7474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1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1">
        <v>1259.97</v>
      </c>
      <c r="S4392" s="4">
        <v>3</v>
      </c>
      <c r="T4392" s="1">
        <v>0</v>
      </c>
      <c r="U4392" s="1">
        <v>327.59219999999999</v>
      </c>
      <c r="V4392" s="4">
        <f t="shared" si="340"/>
        <v>2017</v>
      </c>
      <c r="W4392" s="1" t="str">
        <f t="shared" si="341"/>
        <v>Nov</v>
      </c>
      <c r="X4392" s="1" t="str">
        <f t="shared" si="342"/>
        <v>Q4</v>
      </c>
      <c r="Y4392" s="4">
        <f t="shared" si="343"/>
        <v>2</v>
      </c>
      <c r="Z4392" s="5">
        <f t="shared" si="344"/>
        <v>0.26</v>
      </c>
    </row>
    <row r="4393" spans="1:26" x14ac:dyDescent="0.3">
      <c r="A4393" s="4">
        <v>4392</v>
      </c>
      <c r="B4393" s="2" t="s">
        <v>7474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1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1">
        <v>68.97</v>
      </c>
      <c r="S4393" s="4">
        <v>3</v>
      </c>
      <c r="T4393" s="1">
        <v>0</v>
      </c>
      <c r="U4393" s="1">
        <v>19.311599999999999</v>
      </c>
      <c r="V4393" s="4">
        <f t="shared" si="340"/>
        <v>2017</v>
      </c>
      <c r="W4393" s="1" t="str">
        <f t="shared" si="341"/>
        <v>Nov</v>
      </c>
      <c r="X4393" s="1" t="str">
        <f t="shared" si="342"/>
        <v>Q4</v>
      </c>
      <c r="Y4393" s="4">
        <f t="shared" si="343"/>
        <v>2</v>
      </c>
      <c r="Z4393" s="5">
        <f t="shared" si="344"/>
        <v>0.27999999999999997</v>
      </c>
    </row>
    <row r="4394" spans="1:26" x14ac:dyDescent="0.3">
      <c r="A4394" s="4">
        <v>4393</v>
      </c>
      <c r="B4394" s="2" t="s">
        <v>7475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1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1">
        <v>70.367999999999995</v>
      </c>
      <c r="S4394" s="4">
        <v>2</v>
      </c>
      <c r="T4394" s="1">
        <v>0.2</v>
      </c>
      <c r="U4394" s="1">
        <v>6.1571999999999996</v>
      </c>
      <c r="V4394" s="4">
        <f t="shared" si="340"/>
        <v>2016</v>
      </c>
      <c r="W4394" s="1" t="str">
        <f t="shared" si="341"/>
        <v>Sep</v>
      </c>
      <c r="X4394" s="1" t="str">
        <f t="shared" si="342"/>
        <v>Q3</v>
      </c>
      <c r="Y4394" s="4">
        <f t="shared" si="343"/>
        <v>4</v>
      </c>
      <c r="Z4394" s="5">
        <f t="shared" si="344"/>
        <v>8.7499999999999994E-2</v>
      </c>
    </row>
    <row r="4395" spans="1:26" x14ac:dyDescent="0.3">
      <c r="A4395" s="4">
        <v>4394</v>
      </c>
      <c r="B4395" s="2" t="s">
        <v>7475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1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1">
        <v>59.96</v>
      </c>
      <c r="S4395" s="4">
        <v>5</v>
      </c>
      <c r="T4395" s="1">
        <v>0.2</v>
      </c>
      <c r="U4395" s="1">
        <v>21.735499999999998</v>
      </c>
      <c r="V4395" s="4">
        <f t="shared" si="340"/>
        <v>2016</v>
      </c>
      <c r="W4395" s="1" t="str">
        <f t="shared" si="341"/>
        <v>Sep</v>
      </c>
      <c r="X4395" s="1" t="str">
        <f t="shared" si="342"/>
        <v>Q3</v>
      </c>
      <c r="Y4395" s="4">
        <f t="shared" si="343"/>
        <v>4</v>
      </c>
      <c r="Z4395" s="5">
        <f t="shared" si="344"/>
        <v>0.36249999999999999</v>
      </c>
    </row>
    <row r="4396" spans="1:26" x14ac:dyDescent="0.3">
      <c r="A4396" s="4">
        <v>4395</v>
      </c>
      <c r="B4396" s="2" t="s">
        <v>7476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1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1">
        <v>25.984000000000002</v>
      </c>
      <c r="S4396" s="4">
        <v>1</v>
      </c>
      <c r="T4396" s="1">
        <v>0.2</v>
      </c>
      <c r="U4396" s="1">
        <v>-5.1967999999999996</v>
      </c>
      <c r="V4396" s="4">
        <f t="shared" si="340"/>
        <v>2014</v>
      </c>
      <c r="W4396" s="1" t="str">
        <f t="shared" si="341"/>
        <v>Jul</v>
      </c>
      <c r="X4396" s="1" t="str">
        <f t="shared" si="342"/>
        <v>Q3</v>
      </c>
      <c r="Y4396" s="4">
        <f t="shared" si="343"/>
        <v>0</v>
      </c>
      <c r="Z4396" s="5">
        <f t="shared" si="344"/>
        <v>-0.19999999999999998</v>
      </c>
    </row>
    <row r="4397" spans="1:26" x14ac:dyDescent="0.3">
      <c r="A4397" s="4">
        <v>4396</v>
      </c>
      <c r="B4397" s="2" t="s">
        <v>7476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1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1">
        <v>27.36</v>
      </c>
      <c r="S4397" s="4">
        <v>3</v>
      </c>
      <c r="T4397" s="1">
        <v>0.7</v>
      </c>
      <c r="U4397" s="1">
        <v>-21.888000000000002</v>
      </c>
      <c r="V4397" s="4">
        <f t="shared" si="340"/>
        <v>2014</v>
      </c>
      <c r="W4397" s="1" t="str">
        <f t="shared" si="341"/>
        <v>Jul</v>
      </c>
      <c r="X4397" s="1" t="str">
        <f t="shared" si="342"/>
        <v>Q3</v>
      </c>
      <c r="Y4397" s="4">
        <f t="shared" si="343"/>
        <v>0</v>
      </c>
      <c r="Z4397" s="5">
        <f t="shared" si="344"/>
        <v>-0.8</v>
      </c>
    </row>
    <row r="4398" spans="1:26" x14ac:dyDescent="0.3">
      <c r="A4398" s="4">
        <v>4397</v>
      </c>
      <c r="B4398" s="2" t="s">
        <v>7477</v>
      </c>
      <c r="C4398" s="3">
        <v>42689</v>
      </c>
      <c r="D4398" s="3">
        <v>42693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1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1">
        <v>361.37599999999998</v>
      </c>
      <c r="S4398" s="4">
        <v>2</v>
      </c>
      <c r="T4398" s="1">
        <v>0.2</v>
      </c>
      <c r="U4398" s="1">
        <v>27.103200000000001</v>
      </c>
      <c r="V4398" s="4">
        <f t="shared" si="340"/>
        <v>2016</v>
      </c>
      <c r="W4398" s="1" t="str">
        <f t="shared" si="341"/>
        <v>Nov</v>
      </c>
      <c r="X4398" s="1" t="str">
        <f t="shared" si="342"/>
        <v>Q4</v>
      </c>
      <c r="Y4398" s="4">
        <f t="shared" si="343"/>
        <v>4</v>
      </c>
      <c r="Z4398" s="5">
        <f t="shared" si="344"/>
        <v>7.5000000000000011E-2</v>
      </c>
    </row>
    <row r="4399" spans="1:26" x14ac:dyDescent="0.3">
      <c r="A4399" s="4">
        <v>4398</v>
      </c>
      <c r="B4399" s="2" t="s">
        <v>7478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1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1">
        <v>172.18600000000001</v>
      </c>
      <c r="S4399" s="4">
        <v>2</v>
      </c>
      <c r="T4399" s="1">
        <v>0.3</v>
      </c>
      <c r="U4399" s="1">
        <v>-46.736199999999997</v>
      </c>
      <c r="V4399" s="4">
        <f t="shared" si="340"/>
        <v>2014</v>
      </c>
      <c r="W4399" s="1" t="str">
        <f t="shared" si="341"/>
        <v>Jul</v>
      </c>
      <c r="X4399" s="1" t="str">
        <f t="shared" si="342"/>
        <v>Q3</v>
      </c>
      <c r="Y4399" s="4">
        <f t="shared" si="343"/>
        <v>4</v>
      </c>
      <c r="Z4399" s="5">
        <f t="shared" si="344"/>
        <v>-0.27142857142857141</v>
      </c>
    </row>
    <row r="4400" spans="1:26" x14ac:dyDescent="0.3">
      <c r="A4400" s="4">
        <v>4399</v>
      </c>
      <c r="B4400" s="2" t="s">
        <v>7478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1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1">
        <v>69.007999999999996</v>
      </c>
      <c r="S4400" s="4">
        <v>2</v>
      </c>
      <c r="T4400" s="1">
        <v>0.2</v>
      </c>
      <c r="U4400" s="1">
        <v>12.0764</v>
      </c>
      <c r="V4400" s="4">
        <f t="shared" si="340"/>
        <v>2014</v>
      </c>
      <c r="W4400" s="1" t="str">
        <f t="shared" si="341"/>
        <v>Jul</v>
      </c>
      <c r="X4400" s="1" t="str">
        <f t="shared" si="342"/>
        <v>Q3</v>
      </c>
      <c r="Y4400" s="4">
        <f t="shared" si="343"/>
        <v>4</v>
      </c>
      <c r="Z4400" s="5">
        <f t="shared" si="344"/>
        <v>0.17500000000000002</v>
      </c>
    </row>
    <row r="4401" spans="1:26" x14ac:dyDescent="0.3">
      <c r="A4401" s="4">
        <v>4400</v>
      </c>
      <c r="B4401" s="2" t="s">
        <v>7479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1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1">
        <v>199.9</v>
      </c>
      <c r="S4401" s="4">
        <v>5</v>
      </c>
      <c r="T4401" s="1">
        <v>0</v>
      </c>
      <c r="U4401" s="1">
        <v>89.954999999999998</v>
      </c>
      <c r="V4401" s="4">
        <f t="shared" si="340"/>
        <v>2016</v>
      </c>
      <c r="W4401" s="1" t="str">
        <f t="shared" si="341"/>
        <v>Mar</v>
      </c>
      <c r="X4401" s="1" t="str">
        <f t="shared" si="342"/>
        <v>Q1</v>
      </c>
      <c r="Y4401" s="4">
        <f t="shared" si="343"/>
        <v>0</v>
      </c>
      <c r="Z4401" s="5">
        <f t="shared" si="344"/>
        <v>0.44999999999999996</v>
      </c>
    </row>
    <row r="4402" spans="1:26" x14ac:dyDescent="0.3">
      <c r="A4402" s="4">
        <v>4401</v>
      </c>
      <c r="B4402" s="2" t="s">
        <v>7479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1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1">
        <v>901.95</v>
      </c>
      <c r="S4402" s="4">
        <v>3</v>
      </c>
      <c r="T4402" s="1">
        <v>0</v>
      </c>
      <c r="U4402" s="1">
        <v>297.64350000000002</v>
      </c>
      <c r="V4402" s="4">
        <f t="shared" si="340"/>
        <v>2016</v>
      </c>
      <c r="W4402" s="1" t="str">
        <f t="shared" si="341"/>
        <v>Mar</v>
      </c>
      <c r="X4402" s="1" t="str">
        <f t="shared" si="342"/>
        <v>Q1</v>
      </c>
      <c r="Y4402" s="4">
        <f t="shared" si="343"/>
        <v>0</v>
      </c>
      <c r="Z4402" s="5">
        <f t="shared" si="344"/>
        <v>0.33</v>
      </c>
    </row>
    <row r="4403" spans="1:26" x14ac:dyDescent="0.3">
      <c r="A4403" s="4">
        <v>4402</v>
      </c>
      <c r="B4403" s="2" t="s">
        <v>7479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1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1">
        <v>971.5</v>
      </c>
      <c r="S4403" s="4">
        <v>5</v>
      </c>
      <c r="T4403" s="1">
        <v>0</v>
      </c>
      <c r="U4403" s="1">
        <v>252.59</v>
      </c>
      <c r="V4403" s="4">
        <f t="shared" si="340"/>
        <v>2016</v>
      </c>
      <c r="W4403" s="1" t="str">
        <f t="shared" si="341"/>
        <v>Mar</v>
      </c>
      <c r="X4403" s="1" t="str">
        <f t="shared" si="342"/>
        <v>Q1</v>
      </c>
      <c r="Y4403" s="4">
        <f t="shared" si="343"/>
        <v>0</v>
      </c>
      <c r="Z4403" s="5">
        <f t="shared" si="344"/>
        <v>0.26</v>
      </c>
    </row>
    <row r="4404" spans="1:26" x14ac:dyDescent="0.3">
      <c r="A4404" s="4">
        <v>4403</v>
      </c>
      <c r="B4404" s="2" t="s">
        <v>7480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1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1">
        <v>11.327999999999999</v>
      </c>
      <c r="S4404" s="4">
        <v>2</v>
      </c>
      <c r="T4404" s="1">
        <v>0.2</v>
      </c>
      <c r="U4404" s="1">
        <v>2.5488</v>
      </c>
      <c r="V4404" s="4">
        <f t="shared" si="340"/>
        <v>2016</v>
      </c>
      <c r="W4404" s="1" t="str">
        <f t="shared" si="341"/>
        <v>Dec</v>
      </c>
      <c r="X4404" s="1" t="str">
        <f t="shared" si="342"/>
        <v>Q4</v>
      </c>
      <c r="Y4404" s="4">
        <f t="shared" si="343"/>
        <v>1</v>
      </c>
      <c r="Z4404" s="5">
        <f t="shared" si="344"/>
        <v>0.22500000000000001</v>
      </c>
    </row>
    <row r="4405" spans="1:26" x14ac:dyDescent="0.3">
      <c r="A4405" s="4">
        <v>4404</v>
      </c>
      <c r="B4405" s="2" t="s">
        <v>7483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1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1">
        <v>21.24</v>
      </c>
      <c r="S4405" s="4">
        <v>3</v>
      </c>
      <c r="T4405" s="1">
        <v>0</v>
      </c>
      <c r="U4405" s="1">
        <v>8.0711999999999993</v>
      </c>
      <c r="V4405" s="4">
        <f t="shared" si="340"/>
        <v>2014</v>
      </c>
      <c r="W4405" s="1" t="str">
        <f t="shared" si="341"/>
        <v>Sep</v>
      </c>
      <c r="X4405" s="1" t="str">
        <f t="shared" si="342"/>
        <v>Q3</v>
      </c>
      <c r="Y4405" s="4">
        <f t="shared" si="343"/>
        <v>2</v>
      </c>
      <c r="Z4405" s="5">
        <f t="shared" si="344"/>
        <v>0.38</v>
      </c>
    </row>
    <row r="4406" spans="1:26" x14ac:dyDescent="0.3">
      <c r="A4406" s="4">
        <v>4405</v>
      </c>
      <c r="B4406" s="2" t="s">
        <v>7484</v>
      </c>
      <c r="C4406" s="3">
        <v>42190</v>
      </c>
      <c r="D4406" s="3">
        <v>42195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1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1">
        <v>34.799999999999997</v>
      </c>
      <c r="S4406" s="4">
        <v>3</v>
      </c>
      <c r="T4406" s="1">
        <v>0.2</v>
      </c>
      <c r="U4406" s="1">
        <v>2.1749999999999998</v>
      </c>
      <c r="V4406" s="4">
        <f t="shared" si="340"/>
        <v>2015</v>
      </c>
      <c r="W4406" s="1" t="str">
        <f t="shared" si="341"/>
        <v>Jul</v>
      </c>
      <c r="X4406" s="1" t="str">
        <f t="shared" si="342"/>
        <v>Q3</v>
      </c>
      <c r="Y4406" s="4">
        <f t="shared" si="343"/>
        <v>5</v>
      </c>
      <c r="Z4406" s="5">
        <f t="shared" si="344"/>
        <v>6.25E-2</v>
      </c>
    </row>
    <row r="4407" spans="1:26" x14ac:dyDescent="0.3">
      <c r="A4407" s="4">
        <v>4406</v>
      </c>
      <c r="B4407" s="2" t="s">
        <v>7484</v>
      </c>
      <c r="C4407" s="3">
        <v>42190</v>
      </c>
      <c r="D4407" s="3">
        <v>42195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1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1">
        <v>38.975999999999999</v>
      </c>
      <c r="S4407" s="4">
        <v>3</v>
      </c>
      <c r="T4407" s="1">
        <v>0.2</v>
      </c>
      <c r="U4407" s="1">
        <v>-2.4359999999999999</v>
      </c>
      <c r="V4407" s="4">
        <f t="shared" si="340"/>
        <v>2015</v>
      </c>
      <c r="W4407" s="1" t="str">
        <f t="shared" si="341"/>
        <v>Jul</v>
      </c>
      <c r="X4407" s="1" t="str">
        <f t="shared" si="342"/>
        <v>Q3</v>
      </c>
      <c r="Y4407" s="4">
        <f t="shared" si="343"/>
        <v>5</v>
      </c>
      <c r="Z4407" s="5">
        <f t="shared" si="344"/>
        <v>-6.25E-2</v>
      </c>
    </row>
    <row r="4408" spans="1:26" x14ac:dyDescent="0.3">
      <c r="A4408" s="4">
        <v>4407</v>
      </c>
      <c r="B4408" s="2" t="s">
        <v>7485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1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1">
        <v>9.08</v>
      </c>
      <c r="S4408" s="4">
        <v>2</v>
      </c>
      <c r="T4408" s="1">
        <v>0</v>
      </c>
      <c r="U4408" s="1">
        <v>4.0860000000000003</v>
      </c>
      <c r="V4408" s="4">
        <f t="shared" si="340"/>
        <v>2016</v>
      </c>
      <c r="W4408" s="1" t="str">
        <f t="shared" si="341"/>
        <v>Nov</v>
      </c>
      <c r="X4408" s="1" t="str">
        <f t="shared" si="342"/>
        <v>Q4</v>
      </c>
      <c r="Y4408" s="4">
        <f t="shared" si="343"/>
        <v>5</v>
      </c>
      <c r="Z4408" s="5">
        <f t="shared" si="344"/>
        <v>0.45</v>
      </c>
    </row>
    <row r="4409" spans="1:26" x14ac:dyDescent="0.3">
      <c r="A4409" s="4">
        <v>4408</v>
      </c>
      <c r="B4409" s="2" t="s">
        <v>7485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1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1">
        <v>314.55</v>
      </c>
      <c r="S4409" s="4">
        <v>3</v>
      </c>
      <c r="T4409" s="1">
        <v>0</v>
      </c>
      <c r="U4409" s="1">
        <v>150.98400000000001</v>
      </c>
      <c r="V4409" s="4">
        <f t="shared" si="340"/>
        <v>2016</v>
      </c>
      <c r="W4409" s="1" t="str">
        <f t="shared" si="341"/>
        <v>Nov</v>
      </c>
      <c r="X4409" s="1" t="str">
        <f t="shared" si="342"/>
        <v>Q4</v>
      </c>
      <c r="Y4409" s="4">
        <f t="shared" si="343"/>
        <v>5</v>
      </c>
      <c r="Z4409" s="5">
        <f t="shared" si="344"/>
        <v>0.48000000000000004</v>
      </c>
    </row>
    <row r="4410" spans="1:26" x14ac:dyDescent="0.3">
      <c r="A4410" s="4">
        <v>4409</v>
      </c>
      <c r="B4410" s="2" t="s">
        <v>7485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1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1">
        <v>4.91</v>
      </c>
      <c r="S4410" s="4">
        <v>1</v>
      </c>
      <c r="T4410" s="1">
        <v>0</v>
      </c>
      <c r="U4410" s="1">
        <v>2.3077000000000001</v>
      </c>
      <c r="V4410" s="4">
        <f t="shared" si="340"/>
        <v>2016</v>
      </c>
      <c r="W4410" s="1" t="str">
        <f t="shared" si="341"/>
        <v>Nov</v>
      </c>
      <c r="X4410" s="1" t="str">
        <f t="shared" si="342"/>
        <v>Q4</v>
      </c>
      <c r="Y4410" s="4">
        <f t="shared" si="343"/>
        <v>5</v>
      </c>
      <c r="Z4410" s="5">
        <f t="shared" si="344"/>
        <v>0.47000000000000003</v>
      </c>
    </row>
    <row r="4411" spans="1:26" x14ac:dyDescent="0.3">
      <c r="A4411" s="4">
        <v>4410</v>
      </c>
      <c r="B4411" s="2" t="s">
        <v>7486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1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1">
        <v>5.78</v>
      </c>
      <c r="S4411" s="4">
        <v>2</v>
      </c>
      <c r="T4411" s="1">
        <v>0</v>
      </c>
      <c r="U4411" s="1">
        <v>2.7166000000000001</v>
      </c>
      <c r="V4411" s="4">
        <f t="shared" si="340"/>
        <v>2014</v>
      </c>
      <c r="W4411" s="1" t="str">
        <f t="shared" si="341"/>
        <v>May</v>
      </c>
      <c r="X4411" s="1" t="str">
        <f t="shared" si="342"/>
        <v>Q2</v>
      </c>
      <c r="Y4411" s="4">
        <f t="shared" si="343"/>
        <v>5</v>
      </c>
      <c r="Z4411" s="5">
        <f t="shared" si="344"/>
        <v>0.47000000000000003</v>
      </c>
    </row>
    <row r="4412" spans="1:26" x14ac:dyDescent="0.3">
      <c r="A4412" s="4">
        <v>4411</v>
      </c>
      <c r="B4412" s="2" t="s">
        <v>7486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1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1">
        <v>107.94</v>
      </c>
      <c r="S4412" s="4">
        <v>6</v>
      </c>
      <c r="T4412" s="1">
        <v>0</v>
      </c>
      <c r="U4412" s="1">
        <v>30.223199999999999</v>
      </c>
      <c r="V4412" s="4">
        <f t="shared" si="340"/>
        <v>2014</v>
      </c>
      <c r="W4412" s="1" t="str">
        <f t="shared" si="341"/>
        <v>May</v>
      </c>
      <c r="X4412" s="1" t="str">
        <f t="shared" si="342"/>
        <v>Q2</v>
      </c>
      <c r="Y4412" s="4">
        <f t="shared" si="343"/>
        <v>5</v>
      </c>
      <c r="Z4412" s="5">
        <f t="shared" si="344"/>
        <v>0.27999999999999997</v>
      </c>
    </row>
    <row r="4413" spans="1:26" x14ac:dyDescent="0.3">
      <c r="A4413" s="4">
        <v>4412</v>
      </c>
      <c r="B4413" s="2" t="s">
        <v>7487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1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1">
        <v>19.649999999999999</v>
      </c>
      <c r="S4413" s="4">
        <v>3</v>
      </c>
      <c r="T4413" s="1">
        <v>0</v>
      </c>
      <c r="U4413" s="1">
        <v>9.0389999999999997</v>
      </c>
      <c r="V4413" s="4">
        <f t="shared" si="340"/>
        <v>2014</v>
      </c>
      <c r="W4413" s="1" t="str">
        <f t="shared" si="341"/>
        <v>Jun</v>
      </c>
      <c r="X4413" s="1" t="str">
        <f t="shared" si="342"/>
        <v>Q2</v>
      </c>
      <c r="Y4413" s="4">
        <f t="shared" si="343"/>
        <v>3</v>
      </c>
      <c r="Z4413" s="5">
        <f t="shared" si="344"/>
        <v>0.46</v>
      </c>
    </row>
    <row r="4414" spans="1:26" x14ac:dyDescent="0.3">
      <c r="A4414" s="4">
        <v>4413</v>
      </c>
      <c r="B4414" s="2" t="s">
        <v>7487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1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1">
        <v>617.97</v>
      </c>
      <c r="S4414" s="4">
        <v>3</v>
      </c>
      <c r="T4414" s="1">
        <v>0</v>
      </c>
      <c r="U4414" s="1">
        <v>160.6722</v>
      </c>
      <c r="V4414" s="4">
        <f t="shared" si="340"/>
        <v>2014</v>
      </c>
      <c r="W4414" s="1" t="str">
        <f t="shared" si="341"/>
        <v>Jun</v>
      </c>
      <c r="X4414" s="1" t="str">
        <f t="shared" si="342"/>
        <v>Q2</v>
      </c>
      <c r="Y4414" s="4">
        <f t="shared" si="343"/>
        <v>3</v>
      </c>
      <c r="Z4414" s="5">
        <f t="shared" si="344"/>
        <v>0.26</v>
      </c>
    </row>
    <row r="4415" spans="1:26" x14ac:dyDescent="0.3">
      <c r="A4415" s="4">
        <v>4414</v>
      </c>
      <c r="B4415" s="2" t="s">
        <v>7487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1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1">
        <v>59.7</v>
      </c>
      <c r="S4415" s="4">
        <v>3</v>
      </c>
      <c r="T4415" s="1">
        <v>0</v>
      </c>
      <c r="U4415" s="1">
        <v>26.864999999999998</v>
      </c>
      <c r="V4415" s="4">
        <f t="shared" si="340"/>
        <v>2014</v>
      </c>
      <c r="W4415" s="1" t="str">
        <f t="shared" si="341"/>
        <v>Jun</v>
      </c>
      <c r="X4415" s="1" t="str">
        <f t="shared" si="342"/>
        <v>Q2</v>
      </c>
      <c r="Y4415" s="4">
        <f t="shared" si="343"/>
        <v>3</v>
      </c>
      <c r="Z4415" s="5">
        <f t="shared" si="344"/>
        <v>0.44999999999999996</v>
      </c>
    </row>
    <row r="4416" spans="1:26" x14ac:dyDescent="0.3">
      <c r="A4416" s="4">
        <v>4415</v>
      </c>
      <c r="B4416" s="2" t="s">
        <v>7488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1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1">
        <v>387.99</v>
      </c>
      <c r="S4416" s="4">
        <v>1</v>
      </c>
      <c r="T4416" s="1">
        <v>0</v>
      </c>
      <c r="U4416" s="1">
        <v>182.3553</v>
      </c>
      <c r="V4416" s="4">
        <f t="shared" si="340"/>
        <v>2017</v>
      </c>
      <c r="W4416" s="1" t="str">
        <f t="shared" si="341"/>
        <v>Aug</v>
      </c>
      <c r="X4416" s="1" t="str">
        <f t="shared" si="342"/>
        <v>Q3</v>
      </c>
      <c r="Y4416" s="4">
        <f t="shared" si="343"/>
        <v>4</v>
      </c>
      <c r="Z4416" s="5">
        <f t="shared" si="344"/>
        <v>0.47</v>
      </c>
    </row>
    <row r="4417" spans="1:26" x14ac:dyDescent="0.3">
      <c r="A4417" s="4">
        <v>4416</v>
      </c>
      <c r="B4417" s="2" t="s">
        <v>7489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1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1">
        <v>575.91999999999996</v>
      </c>
      <c r="S4417" s="4">
        <v>2</v>
      </c>
      <c r="T4417" s="1">
        <v>0.2</v>
      </c>
      <c r="U4417" s="1">
        <v>71.989999999999995</v>
      </c>
      <c r="V4417" s="4">
        <f t="shared" si="340"/>
        <v>2014</v>
      </c>
      <c r="W4417" s="1" t="str">
        <f t="shared" si="341"/>
        <v>Nov</v>
      </c>
      <c r="X4417" s="1" t="str">
        <f t="shared" si="342"/>
        <v>Q4</v>
      </c>
      <c r="Y4417" s="4">
        <f t="shared" si="343"/>
        <v>7</v>
      </c>
      <c r="Z4417" s="5">
        <f t="shared" si="344"/>
        <v>0.125</v>
      </c>
    </row>
    <row r="4418" spans="1:26" x14ac:dyDescent="0.3">
      <c r="A4418" s="4">
        <v>4417</v>
      </c>
      <c r="B4418" s="2" t="s">
        <v>7489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1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1">
        <v>30.4</v>
      </c>
      <c r="S4418" s="4">
        <v>5</v>
      </c>
      <c r="T4418" s="1">
        <v>0</v>
      </c>
      <c r="U4418" s="1">
        <v>15.2</v>
      </c>
      <c r="V4418" s="4">
        <f t="shared" ref="V4418:V4481" si="345">YEAR(C4418)</f>
        <v>2014</v>
      </c>
      <c r="W4418" s="1" t="str">
        <f t="shared" ref="W4418:W4481" si="346">TEXT(C4418,"mmm")</f>
        <v>Nov</v>
      </c>
      <c r="X4418" s="1" t="str">
        <f t="shared" ref="X4418:X4481" si="347">"Q"&amp;ROUNDUP(MONTH(C4418)/3,0)</f>
        <v>Q4</v>
      </c>
      <c r="Y4418" s="4">
        <f t="shared" ref="Y4418:Y4481" si="348">D4418-C4418</f>
        <v>7</v>
      </c>
      <c r="Z4418" s="5">
        <f t="shared" ref="Z4418:Z4481" si="349">IFERROR(U4418/R4418,0)</f>
        <v>0.5</v>
      </c>
    </row>
    <row r="4419" spans="1:26" x14ac:dyDescent="0.3">
      <c r="A4419" s="4">
        <v>4418</v>
      </c>
      <c r="B4419" s="2" t="s">
        <v>7490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1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1">
        <v>478.24</v>
      </c>
      <c r="S4419" s="4">
        <v>8</v>
      </c>
      <c r="T4419" s="1">
        <v>0</v>
      </c>
      <c r="U4419" s="1">
        <v>219.99039999999999</v>
      </c>
      <c r="V4419" s="4">
        <f t="shared" si="345"/>
        <v>2017</v>
      </c>
      <c r="W4419" s="1" t="str">
        <f t="shared" si="346"/>
        <v>Apr</v>
      </c>
      <c r="X4419" s="1" t="str">
        <f t="shared" si="347"/>
        <v>Q2</v>
      </c>
      <c r="Y4419" s="4">
        <f t="shared" si="348"/>
        <v>3</v>
      </c>
      <c r="Z4419" s="5">
        <f t="shared" si="349"/>
        <v>0.45999999999999996</v>
      </c>
    </row>
    <row r="4420" spans="1:26" x14ac:dyDescent="0.3">
      <c r="A4420" s="4">
        <v>4419</v>
      </c>
      <c r="B4420" s="2" t="s">
        <v>7491</v>
      </c>
      <c r="C4420" s="3">
        <v>41993</v>
      </c>
      <c r="D4420" s="3">
        <v>42000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1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1">
        <v>190.84800000000001</v>
      </c>
      <c r="S4420" s="4">
        <v>3</v>
      </c>
      <c r="T4420" s="1">
        <v>0.2</v>
      </c>
      <c r="U4420" s="1">
        <v>-21.470400000000001</v>
      </c>
      <c r="V4420" s="4">
        <f t="shared" si="345"/>
        <v>2014</v>
      </c>
      <c r="W4420" s="1" t="str">
        <f t="shared" si="346"/>
        <v>Dec</v>
      </c>
      <c r="X4420" s="1" t="str">
        <f t="shared" si="347"/>
        <v>Q4</v>
      </c>
      <c r="Y4420" s="4">
        <f t="shared" si="348"/>
        <v>7</v>
      </c>
      <c r="Z4420" s="5">
        <f t="shared" si="349"/>
        <v>-0.1125</v>
      </c>
    </row>
    <row r="4421" spans="1:26" x14ac:dyDescent="0.3">
      <c r="A4421" s="4">
        <v>4420</v>
      </c>
      <c r="B4421" s="2" t="s">
        <v>7492</v>
      </c>
      <c r="C4421" s="3">
        <v>41990</v>
      </c>
      <c r="D4421" s="3">
        <v>41997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1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1">
        <v>5.484</v>
      </c>
      <c r="S4421" s="4">
        <v>4</v>
      </c>
      <c r="T4421" s="1">
        <v>0.7</v>
      </c>
      <c r="U4421" s="1">
        <v>-4.0216000000000003</v>
      </c>
      <c r="V4421" s="4">
        <f t="shared" si="345"/>
        <v>2014</v>
      </c>
      <c r="W4421" s="1" t="str">
        <f t="shared" si="346"/>
        <v>Dec</v>
      </c>
      <c r="X4421" s="1" t="str">
        <f t="shared" si="347"/>
        <v>Q4</v>
      </c>
      <c r="Y4421" s="4">
        <f t="shared" si="348"/>
        <v>7</v>
      </c>
      <c r="Z4421" s="5">
        <f t="shared" si="349"/>
        <v>-0.73333333333333339</v>
      </c>
    </row>
    <row r="4422" spans="1:26" x14ac:dyDescent="0.3">
      <c r="A4422" s="4">
        <v>4421</v>
      </c>
      <c r="B4422" s="2" t="s">
        <v>7493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1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1">
        <v>40.92</v>
      </c>
      <c r="S4422" s="4">
        <v>5</v>
      </c>
      <c r="T4422" s="1">
        <v>0.2</v>
      </c>
      <c r="U4422" s="1">
        <v>3.069</v>
      </c>
      <c r="V4422" s="4">
        <f t="shared" si="345"/>
        <v>2015</v>
      </c>
      <c r="W4422" s="1" t="str">
        <f t="shared" si="346"/>
        <v>Nov</v>
      </c>
      <c r="X4422" s="1" t="str">
        <f t="shared" si="347"/>
        <v>Q4</v>
      </c>
      <c r="Y4422" s="4">
        <f t="shared" si="348"/>
        <v>4</v>
      </c>
      <c r="Z4422" s="5">
        <f t="shared" si="349"/>
        <v>7.4999999999999997E-2</v>
      </c>
    </row>
    <row r="4423" spans="1:26" x14ac:dyDescent="0.3">
      <c r="A4423" s="4">
        <v>4422</v>
      </c>
      <c r="B4423" s="2" t="s">
        <v>7494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1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1">
        <v>15.552</v>
      </c>
      <c r="S4423" s="4">
        <v>3</v>
      </c>
      <c r="T4423" s="1">
        <v>0.2</v>
      </c>
      <c r="U4423" s="1">
        <v>2.3328000000000002</v>
      </c>
      <c r="V4423" s="4">
        <f t="shared" si="345"/>
        <v>2014</v>
      </c>
      <c r="W4423" s="1" t="str">
        <f t="shared" si="346"/>
        <v>Mar</v>
      </c>
      <c r="X4423" s="1" t="str">
        <f t="shared" si="347"/>
        <v>Q1</v>
      </c>
      <c r="Y4423" s="4">
        <f t="shared" si="348"/>
        <v>5</v>
      </c>
      <c r="Z4423" s="5">
        <f t="shared" si="349"/>
        <v>0.15000000000000002</v>
      </c>
    </row>
    <row r="4424" spans="1:26" x14ac:dyDescent="0.3">
      <c r="A4424" s="4">
        <v>4423</v>
      </c>
      <c r="B4424" s="2" t="s">
        <v>7496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1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1">
        <v>17.239999999999998</v>
      </c>
      <c r="S4424" s="4">
        <v>2</v>
      </c>
      <c r="T4424" s="1">
        <v>0</v>
      </c>
      <c r="U4424" s="1">
        <v>4.4824000000000002</v>
      </c>
      <c r="V4424" s="4">
        <f t="shared" si="345"/>
        <v>2017</v>
      </c>
      <c r="W4424" s="1" t="str">
        <f t="shared" si="346"/>
        <v>May</v>
      </c>
      <c r="X4424" s="1" t="str">
        <f t="shared" si="347"/>
        <v>Q2</v>
      </c>
      <c r="Y4424" s="4">
        <f t="shared" si="348"/>
        <v>1</v>
      </c>
      <c r="Z4424" s="5">
        <f t="shared" si="349"/>
        <v>0.26</v>
      </c>
    </row>
    <row r="4425" spans="1:26" x14ac:dyDescent="0.3">
      <c r="A4425" s="4">
        <v>4424</v>
      </c>
      <c r="B4425" s="2" t="s">
        <v>7496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1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1">
        <v>302.94</v>
      </c>
      <c r="S4425" s="4">
        <v>3</v>
      </c>
      <c r="T4425" s="1">
        <v>0</v>
      </c>
      <c r="U4425" s="1">
        <v>75.734999999999999</v>
      </c>
      <c r="V4425" s="4">
        <f t="shared" si="345"/>
        <v>2017</v>
      </c>
      <c r="W4425" s="1" t="str">
        <f t="shared" si="346"/>
        <v>May</v>
      </c>
      <c r="X4425" s="1" t="str">
        <f t="shared" si="347"/>
        <v>Q2</v>
      </c>
      <c r="Y4425" s="4">
        <f t="shared" si="348"/>
        <v>1</v>
      </c>
      <c r="Z4425" s="5">
        <f t="shared" si="349"/>
        <v>0.25</v>
      </c>
    </row>
    <row r="4426" spans="1:26" x14ac:dyDescent="0.3">
      <c r="A4426" s="4">
        <v>4425</v>
      </c>
      <c r="B4426" s="2" t="s">
        <v>7496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1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1">
        <v>34.75</v>
      </c>
      <c r="S4426" s="4">
        <v>5</v>
      </c>
      <c r="T4426" s="1">
        <v>0</v>
      </c>
      <c r="U4426" s="1">
        <v>15.637499999999999</v>
      </c>
      <c r="V4426" s="4">
        <f t="shared" si="345"/>
        <v>2017</v>
      </c>
      <c r="W4426" s="1" t="str">
        <f t="shared" si="346"/>
        <v>May</v>
      </c>
      <c r="X4426" s="1" t="str">
        <f t="shared" si="347"/>
        <v>Q2</v>
      </c>
      <c r="Y4426" s="4">
        <f t="shared" si="348"/>
        <v>1</v>
      </c>
      <c r="Z4426" s="5">
        <f t="shared" si="349"/>
        <v>0.44999999999999996</v>
      </c>
    </row>
    <row r="4427" spans="1:26" x14ac:dyDescent="0.3">
      <c r="A4427" s="4">
        <v>4426</v>
      </c>
      <c r="B4427" s="2" t="s">
        <v>7496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1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1">
        <v>113.94</v>
      </c>
      <c r="S4427" s="4">
        <v>6</v>
      </c>
      <c r="T4427" s="1">
        <v>0</v>
      </c>
      <c r="U4427" s="1">
        <v>54.691200000000002</v>
      </c>
      <c r="V4427" s="4">
        <f t="shared" si="345"/>
        <v>2017</v>
      </c>
      <c r="W4427" s="1" t="str">
        <f t="shared" si="346"/>
        <v>May</v>
      </c>
      <c r="X4427" s="1" t="str">
        <f t="shared" si="347"/>
        <v>Q2</v>
      </c>
      <c r="Y4427" s="4">
        <f t="shared" si="348"/>
        <v>1</v>
      </c>
      <c r="Z4427" s="5">
        <f t="shared" si="349"/>
        <v>0.48000000000000004</v>
      </c>
    </row>
    <row r="4428" spans="1:26" x14ac:dyDescent="0.3">
      <c r="A4428" s="4">
        <v>4427</v>
      </c>
      <c r="B4428" s="2" t="s">
        <v>7496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1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1">
        <v>55.98</v>
      </c>
      <c r="S4428" s="4">
        <v>2</v>
      </c>
      <c r="T4428" s="1">
        <v>0</v>
      </c>
      <c r="U4428" s="1">
        <v>15.6744</v>
      </c>
      <c r="V4428" s="4">
        <f t="shared" si="345"/>
        <v>2017</v>
      </c>
      <c r="W4428" s="1" t="str">
        <f t="shared" si="346"/>
        <v>May</v>
      </c>
      <c r="X4428" s="1" t="str">
        <f t="shared" si="347"/>
        <v>Q2</v>
      </c>
      <c r="Y4428" s="4">
        <f t="shared" si="348"/>
        <v>1</v>
      </c>
      <c r="Z4428" s="5">
        <f t="shared" si="349"/>
        <v>0.28000000000000003</v>
      </c>
    </row>
    <row r="4429" spans="1:26" x14ac:dyDescent="0.3">
      <c r="A4429" s="4">
        <v>4428</v>
      </c>
      <c r="B4429" s="2" t="s">
        <v>7500</v>
      </c>
      <c r="C4429" s="3">
        <v>43000</v>
      </c>
      <c r="D4429" s="3">
        <v>43006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1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1">
        <v>27.18</v>
      </c>
      <c r="S4429" s="4">
        <v>3</v>
      </c>
      <c r="T4429" s="1">
        <v>0</v>
      </c>
      <c r="U4429" s="1">
        <v>12.231</v>
      </c>
      <c r="V4429" s="4">
        <f t="shared" si="345"/>
        <v>2017</v>
      </c>
      <c r="W4429" s="1" t="str">
        <f t="shared" si="346"/>
        <v>Sep</v>
      </c>
      <c r="X4429" s="1" t="str">
        <f t="shared" si="347"/>
        <v>Q3</v>
      </c>
      <c r="Y4429" s="4">
        <f t="shared" si="348"/>
        <v>6</v>
      </c>
      <c r="Z4429" s="5">
        <f t="shared" si="349"/>
        <v>0.45</v>
      </c>
    </row>
    <row r="4430" spans="1:26" x14ac:dyDescent="0.3">
      <c r="A4430" s="4">
        <v>4429</v>
      </c>
      <c r="B4430" s="2" t="s">
        <v>7501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1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1">
        <v>1805.88</v>
      </c>
      <c r="S4430" s="4">
        <v>6</v>
      </c>
      <c r="T4430" s="1">
        <v>0</v>
      </c>
      <c r="U4430" s="1">
        <v>523.70519999999999</v>
      </c>
      <c r="V4430" s="4">
        <f t="shared" si="345"/>
        <v>2017</v>
      </c>
      <c r="W4430" s="1" t="str">
        <f t="shared" si="346"/>
        <v>Mar</v>
      </c>
      <c r="X4430" s="1" t="str">
        <f t="shared" si="347"/>
        <v>Q1</v>
      </c>
      <c r="Y4430" s="4">
        <f t="shared" si="348"/>
        <v>6</v>
      </c>
      <c r="Z4430" s="5">
        <f t="shared" si="349"/>
        <v>0.28999999999999998</v>
      </c>
    </row>
    <row r="4431" spans="1:26" x14ac:dyDescent="0.3">
      <c r="A4431" s="4">
        <v>4430</v>
      </c>
      <c r="B4431" s="2" t="s">
        <v>7502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1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1">
        <v>70.95</v>
      </c>
      <c r="S4431" s="4">
        <v>3</v>
      </c>
      <c r="T4431" s="1">
        <v>0</v>
      </c>
      <c r="U4431" s="1">
        <v>18.446999999999999</v>
      </c>
      <c r="V4431" s="4">
        <f t="shared" si="345"/>
        <v>2017</v>
      </c>
      <c r="W4431" s="1" t="str">
        <f t="shared" si="346"/>
        <v>Sep</v>
      </c>
      <c r="X4431" s="1" t="str">
        <f t="shared" si="347"/>
        <v>Q3</v>
      </c>
      <c r="Y4431" s="4">
        <f t="shared" si="348"/>
        <v>0</v>
      </c>
      <c r="Z4431" s="5">
        <f t="shared" si="349"/>
        <v>0.25999999999999995</v>
      </c>
    </row>
    <row r="4432" spans="1:26" x14ac:dyDescent="0.3">
      <c r="A4432" s="4">
        <v>4431</v>
      </c>
      <c r="B4432" s="2" t="s">
        <v>7503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1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1">
        <v>20</v>
      </c>
      <c r="S4432" s="4">
        <v>4</v>
      </c>
      <c r="T4432" s="1">
        <v>0</v>
      </c>
      <c r="U4432" s="1">
        <v>9.6</v>
      </c>
      <c r="V4432" s="4">
        <f t="shared" si="345"/>
        <v>2016</v>
      </c>
      <c r="W4432" s="1" t="str">
        <f t="shared" si="346"/>
        <v>Nov</v>
      </c>
      <c r="X4432" s="1" t="str">
        <f t="shared" si="347"/>
        <v>Q4</v>
      </c>
      <c r="Y4432" s="4">
        <f t="shared" si="348"/>
        <v>5</v>
      </c>
      <c r="Z4432" s="5">
        <f t="shared" si="349"/>
        <v>0.48</v>
      </c>
    </row>
    <row r="4433" spans="1:26" x14ac:dyDescent="0.3">
      <c r="A4433" s="4">
        <v>4432</v>
      </c>
      <c r="B4433" s="2" t="s">
        <v>7503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1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1">
        <v>7.98</v>
      </c>
      <c r="S4433" s="4">
        <v>3</v>
      </c>
      <c r="T4433" s="1">
        <v>0</v>
      </c>
      <c r="U4433" s="1">
        <v>2.0748000000000002</v>
      </c>
      <c r="V4433" s="4">
        <f t="shared" si="345"/>
        <v>2016</v>
      </c>
      <c r="W4433" s="1" t="str">
        <f t="shared" si="346"/>
        <v>Nov</v>
      </c>
      <c r="X4433" s="1" t="str">
        <f t="shared" si="347"/>
        <v>Q4</v>
      </c>
      <c r="Y4433" s="4">
        <f t="shared" si="348"/>
        <v>5</v>
      </c>
      <c r="Z4433" s="5">
        <f t="shared" si="349"/>
        <v>0.26</v>
      </c>
    </row>
    <row r="4434" spans="1:26" x14ac:dyDescent="0.3">
      <c r="A4434" s="4">
        <v>4433</v>
      </c>
      <c r="B4434" s="2" t="s">
        <v>7503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1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1">
        <v>24.1</v>
      </c>
      <c r="S4434" s="4">
        <v>5</v>
      </c>
      <c r="T4434" s="1">
        <v>0</v>
      </c>
      <c r="U4434" s="1">
        <v>9.1579999999999995</v>
      </c>
      <c r="V4434" s="4">
        <f t="shared" si="345"/>
        <v>2016</v>
      </c>
      <c r="W4434" s="1" t="str">
        <f t="shared" si="346"/>
        <v>Nov</v>
      </c>
      <c r="X4434" s="1" t="str">
        <f t="shared" si="347"/>
        <v>Q4</v>
      </c>
      <c r="Y4434" s="4">
        <f t="shared" si="348"/>
        <v>5</v>
      </c>
      <c r="Z4434" s="5">
        <f t="shared" si="349"/>
        <v>0.37999999999999995</v>
      </c>
    </row>
    <row r="4435" spans="1:26" x14ac:dyDescent="0.3">
      <c r="A4435" s="4">
        <v>4434</v>
      </c>
      <c r="B4435" s="2" t="s">
        <v>7503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1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1">
        <v>8.75</v>
      </c>
      <c r="S4435" s="4">
        <v>1</v>
      </c>
      <c r="T4435" s="1">
        <v>0</v>
      </c>
      <c r="U4435" s="1">
        <v>2.625</v>
      </c>
      <c r="V4435" s="4">
        <f t="shared" si="345"/>
        <v>2016</v>
      </c>
      <c r="W4435" s="1" t="str">
        <f t="shared" si="346"/>
        <v>Nov</v>
      </c>
      <c r="X4435" s="1" t="str">
        <f t="shared" si="347"/>
        <v>Q4</v>
      </c>
      <c r="Y4435" s="4">
        <f t="shared" si="348"/>
        <v>5</v>
      </c>
      <c r="Z4435" s="5">
        <f t="shared" si="349"/>
        <v>0.3</v>
      </c>
    </row>
    <row r="4436" spans="1:26" x14ac:dyDescent="0.3">
      <c r="A4436" s="4">
        <v>4435</v>
      </c>
      <c r="B4436" s="2" t="s">
        <v>7503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1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1">
        <v>842.94</v>
      </c>
      <c r="S4436" s="4">
        <v>3</v>
      </c>
      <c r="T4436" s="1">
        <v>0</v>
      </c>
      <c r="U4436" s="1">
        <v>160.15860000000001</v>
      </c>
      <c r="V4436" s="4">
        <f t="shared" si="345"/>
        <v>2016</v>
      </c>
      <c r="W4436" s="1" t="str">
        <f t="shared" si="346"/>
        <v>Nov</v>
      </c>
      <c r="X4436" s="1" t="str">
        <f t="shared" si="347"/>
        <v>Q4</v>
      </c>
      <c r="Y4436" s="4">
        <f t="shared" si="348"/>
        <v>5</v>
      </c>
      <c r="Z4436" s="5">
        <f t="shared" si="349"/>
        <v>0.19</v>
      </c>
    </row>
    <row r="4437" spans="1:26" x14ac:dyDescent="0.3">
      <c r="A4437" s="4">
        <v>4436</v>
      </c>
      <c r="B4437" s="2" t="s">
        <v>7506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1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1">
        <v>2.1819999999999999</v>
      </c>
      <c r="S4437" s="4">
        <v>1</v>
      </c>
      <c r="T4437" s="1">
        <v>0.8</v>
      </c>
      <c r="U4437" s="1">
        <v>-3.6002999999999998</v>
      </c>
      <c r="V4437" s="4">
        <f t="shared" si="345"/>
        <v>2016</v>
      </c>
      <c r="W4437" s="1" t="str">
        <f t="shared" si="346"/>
        <v>May</v>
      </c>
      <c r="X4437" s="1" t="str">
        <f t="shared" si="347"/>
        <v>Q2</v>
      </c>
      <c r="Y4437" s="4">
        <f t="shared" si="348"/>
        <v>5</v>
      </c>
      <c r="Z4437" s="5">
        <f t="shared" si="349"/>
        <v>-1.65</v>
      </c>
    </row>
    <row r="4438" spans="1:26" x14ac:dyDescent="0.3">
      <c r="A4438" s="4">
        <v>4437</v>
      </c>
      <c r="B4438" s="2" t="s">
        <v>7506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1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1">
        <v>27.384</v>
      </c>
      <c r="S4438" s="4">
        <v>7</v>
      </c>
      <c r="T4438" s="1">
        <v>0.2</v>
      </c>
      <c r="U4438" s="1">
        <v>2.7383999999999999</v>
      </c>
      <c r="V4438" s="4">
        <f t="shared" si="345"/>
        <v>2016</v>
      </c>
      <c r="W4438" s="1" t="str">
        <f t="shared" si="346"/>
        <v>May</v>
      </c>
      <c r="X4438" s="1" t="str">
        <f t="shared" si="347"/>
        <v>Q2</v>
      </c>
      <c r="Y4438" s="4">
        <f t="shared" si="348"/>
        <v>5</v>
      </c>
      <c r="Z4438" s="5">
        <f t="shared" si="349"/>
        <v>9.9999999999999992E-2</v>
      </c>
    </row>
    <row r="4439" spans="1:26" x14ac:dyDescent="0.3">
      <c r="A4439" s="4">
        <v>4438</v>
      </c>
      <c r="B4439" s="2" t="s">
        <v>7506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1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1">
        <v>26.405999999999999</v>
      </c>
      <c r="S4439" s="4">
        <v>3</v>
      </c>
      <c r="T4439" s="1">
        <v>0.8</v>
      </c>
      <c r="U4439" s="1">
        <v>-71.296199999999999</v>
      </c>
      <c r="V4439" s="4">
        <f t="shared" si="345"/>
        <v>2016</v>
      </c>
      <c r="W4439" s="1" t="str">
        <f t="shared" si="346"/>
        <v>May</v>
      </c>
      <c r="X4439" s="1" t="str">
        <f t="shared" si="347"/>
        <v>Q2</v>
      </c>
      <c r="Y4439" s="4">
        <f t="shared" si="348"/>
        <v>5</v>
      </c>
      <c r="Z4439" s="5">
        <f t="shared" si="349"/>
        <v>-2.7</v>
      </c>
    </row>
    <row r="4440" spans="1:26" x14ac:dyDescent="0.3">
      <c r="A4440" s="4">
        <v>4439</v>
      </c>
      <c r="B4440" s="2" t="s">
        <v>7509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1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1">
        <v>10.368</v>
      </c>
      <c r="S4440" s="4">
        <v>2</v>
      </c>
      <c r="T4440" s="1">
        <v>0.2</v>
      </c>
      <c r="U4440" s="1">
        <v>3.6288</v>
      </c>
      <c r="V4440" s="4">
        <f t="shared" si="345"/>
        <v>2016</v>
      </c>
      <c r="W4440" s="1" t="str">
        <f t="shared" si="346"/>
        <v>Dec</v>
      </c>
      <c r="X4440" s="1" t="str">
        <f t="shared" si="347"/>
        <v>Q4</v>
      </c>
      <c r="Y4440" s="4">
        <f t="shared" si="348"/>
        <v>6</v>
      </c>
      <c r="Z4440" s="5">
        <f t="shared" si="349"/>
        <v>0.35</v>
      </c>
    </row>
    <row r="4441" spans="1:26" x14ac:dyDescent="0.3">
      <c r="A4441" s="4">
        <v>4440</v>
      </c>
      <c r="B4441" s="2" t="s">
        <v>7509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1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1">
        <v>23.68</v>
      </c>
      <c r="S4441" s="4">
        <v>4</v>
      </c>
      <c r="T4441" s="1">
        <v>0.2</v>
      </c>
      <c r="U4441" s="1">
        <v>7.4</v>
      </c>
      <c r="V4441" s="4">
        <f t="shared" si="345"/>
        <v>2016</v>
      </c>
      <c r="W4441" s="1" t="str">
        <f t="shared" si="346"/>
        <v>Dec</v>
      </c>
      <c r="X4441" s="1" t="str">
        <f t="shared" si="347"/>
        <v>Q4</v>
      </c>
      <c r="Y4441" s="4">
        <f t="shared" si="348"/>
        <v>6</v>
      </c>
      <c r="Z4441" s="5">
        <f t="shared" si="349"/>
        <v>0.3125</v>
      </c>
    </row>
    <row r="4442" spans="1:26" x14ac:dyDescent="0.3">
      <c r="A4442" s="4">
        <v>4441</v>
      </c>
      <c r="B4442" s="2" t="s">
        <v>7510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1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1">
        <v>109.95</v>
      </c>
      <c r="S4442" s="4">
        <v>1</v>
      </c>
      <c r="T4442" s="1">
        <v>0</v>
      </c>
      <c r="U4442" s="1">
        <v>36.283499999999997</v>
      </c>
      <c r="V4442" s="4">
        <f t="shared" si="345"/>
        <v>2016</v>
      </c>
      <c r="W4442" s="1" t="str">
        <f t="shared" si="346"/>
        <v>Jul</v>
      </c>
      <c r="X4442" s="1" t="str">
        <f t="shared" si="347"/>
        <v>Q3</v>
      </c>
      <c r="Y4442" s="4">
        <f t="shared" si="348"/>
        <v>4</v>
      </c>
      <c r="Z4442" s="5">
        <f t="shared" si="349"/>
        <v>0.32999999999999996</v>
      </c>
    </row>
    <row r="4443" spans="1:26" x14ac:dyDescent="0.3">
      <c r="A4443" s="4">
        <v>4442</v>
      </c>
      <c r="B4443" s="2" t="s">
        <v>7510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1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1">
        <v>965.85</v>
      </c>
      <c r="S4443" s="4">
        <v>5</v>
      </c>
      <c r="T4443" s="1">
        <v>0</v>
      </c>
      <c r="U4443" s="1">
        <v>135.21899999999999</v>
      </c>
      <c r="V4443" s="4">
        <f t="shared" si="345"/>
        <v>2016</v>
      </c>
      <c r="W4443" s="1" t="str">
        <f t="shared" si="346"/>
        <v>Jul</v>
      </c>
      <c r="X4443" s="1" t="str">
        <f t="shared" si="347"/>
        <v>Q3</v>
      </c>
      <c r="Y4443" s="4">
        <f t="shared" si="348"/>
        <v>4</v>
      </c>
      <c r="Z4443" s="5">
        <f t="shared" si="349"/>
        <v>0.13999999999999999</v>
      </c>
    </row>
    <row r="4444" spans="1:26" x14ac:dyDescent="0.3">
      <c r="A4444" s="4">
        <v>4443</v>
      </c>
      <c r="B4444" s="2" t="s">
        <v>7510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1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1">
        <v>29.2</v>
      </c>
      <c r="S4444" s="4">
        <v>5</v>
      </c>
      <c r="T4444" s="1">
        <v>0</v>
      </c>
      <c r="U4444" s="1">
        <v>10.512</v>
      </c>
      <c r="V4444" s="4">
        <f t="shared" si="345"/>
        <v>2016</v>
      </c>
      <c r="W4444" s="1" t="str">
        <f t="shared" si="346"/>
        <v>Jul</v>
      </c>
      <c r="X4444" s="1" t="str">
        <f t="shared" si="347"/>
        <v>Q3</v>
      </c>
      <c r="Y4444" s="4">
        <f t="shared" si="348"/>
        <v>4</v>
      </c>
      <c r="Z4444" s="5">
        <f t="shared" si="349"/>
        <v>0.36000000000000004</v>
      </c>
    </row>
    <row r="4445" spans="1:26" x14ac:dyDescent="0.3">
      <c r="A4445" s="4">
        <v>4444</v>
      </c>
      <c r="B4445" s="2" t="s">
        <v>7510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1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1">
        <v>32.4</v>
      </c>
      <c r="S4445" s="4">
        <v>5</v>
      </c>
      <c r="T4445" s="1">
        <v>0</v>
      </c>
      <c r="U4445" s="1">
        <v>15.552</v>
      </c>
      <c r="V4445" s="4">
        <f t="shared" si="345"/>
        <v>2016</v>
      </c>
      <c r="W4445" s="1" t="str">
        <f t="shared" si="346"/>
        <v>Jul</v>
      </c>
      <c r="X4445" s="1" t="str">
        <f t="shared" si="347"/>
        <v>Q3</v>
      </c>
      <c r="Y4445" s="4">
        <f t="shared" si="348"/>
        <v>4</v>
      </c>
      <c r="Z4445" s="5">
        <f t="shared" si="349"/>
        <v>0.48</v>
      </c>
    </row>
    <row r="4446" spans="1:26" x14ac:dyDescent="0.3">
      <c r="A4446" s="4">
        <v>4445</v>
      </c>
      <c r="B4446" s="2" t="s">
        <v>7515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1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1">
        <v>78.349999999999994</v>
      </c>
      <c r="S4446" s="4">
        <v>5</v>
      </c>
      <c r="T4446" s="1">
        <v>0</v>
      </c>
      <c r="U4446" s="1">
        <v>36.8245</v>
      </c>
      <c r="V4446" s="4">
        <f t="shared" si="345"/>
        <v>2014</v>
      </c>
      <c r="W4446" s="1" t="str">
        <f t="shared" si="346"/>
        <v>Nov</v>
      </c>
      <c r="X4446" s="1" t="str">
        <f t="shared" si="347"/>
        <v>Q4</v>
      </c>
      <c r="Y4446" s="4">
        <f t="shared" si="348"/>
        <v>5</v>
      </c>
      <c r="Z4446" s="5">
        <f t="shared" si="349"/>
        <v>0.47000000000000003</v>
      </c>
    </row>
    <row r="4447" spans="1:26" x14ac:dyDescent="0.3">
      <c r="A4447" s="4">
        <v>4446</v>
      </c>
      <c r="B4447" s="2" t="s">
        <v>7515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1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1">
        <v>31.68</v>
      </c>
      <c r="S4447" s="4">
        <v>6</v>
      </c>
      <c r="T4447" s="1">
        <v>0</v>
      </c>
      <c r="U4447" s="1">
        <v>14.256</v>
      </c>
      <c r="V4447" s="4">
        <f t="shared" si="345"/>
        <v>2014</v>
      </c>
      <c r="W4447" s="1" t="str">
        <f t="shared" si="346"/>
        <v>Nov</v>
      </c>
      <c r="X4447" s="1" t="str">
        <f t="shared" si="347"/>
        <v>Q4</v>
      </c>
      <c r="Y4447" s="4">
        <f t="shared" si="348"/>
        <v>5</v>
      </c>
      <c r="Z4447" s="5">
        <f t="shared" si="349"/>
        <v>0.45</v>
      </c>
    </row>
    <row r="4448" spans="1:26" x14ac:dyDescent="0.3">
      <c r="A4448" s="4">
        <v>4447</v>
      </c>
      <c r="B4448" s="2" t="s">
        <v>7515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1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1">
        <v>29.12</v>
      </c>
      <c r="S4448" s="4">
        <v>4</v>
      </c>
      <c r="T4448" s="1">
        <v>0</v>
      </c>
      <c r="U4448" s="1">
        <v>14.268800000000001</v>
      </c>
      <c r="V4448" s="4">
        <f t="shared" si="345"/>
        <v>2014</v>
      </c>
      <c r="W4448" s="1" t="str">
        <f t="shared" si="346"/>
        <v>Nov</v>
      </c>
      <c r="X4448" s="1" t="str">
        <f t="shared" si="347"/>
        <v>Q4</v>
      </c>
      <c r="Y4448" s="4">
        <f t="shared" si="348"/>
        <v>5</v>
      </c>
      <c r="Z4448" s="5">
        <f t="shared" si="349"/>
        <v>0.49</v>
      </c>
    </row>
    <row r="4449" spans="1:26" x14ac:dyDescent="0.3">
      <c r="A4449" s="4">
        <v>4448</v>
      </c>
      <c r="B4449" s="2" t="s">
        <v>7515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1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1">
        <v>169.45</v>
      </c>
      <c r="S4449" s="4">
        <v>5</v>
      </c>
      <c r="T4449" s="1">
        <v>0</v>
      </c>
      <c r="U4449" s="1">
        <v>42.362499999999997</v>
      </c>
      <c r="V4449" s="4">
        <f t="shared" si="345"/>
        <v>2014</v>
      </c>
      <c r="W4449" s="1" t="str">
        <f t="shared" si="346"/>
        <v>Nov</v>
      </c>
      <c r="X4449" s="1" t="str">
        <f t="shared" si="347"/>
        <v>Q4</v>
      </c>
      <c r="Y4449" s="4">
        <f t="shared" si="348"/>
        <v>5</v>
      </c>
      <c r="Z4449" s="5">
        <f t="shared" si="349"/>
        <v>0.25</v>
      </c>
    </row>
    <row r="4450" spans="1:26" x14ac:dyDescent="0.3">
      <c r="A4450" s="4">
        <v>4449</v>
      </c>
      <c r="B4450" s="2" t="s">
        <v>7516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1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1">
        <v>12.56</v>
      </c>
      <c r="S4450" s="4">
        <v>2</v>
      </c>
      <c r="T4450" s="1">
        <v>0</v>
      </c>
      <c r="U4450" s="1">
        <v>4.0191999999999997</v>
      </c>
      <c r="V4450" s="4">
        <f t="shared" si="345"/>
        <v>2015</v>
      </c>
      <c r="W4450" s="1" t="str">
        <f t="shared" si="346"/>
        <v>Jun</v>
      </c>
      <c r="X4450" s="1" t="str">
        <f t="shared" si="347"/>
        <v>Q2</v>
      </c>
      <c r="Y4450" s="4">
        <f t="shared" si="348"/>
        <v>4</v>
      </c>
      <c r="Z4450" s="5">
        <f t="shared" si="349"/>
        <v>0.31999999999999995</v>
      </c>
    </row>
    <row r="4451" spans="1:26" x14ac:dyDescent="0.3">
      <c r="A4451" s="4">
        <v>4450</v>
      </c>
      <c r="B4451" s="2" t="s">
        <v>7516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1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1">
        <v>6.48</v>
      </c>
      <c r="S4451" s="4">
        <v>1</v>
      </c>
      <c r="T4451" s="1">
        <v>0</v>
      </c>
      <c r="U4451" s="1">
        <v>3.1103999999999998</v>
      </c>
      <c r="V4451" s="4">
        <f t="shared" si="345"/>
        <v>2015</v>
      </c>
      <c r="W4451" s="1" t="str">
        <f t="shared" si="346"/>
        <v>Jun</v>
      </c>
      <c r="X4451" s="1" t="str">
        <f t="shared" si="347"/>
        <v>Q2</v>
      </c>
      <c r="Y4451" s="4">
        <f t="shared" si="348"/>
        <v>4</v>
      </c>
      <c r="Z4451" s="5">
        <f t="shared" si="349"/>
        <v>0.47999999999999993</v>
      </c>
    </row>
    <row r="4452" spans="1:26" x14ac:dyDescent="0.3">
      <c r="A4452" s="4">
        <v>4451</v>
      </c>
      <c r="B4452" s="2" t="s">
        <v>7516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1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1">
        <v>186.69</v>
      </c>
      <c r="S4452" s="4">
        <v>3</v>
      </c>
      <c r="T4452" s="1">
        <v>0</v>
      </c>
      <c r="U4452" s="1">
        <v>87.744299999999996</v>
      </c>
      <c r="V4452" s="4">
        <f t="shared" si="345"/>
        <v>2015</v>
      </c>
      <c r="W4452" s="1" t="str">
        <f t="shared" si="346"/>
        <v>Jun</v>
      </c>
      <c r="X4452" s="1" t="str">
        <f t="shared" si="347"/>
        <v>Q2</v>
      </c>
      <c r="Y4452" s="4">
        <f t="shared" si="348"/>
        <v>4</v>
      </c>
      <c r="Z4452" s="5">
        <f t="shared" si="349"/>
        <v>0.47</v>
      </c>
    </row>
    <row r="4453" spans="1:26" x14ac:dyDescent="0.3">
      <c r="A4453" s="4">
        <v>4452</v>
      </c>
      <c r="B4453" s="2" t="s">
        <v>7517</v>
      </c>
      <c r="C4453" s="3">
        <v>42555</v>
      </c>
      <c r="D4453" s="3">
        <v>42557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1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1">
        <v>25.4</v>
      </c>
      <c r="S4453" s="4">
        <v>5</v>
      </c>
      <c r="T4453" s="1">
        <v>0</v>
      </c>
      <c r="U4453" s="1">
        <v>8.6359999999999992</v>
      </c>
      <c r="V4453" s="4">
        <f t="shared" si="345"/>
        <v>2016</v>
      </c>
      <c r="W4453" s="1" t="str">
        <f t="shared" si="346"/>
        <v>Jul</v>
      </c>
      <c r="X4453" s="1" t="str">
        <f t="shared" si="347"/>
        <v>Q3</v>
      </c>
      <c r="Y4453" s="4">
        <f t="shared" si="348"/>
        <v>2</v>
      </c>
      <c r="Z4453" s="5">
        <f t="shared" si="349"/>
        <v>0.33999999999999997</v>
      </c>
    </row>
    <row r="4454" spans="1:26" x14ac:dyDescent="0.3">
      <c r="A4454" s="4">
        <v>4453</v>
      </c>
      <c r="B4454" s="2" t="s">
        <v>7517</v>
      </c>
      <c r="C4454" s="3">
        <v>42555</v>
      </c>
      <c r="D4454" s="3">
        <v>42557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1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1">
        <v>43.96</v>
      </c>
      <c r="S4454" s="4">
        <v>2</v>
      </c>
      <c r="T4454" s="1">
        <v>0</v>
      </c>
      <c r="U4454" s="1">
        <v>20.661200000000001</v>
      </c>
      <c r="V4454" s="4">
        <f t="shared" si="345"/>
        <v>2016</v>
      </c>
      <c r="W4454" s="1" t="str">
        <f t="shared" si="346"/>
        <v>Jul</v>
      </c>
      <c r="X4454" s="1" t="str">
        <f t="shared" si="347"/>
        <v>Q3</v>
      </c>
      <c r="Y4454" s="4">
        <f t="shared" si="348"/>
        <v>2</v>
      </c>
      <c r="Z4454" s="5">
        <f t="shared" si="349"/>
        <v>0.47000000000000003</v>
      </c>
    </row>
    <row r="4455" spans="1:26" x14ac:dyDescent="0.3">
      <c r="A4455" s="4">
        <v>4454</v>
      </c>
      <c r="B4455" s="2" t="s">
        <v>7517</v>
      </c>
      <c r="C4455" s="3">
        <v>42555</v>
      </c>
      <c r="D4455" s="3">
        <v>42557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1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1">
        <v>1279.165</v>
      </c>
      <c r="S4455" s="4">
        <v>5</v>
      </c>
      <c r="T4455" s="1">
        <v>0.15</v>
      </c>
      <c r="U4455" s="1">
        <v>225.73500000000001</v>
      </c>
      <c r="V4455" s="4">
        <f t="shared" si="345"/>
        <v>2016</v>
      </c>
      <c r="W4455" s="1" t="str">
        <f t="shared" si="346"/>
        <v>Jul</v>
      </c>
      <c r="X4455" s="1" t="str">
        <f t="shared" si="347"/>
        <v>Q3</v>
      </c>
      <c r="Y4455" s="4">
        <f t="shared" si="348"/>
        <v>2</v>
      </c>
      <c r="Z4455" s="5">
        <f t="shared" si="349"/>
        <v>0.17647058823529413</v>
      </c>
    </row>
    <row r="4456" spans="1:26" x14ac:dyDescent="0.3">
      <c r="A4456" s="4">
        <v>4455</v>
      </c>
      <c r="B4456" s="2" t="s">
        <v>7517</v>
      </c>
      <c r="C4456" s="3">
        <v>42555</v>
      </c>
      <c r="D4456" s="3">
        <v>42557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1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1">
        <v>27.92</v>
      </c>
      <c r="S4456" s="4">
        <v>4</v>
      </c>
      <c r="T4456" s="1">
        <v>0</v>
      </c>
      <c r="U4456" s="1">
        <v>0.55840000000000001</v>
      </c>
      <c r="V4456" s="4">
        <f t="shared" si="345"/>
        <v>2016</v>
      </c>
      <c r="W4456" s="1" t="str">
        <f t="shared" si="346"/>
        <v>Jul</v>
      </c>
      <c r="X4456" s="1" t="str">
        <f t="shared" si="347"/>
        <v>Q3</v>
      </c>
      <c r="Y4456" s="4">
        <f t="shared" si="348"/>
        <v>2</v>
      </c>
      <c r="Z4456" s="5">
        <f t="shared" si="349"/>
        <v>0.02</v>
      </c>
    </row>
    <row r="4457" spans="1:26" x14ac:dyDescent="0.3">
      <c r="A4457" s="4">
        <v>4456</v>
      </c>
      <c r="B4457" s="2" t="s">
        <v>7520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1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1">
        <v>129.56800000000001</v>
      </c>
      <c r="S4457" s="4">
        <v>2</v>
      </c>
      <c r="T4457" s="1">
        <v>0.2</v>
      </c>
      <c r="U4457" s="1">
        <v>-12.956799999999999</v>
      </c>
      <c r="V4457" s="4">
        <f t="shared" si="345"/>
        <v>2015</v>
      </c>
      <c r="W4457" s="1" t="str">
        <f t="shared" si="346"/>
        <v>Sep</v>
      </c>
      <c r="X4457" s="1" t="str">
        <f t="shared" si="347"/>
        <v>Q3</v>
      </c>
      <c r="Y4457" s="4">
        <f t="shared" si="348"/>
        <v>5</v>
      </c>
      <c r="Z4457" s="5">
        <f t="shared" si="349"/>
        <v>-9.9999999999999992E-2</v>
      </c>
    </row>
    <row r="4458" spans="1:26" x14ac:dyDescent="0.3">
      <c r="A4458" s="4">
        <v>4457</v>
      </c>
      <c r="B4458" s="2" t="s">
        <v>7520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1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1">
        <v>6.3680000000000003</v>
      </c>
      <c r="S4458" s="4">
        <v>2</v>
      </c>
      <c r="T4458" s="1">
        <v>0.2</v>
      </c>
      <c r="U4458" s="1">
        <v>2.1492</v>
      </c>
      <c r="V4458" s="4">
        <f t="shared" si="345"/>
        <v>2015</v>
      </c>
      <c r="W4458" s="1" t="str">
        <f t="shared" si="346"/>
        <v>Sep</v>
      </c>
      <c r="X4458" s="1" t="str">
        <f t="shared" si="347"/>
        <v>Q3</v>
      </c>
      <c r="Y4458" s="4">
        <f t="shared" si="348"/>
        <v>5</v>
      </c>
      <c r="Z4458" s="5">
        <f t="shared" si="349"/>
        <v>0.33749999999999997</v>
      </c>
    </row>
    <row r="4459" spans="1:26" x14ac:dyDescent="0.3">
      <c r="A4459" s="4">
        <v>4458</v>
      </c>
      <c r="B4459" s="2" t="s">
        <v>7521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1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1">
        <v>244.55</v>
      </c>
      <c r="S4459" s="4">
        <v>5</v>
      </c>
      <c r="T4459" s="1">
        <v>0</v>
      </c>
      <c r="U4459" s="1">
        <v>114.9385</v>
      </c>
      <c r="V4459" s="4">
        <f t="shared" si="345"/>
        <v>2017</v>
      </c>
      <c r="W4459" s="1" t="str">
        <f t="shared" si="346"/>
        <v>Aug</v>
      </c>
      <c r="X4459" s="1" t="str">
        <f t="shared" si="347"/>
        <v>Q3</v>
      </c>
      <c r="Y4459" s="4">
        <f t="shared" si="348"/>
        <v>5</v>
      </c>
      <c r="Z4459" s="5">
        <f t="shared" si="349"/>
        <v>0.47</v>
      </c>
    </row>
    <row r="4460" spans="1:26" x14ac:dyDescent="0.3">
      <c r="A4460" s="4">
        <v>4459</v>
      </c>
      <c r="B4460" s="2" t="s">
        <v>7522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1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1">
        <v>1332.4960000000001</v>
      </c>
      <c r="S4460" s="4">
        <v>2</v>
      </c>
      <c r="T4460" s="1">
        <v>0.2</v>
      </c>
      <c r="U4460" s="1">
        <v>-299.8116</v>
      </c>
      <c r="V4460" s="4">
        <f t="shared" si="345"/>
        <v>2017</v>
      </c>
      <c r="W4460" s="1" t="str">
        <f t="shared" si="346"/>
        <v>Mar</v>
      </c>
      <c r="X4460" s="1" t="str">
        <f t="shared" si="347"/>
        <v>Q1</v>
      </c>
      <c r="Y4460" s="4">
        <f t="shared" si="348"/>
        <v>7</v>
      </c>
      <c r="Z4460" s="5">
        <f t="shared" si="349"/>
        <v>-0.22499999999999998</v>
      </c>
    </row>
    <row r="4461" spans="1:26" x14ac:dyDescent="0.3">
      <c r="A4461" s="4">
        <v>4460</v>
      </c>
      <c r="B4461" s="2" t="s">
        <v>7523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1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1">
        <v>32.776000000000003</v>
      </c>
      <c r="S4461" s="4">
        <v>1</v>
      </c>
      <c r="T4461" s="1">
        <v>0.2</v>
      </c>
      <c r="U4461" s="1">
        <v>3.2776000000000001</v>
      </c>
      <c r="V4461" s="4">
        <f t="shared" si="345"/>
        <v>2017</v>
      </c>
      <c r="W4461" s="1" t="str">
        <f t="shared" si="346"/>
        <v>Sep</v>
      </c>
      <c r="X4461" s="1" t="str">
        <f t="shared" si="347"/>
        <v>Q3</v>
      </c>
      <c r="Y4461" s="4">
        <f t="shared" si="348"/>
        <v>3</v>
      </c>
      <c r="Z4461" s="5">
        <f t="shared" si="349"/>
        <v>9.9999999999999992E-2</v>
      </c>
    </row>
    <row r="4462" spans="1:26" x14ac:dyDescent="0.3">
      <c r="A4462" s="4">
        <v>4461</v>
      </c>
      <c r="B4462" s="2" t="s">
        <v>7523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1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1">
        <v>147.184</v>
      </c>
      <c r="S4462" s="4">
        <v>2</v>
      </c>
      <c r="T4462" s="1">
        <v>0.2</v>
      </c>
      <c r="U4462" s="1">
        <v>-29.436800000000002</v>
      </c>
      <c r="V4462" s="4">
        <f t="shared" si="345"/>
        <v>2017</v>
      </c>
      <c r="W4462" s="1" t="str">
        <f t="shared" si="346"/>
        <v>Sep</v>
      </c>
      <c r="X4462" s="1" t="str">
        <f t="shared" si="347"/>
        <v>Q3</v>
      </c>
      <c r="Y4462" s="4">
        <f t="shared" si="348"/>
        <v>3</v>
      </c>
      <c r="Z4462" s="5">
        <f t="shared" si="349"/>
        <v>-0.2</v>
      </c>
    </row>
    <row r="4463" spans="1:26" x14ac:dyDescent="0.3">
      <c r="A4463" s="4">
        <v>4462</v>
      </c>
      <c r="B4463" s="2" t="s">
        <v>7523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1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1">
        <v>54.384</v>
      </c>
      <c r="S4463" s="4">
        <v>2</v>
      </c>
      <c r="T4463" s="1">
        <v>0.2</v>
      </c>
      <c r="U4463" s="1">
        <v>1.3595999999999999</v>
      </c>
      <c r="V4463" s="4">
        <f t="shared" si="345"/>
        <v>2017</v>
      </c>
      <c r="W4463" s="1" t="str">
        <f t="shared" si="346"/>
        <v>Sep</v>
      </c>
      <c r="X4463" s="1" t="str">
        <f t="shared" si="347"/>
        <v>Q3</v>
      </c>
      <c r="Y4463" s="4">
        <f t="shared" si="348"/>
        <v>3</v>
      </c>
      <c r="Z4463" s="5">
        <f t="shared" si="349"/>
        <v>2.4999999999999998E-2</v>
      </c>
    </row>
    <row r="4464" spans="1:26" x14ac:dyDescent="0.3">
      <c r="A4464" s="4">
        <v>4463</v>
      </c>
      <c r="B4464" s="2" t="s">
        <v>7523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1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1">
        <v>76.775999999999996</v>
      </c>
      <c r="S4464" s="4">
        <v>4</v>
      </c>
      <c r="T4464" s="1">
        <v>0.7</v>
      </c>
      <c r="U4464" s="1">
        <v>-58.861600000000003</v>
      </c>
      <c r="V4464" s="4">
        <f t="shared" si="345"/>
        <v>2017</v>
      </c>
      <c r="W4464" s="1" t="str">
        <f t="shared" si="346"/>
        <v>Sep</v>
      </c>
      <c r="X4464" s="1" t="str">
        <f t="shared" si="347"/>
        <v>Q3</v>
      </c>
      <c r="Y4464" s="4">
        <f t="shared" si="348"/>
        <v>3</v>
      </c>
      <c r="Z4464" s="5">
        <f t="shared" si="349"/>
        <v>-0.76666666666666672</v>
      </c>
    </row>
    <row r="4465" spans="1:26" x14ac:dyDescent="0.3">
      <c r="A4465" s="4">
        <v>4464</v>
      </c>
      <c r="B4465" s="2" t="s">
        <v>7523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1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1">
        <v>14.352</v>
      </c>
      <c r="S4465" s="4">
        <v>3</v>
      </c>
      <c r="T4465" s="1">
        <v>0.2</v>
      </c>
      <c r="U4465" s="1">
        <v>5.2026000000000003</v>
      </c>
      <c r="V4465" s="4">
        <f t="shared" si="345"/>
        <v>2017</v>
      </c>
      <c r="W4465" s="1" t="str">
        <f t="shared" si="346"/>
        <v>Sep</v>
      </c>
      <c r="X4465" s="1" t="str">
        <f t="shared" si="347"/>
        <v>Q3</v>
      </c>
      <c r="Y4465" s="4">
        <f t="shared" si="348"/>
        <v>3</v>
      </c>
      <c r="Z4465" s="5">
        <f t="shared" si="349"/>
        <v>0.36249999999999999</v>
      </c>
    </row>
    <row r="4466" spans="1:26" x14ac:dyDescent="0.3">
      <c r="A4466" s="4">
        <v>4465</v>
      </c>
      <c r="B4466" s="2" t="s">
        <v>7523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1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1">
        <v>209.792</v>
      </c>
      <c r="S4466" s="4">
        <v>2</v>
      </c>
      <c r="T4466" s="1">
        <v>0.2</v>
      </c>
      <c r="U4466" s="1">
        <v>26.224</v>
      </c>
      <c r="V4466" s="4">
        <f t="shared" si="345"/>
        <v>2017</v>
      </c>
      <c r="W4466" s="1" t="str">
        <f t="shared" si="346"/>
        <v>Sep</v>
      </c>
      <c r="X4466" s="1" t="str">
        <f t="shared" si="347"/>
        <v>Q3</v>
      </c>
      <c r="Y4466" s="4">
        <f t="shared" si="348"/>
        <v>3</v>
      </c>
      <c r="Z4466" s="5">
        <f t="shared" si="349"/>
        <v>0.125</v>
      </c>
    </row>
    <row r="4467" spans="1:26" x14ac:dyDescent="0.3">
      <c r="A4467" s="4">
        <v>4466</v>
      </c>
      <c r="B4467" s="2" t="s">
        <v>7526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1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1">
        <v>3.3039999999999998</v>
      </c>
      <c r="S4467" s="4">
        <v>1</v>
      </c>
      <c r="T4467" s="1">
        <v>0.2</v>
      </c>
      <c r="U4467" s="1">
        <v>1.1151</v>
      </c>
      <c r="V4467" s="4">
        <f t="shared" si="345"/>
        <v>2015</v>
      </c>
      <c r="W4467" s="1" t="str">
        <f t="shared" si="346"/>
        <v>Aug</v>
      </c>
      <c r="X4467" s="1" t="str">
        <f t="shared" si="347"/>
        <v>Q3</v>
      </c>
      <c r="Y4467" s="4">
        <f t="shared" si="348"/>
        <v>4</v>
      </c>
      <c r="Z4467" s="5">
        <f t="shared" si="349"/>
        <v>0.33750000000000002</v>
      </c>
    </row>
    <row r="4468" spans="1:26" x14ac:dyDescent="0.3">
      <c r="A4468" s="4">
        <v>4467</v>
      </c>
      <c r="B4468" s="2" t="s">
        <v>7527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1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1">
        <v>16.38</v>
      </c>
      <c r="S4468" s="4">
        <v>9</v>
      </c>
      <c r="T4468" s="1">
        <v>0</v>
      </c>
      <c r="U4468" s="1">
        <v>7.3710000000000004</v>
      </c>
      <c r="V4468" s="4">
        <f t="shared" si="345"/>
        <v>2017</v>
      </c>
      <c r="W4468" s="1" t="str">
        <f t="shared" si="346"/>
        <v>Nov</v>
      </c>
      <c r="X4468" s="1" t="str">
        <f t="shared" si="347"/>
        <v>Q4</v>
      </c>
      <c r="Y4468" s="4">
        <f t="shared" si="348"/>
        <v>7</v>
      </c>
      <c r="Z4468" s="5">
        <f t="shared" si="349"/>
        <v>0.45000000000000007</v>
      </c>
    </row>
    <row r="4469" spans="1:26" x14ac:dyDescent="0.3">
      <c r="A4469" s="4">
        <v>4468</v>
      </c>
      <c r="B4469" s="2" t="s">
        <v>7527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1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1">
        <v>167.96</v>
      </c>
      <c r="S4469" s="4">
        <v>2</v>
      </c>
      <c r="T4469" s="1">
        <v>0</v>
      </c>
      <c r="U4469" s="1">
        <v>78.941199999999995</v>
      </c>
      <c r="V4469" s="4">
        <f t="shared" si="345"/>
        <v>2017</v>
      </c>
      <c r="W4469" s="1" t="str">
        <f t="shared" si="346"/>
        <v>Nov</v>
      </c>
      <c r="X4469" s="1" t="str">
        <f t="shared" si="347"/>
        <v>Q4</v>
      </c>
      <c r="Y4469" s="4">
        <f t="shared" si="348"/>
        <v>7</v>
      </c>
      <c r="Z4469" s="5">
        <f t="shared" si="349"/>
        <v>0.47</v>
      </c>
    </row>
    <row r="4470" spans="1:26" x14ac:dyDescent="0.3">
      <c r="A4470" s="4">
        <v>4469</v>
      </c>
      <c r="B4470" s="2" t="s">
        <v>7527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1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1">
        <v>321.56799999999998</v>
      </c>
      <c r="S4470" s="4">
        <v>2</v>
      </c>
      <c r="T4470" s="1">
        <v>0.2</v>
      </c>
      <c r="U4470" s="1">
        <v>-16.078399999999998</v>
      </c>
      <c r="V4470" s="4">
        <f t="shared" si="345"/>
        <v>2017</v>
      </c>
      <c r="W4470" s="1" t="str">
        <f t="shared" si="346"/>
        <v>Nov</v>
      </c>
      <c r="X4470" s="1" t="str">
        <f t="shared" si="347"/>
        <v>Q4</v>
      </c>
      <c r="Y4470" s="4">
        <f t="shared" si="348"/>
        <v>7</v>
      </c>
      <c r="Z4470" s="5">
        <f t="shared" si="349"/>
        <v>-4.9999999999999996E-2</v>
      </c>
    </row>
    <row r="4471" spans="1:26" x14ac:dyDescent="0.3">
      <c r="A4471" s="4">
        <v>4470</v>
      </c>
      <c r="B4471" s="2" t="s">
        <v>7527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1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1">
        <v>12.96</v>
      </c>
      <c r="S4471" s="4">
        <v>2</v>
      </c>
      <c r="T4471" s="1">
        <v>0</v>
      </c>
      <c r="U4471" s="1">
        <v>6.2207999999999997</v>
      </c>
      <c r="V4471" s="4">
        <f t="shared" si="345"/>
        <v>2017</v>
      </c>
      <c r="W4471" s="1" t="str">
        <f t="shared" si="346"/>
        <v>Nov</v>
      </c>
      <c r="X4471" s="1" t="str">
        <f t="shared" si="347"/>
        <v>Q4</v>
      </c>
      <c r="Y4471" s="4">
        <f t="shared" si="348"/>
        <v>7</v>
      </c>
      <c r="Z4471" s="5">
        <f t="shared" si="349"/>
        <v>0.47999999999999993</v>
      </c>
    </row>
    <row r="4472" spans="1:26" x14ac:dyDescent="0.3">
      <c r="A4472" s="4">
        <v>4471</v>
      </c>
      <c r="B4472" s="2" t="s">
        <v>7528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1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1">
        <v>128.05799999999999</v>
      </c>
      <c r="S4472" s="4">
        <v>3</v>
      </c>
      <c r="T4472" s="1">
        <v>0.3</v>
      </c>
      <c r="U4472" s="1">
        <v>-23.7822</v>
      </c>
      <c r="V4472" s="4">
        <f t="shared" si="345"/>
        <v>2017</v>
      </c>
      <c r="W4472" s="1" t="str">
        <f t="shared" si="346"/>
        <v>May</v>
      </c>
      <c r="X4472" s="1" t="str">
        <f t="shared" si="347"/>
        <v>Q2</v>
      </c>
      <c r="Y4472" s="4">
        <f t="shared" si="348"/>
        <v>4</v>
      </c>
      <c r="Z4472" s="5">
        <f t="shared" si="349"/>
        <v>-0.18571428571428572</v>
      </c>
    </row>
    <row r="4473" spans="1:26" x14ac:dyDescent="0.3">
      <c r="A4473" s="4">
        <v>4472</v>
      </c>
      <c r="B4473" s="2" t="s">
        <v>7529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1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1">
        <v>63.686</v>
      </c>
      <c r="S4473" s="4">
        <v>1</v>
      </c>
      <c r="T4473" s="1">
        <v>0.3</v>
      </c>
      <c r="U4473" s="1">
        <v>-15.4666</v>
      </c>
      <c r="V4473" s="4">
        <f t="shared" si="345"/>
        <v>2017</v>
      </c>
      <c r="W4473" s="1" t="str">
        <f t="shared" si="346"/>
        <v>Sep</v>
      </c>
      <c r="X4473" s="1" t="str">
        <f t="shared" si="347"/>
        <v>Q3</v>
      </c>
      <c r="Y4473" s="4">
        <f t="shared" si="348"/>
        <v>0</v>
      </c>
      <c r="Z4473" s="5">
        <f t="shared" si="349"/>
        <v>-0.24285714285714285</v>
      </c>
    </row>
    <row r="4474" spans="1:26" x14ac:dyDescent="0.3">
      <c r="A4474" s="4">
        <v>4473</v>
      </c>
      <c r="B4474" s="2" t="s">
        <v>7529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1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1">
        <v>239.976</v>
      </c>
      <c r="S4474" s="4">
        <v>3</v>
      </c>
      <c r="T4474" s="1">
        <v>0.2</v>
      </c>
      <c r="U4474" s="1">
        <v>65.993399999999994</v>
      </c>
      <c r="V4474" s="4">
        <f t="shared" si="345"/>
        <v>2017</v>
      </c>
      <c r="W4474" s="1" t="str">
        <f t="shared" si="346"/>
        <v>Sep</v>
      </c>
      <c r="X4474" s="1" t="str">
        <f t="shared" si="347"/>
        <v>Q3</v>
      </c>
      <c r="Y4474" s="4">
        <f t="shared" si="348"/>
        <v>0</v>
      </c>
      <c r="Z4474" s="5">
        <f t="shared" si="349"/>
        <v>0.27499999999999997</v>
      </c>
    </row>
    <row r="4475" spans="1:26" x14ac:dyDescent="0.3">
      <c r="A4475" s="4">
        <v>4474</v>
      </c>
      <c r="B4475" s="2" t="s">
        <v>7529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1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1">
        <v>344.22</v>
      </c>
      <c r="S4475" s="4">
        <v>2</v>
      </c>
      <c r="T4475" s="1">
        <v>0.4</v>
      </c>
      <c r="U4475" s="1">
        <v>-189.321</v>
      </c>
      <c r="V4475" s="4">
        <f t="shared" si="345"/>
        <v>2017</v>
      </c>
      <c r="W4475" s="1" t="str">
        <f t="shared" si="346"/>
        <v>Sep</v>
      </c>
      <c r="X4475" s="1" t="str">
        <f t="shared" si="347"/>
        <v>Q3</v>
      </c>
      <c r="Y4475" s="4">
        <f t="shared" si="348"/>
        <v>0</v>
      </c>
      <c r="Z4475" s="5">
        <f t="shared" si="349"/>
        <v>-0.54999999999999993</v>
      </c>
    </row>
    <row r="4476" spans="1:26" x14ac:dyDescent="0.3">
      <c r="A4476" s="4">
        <v>4475</v>
      </c>
      <c r="B4476" s="2" t="s">
        <v>7529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1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1">
        <v>15.552</v>
      </c>
      <c r="S4476" s="4">
        <v>3</v>
      </c>
      <c r="T4476" s="1">
        <v>0.2</v>
      </c>
      <c r="U4476" s="1">
        <v>5.4432</v>
      </c>
      <c r="V4476" s="4">
        <f t="shared" si="345"/>
        <v>2017</v>
      </c>
      <c r="W4476" s="1" t="str">
        <f t="shared" si="346"/>
        <v>Sep</v>
      </c>
      <c r="X4476" s="1" t="str">
        <f t="shared" si="347"/>
        <v>Q3</v>
      </c>
      <c r="Y4476" s="4">
        <f t="shared" si="348"/>
        <v>0</v>
      </c>
      <c r="Z4476" s="5">
        <f t="shared" si="349"/>
        <v>0.35000000000000003</v>
      </c>
    </row>
    <row r="4477" spans="1:26" x14ac:dyDescent="0.3">
      <c r="A4477" s="4">
        <v>4476</v>
      </c>
      <c r="B4477" s="2" t="s">
        <v>7529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1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1">
        <v>21.248000000000001</v>
      </c>
      <c r="S4477" s="4">
        <v>4</v>
      </c>
      <c r="T4477" s="1">
        <v>0.2</v>
      </c>
      <c r="U4477" s="1">
        <v>7.4367999999999999</v>
      </c>
      <c r="V4477" s="4">
        <f t="shared" si="345"/>
        <v>2017</v>
      </c>
      <c r="W4477" s="1" t="str">
        <f t="shared" si="346"/>
        <v>Sep</v>
      </c>
      <c r="X4477" s="1" t="str">
        <f t="shared" si="347"/>
        <v>Q3</v>
      </c>
      <c r="Y4477" s="4">
        <f t="shared" si="348"/>
        <v>0</v>
      </c>
      <c r="Z4477" s="5">
        <f t="shared" si="349"/>
        <v>0.35</v>
      </c>
    </row>
    <row r="4478" spans="1:26" x14ac:dyDescent="0.3">
      <c r="A4478" s="4">
        <v>4477</v>
      </c>
      <c r="B4478" s="2" t="s">
        <v>7529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1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1">
        <v>8.4480000000000004</v>
      </c>
      <c r="S4478" s="4">
        <v>2</v>
      </c>
      <c r="T4478" s="1">
        <v>0.2</v>
      </c>
      <c r="U4478" s="1">
        <v>2.64</v>
      </c>
      <c r="V4478" s="4">
        <f t="shared" si="345"/>
        <v>2017</v>
      </c>
      <c r="W4478" s="1" t="str">
        <f t="shared" si="346"/>
        <v>Sep</v>
      </c>
      <c r="X4478" s="1" t="str">
        <f t="shared" si="347"/>
        <v>Q3</v>
      </c>
      <c r="Y4478" s="4">
        <f t="shared" si="348"/>
        <v>0</v>
      </c>
      <c r="Z4478" s="5">
        <f t="shared" si="349"/>
        <v>0.3125</v>
      </c>
    </row>
    <row r="4479" spans="1:26" x14ac:dyDescent="0.3">
      <c r="A4479" s="4">
        <v>4478</v>
      </c>
      <c r="B4479" s="2" t="s">
        <v>7533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1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1">
        <v>333.09</v>
      </c>
      <c r="S4479" s="4">
        <v>3</v>
      </c>
      <c r="T4479" s="1">
        <v>0</v>
      </c>
      <c r="U4479" s="1">
        <v>23.316299999999998</v>
      </c>
      <c r="V4479" s="4">
        <f t="shared" si="345"/>
        <v>2017</v>
      </c>
      <c r="W4479" s="1" t="str">
        <f t="shared" si="346"/>
        <v>Oct</v>
      </c>
      <c r="X4479" s="1" t="str">
        <f t="shared" si="347"/>
        <v>Q4</v>
      </c>
      <c r="Y4479" s="4">
        <f t="shared" si="348"/>
        <v>0</v>
      </c>
      <c r="Z4479" s="5">
        <f t="shared" si="349"/>
        <v>7.0000000000000007E-2</v>
      </c>
    </row>
    <row r="4480" spans="1:26" x14ac:dyDescent="0.3">
      <c r="A4480" s="4">
        <v>4479</v>
      </c>
      <c r="B4480" s="2" t="s">
        <v>7533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1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1">
        <v>248.98</v>
      </c>
      <c r="S4480" s="4">
        <v>2</v>
      </c>
      <c r="T4480" s="1">
        <v>0</v>
      </c>
      <c r="U4480" s="1">
        <v>54.775599999999997</v>
      </c>
      <c r="V4480" s="4">
        <f t="shared" si="345"/>
        <v>2017</v>
      </c>
      <c r="W4480" s="1" t="str">
        <f t="shared" si="346"/>
        <v>Oct</v>
      </c>
      <c r="X4480" s="1" t="str">
        <f t="shared" si="347"/>
        <v>Q4</v>
      </c>
      <c r="Y4480" s="4">
        <f t="shared" si="348"/>
        <v>0</v>
      </c>
      <c r="Z4480" s="5">
        <f t="shared" si="349"/>
        <v>0.22</v>
      </c>
    </row>
    <row r="4481" spans="1:26" x14ac:dyDescent="0.3">
      <c r="A4481" s="4">
        <v>4480</v>
      </c>
      <c r="B4481" s="2" t="s">
        <v>7537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1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1">
        <v>24.9</v>
      </c>
      <c r="S4481" s="4">
        <v>5</v>
      </c>
      <c r="T4481" s="1">
        <v>0</v>
      </c>
      <c r="U4481" s="1">
        <v>11.702999999999999</v>
      </c>
      <c r="V4481" s="4">
        <f t="shared" si="345"/>
        <v>2014</v>
      </c>
      <c r="W4481" s="1" t="str">
        <f t="shared" si="346"/>
        <v>Mar</v>
      </c>
      <c r="X4481" s="1" t="str">
        <f t="shared" si="347"/>
        <v>Q1</v>
      </c>
      <c r="Y4481" s="4">
        <f t="shared" si="348"/>
        <v>4</v>
      </c>
      <c r="Z4481" s="5">
        <f t="shared" si="349"/>
        <v>0.47000000000000003</v>
      </c>
    </row>
    <row r="4482" spans="1:26" x14ac:dyDescent="0.3">
      <c r="A4482" s="4">
        <v>4481</v>
      </c>
      <c r="B4482" s="2" t="s">
        <v>7540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1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1">
        <v>15.26</v>
      </c>
      <c r="S4482" s="4">
        <v>7</v>
      </c>
      <c r="T4482" s="1">
        <v>0</v>
      </c>
      <c r="U4482" s="1">
        <v>5.0358000000000001</v>
      </c>
      <c r="V4482" s="4">
        <f t="shared" ref="V4482:V4545" si="350">YEAR(C4482)</f>
        <v>2016</v>
      </c>
      <c r="W4482" s="1" t="str">
        <f t="shared" ref="W4482:W4545" si="351">TEXT(C4482,"mmm")</f>
        <v>Nov</v>
      </c>
      <c r="X4482" s="1" t="str">
        <f t="shared" ref="X4482:X4545" si="352">"Q"&amp;ROUNDUP(MONTH(C4482)/3,0)</f>
        <v>Q4</v>
      </c>
      <c r="Y4482" s="4">
        <f t="shared" ref="Y4482:Y4545" si="353">D4482-C4482</f>
        <v>5</v>
      </c>
      <c r="Z4482" s="5">
        <f t="shared" ref="Z4482:Z4545" si="354">IFERROR(U4482/R4482,0)</f>
        <v>0.33</v>
      </c>
    </row>
    <row r="4483" spans="1:26" x14ac:dyDescent="0.3">
      <c r="A4483" s="4">
        <v>4482</v>
      </c>
      <c r="B4483" s="2" t="s">
        <v>7540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1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1">
        <v>43.32</v>
      </c>
      <c r="S4483" s="4">
        <v>2</v>
      </c>
      <c r="T4483" s="1">
        <v>0</v>
      </c>
      <c r="U4483" s="1">
        <v>14.2956</v>
      </c>
      <c r="V4483" s="4">
        <f t="shared" si="350"/>
        <v>2016</v>
      </c>
      <c r="W4483" s="1" t="str">
        <f t="shared" si="351"/>
        <v>Nov</v>
      </c>
      <c r="X4483" s="1" t="str">
        <f t="shared" si="352"/>
        <v>Q4</v>
      </c>
      <c r="Y4483" s="4">
        <f t="shared" si="353"/>
        <v>5</v>
      </c>
      <c r="Z4483" s="5">
        <f t="shared" si="354"/>
        <v>0.33</v>
      </c>
    </row>
    <row r="4484" spans="1:26" x14ac:dyDescent="0.3">
      <c r="A4484" s="4">
        <v>4483</v>
      </c>
      <c r="B4484" s="2" t="s">
        <v>7540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1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1">
        <v>43.584000000000003</v>
      </c>
      <c r="S4484" s="4">
        <v>12</v>
      </c>
      <c r="T4484" s="1">
        <v>0.2</v>
      </c>
      <c r="U4484" s="1">
        <v>15.799200000000001</v>
      </c>
      <c r="V4484" s="4">
        <f t="shared" si="350"/>
        <v>2016</v>
      </c>
      <c r="W4484" s="1" t="str">
        <f t="shared" si="351"/>
        <v>Nov</v>
      </c>
      <c r="X4484" s="1" t="str">
        <f t="shared" si="352"/>
        <v>Q4</v>
      </c>
      <c r="Y4484" s="4">
        <f t="shared" si="353"/>
        <v>5</v>
      </c>
      <c r="Z4484" s="5">
        <f t="shared" si="354"/>
        <v>0.36249999999999999</v>
      </c>
    </row>
    <row r="4485" spans="1:26" x14ac:dyDescent="0.3">
      <c r="A4485" s="4">
        <v>4484</v>
      </c>
      <c r="B4485" s="2" t="s">
        <v>7540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1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1">
        <v>116.28</v>
      </c>
      <c r="S4485" s="4">
        <v>3</v>
      </c>
      <c r="T4485" s="1">
        <v>0</v>
      </c>
      <c r="U4485" s="1">
        <v>56.977200000000003</v>
      </c>
      <c r="V4485" s="4">
        <f t="shared" si="350"/>
        <v>2016</v>
      </c>
      <c r="W4485" s="1" t="str">
        <f t="shared" si="351"/>
        <v>Nov</v>
      </c>
      <c r="X4485" s="1" t="str">
        <f t="shared" si="352"/>
        <v>Q4</v>
      </c>
      <c r="Y4485" s="4">
        <f t="shared" si="353"/>
        <v>5</v>
      </c>
      <c r="Z4485" s="5">
        <f t="shared" si="354"/>
        <v>0.49000000000000005</v>
      </c>
    </row>
    <row r="4486" spans="1:26" x14ac:dyDescent="0.3">
      <c r="A4486" s="4">
        <v>4485</v>
      </c>
      <c r="B4486" s="2" t="s">
        <v>7540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1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1">
        <v>9.2959999999999994</v>
      </c>
      <c r="S4486" s="4">
        <v>2</v>
      </c>
      <c r="T4486" s="1">
        <v>0.2</v>
      </c>
      <c r="U4486" s="1">
        <v>3.0211999999999999</v>
      </c>
      <c r="V4486" s="4">
        <f t="shared" si="350"/>
        <v>2016</v>
      </c>
      <c r="W4486" s="1" t="str">
        <f t="shared" si="351"/>
        <v>Nov</v>
      </c>
      <c r="X4486" s="1" t="str">
        <f t="shared" si="352"/>
        <v>Q4</v>
      </c>
      <c r="Y4486" s="4">
        <f t="shared" si="353"/>
        <v>5</v>
      </c>
      <c r="Z4486" s="5">
        <f t="shared" si="354"/>
        <v>0.32500000000000001</v>
      </c>
    </row>
    <row r="4487" spans="1:26" x14ac:dyDescent="0.3">
      <c r="A4487" s="4">
        <v>4486</v>
      </c>
      <c r="B4487" s="2" t="s">
        <v>7540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1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1">
        <v>19.440000000000001</v>
      </c>
      <c r="S4487" s="4">
        <v>3</v>
      </c>
      <c r="T4487" s="1">
        <v>0</v>
      </c>
      <c r="U4487" s="1">
        <v>9.3312000000000008</v>
      </c>
      <c r="V4487" s="4">
        <f t="shared" si="350"/>
        <v>2016</v>
      </c>
      <c r="W4487" s="1" t="str">
        <f t="shared" si="351"/>
        <v>Nov</v>
      </c>
      <c r="X4487" s="1" t="str">
        <f t="shared" si="352"/>
        <v>Q4</v>
      </c>
      <c r="Y4487" s="4">
        <f t="shared" si="353"/>
        <v>5</v>
      </c>
      <c r="Z4487" s="5">
        <f t="shared" si="354"/>
        <v>0.48000000000000004</v>
      </c>
    </row>
    <row r="4488" spans="1:26" x14ac:dyDescent="0.3">
      <c r="A4488" s="4">
        <v>4487</v>
      </c>
      <c r="B4488" s="2" t="s">
        <v>7540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1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1">
        <v>314.55</v>
      </c>
      <c r="S4488" s="4">
        <v>3</v>
      </c>
      <c r="T4488" s="1">
        <v>0</v>
      </c>
      <c r="U4488" s="1">
        <v>150.98400000000001</v>
      </c>
      <c r="V4488" s="4">
        <f t="shared" si="350"/>
        <v>2016</v>
      </c>
      <c r="W4488" s="1" t="str">
        <f t="shared" si="351"/>
        <v>Nov</v>
      </c>
      <c r="X4488" s="1" t="str">
        <f t="shared" si="352"/>
        <v>Q4</v>
      </c>
      <c r="Y4488" s="4">
        <f t="shared" si="353"/>
        <v>5</v>
      </c>
      <c r="Z4488" s="5">
        <f t="shared" si="354"/>
        <v>0.48000000000000004</v>
      </c>
    </row>
    <row r="4489" spans="1:26" x14ac:dyDescent="0.3">
      <c r="A4489" s="4">
        <v>4488</v>
      </c>
      <c r="B4489" s="2" t="s">
        <v>7543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1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1">
        <v>16.27</v>
      </c>
      <c r="S4489" s="4">
        <v>5</v>
      </c>
      <c r="T4489" s="1">
        <v>0.8</v>
      </c>
      <c r="U4489" s="1">
        <v>-25.218499999999999</v>
      </c>
      <c r="V4489" s="4">
        <f t="shared" si="350"/>
        <v>2015</v>
      </c>
      <c r="W4489" s="1" t="str">
        <f t="shared" si="351"/>
        <v>Sep</v>
      </c>
      <c r="X4489" s="1" t="str">
        <f t="shared" si="352"/>
        <v>Q3</v>
      </c>
      <c r="Y4489" s="4">
        <f t="shared" si="353"/>
        <v>6</v>
      </c>
      <c r="Z4489" s="5">
        <f t="shared" si="354"/>
        <v>-1.55</v>
      </c>
    </row>
    <row r="4490" spans="1:26" x14ac:dyDescent="0.3">
      <c r="A4490" s="4">
        <v>4489</v>
      </c>
      <c r="B4490" s="2" t="s">
        <v>7543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1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1">
        <v>69.12</v>
      </c>
      <c r="S4490" s="4">
        <v>9</v>
      </c>
      <c r="T4490" s="1">
        <v>0.2</v>
      </c>
      <c r="U4490" s="1">
        <v>-14.688000000000001</v>
      </c>
      <c r="V4490" s="4">
        <f t="shared" si="350"/>
        <v>2015</v>
      </c>
      <c r="W4490" s="1" t="str">
        <f t="shared" si="351"/>
        <v>Sep</v>
      </c>
      <c r="X4490" s="1" t="str">
        <f t="shared" si="352"/>
        <v>Q3</v>
      </c>
      <c r="Y4490" s="4">
        <f t="shared" si="353"/>
        <v>6</v>
      </c>
      <c r="Z4490" s="5">
        <f t="shared" si="354"/>
        <v>-0.21249999999999999</v>
      </c>
    </row>
    <row r="4491" spans="1:26" x14ac:dyDescent="0.3">
      <c r="A4491" s="4">
        <v>4490</v>
      </c>
      <c r="B4491" s="2" t="s">
        <v>7543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1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1">
        <v>4.47</v>
      </c>
      <c r="S4491" s="4">
        <v>3</v>
      </c>
      <c r="T4491" s="1">
        <v>0.8</v>
      </c>
      <c r="U4491" s="1">
        <v>-7.8224999999999998</v>
      </c>
      <c r="V4491" s="4">
        <f t="shared" si="350"/>
        <v>2015</v>
      </c>
      <c r="W4491" s="1" t="str">
        <f t="shared" si="351"/>
        <v>Sep</v>
      </c>
      <c r="X4491" s="1" t="str">
        <f t="shared" si="352"/>
        <v>Q3</v>
      </c>
      <c r="Y4491" s="4">
        <f t="shared" si="353"/>
        <v>6</v>
      </c>
      <c r="Z4491" s="5">
        <f t="shared" si="354"/>
        <v>-1.75</v>
      </c>
    </row>
    <row r="4492" spans="1:26" x14ac:dyDescent="0.3">
      <c r="A4492" s="4">
        <v>4491</v>
      </c>
      <c r="B4492" s="2" t="s">
        <v>7544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1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1">
        <v>418.29599999999999</v>
      </c>
      <c r="S4492" s="4">
        <v>3</v>
      </c>
      <c r="T4492" s="1">
        <v>0.2</v>
      </c>
      <c r="U4492" s="1">
        <v>5.2286999999999999</v>
      </c>
      <c r="V4492" s="4">
        <f t="shared" si="350"/>
        <v>2017</v>
      </c>
      <c r="W4492" s="1" t="str">
        <f t="shared" si="351"/>
        <v>Aug</v>
      </c>
      <c r="X4492" s="1" t="str">
        <f t="shared" si="352"/>
        <v>Q3</v>
      </c>
      <c r="Y4492" s="4">
        <f t="shared" si="353"/>
        <v>7</v>
      </c>
      <c r="Z4492" s="5">
        <f t="shared" si="354"/>
        <v>1.2500000000000001E-2</v>
      </c>
    </row>
    <row r="4493" spans="1:26" x14ac:dyDescent="0.3">
      <c r="A4493" s="4">
        <v>4492</v>
      </c>
      <c r="B4493" s="2" t="s">
        <v>7545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1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1">
        <v>659.98800000000006</v>
      </c>
      <c r="S4493" s="4">
        <v>2</v>
      </c>
      <c r="T4493" s="1">
        <v>0.4</v>
      </c>
      <c r="U4493" s="1">
        <v>109.998</v>
      </c>
      <c r="V4493" s="4">
        <f t="shared" si="350"/>
        <v>2014</v>
      </c>
      <c r="W4493" s="1" t="str">
        <f t="shared" si="351"/>
        <v>Dec</v>
      </c>
      <c r="X4493" s="1" t="str">
        <f t="shared" si="352"/>
        <v>Q4</v>
      </c>
      <c r="Y4493" s="4">
        <f t="shared" si="353"/>
        <v>2</v>
      </c>
      <c r="Z4493" s="5">
        <f t="shared" si="354"/>
        <v>0.16666666666666666</v>
      </c>
    </row>
    <row r="4494" spans="1:26" x14ac:dyDescent="0.3">
      <c r="A4494" s="4">
        <v>4493</v>
      </c>
      <c r="B4494" s="2" t="s">
        <v>7545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1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1">
        <v>8.1280000000000001</v>
      </c>
      <c r="S4494" s="4">
        <v>2</v>
      </c>
      <c r="T4494" s="1">
        <v>0.2</v>
      </c>
      <c r="U4494" s="1">
        <v>1.4224000000000001</v>
      </c>
      <c r="V4494" s="4">
        <f t="shared" si="350"/>
        <v>2014</v>
      </c>
      <c r="W4494" s="1" t="str">
        <f t="shared" si="351"/>
        <v>Dec</v>
      </c>
      <c r="X4494" s="1" t="str">
        <f t="shared" si="352"/>
        <v>Q4</v>
      </c>
      <c r="Y4494" s="4">
        <f t="shared" si="353"/>
        <v>2</v>
      </c>
      <c r="Z4494" s="5">
        <f t="shared" si="354"/>
        <v>0.17500000000000002</v>
      </c>
    </row>
    <row r="4495" spans="1:26" x14ac:dyDescent="0.3">
      <c r="A4495" s="4">
        <v>4494</v>
      </c>
      <c r="B4495" s="2" t="s">
        <v>7545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1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1">
        <v>36.287999999999997</v>
      </c>
      <c r="S4495" s="4">
        <v>7</v>
      </c>
      <c r="T4495" s="1">
        <v>0.2</v>
      </c>
      <c r="U4495" s="1">
        <v>12.700799999999999</v>
      </c>
      <c r="V4495" s="4">
        <f t="shared" si="350"/>
        <v>2014</v>
      </c>
      <c r="W4495" s="1" t="str">
        <f t="shared" si="351"/>
        <v>Dec</v>
      </c>
      <c r="X4495" s="1" t="str">
        <f t="shared" si="352"/>
        <v>Q4</v>
      </c>
      <c r="Y4495" s="4">
        <f t="shared" si="353"/>
        <v>2</v>
      </c>
      <c r="Z4495" s="5">
        <f t="shared" si="354"/>
        <v>0.35000000000000003</v>
      </c>
    </row>
    <row r="4496" spans="1:26" x14ac:dyDescent="0.3">
      <c r="A4496" s="4">
        <v>4495</v>
      </c>
      <c r="B4496" s="2" t="s">
        <v>7545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1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1">
        <v>909.72</v>
      </c>
      <c r="S4496" s="4">
        <v>6</v>
      </c>
      <c r="T4496" s="1">
        <v>0.3</v>
      </c>
      <c r="U4496" s="1">
        <v>-51.984000000000002</v>
      </c>
      <c r="V4496" s="4">
        <f t="shared" si="350"/>
        <v>2014</v>
      </c>
      <c r="W4496" s="1" t="str">
        <f t="shared" si="351"/>
        <v>Dec</v>
      </c>
      <c r="X4496" s="1" t="str">
        <f t="shared" si="352"/>
        <v>Q4</v>
      </c>
      <c r="Y4496" s="4">
        <f t="shared" si="353"/>
        <v>2</v>
      </c>
      <c r="Z4496" s="5">
        <f t="shared" si="354"/>
        <v>-5.7142857142857141E-2</v>
      </c>
    </row>
    <row r="4497" spans="1:26" x14ac:dyDescent="0.3">
      <c r="A4497" s="4">
        <v>4496</v>
      </c>
      <c r="B4497" s="2" t="s">
        <v>7546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1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1">
        <v>917.92349999999999</v>
      </c>
      <c r="S4497" s="4">
        <v>9</v>
      </c>
      <c r="T4497" s="1">
        <v>0.15</v>
      </c>
      <c r="U4497" s="1">
        <v>75.593699999999998</v>
      </c>
      <c r="V4497" s="4">
        <f t="shared" si="350"/>
        <v>2017</v>
      </c>
      <c r="W4497" s="1" t="str">
        <f t="shared" si="351"/>
        <v>Jun</v>
      </c>
      <c r="X4497" s="1" t="str">
        <f t="shared" si="352"/>
        <v>Q2</v>
      </c>
      <c r="Y4497" s="4">
        <f t="shared" si="353"/>
        <v>5</v>
      </c>
      <c r="Z4497" s="5">
        <f t="shared" si="354"/>
        <v>8.2352941176470587E-2</v>
      </c>
    </row>
    <row r="4498" spans="1:26" x14ac:dyDescent="0.3">
      <c r="A4498" s="4">
        <v>4497</v>
      </c>
      <c r="B4498" s="2" t="s">
        <v>7546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1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1">
        <v>38.880000000000003</v>
      </c>
      <c r="S4498" s="4">
        <v>6</v>
      </c>
      <c r="T4498" s="1">
        <v>0</v>
      </c>
      <c r="U4498" s="1">
        <v>19.051200000000001</v>
      </c>
      <c r="V4498" s="4">
        <f t="shared" si="350"/>
        <v>2017</v>
      </c>
      <c r="W4498" s="1" t="str">
        <f t="shared" si="351"/>
        <v>Jun</v>
      </c>
      <c r="X4498" s="1" t="str">
        <f t="shared" si="352"/>
        <v>Q2</v>
      </c>
      <c r="Y4498" s="4">
        <f t="shared" si="353"/>
        <v>5</v>
      </c>
      <c r="Z4498" s="5">
        <f t="shared" si="354"/>
        <v>0.49</v>
      </c>
    </row>
    <row r="4499" spans="1:26" x14ac:dyDescent="0.3">
      <c r="A4499" s="4">
        <v>4498</v>
      </c>
      <c r="B4499" s="2" t="s">
        <v>7547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1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1">
        <v>631.17600000000004</v>
      </c>
      <c r="S4499" s="4">
        <v>4</v>
      </c>
      <c r="T4499" s="1">
        <v>0.7</v>
      </c>
      <c r="U4499" s="1">
        <v>-462.86239999999998</v>
      </c>
      <c r="V4499" s="4">
        <f t="shared" si="350"/>
        <v>2017</v>
      </c>
      <c r="W4499" s="1" t="str">
        <f t="shared" si="351"/>
        <v>Dec</v>
      </c>
      <c r="X4499" s="1" t="str">
        <f t="shared" si="352"/>
        <v>Q4</v>
      </c>
      <c r="Y4499" s="4">
        <f t="shared" si="353"/>
        <v>7</v>
      </c>
      <c r="Z4499" s="5">
        <f t="shared" si="354"/>
        <v>-0.73333333333333328</v>
      </c>
    </row>
    <row r="4500" spans="1:26" x14ac:dyDescent="0.3">
      <c r="A4500" s="4">
        <v>4499</v>
      </c>
      <c r="B4500" s="2" t="s">
        <v>7548</v>
      </c>
      <c r="C4500" s="3">
        <v>41964</v>
      </c>
      <c r="D4500" s="3">
        <v>41969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1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1">
        <v>12.96</v>
      </c>
      <c r="S4500" s="4">
        <v>2</v>
      </c>
      <c r="T4500" s="1">
        <v>0</v>
      </c>
      <c r="U4500" s="1">
        <v>6.2207999999999997</v>
      </c>
      <c r="V4500" s="4">
        <f t="shared" si="350"/>
        <v>2014</v>
      </c>
      <c r="W4500" s="1" t="str">
        <f t="shared" si="351"/>
        <v>Nov</v>
      </c>
      <c r="X4500" s="1" t="str">
        <f t="shared" si="352"/>
        <v>Q4</v>
      </c>
      <c r="Y4500" s="4">
        <f t="shared" si="353"/>
        <v>5</v>
      </c>
      <c r="Z4500" s="5">
        <f t="shared" si="354"/>
        <v>0.47999999999999993</v>
      </c>
    </row>
    <row r="4501" spans="1:26" x14ac:dyDescent="0.3">
      <c r="A4501" s="4">
        <v>4500</v>
      </c>
      <c r="B4501" s="2" t="s">
        <v>7551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1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1">
        <v>12.96</v>
      </c>
      <c r="S4501" s="4">
        <v>2</v>
      </c>
      <c r="T4501" s="1">
        <v>0</v>
      </c>
      <c r="U4501" s="1">
        <v>6.2207999999999997</v>
      </c>
      <c r="V4501" s="4">
        <f t="shared" si="350"/>
        <v>2016</v>
      </c>
      <c r="W4501" s="1" t="str">
        <f t="shared" si="351"/>
        <v>Apr</v>
      </c>
      <c r="X4501" s="1" t="str">
        <f t="shared" si="352"/>
        <v>Q2</v>
      </c>
      <c r="Y4501" s="4">
        <f t="shared" si="353"/>
        <v>6</v>
      </c>
      <c r="Z4501" s="5">
        <f t="shared" si="354"/>
        <v>0.47999999999999993</v>
      </c>
    </row>
    <row r="4502" spans="1:26" x14ac:dyDescent="0.3">
      <c r="A4502" s="4">
        <v>4501</v>
      </c>
      <c r="B4502" s="2" t="s">
        <v>7551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1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1">
        <v>23.2</v>
      </c>
      <c r="S4502" s="4">
        <v>5</v>
      </c>
      <c r="T4502" s="1">
        <v>0.2</v>
      </c>
      <c r="U4502" s="1">
        <v>8.1199999999999992</v>
      </c>
      <c r="V4502" s="4">
        <f t="shared" si="350"/>
        <v>2016</v>
      </c>
      <c r="W4502" s="1" t="str">
        <f t="shared" si="351"/>
        <v>Apr</v>
      </c>
      <c r="X4502" s="1" t="str">
        <f t="shared" si="352"/>
        <v>Q2</v>
      </c>
      <c r="Y4502" s="4">
        <f t="shared" si="353"/>
        <v>6</v>
      </c>
      <c r="Z4502" s="5">
        <f t="shared" si="354"/>
        <v>0.35</v>
      </c>
    </row>
    <row r="4503" spans="1:26" x14ac:dyDescent="0.3">
      <c r="A4503" s="4">
        <v>4502</v>
      </c>
      <c r="B4503" s="2" t="s">
        <v>7552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1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1">
        <v>25.92</v>
      </c>
      <c r="S4503" s="4">
        <v>5</v>
      </c>
      <c r="T4503" s="1">
        <v>0.2</v>
      </c>
      <c r="U4503" s="1">
        <v>9.0719999999999992</v>
      </c>
      <c r="V4503" s="4">
        <f t="shared" si="350"/>
        <v>2014</v>
      </c>
      <c r="W4503" s="1" t="str">
        <f t="shared" si="351"/>
        <v>Jun</v>
      </c>
      <c r="X4503" s="1" t="str">
        <f t="shared" si="352"/>
        <v>Q2</v>
      </c>
      <c r="Y4503" s="4">
        <f t="shared" si="353"/>
        <v>4</v>
      </c>
      <c r="Z4503" s="5">
        <f t="shared" si="354"/>
        <v>0.34999999999999992</v>
      </c>
    </row>
    <row r="4504" spans="1:26" x14ac:dyDescent="0.3">
      <c r="A4504" s="4">
        <v>4503</v>
      </c>
      <c r="B4504" s="2" t="s">
        <v>7552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1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1">
        <v>21.312000000000001</v>
      </c>
      <c r="S4504" s="4">
        <v>6</v>
      </c>
      <c r="T4504" s="1">
        <v>0.2</v>
      </c>
      <c r="U4504" s="1">
        <v>7.1928000000000001</v>
      </c>
      <c r="V4504" s="4">
        <f t="shared" si="350"/>
        <v>2014</v>
      </c>
      <c r="W4504" s="1" t="str">
        <f t="shared" si="351"/>
        <v>Jun</v>
      </c>
      <c r="X4504" s="1" t="str">
        <f t="shared" si="352"/>
        <v>Q2</v>
      </c>
      <c r="Y4504" s="4">
        <f t="shared" si="353"/>
        <v>4</v>
      </c>
      <c r="Z4504" s="5">
        <f t="shared" si="354"/>
        <v>0.33749999999999997</v>
      </c>
    </row>
    <row r="4505" spans="1:26" x14ac:dyDescent="0.3">
      <c r="A4505" s="4">
        <v>4504</v>
      </c>
      <c r="B4505" s="2" t="s">
        <v>7553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1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1">
        <v>173.65600000000001</v>
      </c>
      <c r="S4505" s="4">
        <v>7</v>
      </c>
      <c r="T4505" s="1">
        <v>0.2</v>
      </c>
      <c r="U4505" s="1">
        <v>17.365600000000001</v>
      </c>
      <c r="V4505" s="4">
        <f t="shared" si="350"/>
        <v>2014</v>
      </c>
      <c r="W4505" s="1" t="str">
        <f t="shared" si="351"/>
        <v>Dec</v>
      </c>
      <c r="X4505" s="1" t="str">
        <f t="shared" si="352"/>
        <v>Q4</v>
      </c>
      <c r="Y4505" s="4">
        <f t="shared" si="353"/>
        <v>5</v>
      </c>
      <c r="Z4505" s="5">
        <f t="shared" si="354"/>
        <v>0.1</v>
      </c>
    </row>
    <row r="4506" spans="1:26" x14ac:dyDescent="0.3">
      <c r="A4506" s="4">
        <v>4505</v>
      </c>
      <c r="B4506" s="2" t="s">
        <v>7553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1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1">
        <v>361.96</v>
      </c>
      <c r="S4506" s="4">
        <v>2</v>
      </c>
      <c r="T4506" s="1">
        <v>0</v>
      </c>
      <c r="U4506" s="1">
        <v>101.3488</v>
      </c>
      <c r="V4506" s="4">
        <f t="shared" si="350"/>
        <v>2014</v>
      </c>
      <c r="W4506" s="1" t="str">
        <f t="shared" si="351"/>
        <v>Dec</v>
      </c>
      <c r="X4506" s="1" t="str">
        <f t="shared" si="352"/>
        <v>Q4</v>
      </c>
      <c r="Y4506" s="4">
        <f t="shared" si="353"/>
        <v>5</v>
      </c>
      <c r="Z4506" s="5">
        <f t="shared" si="354"/>
        <v>0.28000000000000003</v>
      </c>
    </row>
    <row r="4507" spans="1:26" x14ac:dyDescent="0.3">
      <c r="A4507" s="4">
        <v>4506</v>
      </c>
      <c r="B4507" s="2" t="s">
        <v>7553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1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1">
        <v>62.85</v>
      </c>
      <c r="S4507" s="4">
        <v>3</v>
      </c>
      <c r="T4507" s="1">
        <v>0</v>
      </c>
      <c r="U4507" s="1">
        <v>13.198499999999999</v>
      </c>
      <c r="V4507" s="4">
        <f t="shared" si="350"/>
        <v>2014</v>
      </c>
      <c r="W4507" s="1" t="str">
        <f t="shared" si="351"/>
        <v>Dec</v>
      </c>
      <c r="X4507" s="1" t="str">
        <f t="shared" si="352"/>
        <v>Q4</v>
      </c>
      <c r="Y4507" s="4">
        <f t="shared" si="353"/>
        <v>5</v>
      </c>
      <c r="Z4507" s="5">
        <f t="shared" si="354"/>
        <v>0.21</v>
      </c>
    </row>
    <row r="4508" spans="1:26" x14ac:dyDescent="0.3">
      <c r="A4508" s="4">
        <v>4507</v>
      </c>
      <c r="B4508" s="2" t="s">
        <v>7553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1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1">
        <v>818.37599999999998</v>
      </c>
      <c r="S4508" s="4">
        <v>3</v>
      </c>
      <c r="T4508" s="1">
        <v>0.2</v>
      </c>
      <c r="U4508" s="1">
        <v>51.148499999999999</v>
      </c>
      <c r="V4508" s="4">
        <f t="shared" si="350"/>
        <v>2014</v>
      </c>
      <c r="W4508" s="1" t="str">
        <f t="shared" si="351"/>
        <v>Dec</v>
      </c>
      <c r="X4508" s="1" t="str">
        <f t="shared" si="352"/>
        <v>Q4</v>
      </c>
      <c r="Y4508" s="4">
        <f t="shared" si="353"/>
        <v>5</v>
      </c>
      <c r="Z4508" s="5">
        <f t="shared" si="354"/>
        <v>6.25E-2</v>
      </c>
    </row>
    <row r="4509" spans="1:26" x14ac:dyDescent="0.3">
      <c r="A4509" s="4">
        <v>4508</v>
      </c>
      <c r="B4509" s="2" t="s">
        <v>7553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1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1">
        <v>20.34</v>
      </c>
      <c r="S4509" s="4">
        <v>1</v>
      </c>
      <c r="T4509" s="1">
        <v>0</v>
      </c>
      <c r="U4509" s="1">
        <v>0.2034</v>
      </c>
      <c r="V4509" s="4">
        <f t="shared" si="350"/>
        <v>2014</v>
      </c>
      <c r="W4509" s="1" t="str">
        <f t="shared" si="351"/>
        <v>Dec</v>
      </c>
      <c r="X4509" s="1" t="str">
        <f t="shared" si="352"/>
        <v>Q4</v>
      </c>
      <c r="Y4509" s="4">
        <f t="shared" si="353"/>
        <v>5</v>
      </c>
      <c r="Z4509" s="5">
        <f t="shared" si="354"/>
        <v>0.01</v>
      </c>
    </row>
    <row r="4510" spans="1:26" x14ac:dyDescent="0.3">
      <c r="A4510" s="4">
        <v>4509</v>
      </c>
      <c r="B4510" s="2" t="s">
        <v>7553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1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1">
        <v>23.99</v>
      </c>
      <c r="S4510" s="4">
        <v>1</v>
      </c>
      <c r="T4510" s="1">
        <v>0</v>
      </c>
      <c r="U4510" s="1">
        <v>5.5176999999999996</v>
      </c>
      <c r="V4510" s="4">
        <f t="shared" si="350"/>
        <v>2014</v>
      </c>
      <c r="W4510" s="1" t="str">
        <f t="shared" si="351"/>
        <v>Dec</v>
      </c>
      <c r="X4510" s="1" t="str">
        <f t="shared" si="352"/>
        <v>Q4</v>
      </c>
      <c r="Y4510" s="4">
        <f t="shared" si="353"/>
        <v>5</v>
      </c>
      <c r="Z4510" s="5">
        <f t="shared" si="354"/>
        <v>0.23</v>
      </c>
    </row>
    <row r="4511" spans="1:26" x14ac:dyDescent="0.3">
      <c r="A4511" s="4">
        <v>4510</v>
      </c>
      <c r="B4511" s="2" t="s">
        <v>7556</v>
      </c>
      <c r="C4511" s="3">
        <v>42878</v>
      </c>
      <c r="D4511" s="3">
        <v>42884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1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1">
        <v>171.28800000000001</v>
      </c>
      <c r="S4511" s="4">
        <v>3</v>
      </c>
      <c r="T4511" s="1">
        <v>0.2</v>
      </c>
      <c r="U4511" s="1">
        <v>-6.4233000000000002</v>
      </c>
      <c r="V4511" s="4">
        <f t="shared" si="350"/>
        <v>2017</v>
      </c>
      <c r="W4511" s="1" t="str">
        <f t="shared" si="351"/>
        <v>May</v>
      </c>
      <c r="X4511" s="1" t="str">
        <f t="shared" si="352"/>
        <v>Q2</v>
      </c>
      <c r="Y4511" s="4">
        <f t="shared" si="353"/>
        <v>6</v>
      </c>
      <c r="Z4511" s="5">
        <f t="shared" si="354"/>
        <v>-3.7499999999999999E-2</v>
      </c>
    </row>
    <row r="4512" spans="1:26" x14ac:dyDescent="0.3">
      <c r="A4512" s="4">
        <v>4511</v>
      </c>
      <c r="B4512" s="2" t="s">
        <v>7559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1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1">
        <v>37.299999999999997</v>
      </c>
      <c r="S4512" s="4">
        <v>2</v>
      </c>
      <c r="T4512" s="1">
        <v>0</v>
      </c>
      <c r="U4512" s="1">
        <v>17.158000000000001</v>
      </c>
      <c r="V4512" s="4">
        <f t="shared" si="350"/>
        <v>2016</v>
      </c>
      <c r="W4512" s="1" t="str">
        <f t="shared" si="351"/>
        <v>Nov</v>
      </c>
      <c r="X4512" s="1" t="str">
        <f t="shared" si="352"/>
        <v>Q4</v>
      </c>
      <c r="Y4512" s="4">
        <f t="shared" si="353"/>
        <v>4</v>
      </c>
      <c r="Z4512" s="5">
        <f t="shared" si="354"/>
        <v>0.46000000000000008</v>
      </c>
    </row>
    <row r="4513" spans="1:26" x14ac:dyDescent="0.3">
      <c r="A4513" s="4">
        <v>4512</v>
      </c>
      <c r="B4513" s="2" t="s">
        <v>7559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1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1">
        <v>81.96</v>
      </c>
      <c r="S4513" s="4">
        <v>2</v>
      </c>
      <c r="T4513" s="1">
        <v>0</v>
      </c>
      <c r="U4513" s="1">
        <v>39.340800000000002</v>
      </c>
      <c r="V4513" s="4">
        <f t="shared" si="350"/>
        <v>2016</v>
      </c>
      <c r="W4513" s="1" t="str">
        <f t="shared" si="351"/>
        <v>Nov</v>
      </c>
      <c r="X4513" s="1" t="str">
        <f t="shared" si="352"/>
        <v>Q4</v>
      </c>
      <c r="Y4513" s="4">
        <f t="shared" si="353"/>
        <v>4</v>
      </c>
      <c r="Z4513" s="5">
        <f t="shared" si="354"/>
        <v>0.48000000000000004</v>
      </c>
    </row>
    <row r="4514" spans="1:26" x14ac:dyDescent="0.3">
      <c r="A4514" s="4">
        <v>4513</v>
      </c>
      <c r="B4514" s="2" t="s">
        <v>7560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1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1">
        <v>54.792000000000002</v>
      </c>
      <c r="S4514" s="4">
        <v>6</v>
      </c>
      <c r="T4514" s="1">
        <v>0.7</v>
      </c>
      <c r="U4514" s="1">
        <v>-40.180799999999998</v>
      </c>
      <c r="V4514" s="4">
        <f t="shared" si="350"/>
        <v>2016</v>
      </c>
      <c r="W4514" s="1" t="str">
        <f t="shared" si="351"/>
        <v>Oct</v>
      </c>
      <c r="X4514" s="1" t="str">
        <f t="shared" si="352"/>
        <v>Q4</v>
      </c>
      <c r="Y4514" s="4">
        <f t="shared" si="353"/>
        <v>1</v>
      </c>
      <c r="Z4514" s="5">
        <f t="shared" si="354"/>
        <v>-0.73333333333333328</v>
      </c>
    </row>
    <row r="4515" spans="1:26" x14ac:dyDescent="0.3">
      <c r="A4515" s="4">
        <v>4514</v>
      </c>
      <c r="B4515" s="2" t="s">
        <v>7561</v>
      </c>
      <c r="C4515" s="3">
        <v>42619</v>
      </c>
      <c r="D4515" s="3">
        <v>42621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1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1">
        <v>10.784000000000001</v>
      </c>
      <c r="S4515" s="4">
        <v>1</v>
      </c>
      <c r="T4515" s="1">
        <v>0.2</v>
      </c>
      <c r="U4515" s="1">
        <v>0.80879999999999996</v>
      </c>
      <c r="V4515" s="4">
        <f t="shared" si="350"/>
        <v>2016</v>
      </c>
      <c r="W4515" s="1" t="str">
        <f t="shared" si="351"/>
        <v>Sep</v>
      </c>
      <c r="X4515" s="1" t="str">
        <f t="shared" si="352"/>
        <v>Q3</v>
      </c>
      <c r="Y4515" s="4">
        <f t="shared" si="353"/>
        <v>2</v>
      </c>
      <c r="Z4515" s="5">
        <f t="shared" si="354"/>
        <v>7.4999999999999997E-2</v>
      </c>
    </row>
    <row r="4516" spans="1:26" x14ac:dyDescent="0.3">
      <c r="A4516" s="4">
        <v>4515</v>
      </c>
      <c r="B4516" s="2" t="s">
        <v>7562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1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1">
        <v>290.98</v>
      </c>
      <c r="S4516" s="4">
        <v>1</v>
      </c>
      <c r="T4516" s="1">
        <v>0</v>
      </c>
      <c r="U4516" s="1">
        <v>75.654799999999994</v>
      </c>
      <c r="V4516" s="4">
        <f t="shared" si="350"/>
        <v>2016</v>
      </c>
      <c r="W4516" s="1" t="str">
        <f t="shared" si="351"/>
        <v>Oct</v>
      </c>
      <c r="X4516" s="1" t="str">
        <f t="shared" si="352"/>
        <v>Q4</v>
      </c>
      <c r="Y4516" s="4">
        <f t="shared" si="353"/>
        <v>5</v>
      </c>
      <c r="Z4516" s="5">
        <f t="shared" si="354"/>
        <v>0.25999999999999995</v>
      </c>
    </row>
    <row r="4517" spans="1:26" x14ac:dyDescent="0.3">
      <c r="A4517" s="4">
        <v>4516</v>
      </c>
      <c r="B4517" s="2" t="s">
        <v>7564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1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1">
        <v>36.44</v>
      </c>
      <c r="S4517" s="4">
        <v>4</v>
      </c>
      <c r="T4517" s="1">
        <v>0</v>
      </c>
      <c r="U4517" s="1">
        <v>12.0252</v>
      </c>
      <c r="V4517" s="4">
        <f t="shared" si="350"/>
        <v>2017</v>
      </c>
      <c r="W4517" s="1" t="str">
        <f t="shared" si="351"/>
        <v>Oct</v>
      </c>
      <c r="X4517" s="1" t="str">
        <f t="shared" si="352"/>
        <v>Q4</v>
      </c>
      <c r="Y4517" s="4">
        <f t="shared" si="353"/>
        <v>4</v>
      </c>
      <c r="Z4517" s="5">
        <f t="shared" si="354"/>
        <v>0.33</v>
      </c>
    </row>
    <row r="4518" spans="1:26" x14ac:dyDescent="0.3">
      <c r="A4518" s="4">
        <v>4517</v>
      </c>
      <c r="B4518" s="2" t="s">
        <v>7565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1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1">
        <v>21.4</v>
      </c>
      <c r="S4518" s="4">
        <v>5</v>
      </c>
      <c r="T4518" s="1">
        <v>0</v>
      </c>
      <c r="U4518" s="1">
        <v>10.058</v>
      </c>
      <c r="V4518" s="4">
        <f t="shared" si="350"/>
        <v>2016</v>
      </c>
      <c r="W4518" s="1" t="str">
        <f t="shared" si="351"/>
        <v>Sep</v>
      </c>
      <c r="X4518" s="1" t="str">
        <f t="shared" si="352"/>
        <v>Q3</v>
      </c>
      <c r="Y4518" s="4">
        <f t="shared" si="353"/>
        <v>5</v>
      </c>
      <c r="Z4518" s="5">
        <f t="shared" si="354"/>
        <v>0.47000000000000003</v>
      </c>
    </row>
    <row r="4519" spans="1:26" x14ac:dyDescent="0.3">
      <c r="A4519" s="4">
        <v>4518</v>
      </c>
      <c r="B4519" s="2" t="s">
        <v>7565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1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1">
        <v>48.664000000000001</v>
      </c>
      <c r="S4519" s="4">
        <v>7</v>
      </c>
      <c r="T4519" s="1">
        <v>0.2</v>
      </c>
      <c r="U4519" s="1">
        <v>15.815799999999999</v>
      </c>
      <c r="V4519" s="4">
        <f t="shared" si="350"/>
        <v>2016</v>
      </c>
      <c r="W4519" s="1" t="str">
        <f t="shared" si="351"/>
        <v>Sep</v>
      </c>
      <c r="X4519" s="1" t="str">
        <f t="shared" si="352"/>
        <v>Q3</v>
      </c>
      <c r="Y4519" s="4">
        <f t="shared" si="353"/>
        <v>5</v>
      </c>
      <c r="Z4519" s="5">
        <f t="shared" si="354"/>
        <v>0.32499999999999996</v>
      </c>
    </row>
    <row r="4520" spans="1:26" x14ac:dyDescent="0.3">
      <c r="A4520" s="4">
        <v>4519</v>
      </c>
      <c r="B4520" s="2" t="s">
        <v>7568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1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1">
        <v>16.559999999999999</v>
      </c>
      <c r="S4520" s="4">
        <v>4</v>
      </c>
      <c r="T4520" s="1">
        <v>0</v>
      </c>
      <c r="U4520" s="1">
        <v>6.9551999999999996</v>
      </c>
      <c r="V4520" s="4">
        <f t="shared" si="350"/>
        <v>2016</v>
      </c>
      <c r="W4520" s="1" t="str">
        <f t="shared" si="351"/>
        <v>Sep</v>
      </c>
      <c r="X4520" s="1" t="str">
        <f t="shared" si="352"/>
        <v>Q3</v>
      </c>
      <c r="Y4520" s="4">
        <f t="shared" si="353"/>
        <v>6</v>
      </c>
      <c r="Z4520" s="5">
        <f t="shared" si="354"/>
        <v>0.42</v>
      </c>
    </row>
    <row r="4521" spans="1:26" x14ac:dyDescent="0.3">
      <c r="A4521" s="4">
        <v>4520</v>
      </c>
      <c r="B4521" s="2" t="s">
        <v>7569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1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1">
        <v>1347.52</v>
      </c>
      <c r="S4521" s="4">
        <v>8</v>
      </c>
      <c r="T4521" s="1">
        <v>0.2</v>
      </c>
      <c r="U4521" s="1">
        <v>84.22</v>
      </c>
      <c r="V4521" s="4">
        <f t="shared" si="350"/>
        <v>2017</v>
      </c>
      <c r="W4521" s="1" t="str">
        <f t="shared" si="351"/>
        <v>Jun</v>
      </c>
      <c r="X4521" s="1" t="str">
        <f t="shared" si="352"/>
        <v>Q2</v>
      </c>
      <c r="Y4521" s="4">
        <f t="shared" si="353"/>
        <v>4</v>
      </c>
      <c r="Z4521" s="5">
        <f t="shared" si="354"/>
        <v>6.25E-2</v>
      </c>
    </row>
    <row r="4522" spans="1:26" x14ac:dyDescent="0.3">
      <c r="A4522" s="4">
        <v>4521</v>
      </c>
      <c r="B4522" s="2" t="s">
        <v>7572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1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1">
        <v>62.31</v>
      </c>
      <c r="S4522" s="4">
        <v>3</v>
      </c>
      <c r="T4522" s="1">
        <v>0</v>
      </c>
      <c r="U4522" s="1">
        <v>22.4316</v>
      </c>
      <c r="V4522" s="4">
        <f t="shared" si="350"/>
        <v>2014</v>
      </c>
      <c r="W4522" s="1" t="str">
        <f t="shared" si="351"/>
        <v>Feb</v>
      </c>
      <c r="X4522" s="1" t="str">
        <f t="shared" si="352"/>
        <v>Q1</v>
      </c>
      <c r="Y4522" s="4">
        <f t="shared" si="353"/>
        <v>6</v>
      </c>
      <c r="Z4522" s="5">
        <f t="shared" si="354"/>
        <v>0.36</v>
      </c>
    </row>
    <row r="4523" spans="1:26" x14ac:dyDescent="0.3">
      <c r="A4523" s="4">
        <v>4522</v>
      </c>
      <c r="B4523" s="2" t="s">
        <v>7572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1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1">
        <v>20.32</v>
      </c>
      <c r="S4523" s="4">
        <v>4</v>
      </c>
      <c r="T4523" s="1">
        <v>0</v>
      </c>
      <c r="U4523" s="1">
        <v>6.9088000000000003</v>
      </c>
      <c r="V4523" s="4">
        <f t="shared" si="350"/>
        <v>2014</v>
      </c>
      <c r="W4523" s="1" t="str">
        <f t="shared" si="351"/>
        <v>Feb</v>
      </c>
      <c r="X4523" s="1" t="str">
        <f t="shared" si="352"/>
        <v>Q1</v>
      </c>
      <c r="Y4523" s="4">
        <f t="shared" si="353"/>
        <v>6</v>
      </c>
      <c r="Z4523" s="5">
        <f t="shared" si="354"/>
        <v>0.34</v>
      </c>
    </row>
    <row r="4524" spans="1:26" x14ac:dyDescent="0.3">
      <c r="A4524" s="4">
        <v>4523</v>
      </c>
      <c r="B4524" s="2" t="s">
        <v>7573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1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1">
        <v>9.4320000000000004</v>
      </c>
      <c r="S4524" s="4">
        <v>3</v>
      </c>
      <c r="T4524" s="1">
        <v>0.2</v>
      </c>
      <c r="U4524" s="1">
        <v>3.0653999999999999</v>
      </c>
      <c r="V4524" s="4">
        <f t="shared" si="350"/>
        <v>2017</v>
      </c>
      <c r="W4524" s="1" t="str">
        <f t="shared" si="351"/>
        <v>Feb</v>
      </c>
      <c r="X4524" s="1" t="str">
        <f t="shared" si="352"/>
        <v>Q1</v>
      </c>
      <c r="Y4524" s="4">
        <f t="shared" si="353"/>
        <v>5</v>
      </c>
      <c r="Z4524" s="5">
        <f t="shared" si="354"/>
        <v>0.32499999999999996</v>
      </c>
    </row>
    <row r="4525" spans="1:26" x14ac:dyDescent="0.3">
      <c r="A4525" s="4">
        <v>4524</v>
      </c>
      <c r="B4525" s="2" t="s">
        <v>7574</v>
      </c>
      <c r="C4525" s="3">
        <v>41945</v>
      </c>
      <c r="D4525" s="3">
        <v>41949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1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1">
        <v>34.86</v>
      </c>
      <c r="S4525" s="4">
        <v>7</v>
      </c>
      <c r="T4525" s="1">
        <v>0</v>
      </c>
      <c r="U4525" s="1">
        <v>16.035599999999999</v>
      </c>
      <c r="V4525" s="4">
        <f t="shared" si="350"/>
        <v>2014</v>
      </c>
      <c r="W4525" s="1" t="str">
        <f t="shared" si="351"/>
        <v>Nov</v>
      </c>
      <c r="X4525" s="1" t="str">
        <f t="shared" si="352"/>
        <v>Q4</v>
      </c>
      <c r="Y4525" s="4">
        <f t="shared" si="353"/>
        <v>4</v>
      </c>
      <c r="Z4525" s="5">
        <f t="shared" si="354"/>
        <v>0.45999999999999996</v>
      </c>
    </row>
    <row r="4526" spans="1:26" x14ac:dyDescent="0.3">
      <c r="A4526" s="4">
        <v>4525</v>
      </c>
      <c r="B4526" s="2" t="s">
        <v>7574</v>
      </c>
      <c r="C4526" s="3">
        <v>41945</v>
      </c>
      <c r="D4526" s="3">
        <v>41949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1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1">
        <v>89.34</v>
      </c>
      <c r="S4526" s="4">
        <v>6</v>
      </c>
      <c r="T4526" s="1">
        <v>0</v>
      </c>
      <c r="U4526" s="1">
        <v>24.1218</v>
      </c>
      <c r="V4526" s="4">
        <f t="shared" si="350"/>
        <v>2014</v>
      </c>
      <c r="W4526" s="1" t="str">
        <f t="shared" si="351"/>
        <v>Nov</v>
      </c>
      <c r="X4526" s="1" t="str">
        <f t="shared" si="352"/>
        <v>Q4</v>
      </c>
      <c r="Y4526" s="4">
        <f t="shared" si="353"/>
        <v>4</v>
      </c>
      <c r="Z4526" s="5">
        <f t="shared" si="354"/>
        <v>0.27</v>
      </c>
    </row>
    <row r="4527" spans="1:26" x14ac:dyDescent="0.3">
      <c r="A4527" s="4">
        <v>4526</v>
      </c>
      <c r="B4527" s="2" t="s">
        <v>7575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1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1">
        <v>269.98</v>
      </c>
      <c r="S4527" s="4">
        <v>2</v>
      </c>
      <c r="T4527" s="1">
        <v>0</v>
      </c>
      <c r="U4527" s="1">
        <v>67.495000000000005</v>
      </c>
      <c r="V4527" s="4">
        <f t="shared" si="350"/>
        <v>2017</v>
      </c>
      <c r="W4527" s="1" t="str">
        <f t="shared" si="351"/>
        <v>Jul</v>
      </c>
      <c r="X4527" s="1" t="str">
        <f t="shared" si="352"/>
        <v>Q3</v>
      </c>
      <c r="Y4527" s="4">
        <f t="shared" si="353"/>
        <v>6</v>
      </c>
      <c r="Z4527" s="5">
        <f t="shared" si="354"/>
        <v>0.25</v>
      </c>
    </row>
    <row r="4528" spans="1:26" x14ac:dyDescent="0.3">
      <c r="A4528" s="4">
        <v>4527</v>
      </c>
      <c r="B4528" s="2" t="s">
        <v>7575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1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1">
        <v>99.9</v>
      </c>
      <c r="S4528" s="4">
        <v>5</v>
      </c>
      <c r="T4528" s="1">
        <v>0</v>
      </c>
      <c r="U4528" s="1">
        <v>47.951999999999998</v>
      </c>
      <c r="V4528" s="4">
        <f t="shared" si="350"/>
        <v>2017</v>
      </c>
      <c r="W4528" s="1" t="str">
        <f t="shared" si="351"/>
        <v>Jul</v>
      </c>
      <c r="X4528" s="1" t="str">
        <f t="shared" si="352"/>
        <v>Q3</v>
      </c>
      <c r="Y4528" s="4">
        <f t="shared" si="353"/>
        <v>6</v>
      </c>
      <c r="Z4528" s="5">
        <f t="shared" si="354"/>
        <v>0.48</v>
      </c>
    </row>
    <row r="4529" spans="1:26" x14ac:dyDescent="0.3">
      <c r="A4529" s="4">
        <v>4528</v>
      </c>
      <c r="B4529" s="2" t="s">
        <v>7575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1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1">
        <v>39.08</v>
      </c>
      <c r="S4529" s="4">
        <v>4</v>
      </c>
      <c r="T4529" s="1">
        <v>0</v>
      </c>
      <c r="U4529" s="1">
        <v>14.4596</v>
      </c>
      <c r="V4529" s="4">
        <f t="shared" si="350"/>
        <v>2017</v>
      </c>
      <c r="W4529" s="1" t="str">
        <f t="shared" si="351"/>
        <v>Jul</v>
      </c>
      <c r="X4529" s="1" t="str">
        <f t="shared" si="352"/>
        <v>Q3</v>
      </c>
      <c r="Y4529" s="4">
        <f t="shared" si="353"/>
        <v>6</v>
      </c>
      <c r="Z4529" s="5">
        <f t="shared" si="354"/>
        <v>0.37</v>
      </c>
    </row>
    <row r="4530" spans="1:26" x14ac:dyDescent="0.3">
      <c r="A4530" s="4">
        <v>4529</v>
      </c>
      <c r="B4530" s="2" t="s">
        <v>7579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1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1">
        <v>116.83199999999999</v>
      </c>
      <c r="S4530" s="4">
        <v>4</v>
      </c>
      <c r="T4530" s="1">
        <v>0.2</v>
      </c>
      <c r="U4530" s="1">
        <v>33.589199999999998</v>
      </c>
      <c r="V4530" s="4">
        <f t="shared" si="350"/>
        <v>2017</v>
      </c>
      <c r="W4530" s="1" t="str">
        <f t="shared" si="351"/>
        <v>Sep</v>
      </c>
      <c r="X4530" s="1" t="str">
        <f t="shared" si="352"/>
        <v>Q3</v>
      </c>
      <c r="Y4530" s="4">
        <f t="shared" si="353"/>
        <v>2</v>
      </c>
      <c r="Z4530" s="5">
        <f t="shared" si="354"/>
        <v>0.28749999999999998</v>
      </c>
    </row>
    <row r="4531" spans="1:26" x14ac:dyDescent="0.3">
      <c r="A4531" s="4">
        <v>4530</v>
      </c>
      <c r="B4531" s="2" t="s">
        <v>7580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1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1">
        <v>2.2959999999999998</v>
      </c>
      <c r="S4531" s="4">
        <v>2</v>
      </c>
      <c r="T4531" s="1">
        <v>0.8</v>
      </c>
      <c r="U4531" s="1">
        <v>-3.9032</v>
      </c>
      <c r="V4531" s="4">
        <f t="shared" si="350"/>
        <v>2016</v>
      </c>
      <c r="W4531" s="1" t="str">
        <f t="shared" si="351"/>
        <v>Nov</v>
      </c>
      <c r="X4531" s="1" t="str">
        <f t="shared" si="352"/>
        <v>Q4</v>
      </c>
      <c r="Y4531" s="4">
        <f t="shared" si="353"/>
        <v>4</v>
      </c>
      <c r="Z4531" s="5">
        <f t="shared" si="354"/>
        <v>-1.7000000000000002</v>
      </c>
    </row>
    <row r="4532" spans="1:26" x14ac:dyDescent="0.3">
      <c r="A4532" s="4">
        <v>4531</v>
      </c>
      <c r="B4532" s="2" t="s">
        <v>7581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1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1">
        <v>408.00599999999997</v>
      </c>
      <c r="S4532" s="4">
        <v>2</v>
      </c>
      <c r="T4532" s="1">
        <v>0.1</v>
      </c>
      <c r="U4532" s="1">
        <v>72.534400000000005</v>
      </c>
      <c r="V4532" s="4">
        <f t="shared" si="350"/>
        <v>2016</v>
      </c>
      <c r="W4532" s="1" t="str">
        <f t="shared" si="351"/>
        <v>Nov</v>
      </c>
      <c r="X4532" s="1" t="str">
        <f t="shared" si="352"/>
        <v>Q4</v>
      </c>
      <c r="Y4532" s="4">
        <f t="shared" si="353"/>
        <v>3</v>
      </c>
      <c r="Z4532" s="5">
        <f t="shared" si="354"/>
        <v>0.17777777777777781</v>
      </c>
    </row>
    <row r="4533" spans="1:26" x14ac:dyDescent="0.3">
      <c r="A4533" s="4">
        <v>4532</v>
      </c>
      <c r="B4533" s="2" t="s">
        <v>7581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1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1">
        <v>40.44</v>
      </c>
      <c r="S4533" s="4">
        <v>3</v>
      </c>
      <c r="T4533" s="1">
        <v>0</v>
      </c>
      <c r="U4533" s="1">
        <v>10.5144</v>
      </c>
      <c r="V4533" s="4">
        <f t="shared" si="350"/>
        <v>2016</v>
      </c>
      <c r="W4533" s="1" t="str">
        <f t="shared" si="351"/>
        <v>Nov</v>
      </c>
      <c r="X4533" s="1" t="str">
        <f t="shared" si="352"/>
        <v>Q4</v>
      </c>
      <c r="Y4533" s="4">
        <f t="shared" si="353"/>
        <v>3</v>
      </c>
      <c r="Z4533" s="5">
        <f t="shared" si="354"/>
        <v>0.26</v>
      </c>
    </row>
    <row r="4534" spans="1:26" x14ac:dyDescent="0.3">
      <c r="A4534" s="4">
        <v>4533</v>
      </c>
      <c r="B4534" s="2" t="s">
        <v>7582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1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1">
        <v>122.352</v>
      </c>
      <c r="S4534" s="4">
        <v>3</v>
      </c>
      <c r="T4534" s="1">
        <v>0.2</v>
      </c>
      <c r="U4534" s="1">
        <v>13.7646</v>
      </c>
      <c r="V4534" s="4">
        <f t="shared" si="350"/>
        <v>2014</v>
      </c>
      <c r="W4534" s="1" t="str">
        <f t="shared" si="351"/>
        <v>Oct</v>
      </c>
      <c r="X4534" s="1" t="str">
        <f t="shared" si="352"/>
        <v>Q4</v>
      </c>
      <c r="Y4534" s="4">
        <f t="shared" si="353"/>
        <v>0</v>
      </c>
      <c r="Z4534" s="5">
        <f t="shared" si="354"/>
        <v>0.11249999999999999</v>
      </c>
    </row>
    <row r="4535" spans="1:26" x14ac:dyDescent="0.3">
      <c r="A4535" s="4">
        <v>4534</v>
      </c>
      <c r="B4535" s="2" t="s">
        <v>7582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1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1">
        <v>15.28</v>
      </c>
      <c r="S4535" s="4">
        <v>2</v>
      </c>
      <c r="T4535" s="1">
        <v>0</v>
      </c>
      <c r="U4535" s="1">
        <v>7.4871999999999996</v>
      </c>
      <c r="V4535" s="4">
        <f t="shared" si="350"/>
        <v>2014</v>
      </c>
      <c r="W4535" s="1" t="str">
        <f t="shared" si="351"/>
        <v>Oct</v>
      </c>
      <c r="X4535" s="1" t="str">
        <f t="shared" si="352"/>
        <v>Q4</v>
      </c>
      <c r="Y4535" s="4">
        <f t="shared" si="353"/>
        <v>0</v>
      </c>
      <c r="Z4535" s="5">
        <f t="shared" si="354"/>
        <v>0.49</v>
      </c>
    </row>
    <row r="4536" spans="1:26" x14ac:dyDescent="0.3">
      <c r="A4536" s="4">
        <v>4535</v>
      </c>
      <c r="B4536" s="2" t="s">
        <v>7583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1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1">
        <v>11.96</v>
      </c>
      <c r="S4536" s="4">
        <v>2</v>
      </c>
      <c r="T4536" s="1">
        <v>0</v>
      </c>
      <c r="U4536" s="1">
        <v>5.8604000000000003</v>
      </c>
      <c r="V4536" s="4">
        <f t="shared" si="350"/>
        <v>2015</v>
      </c>
      <c r="W4536" s="1" t="str">
        <f t="shared" si="351"/>
        <v>Mar</v>
      </c>
      <c r="X4536" s="1" t="str">
        <f t="shared" si="352"/>
        <v>Q1</v>
      </c>
      <c r="Y4536" s="4">
        <f t="shared" si="353"/>
        <v>7</v>
      </c>
      <c r="Z4536" s="5">
        <f t="shared" si="354"/>
        <v>0.49</v>
      </c>
    </row>
    <row r="4537" spans="1:26" x14ac:dyDescent="0.3">
      <c r="A4537" s="4">
        <v>4536</v>
      </c>
      <c r="B4537" s="2" t="s">
        <v>7584</v>
      </c>
      <c r="C4537" s="3">
        <v>42924</v>
      </c>
      <c r="D4537" s="3">
        <v>42928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1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1">
        <v>15.84</v>
      </c>
      <c r="S4537" s="4">
        <v>3</v>
      </c>
      <c r="T4537" s="1">
        <v>0</v>
      </c>
      <c r="U4537" s="1">
        <v>4.9104000000000001</v>
      </c>
      <c r="V4537" s="4">
        <f t="shared" si="350"/>
        <v>2017</v>
      </c>
      <c r="W4537" s="1" t="str">
        <f t="shared" si="351"/>
        <v>Jul</v>
      </c>
      <c r="X4537" s="1" t="str">
        <f t="shared" si="352"/>
        <v>Q3</v>
      </c>
      <c r="Y4537" s="4">
        <f t="shared" si="353"/>
        <v>4</v>
      </c>
      <c r="Z4537" s="5">
        <f t="shared" si="354"/>
        <v>0.31</v>
      </c>
    </row>
    <row r="4538" spans="1:26" x14ac:dyDescent="0.3">
      <c r="A4538" s="4">
        <v>4537</v>
      </c>
      <c r="B4538" s="2" t="s">
        <v>7584</v>
      </c>
      <c r="C4538" s="3">
        <v>42924</v>
      </c>
      <c r="D4538" s="3">
        <v>42928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1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1">
        <v>86.376000000000005</v>
      </c>
      <c r="S4538" s="4">
        <v>3</v>
      </c>
      <c r="T4538" s="1">
        <v>0.2</v>
      </c>
      <c r="U4538" s="1">
        <v>30.2316</v>
      </c>
      <c r="V4538" s="4">
        <f t="shared" si="350"/>
        <v>2017</v>
      </c>
      <c r="W4538" s="1" t="str">
        <f t="shared" si="351"/>
        <v>Jul</v>
      </c>
      <c r="X4538" s="1" t="str">
        <f t="shared" si="352"/>
        <v>Q3</v>
      </c>
      <c r="Y4538" s="4">
        <f t="shared" si="353"/>
        <v>4</v>
      </c>
      <c r="Z4538" s="5">
        <f t="shared" si="354"/>
        <v>0.35</v>
      </c>
    </row>
    <row r="4539" spans="1:26" x14ac:dyDescent="0.3">
      <c r="A4539" s="4">
        <v>4538</v>
      </c>
      <c r="B4539" s="2" t="s">
        <v>7584</v>
      </c>
      <c r="C4539" s="3">
        <v>42924</v>
      </c>
      <c r="D4539" s="3">
        <v>42928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1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1">
        <v>18.239999999999998</v>
      </c>
      <c r="S4539" s="4">
        <v>3</v>
      </c>
      <c r="T4539" s="1">
        <v>0</v>
      </c>
      <c r="U4539" s="1">
        <v>6.2016</v>
      </c>
      <c r="V4539" s="4">
        <f t="shared" si="350"/>
        <v>2017</v>
      </c>
      <c r="W4539" s="1" t="str">
        <f t="shared" si="351"/>
        <v>Jul</v>
      </c>
      <c r="X4539" s="1" t="str">
        <f t="shared" si="352"/>
        <v>Q3</v>
      </c>
      <c r="Y4539" s="4">
        <f t="shared" si="353"/>
        <v>4</v>
      </c>
      <c r="Z4539" s="5">
        <f t="shared" si="354"/>
        <v>0.34</v>
      </c>
    </row>
    <row r="4540" spans="1:26" x14ac:dyDescent="0.3">
      <c r="A4540" s="4">
        <v>4539</v>
      </c>
      <c r="B4540" s="2" t="s">
        <v>7584</v>
      </c>
      <c r="C4540" s="3">
        <v>42924</v>
      </c>
      <c r="D4540" s="3">
        <v>42928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1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1">
        <v>13.12</v>
      </c>
      <c r="S4540" s="4">
        <v>4</v>
      </c>
      <c r="T4540" s="1">
        <v>0</v>
      </c>
      <c r="U4540" s="1">
        <v>4.3296000000000001</v>
      </c>
      <c r="V4540" s="4">
        <f t="shared" si="350"/>
        <v>2017</v>
      </c>
      <c r="W4540" s="1" t="str">
        <f t="shared" si="351"/>
        <v>Jul</v>
      </c>
      <c r="X4540" s="1" t="str">
        <f t="shared" si="352"/>
        <v>Q3</v>
      </c>
      <c r="Y4540" s="4">
        <f t="shared" si="353"/>
        <v>4</v>
      </c>
      <c r="Z4540" s="5">
        <f t="shared" si="354"/>
        <v>0.33</v>
      </c>
    </row>
    <row r="4541" spans="1:26" x14ac:dyDescent="0.3">
      <c r="A4541" s="4">
        <v>4540</v>
      </c>
      <c r="B4541" s="2" t="s">
        <v>7585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1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1">
        <v>105.98</v>
      </c>
      <c r="S4541" s="4">
        <v>2</v>
      </c>
      <c r="T4541" s="1">
        <v>0</v>
      </c>
      <c r="U4541" s="1">
        <v>1.0598000000000001</v>
      </c>
      <c r="V4541" s="4">
        <f t="shared" si="350"/>
        <v>2015</v>
      </c>
      <c r="W4541" s="1" t="str">
        <f t="shared" si="351"/>
        <v>Feb</v>
      </c>
      <c r="X4541" s="1" t="str">
        <f t="shared" si="352"/>
        <v>Q1</v>
      </c>
      <c r="Y4541" s="4">
        <f t="shared" si="353"/>
        <v>3</v>
      </c>
      <c r="Z4541" s="5">
        <f t="shared" si="354"/>
        <v>0.01</v>
      </c>
    </row>
    <row r="4542" spans="1:26" x14ac:dyDescent="0.3">
      <c r="A4542" s="4">
        <v>4541</v>
      </c>
      <c r="B4542" s="2" t="s">
        <v>7585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1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1">
        <v>493.92</v>
      </c>
      <c r="S4542" s="4">
        <v>7</v>
      </c>
      <c r="T4542" s="1">
        <v>0.3</v>
      </c>
      <c r="U4542" s="1">
        <v>-28.224</v>
      </c>
      <c r="V4542" s="4">
        <f t="shared" si="350"/>
        <v>2015</v>
      </c>
      <c r="W4542" s="1" t="str">
        <f t="shared" si="351"/>
        <v>Feb</v>
      </c>
      <c r="X4542" s="1" t="str">
        <f t="shared" si="352"/>
        <v>Q1</v>
      </c>
      <c r="Y4542" s="4">
        <f t="shared" si="353"/>
        <v>3</v>
      </c>
      <c r="Z4542" s="5">
        <f t="shared" si="354"/>
        <v>-5.7142857142857141E-2</v>
      </c>
    </row>
    <row r="4543" spans="1:26" x14ac:dyDescent="0.3">
      <c r="A4543" s="4">
        <v>4542</v>
      </c>
      <c r="B4543" s="2" t="s">
        <v>7586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1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1">
        <v>5.9359999999999999</v>
      </c>
      <c r="S4543" s="4">
        <v>7</v>
      </c>
      <c r="T4543" s="1">
        <v>0.8</v>
      </c>
      <c r="U4543" s="1">
        <v>-8.9039999999999999</v>
      </c>
      <c r="V4543" s="4">
        <f t="shared" si="350"/>
        <v>2017</v>
      </c>
      <c r="W4543" s="1" t="str">
        <f t="shared" si="351"/>
        <v>Jun</v>
      </c>
      <c r="X4543" s="1" t="str">
        <f t="shared" si="352"/>
        <v>Q2</v>
      </c>
      <c r="Y4543" s="4">
        <f t="shared" si="353"/>
        <v>5</v>
      </c>
      <c r="Z4543" s="5">
        <f t="shared" si="354"/>
        <v>-1.5</v>
      </c>
    </row>
    <row r="4544" spans="1:26" x14ac:dyDescent="0.3">
      <c r="A4544" s="4">
        <v>4543</v>
      </c>
      <c r="B4544" s="2" t="s">
        <v>7587</v>
      </c>
      <c r="C4544" s="3">
        <v>42824</v>
      </c>
      <c r="D4544" s="3">
        <v>42825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1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1">
        <v>325.86</v>
      </c>
      <c r="S4544" s="4">
        <v>2</v>
      </c>
      <c r="T4544" s="1">
        <v>0</v>
      </c>
      <c r="U4544" s="1">
        <v>149.8956</v>
      </c>
      <c r="V4544" s="4">
        <f t="shared" si="350"/>
        <v>2017</v>
      </c>
      <c r="W4544" s="1" t="str">
        <f t="shared" si="351"/>
        <v>Mar</v>
      </c>
      <c r="X4544" s="1" t="str">
        <f t="shared" si="352"/>
        <v>Q1</v>
      </c>
      <c r="Y4544" s="4">
        <f t="shared" si="353"/>
        <v>1</v>
      </c>
      <c r="Z4544" s="5">
        <f t="shared" si="354"/>
        <v>0.45999999999999996</v>
      </c>
    </row>
    <row r="4545" spans="1:26" x14ac:dyDescent="0.3">
      <c r="A4545" s="4">
        <v>4544</v>
      </c>
      <c r="B4545" s="2" t="s">
        <v>7592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1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1">
        <v>383.60700000000003</v>
      </c>
      <c r="S4545" s="4">
        <v>9</v>
      </c>
      <c r="T4545" s="1">
        <v>0.3</v>
      </c>
      <c r="U4545" s="1">
        <v>-5.4801000000000002</v>
      </c>
      <c r="V4545" s="4">
        <f t="shared" si="350"/>
        <v>2015</v>
      </c>
      <c r="W4545" s="1" t="str">
        <f t="shared" si="351"/>
        <v>Jul</v>
      </c>
      <c r="X4545" s="1" t="str">
        <f t="shared" si="352"/>
        <v>Q3</v>
      </c>
      <c r="Y4545" s="4">
        <f t="shared" si="353"/>
        <v>5</v>
      </c>
      <c r="Z4545" s="5">
        <f t="shared" si="354"/>
        <v>-1.4285714285714285E-2</v>
      </c>
    </row>
    <row r="4546" spans="1:26" x14ac:dyDescent="0.3">
      <c r="A4546" s="4">
        <v>4545</v>
      </c>
      <c r="B4546" s="2" t="s">
        <v>7592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1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1">
        <v>148.47999999999999</v>
      </c>
      <c r="S4546" s="4">
        <v>2</v>
      </c>
      <c r="T4546" s="1">
        <v>0.2</v>
      </c>
      <c r="U4546" s="1">
        <v>16.704000000000001</v>
      </c>
      <c r="V4546" s="4">
        <f t="shared" ref="V4546:V4609" si="355">YEAR(C4546)</f>
        <v>2015</v>
      </c>
      <c r="W4546" s="1" t="str">
        <f t="shared" ref="W4546:W4609" si="356">TEXT(C4546,"mmm")</f>
        <v>Jul</v>
      </c>
      <c r="X4546" s="1" t="str">
        <f t="shared" ref="X4546:X4609" si="357">"Q"&amp;ROUNDUP(MONTH(C4546)/3,0)</f>
        <v>Q3</v>
      </c>
      <c r="Y4546" s="4">
        <f t="shared" ref="Y4546:Y4609" si="358">D4546-C4546</f>
        <v>5</v>
      </c>
      <c r="Z4546" s="5">
        <f t="shared" ref="Z4546:Z4609" si="359">IFERROR(U4546/R4546,0)</f>
        <v>0.11250000000000002</v>
      </c>
    </row>
    <row r="4547" spans="1:26" x14ac:dyDescent="0.3">
      <c r="A4547" s="4">
        <v>4546</v>
      </c>
      <c r="B4547" s="2" t="s">
        <v>7592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1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1">
        <v>537.54399999999998</v>
      </c>
      <c r="S4547" s="4">
        <v>7</v>
      </c>
      <c r="T4547" s="1">
        <v>0.2</v>
      </c>
      <c r="U4547" s="1">
        <v>53.754399999999997</v>
      </c>
      <c r="V4547" s="4">
        <f t="shared" si="355"/>
        <v>2015</v>
      </c>
      <c r="W4547" s="1" t="str">
        <f t="shared" si="356"/>
        <v>Jul</v>
      </c>
      <c r="X4547" s="1" t="str">
        <f t="shared" si="357"/>
        <v>Q3</v>
      </c>
      <c r="Y4547" s="4">
        <f t="shared" si="358"/>
        <v>5</v>
      </c>
      <c r="Z4547" s="5">
        <f t="shared" si="359"/>
        <v>9.9999999999999992E-2</v>
      </c>
    </row>
    <row r="4548" spans="1:26" x14ac:dyDescent="0.3">
      <c r="A4548" s="4">
        <v>4547</v>
      </c>
      <c r="B4548" s="2" t="s">
        <v>7592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1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1">
        <v>1.9279999999999999</v>
      </c>
      <c r="S4548" s="4">
        <v>2</v>
      </c>
      <c r="T4548" s="1">
        <v>0.8</v>
      </c>
      <c r="U4548" s="1">
        <v>-2.9883999999999999</v>
      </c>
      <c r="V4548" s="4">
        <f t="shared" si="355"/>
        <v>2015</v>
      </c>
      <c r="W4548" s="1" t="str">
        <f t="shared" si="356"/>
        <v>Jul</v>
      </c>
      <c r="X4548" s="1" t="str">
        <f t="shared" si="357"/>
        <v>Q3</v>
      </c>
      <c r="Y4548" s="4">
        <f t="shared" si="358"/>
        <v>5</v>
      </c>
      <c r="Z4548" s="5">
        <f t="shared" si="359"/>
        <v>-1.55</v>
      </c>
    </row>
    <row r="4549" spans="1:26" x14ac:dyDescent="0.3">
      <c r="A4549" s="4">
        <v>4548</v>
      </c>
      <c r="B4549" s="2" t="s">
        <v>7592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1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1">
        <v>6.9119999999999999</v>
      </c>
      <c r="S4549" s="4">
        <v>3</v>
      </c>
      <c r="T4549" s="1">
        <v>0.2</v>
      </c>
      <c r="U4549" s="1">
        <v>0.69120000000000004</v>
      </c>
      <c r="V4549" s="4">
        <f t="shared" si="355"/>
        <v>2015</v>
      </c>
      <c r="W4549" s="1" t="str">
        <f t="shared" si="356"/>
        <v>Jul</v>
      </c>
      <c r="X4549" s="1" t="str">
        <f t="shared" si="357"/>
        <v>Q3</v>
      </c>
      <c r="Y4549" s="4">
        <f t="shared" si="358"/>
        <v>5</v>
      </c>
      <c r="Z4549" s="5">
        <f t="shared" si="359"/>
        <v>0.1</v>
      </c>
    </row>
    <row r="4550" spans="1:26" x14ac:dyDescent="0.3">
      <c r="A4550" s="4">
        <v>4549</v>
      </c>
      <c r="B4550" s="2" t="s">
        <v>7592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1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1">
        <v>7.76</v>
      </c>
      <c r="S4550" s="4">
        <v>1</v>
      </c>
      <c r="T4550" s="1">
        <v>0.6</v>
      </c>
      <c r="U4550" s="1">
        <v>-2.1339999999999999</v>
      </c>
      <c r="V4550" s="4">
        <f t="shared" si="355"/>
        <v>2015</v>
      </c>
      <c r="W4550" s="1" t="str">
        <f t="shared" si="356"/>
        <v>Jul</v>
      </c>
      <c r="X4550" s="1" t="str">
        <f t="shared" si="357"/>
        <v>Q3</v>
      </c>
      <c r="Y4550" s="4">
        <f t="shared" si="358"/>
        <v>5</v>
      </c>
      <c r="Z4550" s="5">
        <f t="shared" si="359"/>
        <v>-0.27499999999999997</v>
      </c>
    </row>
    <row r="4551" spans="1:26" x14ac:dyDescent="0.3">
      <c r="A4551" s="4">
        <v>4550</v>
      </c>
      <c r="B4551" s="2" t="s">
        <v>7592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1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1">
        <v>659.16800000000001</v>
      </c>
      <c r="S4551" s="4">
        <v>4</v>
      </c>
      <c r="T4551" s="1">
        <v>0.2</v>
      </c>
      <c r="U4551" s="1">
        <v>49.437600000000003</v>
      </c>
      <c r="V4551" s="4">
        <f t="shared" si="355"/>
        <v>2015</v>
      </c>
      <c r="W4551" s="1" t="str">
        <f t="shared" si="356"/>
        <v>Jul</v>
      </c>
      <c r="X4551" s="1" t="str">
        <f t="shared" si="357"/>
        <v>Q3</v>
      </c>
      <c r="Y4551" s="4">
        <f t="shared" si="358"/>
        <v>5</v>
      </c>
      <c r="Z4551" s="5">
        <f t="shared" si="359"/>
        <v>7.5000000000000011E-2</v>
      </c>
    </row>
    <row r="4552" spans="1:26" x14ac:dyDescent="0.3">
      <c r="A4552" s="4">
        <v>4551</v>
      </c>
      <c r="B4552" s="2" t="s">
        <v>7593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1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1">
        <v>5.76</v>
      </c>
      <c r="S4552" s="4">
        <v>2</v>
      </c>
      <c r="T4552" s="1">
        <v>0</v>
      </c>
      <c r="U4552" s="1">
        <v>2.8224</v>
      </c>
      <c r="V4552" s="4">
        <f t="shared" si="355"/>
        <v>2017</v>
      </c>
      <c r="W4552" s="1" t="str">
        <f t="shared" si="356"/>
        <v>Apr</v>
      </c>
      <c r="X4552" s="1" t="str">
        <f t="shared" si="357"/>
        <v>Q2</v>
      </c>
      <c r="Y4552" s="4">
        <f t="shared" si="358"/>
        <v>2</v>
      </c>
      <c r="Z4552" s="5">
        <f t="shared" si="359"/>
        <v>0.49000000000000005</v>
      </c>
    </row>
    <row r="4553" spans="1:26" x14ac:dyDescent="0.3">
      <c r="A4553" s="4">
        <v>4552</v>
      </c>
      <c r="B4553" s="2" t="s">
        <v>7596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1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1">
        <v>351.21600000000001</v>
      </c>
      <c r="S4553" s="4">
        <v>3</v>
      </c>
      <c r="T4553" s="1">
        <v>0.2</v>
      </c>
      <c r="U4553" s="1">
        <v>4.3902000000000001</v>
      </c>
      <c r="V4553" s="4">
        <f t="shared" si="355"/>
        <v>2014</v>
      </c>
      <c r="W4553" s="1" t="str">
        <f t="shared" si="356"/>
        <v>Jul</v>
      </c>
      <c r="X4553" s="1" t="str">
        <f t="shared" si="357"/>
        <v>Q3</v>
      </c>
      <c r="Y4553" s="4">
        <f t="shared" si="358"/>
        <v>4</v>
      </c>
      <c r="Z4553" s="5">
        <f t="shared" si="359"/>
        <v>1.2500000000000001E-2</v>
      </c>
    </row>
    <row r="4554" spans="1:26" x14ac:dyDescent="0.3">
      <c r="A4554" s="4">
        <v>4553</v>
      </c>
      <c r="B4554" s="2" t="s">
        <v>7597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1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1">
        <v>230.28</v>
      </c>
      <c r="S4554" s="4">
        <v>3</v>
      </c>
      <c r="T4554" s="1">
        <v>0.2</v>
      </c>
      <c r="U4554" s="1">
        <v>23.027999999999999</v>
      </c>
      <c r="V4554" s="4">
        <f t="shared" si="355"/>
        <v>2014</v>
      </c>
      <c r="W4554" s="1" t="str">
        <f t="shared" si="356"/>
        <v>Dec</v>
      </c>
      <c r="X4554" s="1" t="str">
        <f t="shared" si="357"/>
        <v>Q4</v>
      </c>
      <c r="Y4554" s="4">
        <f t="shared" si="358"/>
        <v>6</v>
      </c>
      <c r="Z4554" s="5">
        <f t="shared" si="359"/>
        <v>9.9999999999999992E-2</v>
      </c>
    </row>
    <row r="4555" spans="1:26" x14ac:dyDescent="0.3">
      <c r="A4555" s="4">
        <v>4554</v>
      </c>
      <c r="B4555" s="2" t="s">
        <v>7597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1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1">
        <v>12.84</v>
      </c>
      <c r="S4555" s="4">
        <v>3</v>
      </c>
      <c r="T4555" s="1">
        <v>0</v>
      </c>
      <c r="U4555" s="1">
        <v>5.7779999999999996</v>
      </c>
      <c r="V4555" s="4">
        <f t="shared" si="355"/>
        <v>2014</v>
      </c>
      <c r="W4555" s="1" t="str">
        <f t="shared" si="356"/>
        <v>Dec</v>
      </c>
      <c r="X4555" s="1" t="str">
        <f t="shared" si="357"/>
        <v>Q4</v>
      </c>
      <c r="Y4555" s="4">
        <f t="shared" si="358"/>
        <v>6</v>
      </c>
      <c r="Z4555" s="5">
        <f t="shared" si="359"/>
        <v>0.44999999999999996</v>
      </c>
    </row>
    <row r="4556" spans="1:26" x14ac:dyDescent="0.3">
      <c r="A4556" s="4">
        <v>4555</v>
      </c>
      <c r="B4556" s="2" t="s">
        <v>7598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1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1">
        <v>56.82</v>
      </c>
      <c r="S4556" s="4">
        <v>3</v>
      </c>
      <c r="T4556" s="1">
        <v>0</v>
      </c>
      <c r="U4556" s="1">
        <v>28.41</v>
      </c>
      <c r="V4556" s="4">
        <f t="shared" si="355"/>
        <v>2016</v>
      </c>
      <c r="W4556" s="1" t="str">
        <f t="shared" si="356"/>
        <v>Feb</v>
      </c>
      <c r="X4556" s="1" t="str">
        <f t="shared" si="357"/>
        <v>Q1</v>
      </c>
      <c r="Y4556" s="4">
        <f t="shared" si="358"/>
        <v>3</v>
      </c>
      <c r="Z4556" s="5">
        <f t="shared" si="359"/>
        <v>0.5</v>
      </c>
    </row>
    <row r="4557" spans="1:26" x14ac:dyDescent="0.3">
      <c r="A4557" s="4">
        <v>4556</v>
      </c>
      <c r="B4557" s="2" t="s">
        <v>7600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1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1">
        <v>31.56</v>
      </c>
      <c r="S4557" s="4">
        <v>4</v>
      </c>
      <c r="T4557" s="1">
        <v>0</v>
      </c>
      <c r="U4557" s="1">
        <v>14.202</v>
      </c>
      <c r="V4557" s="4">
        <f t="shared" si="355"/>
        <v>2015</v>
      </c>
      <c r="W4557" s="1" t="str">
        <f t="shared" si="356"/>
        <v>Mar</v>
      </c>
      <c r="X4557" s="1" t="str">
        <f t="shared" si="357"/>
        <v>Q1</v>
      </c>
      <c r="Y4557" s="4">
        <f t="shared" si="358"/>
        <v>3</v>
      </c>
      <c r="Z4557" s="5">
        <f t="shared" si="359"/>
        <v>0.45</v>
      </c>
    </row>
    <row r="4558" spans="1:26" x14ac:dyDescent="0.3">
      <c r="A4558" s="4">
        <v>4557</v>
      </c>
      <c r="B4558" s="2" t="s">
        <v>7600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1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1">
        <v>27.92</v>
      </c>
      <c r="S4558" s="4">
        <v>4</v>
      </c>
      <c r="T4558" s="1">
        <v>0</v>
      </c>
      <c r="U4558" s="1">
        <v>0.55840000000000001</v>
      </c>
      <c r="V4558" s="4">
        <f t="shared" si="355"/>
        <v>2015</v>
      </c>
      <c r="W4558" s="1" t="str">
        <f t="shared" si="356"/>
        <v>Mar</v>
      </c>
      <c r="X4558" s="1" t="str">
        <f t="shared" si="357"/>
        <v>Q1</v>
      </c>
      <c r="Y4558" s="4">
        <f t="shared" si="358"/>
        <v>3</v>
      </c>
      <c r="Z4558" s="5">
        <f t="shared" si="359"/>
        <v>0.02</v>
      </c>
    </row>
    <row r="4559" spans="1:26" x14ac:dyDescent="0.3">
      <c r="A4559" s="4">
        <v>4558</v>
      </c>
      <c r="B4559" s="2" t="s">
        <v>7601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1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1">
        <v>8.5589999999999993</v>
      </c>
      <c r="S4559" s="4">
        <v>1</v>
      </c>
      <c r="T4559" s="1">
        <v>0.7</v>
      </c>
      <c r="U4559" s="1">
        <v>-6.5618999999999996</v>
      </c>
      <c r="V4559" s="4">
        <f t="shared" si="355"/>
        <v>2017</v>
      </c>
      <c r="W4559" s="1" t="str">
        <f t="shared" si="356"/>
        <v>Oct</v>
      </c>
      <c r="X4559" s="1" t="str">
        <f t="shared" si="357"/>
        <v>Q4</v>
      </c>
      <c r="Y4559" s="4">
        <f t="shared" si="358"/>
        <v>7</v>
      </c>
      <c r="Z4559" s="5">
        <f t="shared" si="359"/>
        <v>-0.76666666666666672</v>
      </c>
    </row>
    <row r="4560" spans="1:26" x14ac:dyDescent="0.3">
      <c r="A4560" s="4">
        <v>4559</v>
      </c>
      <c r="B4560" s="2" t="s">
        <v>7602</v>
      </c>
      <c r="C4560" s="3">
        <v>42004</v>
      </c>
      <c r="D4560" s="3">
        <v>42009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1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1">
        <v>49.567999999999998</v>
      </c>
      <c r="S4560" s="4">
        <v>2</v>
      </c>
      <c r="T4560" s="1">
        <v>0.2</v>
      </c>
      <c r="U4560" s="1">
        <v>17.968399999999999</v>
      </c>
      <c r="V4560" s="4">
        <f t="shared" si="355"/>
        <v>2014</v>
      </c>
      <c r="W4560" s="1" t="str">
        <f t="shared" si="356"/>
        <v>Dec</v>
      </c>
      <c r="X4560" s="1" t="str">
        <f t="shared" si="357"/>
        <v>Q4</v>
      </c>
      <c r="Y4560" s="4">
        <f t="shared" si="358"/>
        <v>5</v>
      </c>
      <c r="Z4560" s="5">
        <f t="shared" si="359"/>
        <v>0.36249999999999999</v>
      </c>
    </row>
    <row r="4561" spans="1:26" x14ac:dyDescent="0.3">
      <c r="A4561" s="4">
        <v>4560</v>
      </c>
      <c r="B4561" s="2" t="s">
        <v>7603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1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1">
        <v>127.869</v>
      </c>
      <c r="S4561" s="4">
        <v>3</v>
      </c>
      <c r="T4561" s="1">
        <v>0.3</v>
      </c>
      <c r="U4561" s="1">
        <v>-9.1334999999999997</v>
      </c>
      <c r="V4561" s="4">
        <f t="shared" si="355"/>
        <v>2014</v>
      </c>
      <c r="W4561" s="1" t="str">
        <f t="shared" si="356"/>
        <v>May</v>
      </c>
      <c r="X4561" s="1" t="str">
        <f t="shared" si="357"/>
        <v>Q2</v>
      </c>
      <c r="Y4561" s="4">
        <f t="shared" si="358"/>
        <v>3</v>
      </c>
      <c r="Z4561" s="5">
        <f t="shared" si="359"/>
        <v>-7.1428571428571425E-2</v>
      </c>
    </row>
    <row r="4562" spans="1:26" x14ac:dyDescent="0.3">
      <c r="A4562" s="4">
        <v>4561</v>
      </c>
      <c r="B4562" s="2" t="s">
        <v>7604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1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1">
        <v>271.44</v>
      </c>
      <c r="S4562" s="4">
        <v>3</v>
      </c>
      <c r="T4562" s="1">
        <v>0</v>
      </c>
      <c r="U4562" s="1">
        <v>122.148</v>
      </c>
      <c r="V4562" s="4">
        <f t="shared" si="355"/>
        <v>2015</v>
      </c>
      <c r="W4562" s="1" t="str">
        <f t="shared" si="356"/>
        <v>Dec</v>
      </c>
      <c r="X4562" s="1" t="str">
        <f t="shared" si="357"/>
        <v>Q4</v>
      </c>
      <c r="Y4562" s="4">
        <f t="shared" si="358"/>
        <v>5</v>
      </c>
      <c r="Z4562" s="5">
        <f t="shared" si="359"/>
        <v>0.45</v>
      </c>
    </row>
    <row r="4563" spans="1:26" x14ac:dyDescent="0.3">
      <c r="A4563" s="4">
        <v>4562</v>
      </c>
      <c r="B4563" s="2" t="s">
        <v>7604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1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1">
        <v>110.352</v>
      </c>
      <c r="S4563" s="4">
        <v>3</v>
      </c>
      <c r="T4563" s="1">
        <v>0.2</v>
      </c>
      <c r="U4563" s="1">
        <v>8.2764000000000006</v>
      </c>
      <c r="V4563" s="4">
        <f t="shared" si="355"/>
        <v>2015</v>
      </c>
      <c r="W4563" s="1" t="str">
        <f t="shared" si="356"/>
        <v>Dec</v>
      </c>
      <c r="X4563" s="1" t="str">
        <f t="shared" si="357"/>
        <v>Q4</v>
      </c>
      <c r="Y4563" s="4">
        <f t="shared" si="358"/>
        <v>5</v>
      </c>
      <c r="Z4563" s="5">
        <f t="shared" si="359"/>
        <v>7.4999999999999997E-2</v>
      </c>
    </row>
    <row r="4564" spans="1:26" x14ac:dyDescent="0.3">
      <c r="A4564" s="4">
        <v>4563</v>
      </c>
      <c r="B4564" s="2" t="s">
        <v>7604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1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1">
        <v>36.4</v>
      </c>
      <c r="S4564" s="4">
        <v>5</v>
      </c>
      <c r="T4564" s="1">
        <v>0</v>
      </c>
      <c r="U4564" s="1">
        <v>13.832000000000001</v>
      </c>
      <c r="V4564" s="4">
        <f t="shared" si="355"/>
        <v>2015</v>
      </c>
      <c r="W4564" s="1" t="str">
        <f t="shared" si="356"/>
        <v>Dec</v>
      </c>
      <c r="X4564" s="1" t="str">
        <f t="shared" si="357"/>
        <v>Q4</v>
      </c>
      <c r="Y4564" s="4">
        <f t="shared" si="358"/>
        <v>5</v>
      </c>
      <c r="Z4564" s="5">
        <f t="shared" si="359"/>
        <v>0.38000000000000006</v>
      </c>
    </row>
    <row r="4565" spans="1:26" x14ac:dyDescent="0.3">
      <c r="A4565" s="4">
        <v>4564</v>
      </c>
      <c r="B4565" s="2" t="s">
        <v>7609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1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1">
        <v>419.13600000000002</v>
      </c>
      <c r="S4565" s="4">
        <v>4</v>
      </c>
      <c r="T4565" s="1">
        <v>0.2</v>
      </c>
      <c r="U4565" s="1">
        <v>-57.6312</v>
      </c>
      <c r="V4565" s="4">
        <f t="shared" si="355"/>
        <v>2017</v>
      </c>
      <c r="W4565" s="1" t="str">
        <f t="shared" si="356"/>
        <v>Sep</v>
      </c>
      <c r="X4565" s="1" t="str">
        <f t="shared" si="357"/>
        <v>Q3</v>
      </c>
      <c r="Y4565" s="4">
        <f t="shared" si="358"/>
        <v>4</v>
      </c>
      <c r="Z4565" s="5">
        <f t="shared" si="359"/>
        <v>-0.13749999999999998</v>
      </c>
    </row>
    <row r="4566" spans="1:26" x14ac:dyDescent="0.3">
      <c r="A4566" s="4">
        <v>4565</v>
      </c>
      <c r="B4566" s="2" t="s">
        <v>7610</v>
      </c>
      <c r="C4566" s="3">
        <v>41982</v>
      </c>
      <c r="D4566" s="3">
        <v>41987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1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1">
        <v>100.70399999999999</v>
      </c>
      <c r="S4566" s="4">
        <v>6</v>
      </c>
      <c r="T4566" s="1">
        <v>0.2</v>
      </c>
      <c r="U4566" s="1">
        <v>-1.2587999999999999</v>
      </c>
      <c r="V4566" s="4">
        <f t="shared" si="355"/>
        <v>2014</v>
      </c>
      <c r="W4566" s="1" t="str">
        <f t="shared" si="356"/>
        <v>Dec</v>
      </c>
      <c r="X4566" s="1" t="str">
        <f t="shared" si="357"/>
        <v>Q4</v>
      </c>
      <c r="Y4566" s="4">
        <f t="shared" si="358"/>
        <v>5</v>
      </c>
      <c r="Z4566" s="5">
        <f t="shared" si="359"/>
        <v>-1.2500000000000001E-2</v>
      </c>
    </row>
    <row r="4567" spans="1:26" x14ac:dyDescent="0.3">
      <c r="A4567" s="4">
        <v>4566</v>
      </c>
      <c r="B4567" s="2" t="s">
        <v>7611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1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1">
        <v>45.216000000000001</v>
      </c>
      <c r="S4567" s="4">
        <v>3</v>
      </c>
      <c r="T4567" s="1">
        <v>0.2</v>
      </c>
      <c r="U4567" s="1">
        <v>4.5216000000000003</v>
      </c>
      <c r="V4567" s="4">
        <f t="shared" si="355"/>
        <v>2017</v>
      </c>
      <c r="W4567" s="1" t="str">
        <f t="shared" si="356"/>
        <v>Dec</v>
      </c>
      <c r="X4567" s="1" t="str">
        <f t="shared" si="357"/>
        <v>Q4</v>
      </c>
      <c r="Y4567" s="4">
        <f t="shared" si="358"/>
        <v>7</v>
      </c>
      <c r="Z4567" s="5">
        <f t="shared" si="359"/>
        <v>0.1</v>
      </c>
    </row>
    <row r="4568" spans="1:26" x14ac:dyDescent="0.3">
      <c r="A4568" s="4">
        <v>4567</v>
      </c>
      <c r="B4568" s="2" t="s">
        <v>7611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1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1">
        <v>28.782</v>
      </c>
      <c r="S4568" s="4">
        <v>6</v>
      </c>
      <c r="T4568" s="1">
        <v>0.7</v>
      </c>
      <c r="U4568" s="1">
        <v>-21.1068</v>
      </c>
      <c r="V4568" s="4">
        <f t="shared" si="355"/>
        <v>2017</v>
      </c>
      <c r="W4568" s="1" t="str">
        <f t="shared" si="356"/>
        <v>Dec</v>
      </c>
      <c r="X4568" s="1" t="str">
        <f t="shared" si="357"/>
        <v>Q4</v>
      </c>
      <c r="Y4568" s="4">
        <f t="shared" si="358"/>
        <v>7</v>
      </c>
      <c r="Z4568" s="5">
        <f t="shared" si="359"/>
        <v>-0.73333333333333328</v>
      </c>
    </row>
    <row r="4569" spans="1:26" x14ac:dyDescent="0.3">
      <c r="A4569" s="4">
        <v>4568</v>
      </c>
      <c r="B4569" s="2" t="s">
        <v>7611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1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1">
        <v>24.448</v>
      </c>
      <c r="S4569" s="4">
        <v>4</v>
      </c>
      <c r="T4569" s="1">
        <v>0.2</v>
      </c>
      <c r="U4569" s="1">
        <v>8.8623999999999992</v>
      </c>
      <c r="V4569" s="4">
        <f t="shared" si="355"/>
        <v>2017</v>
      </c>
      <c r="W4569" s="1" t="str">
        <f t="shared" si="356"/>
        <v>Dec</v>
      </c>
      <c r="X4569" s="1" t="str">
        <f t="shared" si="357"/>
        <v>Q4</v>
      </c>
      <c r="Y4569" s="4">
        <f t="shared" si="358"/>
        <v>7</v>
      </c>
      <c r="Z4569" s="5">
        <f t="shared" si="359"/>
        <v>0.36249999999999993</v>
      </c>
    </row>
    <row r="4570" spans="1:26" x14ac:dyDescent="0.3">
      <c r="A4570" s="4">
        <v>4569</v>
      </c>
      <c r="B4570" s="2" t="s">
        <v>7612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1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1">
        <v>10.476000000000001</v>
      </c>
      <c r="S4570" s="4">
        <v>6</v>
      </c>
      <c r="T4570" s="1">
        <v>0.8</v>
      </c>
      <c r="U4570" s="1">
        <v>-17.285399999999999</v>
      </c>
      <c r="V4570" s="4">
        <f t="shared" si="355"/>
        <v>2015</v>
      </c>
      <c r="W4570" s="1" t="str">
        <f t="shared" si="356"/>
        <v>Nov</v>
      </c>
      <c r="X4570" s="1" t="str">
        <f t="shared" si="357"/>
        <v>Q4</v>
      </c>
      <c r="Y4570" s="4">
        <f t="shared" si="358"/>
        <v>5</v>
      </c>
      <c r="Z4570" s="5">
        <f t="shared" si="359"/>
        <v>-1.6499999999999997</v>
      </c>
    </row>
    <row r="4571" spans="1:26" x14ac:dyDescent="0.3">
      <c r="A4571" s="4">
        <v>4570</v>
      </c>
      <c r="B4571" s="2" t="s">
        <v>7613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1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1">
        <v>76.14</v>
      </c>
      <c r="S4571" s="4">
        <v>3</v>
      </c>
      <c r="T4571" s="1">
        <v>0</v>
      </c>
      <c r="U4571" s="1">
        <v>26.649000000000001</v>
      </c>
      <c r="V4571" s="4">
        <f t="shared" si="355"/>
        <v>2014</v>
      </c>
      <c r="W4571" s="1" t="str">
        <f t="shared" si="356"/>
        <v>Apr</v>
      </c>
      <c r="X4571" s="1" t="str">
        <f t="shared" si="357"/>
        <v>Q2</v>
      </c>
      <c r="Y4571" s="4">
        <f t="shared" si="358"/>
        <v>2</v>
      </c>
      <c r="Z4571" s="5">
        <f t="shared" si="359"/>
        <v>0.35000000000000003</v>
      </c>
    </row>
    <row r="4572" spans="1:26" x14ac:dyDescent="0.3">
      <c r="A4572" s="4">
        <v>4571</v>
      </c>
      <c r="B4572" s="2" t="s">
        <v>7614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1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1">
        <v>21.24</v>
      </c>
      <c r="S4572" s="4">
        <v>3</v>
      </c>
      <c r="T4572" s="1">
        <v>0</v>
      </c>
      <c r="U4572" s="1">
        <v>8.0711999999999993</v>
      </c>
      <c r="V4572" s="4">
        <f t="shared" si="355"/>
        <v>2015</v>
      </c>
      <c r="W4572" s="1" t="str">
        <f t="shared" si="356"/>
        <v>May</v>
      </c>
      <c r="X4572" s="1" t="str">
        <f t="shared" si="357"/>
        <v>Q2</v>
      </c>
      <c r="Y4572" s="4">
        <f t="shared" si="358"/>
        <v>2</v>
      </c>
      <c r="Z4572" s="5">
        <f t="shared" si="359"/>
        <v>0.38</v>
      </c>
    </row>
    <row r="4573" spans="1:26" x14ac:dyDescent="0.3">
      <c r="A4573" s="4">
        <v>4572</v>
      </c>
      <c r="B4573" s="2" t="s">
        <v>7614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1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1">
        <v>127.96</v>
      </c>
      <c r="S4573" s="4">
        <v>2</v>
      </c>
      <c r="T4573" s="1">
        <v>0</v>
      </c>
      <c r="U4573" s="1">
        <v>60.141199999999998</v>
      </c>
      <c r="V4573" s="4">
        <f t="shared" si="355"/>
        <v>2015</v>
      </c>
      <c r="W4573" s="1" t="str">
        <f t="shared" si="356"/>
        <v>May</v>
      </c>
      <c r="X4573" s="1" t="str">
        <f t="shared" si="357"/>
        <v>Q2</v>
      </c>
      <c r="Y4573" s="4">
        <f t="shared" si="358"/>
        <v>2</v>
      </c>
      <c r="Z4573" s="5">
        <f t="shared" si="359"/>
        <v>0.47000000000000003</v>
      </c>
    </row>
    <row r="4574" spans="1:26" x14ac:dyDescent="0.3">
      <c r="A4574" s="4">
        <v>4573</v>
      </c>
      <c r="B4574" s="2" t="s">
        <v>7615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1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1">
        <v>479.98399999999998</v>
      </c>
      <c r="S4574" s="4">
        <v>2</v>
      </c>
      <c r="T4574" s="1">
        <v>0.2</v>
      </c>
      <c r="U4574" s="1">
        <v>89.997</v>
      </c>
      <c r="V4574" s="4">
        <f t="shared" si="355"/>
        <v>2017</v>
      </c>
      <c r="W4574" s="1" t="str">
        <f t="shared" si="356"/>
        <v>Jul</v>
      </c>
      <c r="X4574" s="1" t="str">
        <f t="shared" si="357"/>
        <v>Q3</v>
      </c>
      <c r="Y4574" s="4">
        <f t="shared" si="358"/>
        <v>4</v>
      </c>
      <c r="Z4574" s="5">
        <f t="shared" si="359"/>
        <v>0.1875</v>
      </c>
    </row>
    <row r="4575" spans="1:26" x14ac:dyDescent="0.3">
      <c r="A4575" s="4">
        <v>4574</v>
      </c>
      <c r="B4575" s="2" t="s">
        <v>7616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1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1">
        <v>657.93</v>
      </c>
      <c r="S4575" s="4">
        <v>7</v>
      </c>
      <c r="T4575" s="1">
        <v>0</v>
      </c>
      <c r="U4575" s="1">
        <v>184.22040000000001</v>
      </c>
      <c r="V4575" s="4">
        <f t="shared" si="355"/>
        <v>2016</v>
      </c>
      <c r="W4575" s="1" t="str">
        <f t="shared" si="356"/>
        <v>Dec</v>
      </c>
      <c r="X4575" s="1" t="str">
        <f t="shared" si="357"/>
        <v>Q4</v>
      </c>
      <c r="Y4575" s="4">
        <f t="shared" si="358"/>
        <v>6</v>
      </c>
      <c r="Z4575" s="5">
        <f t="shared" si="359"/>
        <v>0.28000000000000003</v>
      </c>
    </row>
    <row r="4576" spans="1:26" x14ac:dyDescent="0.3">
      <c r="A4576" s="4">
        <v>4575</v>
      </c>
      <c r="B4576" s="2" t="s">
        <v>7616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1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1">
        <v>33.479999999999997</v>
      </c>
      <c r="S4576" s="4">
        <v>4</v>
      </c>
      <c r="T4576" s="1">
        <v>0</v>
      </c>
      <c r="U4576" s="1">
        <v>8.7048000000000005</v>
      </c>
      <c r="V4576" s="4">
        <f t="shared" si="355"/>
        <v>2016</v>
      </c>
      <c r="W4576" s="1" t="str">
        <f t="shared" si="356"/>
        <v>Dec</v>
      </c>
      <c r="X4576" s="1" t="str">
        <f t="shared" si="357"/>
        <v>Q4</v>
      </c>
      <c r="Y4576" s="4">
        <f t="shared" si="358"/>
        <v>6</v>
      </c>
      <c r="Z4576" s="5">
        <f t="shared" si="359"/>
        <v>0.26000000000000006</v>
      </c>
    </row>
    <row r="4577" spans="1:26" x14ac:dyDescent="0.3">
      <c r="A4577" s="4">
        <v>4576</v>
      </c>
      <c r="B4577" s="2" t="s">
        <v>7616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1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1">
        <v>13.9</v>
      </c>
      <c r="S4577" s="4">
        <v>5</v>
      </c>
      <c r="T4577" s="1">
        <v>0</v>
      </c>
      <c r="U4577" s="1">
        <v>3.6139999999999999</v>
      </c>
      <c r="V4577" s="4">
        <f t="shared" si="355"/>
        <v>2016</v>
      </c>
      <c r="W4577" s="1" t="str">
        <f t="shared" si="356"/>
        <v>Dec</v>
      </c>
      <c r="X4577" s="1" t="str">
        <f t="shared" si="357"/>
        <v>Q4</v>
      </c>
      <c r="Y4577" s="4">
        <f t="shared" si="358"/>
        <v>6</v>
      </c>
      <c r="Z4577" s="5">
        <f t="shared" si="359"/>
        <v>0.26</v>
      </c>
    </row>
    <row r="4578" spans="1:26" x14ac:dyDescent="0.3">
      <c r="A4578" s="4">
        <v>4577</v>
      </c>
      <c r="B4578" s="2" t="s">
        <v>7616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1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1">
        <v>26.86</v>
      </c>
      <c r="S4578" s="4">
        <v>2</v>
      </c>
      <c r="T4578" s="1">
        <v>0</v>
      </c>
      <c r="U4578" s="1">
        <v>6.7149999999999999</v>
      </c>
      <c r="V4578" s="4">
        <f t="shared" si="355"/>
        <v>2016</v>
      </c>
      <c r="W4578" s="1" t="str">
        <f t="shared" si="356"/>
        <v>Dec</v>
      </c>
      <c r="X4578" s="1" t="str">
        <f t="shared" si="357"/>
        <v>Q4</v>
      </c>
      <c r="Y4578" s="4">
        <f t="shared" si="358"/>
        <v>6</v>
      </c>
      <c r="Z4578" s="5">
        <f t="shared" si="359"/>
        <v>0.25</v>
      </c>
    </row>
    <row r="4579" spans="1:26" x14ac:dyDescent="0.3">
      <c r="A4579" s="4">
        <v>4578</v>
      </c>
      <c r="B4579" s="2" t="s">
        <v>7619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1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1">
        <v>9.5839999999999996</v>
      </c>
      <c r="S4579" s="4">
        <v>1</v>
      </c>
      <c r="T4579" s="1">
        <v>0.2</v>
      </c>
      <c r="U4579" s="1">
        <v>3.3544</v>
      </c>
      <c r="V4579" s="4">
        <f t="shared" si="355"/>
        <v>2014</v>
      </c>
      <c r="W4579" s="1" t="str">
        <f t="shared" si="356"/>
        <v>Apr</v>
      </c>
      <c r="X4579" s="1" t="str">
        <f t="shared" si="357"/>
        <v>Q2</v>
      </c>
      <c r="Y4579" s="4">
        <f t="shared" si="358"/>
        <v>5</v>
      </c>
      <c r="Z4579" s="5">
        <f t="shared" si="359"/>
        <v>0.35000000000000003</v>
      </c>
    </row>
    <row r="4580" spans="1:26" x14ac:dyDescent="0.3">
      <c r="A4580" s="4">
        <v>4579</v>
      </c>
      <c r="B4580" s="2" t="s">
        <v>7621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1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1">
        <v>113.1</v>
      </c>
      <c r="S4580" s="4">
        <v>3</v>
      </c>
      <c r="T4580" s="1">
        <v>0</v>
      </c>
      <c r="U4580" s="1">
        <v>56.55</v>
      </c>
      <c r="V4580" s="4">
        <f t="shared" si="355"/>
        <v>2015</v>
      </c>
      <c r="W4580" s="1" t="str">
        <f t="shared" si="356"/>
        <v>Jun</v>
      </c>
      <c r="X4580" s="1" t="str">
        <f t="shared" si="357"/>
        <v>Q2</v>
      </c>
      <c r="Y4580" s="4">
        <f t="shared" si="358"/>
        <v>6</v>
      </c>
      <c r="Z4580" s="5">
        <f t="shared" si="359"/>
        <v>0.5</v>
      </c>
    </row>
    <row r="4581" spans="1:26" x14ac:dyDescent="0.3">
      <c r="A4581" s="4">
        <v>4580</v>
      </c>
      <c r="B4581" s="2" t="s">
        <v>7622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1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1">
        <v>65.78</v>
      </c>
      <c r="S4581" s="4">
        <v>11</v>
      </c>
      <c r="T4581" s="1">
        <v>0</v>
      </c>
      <c r="U4581" s="1">
        <v>32.232199999999999</v>
      </c>
      <c r="V4581" s="4">
        <f t="shared" si="355"/>
        <v>2014</v>
      </c>
      <c r="W4581" s="1" t="str">
        <f t="shared" si="356"/>
        <v>Jul</v>
      </c>
      <c r="X4581" s="1" t="str">
        <f t="shared" si="357"/>
        <v>Q3</v>
      </c>
      <c r="Y4581" s="4">
        <f t="shared" si="358"/>
        <v>6</v>
      </c>
      <c r="Z4581" s="5">
        <f t="shared" si="359"/>
        <v>0.49</v>
      </c>
    </row>
    <row r="4582" spans="1:26" x14ac:dyDescent="0.3">
      <c r="A4582" s="4">
        <v>4581</v>
      </c>
      <c r="B4582" s="2" t="s">
        <v>7625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1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1">
        <v>239.7</v>
      </c>
      <c r="S4582" s="4">
        <v>6</v>
      </c>
      <c r="T4582" s="1">
        <v>0</v>
      </c>
      <c r="U4582" s="1">
        <v>105.468</v>
      </c>
      <c r="V4582" s="4">
        <f t="shared" si="355"/>
        <v>2015</v>
      </c>
      <c r="W4582" s="1" t="str">
        <f t="shared" si="356"/>
        <v>Jul</v>
      </c>
      <c r="X4582" s="1" t="str">
        <f t="shared" si="357"/>
        <v>Q3</v>
      </c>
      <c r="Y4582" s="4">
        <f t="shared" si="358"/>
        <v>6</v>
      </c>
      <c r="Z4582" s="5">
        <f t="shared" si="359"/>
        <v>0.44000000000000006</v>
      </c>
    </row>
    <row r="4583" spans="1:26" x14ac:dyDescent="0.3">
      <c r="A4583" s="4">
        <v>4582</v>
      </c>
      <c r="B4583" s="2" t="s">
        <v>7627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1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1">
        <v>25.632000000000001</v>
      </c>
      <c r="S4583" s="4">
        <v>3</v>
      </c>
      <c r="T4583" s="1">
        <v>0.2</v>
      </c>
      <c r="U4583" s="1">
        <v>3.8448000000000002</v>
      </c>
      <c r="V4583" s="4">
        <f t="shared" si="355"/>
        <v>2016</v>
      </c>
      <c r="W4583" s="1" t="str">
        <f t="shared" si="356"/>
        <v>Sep</v>
      </c>
      <c r="X4583" s="1" t="str">
        <f t="shared" si="357"/>
        <v>Q3</v>
      </c>
      <c r="Y4583" s="4">
        <f t="shared" si="358"/>
        <v>3</v>
      </c>
      <c r="Z4583" s="5">
        <f t="shared" si="359"/>
        <v>0.15</v>
      </c>
    </row>
    <row r="4584" spans="1:26" x14ac:dyDescent="0.3">
      <c r="A4584" s="4">
        <v>4583</v>
      </c>
      <c r="B4584" s="2" t="s">
        <v>7630</v>
      </c>
      <c r="C4584" s="3">
        <v>42531</v>
      </c>
      <c r="D4584" s="3">
        <v>42533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1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1">
        <v>23.616</v>
      </c>
      <c r="S4584" s="4">
        <v>8</v>
      </c>
      <c r="T4584" s="1">
        <v>0.2</v>
      </c>
      <c r="U4584" s="1">
        <v>7.9703999999999997</v>
      </c>
      <c r="V4584" s="4">
        <f t="shared" si="355"/>
        <v>2016</v>
      </c>
      <c r="W4584" s="1" t="str">
        <f t="shared" si="356"/>
        <v>Jun</v>
      </c>
      <c r="X4584" s="1" t="str">
        <f t="shared" si="357"/>
        <v>Q2</v>
      </c>
      <c r="Y4584" s="4">
        <f t="shared" si="358"/>
        <v>2</v>
      </c>
      <c r="Z4584" s="5">
        <f t="shared" si="359"/>
        <v>0.33749999999999997</v>
      </c>
    </row>
    <row r="4585" spans="1:26" x14ac:dyDescent="0.3">
      <c r="A4585" s="4">
        <v>4584</v>
      </c>
      <c r="B4585" s="2" t="s">
        <v>7631</v>
      </c>
      <c r="C4585" s="3">
        <v>42608</v>
      </c>
      <c r="D4585" s="3">
        <v>42610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1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1">
        <v>8.26</v>
      </c>
      <c r="S4585" s="4">
        <v>2</v>
      </c>
      <c r="T4585" s="1">
        <v>0</v>
      </c>
      <c r="U4585" s="1">
        <v>3.7995999999999999</v>
      </c>
      <c r="V4585" s="4">
        <f t="shared" si="355"/>
        <v>2016</v>
      </c>
      <c r="W4585" s="1" t="str">
        <f t="shared" si="356"/>
        <v>Aug</v>
      </c>
      <c r="X4585" s="1" t="str">
        <f t="shared" si="357"/>
        <v>Q3</v>
      </c>
      <c r="Y4585" s="4">
        <f t="shared" si="358"/>
        <v>2</v>
      </c>
      <c r="Z4585" s="5">
        <f t="shared" si="359"/>
        <v>0.46</v>
      </c>
    </row>
    <row r="4586" spans="1:26" x14ac:dyDescent="0.3">
      <c r="A4586" s="4">
        <v>4585</v>
      </c>
      <c r="B4586" s="2" t="s">
        <v>7634</v>
      </c>
      <c r="C4586" s="3">
        <v>43041</v>
      </c>
      <c r="D4586" s="3">
        <v>43043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1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1">
        <v>76.58</v>
      </c>
      <c r="S4586" s="4">
        <v>7</v>
      </c>
      <c r="T4586" s="1">
        <v>0</v>
      </c>
      <c r="U4586" s="1">
        <v>38.29</v>
      </c>
      <c r="V4586" s="4">
        <f t="shared" si="355"/>
        <v>2017</v>
      </c>
      <c r="W4586" s="1" t="str">
        <f t="shared" si="356"/>
        <v>Nov</v>
      </c>
      <c r="X4586" s="1" t="str">
        <f t="shared" si="357"/>
        <v>Q4</v>
      </c>
      <c r="Y4586" s="4">
        <f t="shared" si="358"/>
        <v>2</v>
      </c>
      <c r="Z4586" s="5">
        <f t="shared" si="359"/>
        <v>0.5</v>
      </c>
    </row>
    <row r="4587" spans="1:26" x14ac:dyDescent="0.3">
      <c r="A4587" s="4">
        <v>4586</v>
      </c>
      <c r="B4587" s="2" t="s">
        <v>7634</v>
      </c>
      <c r="C4587" s="3">
        <v>43041</v>
      </c>
      <c r="D4587" s="3">
        <v>43043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1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1">
        <v>8.8000000000000007</v>
      </c>
      <c r="S4587" s="4">
        <v>5</v>
      </c>
      <c r="T4587" s="1">
        <v>0</v>
      </c>
      <c r="U4587" s="1">
        <v>4.2240000000000002</v>
      </c>
      <c r="V4587" s="4">
        <f t="shared" si="355"/>
        <v>2017</v>
      </c>
      <c r="W4587" s="1" t="str">
        <f t="shared" si="356"/>
        <v>Nov</v>
      </c>
      <c r="X4587" s="1" t="str">
        <f t="shared" si="357"/>
        <v>Q4</v>
      </c>
      <c r="Y4587" s="4">
        <f t="shared" si="358"/>
        <v>2</v>
      </c>
      <c r="Z4587" s="5">
        <f t="shared" si="359"/>
        <v>0.48</v>
      </c>
    </row>
    <row r="4588" spans="1:26" x14ac:dyDescent="0.3">
      <c r="A4588" s="4">
        <v>4587</v>
      </c>
      <c r="B4588" s="2" t="s">
        <v>7634</v>
      </c>
      <c r="C4588" s="3">
        <v>43041</v>
      </c>
      <c r="D4588" s="3">
        <v>43043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1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1">
        <v>590.35199999999998</v>
      </c>
      <c r="S4588" s="4">
        <v>6</v>
      </c>
      <c r="T4588" s="1">
        <v>0.2</v>
      </c>
      <c r="U4588" s="1">
        <v>206.6232</v>
      </c>
      <c r="V4588" s="4">
        <f t="shared" si="355"/>
        <v>2017</v>
      </c>
      <c r="W4588" s="1" t="str">
        <f t="shared" si="356"/>
        <v>Nov</v>
      </c>
      <c r="X4588" s="1" t="str">
        <f t="shared" si="357"/>
        <v>Q4</v>
      </c>
      <c r="Y4588" s="4">
        <f t="shared" si="358"/>
        <v>2</v>
      </c>
      <c r="Z4588" s="5">
        <f t="shared" si="359"/>
        <v>0.35000000000000003</v>
      </c>
    </row>
    <row r="4589" spans="1:26" x14ac:dyDescent="0.3">
      <c r="A4589" s="4">
        <v>4588</v>
      </c>
      <c r="B4589" s="2" t="s">
        <v>7634</v>
      </c>
      <c r="C4589" s="3">
        <v>43041</v>
      </c>
      <c r="D4589" s="3">
        <v>43043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1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1">
        <v>5.58</v>
      </c>
      <c r="S4589" s="4">
        <v>3</v>
      </c>
      <c r="T4589" s="1">
        <v>0</v>
      </c>
      <c r="U4589" s="1">
        <v>0.16739999999999999</v>
      </c>
      <c r="V4589" s="4">
        <f t="shared" si="355"/>
        <v>2017</v>
      </c>
      <c r="W4589" s="1" t="str">
        <f t="shared" si="356"/>
        <v>Nov</v>
      </c>
      <c r="X4589" s="1" t="str">
        <f t="shared" si="357"/>
        <v>Q4</v>
      </c>
      <c r="Y4589" s="4">
        <f t="shared" si="358"/>
        <v>2</v>
      </c>
      <c r="Z4589" s="5">
        <f t="shared" si="359"/>
        <v>0.03</v>
      </c>
    </row>
    <row r="4590" spans="1:26" x14ac:dyDescent="0.3">
      <c r="A4590" s="4">
        <v>4589</v>
      </c>
      <c r="B4590" s="2" t="s">
        <v>7634</v>
      </c>
      <c r="C4590" s="3">
        <v>43041</v>
      </c>
      <c r="D4590" s="3">
        <v>43043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1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1">
        <v>25.02</v>
      </c>
      <c r="S4590" s="4">
        <v>3</v>
      </c>
      <c r="T4590" s="1">
        <v>0</v>
      </c>
      <c r="U4590" s="1">
        <v>10.5084</v>
      </c>
      <c r="V4590" s="4">
        <f t="shared" si="355"/>
        <v>2017</v>
      </c>
      <c r="W4590" s="1" t="str">
        <f t="shared" si="356"/>
        <v>Nov</v>
      </c>
      <c r="X4590" s="1" t="str">
        <f t="shared" si="357"/>
        <v>Q4</v>
      </c>
      <c r="Y4590" s="4">
        <f t="shared" si="358"/>
        <v>2</v>
      </c>
      <c r="Z4590" s="5">
        <f t="shared" si="359"/>
        <v>0.42</v>
      </c>
    </row>
    <row r="4591" spans="1:26" x14ac:dyDescent="0.3">
      <c r="A4591" s="4">
        <v>4590</v>
      </c>
      <c r="B4591" s="2" t="s">
        <v>7634</v>
      </c>
      <c r="C4591" s="3">
        <v>43041</v>
      </c>
      <c r="D4591" s="3">
        <v>43043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1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1">
        <v>452.55</v>
      </c>
      <c r="S4591" s="4">
        <v>7</v>
      </c>
      <c r="T4591" s="1">
        <v>0</v>
      </c>
      <c r="U4591" s="1">
        <v>22.627500000000001</v>
      </c>
      <c r="V4591" s="4">
        <f t="shared" si="355"/>
        <v>2017</v>
      </c>
      <c r="W4591" s="1" t="str">
        <f t="shared" si="356"/>
        <v>Nov</v>
      </c>
      <c r="X4591" s="1" t="str">
        <f t="shared" si="357"/>
        <v>Q4</v>
      </c>
      <c r="Y4591" s="4">
        <f t="shared" si="358"/>
        <v>2</v>
      </c>
      <c r="Z4591" s="5">
        <f t="shared" si="359"/>
        <v>0.05</v>
      </c>
    </row>
    <row r="4592" spans="1:26" x14ac:dyDescent="0.3">
      <c r="A4592" s="4">
        <v>4591</v>
      </c>
      <c r="B4592" s="2" t="s">
        <v>7640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1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1">
        <v>17.760000000000002</v>
      </c>
      <c r="S4592" s="4">
        <v>2</v>
      </c>
      <c r="T4592" s="1">
        <v>0</v>
      </c>
      <c r="U4592" s="1">
        <v>4.9728000000000003</v>
      </c>
      <c r="V4592" s="4">
        <f t="shared" si="355"/>
        <v>2016</v>
      </c>
      <c r="W4592" s="1" t="str">
        <f t="shared" si="356"/>
        <v>Dec</v>
      </c>
      <c r="X4592" s="1" t="str">
        <f t="shared" si="357"/>
        <v>Q4</v>
      </c>
      <c r="Y4592" s="4">
        <f t="shared" si="358"/>
        <v>5</v>
      </c>
      <c r="Z4592" s="5">
        <f t="shared" si="359"/>
        <v>0.27999999999999997</v>
      </c>
    </row>
    <row r="4593" spans="1:26" x14ac:dyDescent="0.3">
      <c r="A4593" s="4">
        <v>4592</v>
      </c>
      <c r="B4593" s="2" t="s">
        <v>7640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1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1">
        <v>302.38400000000001</v>
      </c>
      <c r="S4593" s="4">
        <v>2</v>
      </c>
      <c r="T4593" s="1">
        <v>0.2</v>
      </c>
      <c r="U4593" s="1">
        <v>30.238399999999999</v>
      </c>
      <c r="V4593" s="4">
        <f t="shared" si="355"/>
        <v>2016</v>
      </c>
      <c r="W4593" s="1" t="str">
        <f t="shared" si="356"/>
        <v>Dec</v>
      </c>
      <c r="X4593" s="1" t="str">
        <f t="shared" si="357"/>
        <v>Q4</v>
      </c>
      <c r="Y4593" s="4">
        <f t="shared" si="358"/>
        <v>5</v>
      </c>
      <c r="Z4593" s="5">
        <f t="shared" si="359"/>
        <v>9.9999999999999992E-2</v>
      </c>
    </row>
    <row r="4594" spans="1:26" x14ac:dyDescent="0.3">
      <c r="A4594" s="4">
        <v>4593</v>
      </c>
      <c r="B4594" s="2" t="s">
        <v>7640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1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1">
        <v>146.352</v>
      </c>
      <c r="S4594" s="4">
        <v>3</v>
      </c>
      <c r="T4594" s="1">
        <v>0.2</v>
      </c>
      <c r="U4594" s="1">
        <v>-5.4882</v>
      </c>
      <c r="V4594" s="4">
        <f t="shared" si="355"/>
        <v>2016</v>
      </c>
      <c r="W4594" s="1" t="str">
        <f t="shared" si="356"/>
        <v>Dec</v>
      </c>
      <c r="X4594" s="1" t="str">
        <f t="shared" si="357"/>
        <v>Q4</v>
      </c>
      <c r="Y4594" s="4">
        <f t="shared" si="358"/>
        <v>5</v>
      </c>
      <c r="Z4594" s="5">
        <f t="shared" si="359"/>
        <v>-3.7499999999999999E-2</v>
      </c>
    </row>
    <row r="4595" spans="1:26" x14ac:dyDescent="0.3">
      <c r="A4595" s="4">
        <v>4594</v>
      </c>
      <c r="B4595" s="2" t="s">
        <v>7640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1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1">
        <v>7.9</v>
      </c>
      <c r="S4595" s="4">
        <v>2</v>
      </c>
      <c r="T4595" s="1">
        <v>0</v>
      </c>
      <c r="U4595" s="1">
        <v>2.0539999999999998</v>
      </c>
      <c r="V4595" s="4">
        <f t="shared" si="355"/>
        <v>2016</v>
      </c>
      <c r="W4595" s="1" t="str">
        <f t="shared" si="356"/>
        <v>Dec</v>
      </c>
      <c r="X4595" s="1" t="str">
        <f t="shared" si="357"/>
        <v>Q4</v>
      </c>
      <c r="Y4595" s="4">
        <f t="shared" si="358"/>
        <v>5</v>
      </c>
      <c r="Z4595" s="5">
        <f t="shared" si="359"/>
        <v>0.25999999999999995</v>
      </c>
    </row>
    <row r="4596" spans="1:26" x14ac:dyDescent="0.3">
      <c r="A4596" s="4">
        <v>4595</v>
      </c>
      <c r="B4596" s="2" t="s">
        <v>7640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1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1">
        <v>902.71199999999999</v>
      </c>
      <c r="S4596" s="4">
        <v>3</v>
      </c>
      <c r="T4596" s="1">
        <v>0.2</v>
      </c>
      <c r="U4596" s="1">
        <v>33.851700000000001</v>
      </c>
      <c r="V4596" s="4">
        <f t="shared" si="355"/>
        <v>2016</v>
      </c>
      <c r="W4596" s="1" t="str">
        <f t="shared" si="356"/>
        <v>Dec</v>
      </c>
      <c r="X4596" s="1" t="str">
        <f t="shared" si="357"/>
        <v>Q4</v>
      </c>
      <c r="Y4596" s="4">
        <f t="shared" si="358"/>
        <v>5</v>
      </c>
      <c r="Z4596" s="5">
        <f t="shared" si="359"/>
        <v>3.7499999999999999E-2</v>
      </c>
    </row>
    <row r="4597" spans="1:26" x14ac:dyDescent="0.3">
      <c r="A4597" s="4">
        <v>4596</v>
      </c>
      <c r="B4597" s="2" t="s">
        <v>7640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1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1">
        <v>53.97</v>
      </c>
      <c r="S4597" s="4">
        <v>3</v>
      </c>
      <c r="T4597" s="1">
        <v>0</v>
      </c>
      <c r="U4597" s="1">
        <v>15.111599999999999</v>
      </c>
      <c r="V4597" s="4">
        <f t="shared" si="355"/>
        <v>2016</v>
      </c>
      <c r="W4597" s="1" t="str">
        <f t="shared" si="356"/>
        <v>Dec</v>
      </c>
      <c r="X4597" s="1" t="str">
        <f t="shared" si="357"/>
        <v>Q4</v>
      </c>
      <c r="Y4597" s="4">
        <f t="shared" si="358"/>
        <v>5</v>
      </c>
      <c r="Z4597" s="5">
        <f t="shared" si="359"/>
        <v>0.27999999999999997</v>
      </c>
    </row>
    <row r="4598" spans="1:26" x14ac:dyDescent="0.3">
      <c r="A4598" s="4">
        <v>4597</v>
      </c>
      <c r="B4598" s="2" t="s">
        <v>7643</v>
      </c>
      <c r="C4598" s="3">
        <v>42709</v>
      </c>
      <c r="D4598" s="3">
        <v>42714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1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1">
        <v>33.92</v>
      </c>
      <c r="S4598" s="4">
        <v>8</v>
      </c>
      <c r="T4598" s="1">
        <v>0</v>
      </c>
      <c r="U4598" s="1">
        <v>13.2288</v>
      </c>
      <c r="V4598" s="4">
        <f t="shared" si="355"/>
        <v>2016</v>
      </c>
      <c r="W4598" s="1" t="str">
        <f t="shared" si="356"/>
        <v>Dec</v>
      </c>
      <c r="X4598" s="1" t="str">
        <f t="shared" si="357"/>
        <v>Q4</v>
      </c>
      <c r="Y4598" s="4">
        <f t="shared" si="358"/>
        <v>5</v>
      </c>
      <c r="Z4598" s="5">
        <f t="shared" si="359"/>
        <v>0.38999999999999996</v>
      </c>
    </row>
    <row r="4599" spans="1:26" x14ac:dyDescent="0.3">
      <c r="A4599" s="4">
        <v>4598</v>
      </c>
      <c r="B4599" s="2" t="s">
        <v>7644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1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1">
        <v>21.81</v>
      </c>
      <c r="S4599" s="4">
        <v>3</v>
      </c>
      <c r="T4599" s="1">
        <v>0</v>
      </c>
      <c r="U4599" s="1">
        <v>5.8887</v>
      </c>
      <c r="V4599" s="4">
        <f t="shared" si="355"/>
        <v>2017</v>
      </c>
      <c r="W4599" s="1" t="str">
        <f t="shared" si="356"/>
        <v>Aug</v>
      </c>
      <c r="X4599" s="1" t="str">
        <f t="shared" si="357"/>
        <v>Q3</v>
      </c>
      <c r="Y4599" s="4">
        <f t="shared" si="358"/>
        <v>4</v>
      </c>
      <c r="Z4599" s="5">
        <f t="shared" si="359"/>
        <v>0.27</v>
      </c>
    </row>
    <row r="4600" spans="1:26" x14ac:dyDescent="0.3">
      <c r="A4600" s="4">
        <v>4599</v>
      </c>
      <c r="B4600" s="2" t="s">
        <v>7644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1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1">
        <v>91.6</v>
      </c>
      <c r="S4600" s="4">
        <v>5</v>
      </c>
      <c r="T4600" s="1">
        <v>0</v>
      </c>
      <c r="U4600" s="1">
        <v>26.564</v>
      </c>
      <c r="V4600" s="4">
        <f t="shared" si="355"/>
        <v>2017</v>
      </c>
      <c r="W4600" s="1" t="str">
        <f t="shared" si="356"/>
        <v>Aug</v>
      </c>
      <c r="X4600" s="1" t="str">
        <f t="shared" si="357"/>
        <v>Q3</v>
      </c>
      <c r="Y4600" s="4">
        <f t="shared" si="358"/>
        <v>4</v>
      </c>
      <c r="Z4600" s="5">
        <f t="shared" si="359"/>
        <v>0.29000000000000004</v>
      </c>
    </row>
    <row r="4601" spans="1:26" x14ac:dyDescent="0.3">
      <c r="A4601" s="4">
        <v>4600</v>
      </c>
      <c r="B4601" s="2" t="s">
        <v>7645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1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1">
        <v>150.97999999999999</v>
      </c>
      <c r="S4601" s="4">
        <v>1</v>
      </c>
      <c r="T4601" s="1">
        <v>0</v>
      </c>
      <c r="U4601" s="1">
        <v>43.784199999999998</v>
      </c>
      <c r="V4601" s="4">
        <f t="shared" si="355"/>
        <v>2015</v>
      </c>
      <c r="W4601" s="1" t="str">
        <f t="shared" si="356"/>
        <v>Jul</v>
      </c>
      <c r="X4601" s="1" t="str">
        <f t="shared" si="357"/>
        <v>Q3</v>
      </c>
      <c r="Y4601" s="4">
        <f t="shared" si="358"/>
        <v>4</v>
      </c>
      <c r="Z4601" s="5">
        <f t="shared" si="359"/>
        <v>0.29000000000000004</v>
      </c>
    </row>
    <row r="4602" spans="1:26" x14ac:dyDescent="0.3">
      <c r="A4602" s="4">
        <v>4601</v>
      </c>
      <c r="B4602" s="2" t="s">
        <v>7645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1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1">
        <v>137.25</v>
      </c>
      <c r="S4602" s="4">
        <v>9</v>
      </c>
      <c r="T4602" s="1">
        <v>0</v>
      </c>
      <c r="U4602" s="1">
        <v>63.134999999999998</v>
      </c>
      <c r="V4602" s="4">
        <f t="shared" si="355"/>
        <v>2015</v>
      </c>
      <c r="W4602" s="1" t="str">
        <f t="shared" si="356"/>
        <v>Jul</v>
      </c>
      <c r="X4602" s="1" t="str">
        <f t="shared" si="357"/>
        <v>Q3</v>
      </c>
      <c r="Y4602" s="4">
        <f t="shared" si="358"/>
        <v>4</v>
      </c>
      <c r="Z4602" s="5">
        <f t="shared" si="359"/>
        <v>0.45999999999999996</v>
      </c>
    </row>
    <row r="4603" spans="1:26" x14ac:dyDescent="0.3">
      <c r="A4603" s="4">
        <v>4602</v>
      </c>
      <c r="B4603" s="2" t="s">
        <v>7645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1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1">
        <v>11.52</v>
      </c>
      <c r="S4603" s="4">
        <v>4</v>
      </c>
      <c r="T4603" s="1">
        <v>0</v>
      </c>
      <c r="U4603" s="1">
        <v>5.4143999999999997</v>
      </c>
      <c r="V4603" s="4">
        <f t="shared" si="355"/>
        <v>2015</v>
      </c>
      <c r="W4603" s="1" t="str">
        <f t="shared" si="356"/>
        <v>Jul</v>
      </c>
      <c r="X4603" s="1" t="str">
        <f t="shared" si="357"/>
        <v>Q3</v>
      </c>
      <c r="Y4603" s="4">
        <f t="shared" si="358"/>
        <v>4</v>
      </c>
      <c r="Z4603" s="5">
        <f t="shared" si="359"/>
        <v>0.47</v>
      </c>
    </row>
    <row r="4604" spans="1:26" x14ac:dyDescent="0.3">
      <c r="A4604" s="4">
        <v>4603</v>
      </c>
      <c r="B4604" s="2" t="s">
        <v>7646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1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1">
        <v>18.271999999999998</v>
      </c>
      <c r="S4604" s="4">
        <v>1</v>
      </c>
      <c r="T4604" s="1">
        <v>0.2</v>
      </c>
      <c r="U4604" s="1">
        <v>5.9383999999999997</v>
      </c>
      <c r="V4604" s="4">
        <f t="shared" si="355"/>
        <v>2015</v>
      </c>
      <c r="W4604" s="1" t="str">
        <f t="shared" si="356"/>
        <v>May</v>
      </c>
      <c r="X4604" s="1" t="str">
        <f t="shared" si="357"/>
        <v>Q2</v>
      </c>
      <c r="Y4604" s="4">
        <f t="shared" si="358"/>
        <v>3</v>
      </c>
      <c r="Z4604" s="5">
        <f t="shared" si="359"/>
        <v>0.32500000000000001</v>
      </c>
    </row>
    <row r="4605" spans="1:26" x14ac:dyDescent="0.3">
      <c r="A4605" s="4">
        <v>4604</v>
      </c>
      <c r="B4605" s="2" t="s">
        <v>7646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1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1">
        <v>153.72800000000001</v>
      </c>
      <c r="S4605" s="4">
        <v>4</v>
      </c>
      <c r="T4605" s="1">
        <v>0.2</v>
      </c>
      <c r="U4605" s="1">
        <v>53.8048</v>
      </c>
      <c r="V4605" s="4">
        <f t="shared" si="355"/>
        <v>2015</v>
      </c>
      <c r="W4605" s="1" t="str">
        <f t="shared" si="356"/>
        <v>May</v>
      </c>
      <c r="X4605" s="1" t="str">
        <f t="shared" si="357"/>
        <v>Q2</v>
      </c>
      <c r="Y4605" s="4">
        <f t="shared" si="358"/>
        <v>3</v>
      </c>
      <c r="Z4605" s="5">
        <f t="shared" si="359"/>
        <v>0.35</v>
      </c>
    </row>
    <row r="4606" spans="1:26" x14ac:dyDescent="0.3">
      <c r="A4606" s="4">
        <v>4605</v>
      </c>
      <c r="B4606" s="2" t="s">
        <v>7646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1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1">
        <v>12.224</v>
      </c>
      <c r="S4606" s="4">
        <v>2</v>
      </c>
      <c r="T4606" s="1">
        <v>0.2</v>
      </c>
      <c r="U4606" s="1">
        <v>4.4311999999999996</v>
      </c>
      <c r="V4606" s="4">
        <f t="shared" si="355"/>
        <v>2015</v>
      </c>
      <c r="W4606" s="1" t="str">
        <f t="shared" si="356"/>
        <v>May</v>
      </c>
      <c r="X4606" s="1" t="str">
        <f t="shared" si="357"/>
        <v>Q2</v>
      </c>
      <c r="Y4606" s="4">
        <f t="shared" si="358"/>
        <v>3</v>
      </c>
      <c r="Z4606" s="5">
        <f t="shared" si="359"/>
        <v>0.36249999999999993</v>
      </c>
    </row>
    <row r="4607" spans="1:26" x14ac:dyDescent="0.3">
      <c r="A4607" s="4">
        <v>4606</v>
      </c>
      <c r="B4607" s="2" t="s">
        <v>7646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1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1">
        <v>167.94399999999999</v>
      </c>
      <c r="S4607" s="4">
        <v>7</v>
      </c>
      <c r="T4607" s="1">
        <v>0.2</v>
      </c>
      <c r="U4607" s="1">
        <v>50.383200000000002</v>
      </c>
      <c r="V4607" s="4">
        <f t="shared" si="355"/>
        <v>2015</v>
      </c>
      <c r="W4607" s="1" t="str">
        <f t="shared" si="356"/>
        <v>May</v>
      </c>
      <c r="X4607" s="1" t="str">
        <f t="shared" si="357"/>
        <v>Q2</v>
      </c>
      <c r="Y4607" s="4">
        <f t="shared" si="358"/>
        <v>3</v>
      </c>
      <c r="Z4607" s="5">
        <f t="shared" si="359"/>
        <v>0.30000000000000004</v>
      </c>
    </row>
    <row r="4608" spans="1:26" x14ac:dyDescent="0.3">
      <c r="A4608" s="4">
        <v>4607</v>
      </c>
      <c r="B4608" s="2" t="s">
        <v>7649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1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1">
        <v>45.99</v>
      </c>
      <c r="S4608" s="4">
        <v>1</v>
      </c>
      <c r="T4608" s="1">
        <v>0</v>
      </c>
      <c r="U4608" s="1">
        <v>13.3371</v>
      </c>
      <c r="V4608" s="4">
        <f t="shared" si="355"/>
        <v>2015</v>
      </c>
      <c r="W4608" s="1" t="str">
        <f t="shared" si="356"/>
        <v>May</v>
      </c>
      <c r="X4608" s="1" t="str">
        <f t="shared" si="357"/>
        <v>Q2</v>
      </c>
      <c r="Y4608" s="4">
        <f t="shared" si="358"/>
        <v>5</v>
      </c>
      <c r="Z4608" s="5">
        <f t="shared" si="359"/>
        <v>0.28999999999999998</v>
      </c>
    </row>
    <row r="4609" spans="1:26" x14ac:dyDescent="0.3">
      <c r="A4609" s="4">
        <v>4608</v>
      </c>
      <c r="B4609" s="2" t="s">
        <v>7649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1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1">
        <v>535.41</v>
      </c>
      <c r="S4609" s="4">
        <v>3</v>
      </c>
      <c r="T4609" s="1">
        <v>0</v>
      </c>
      <c r="U4609" s="1">
        <v>160.62299999999999</v>
      </c>
      <c r="V4609" s="4">
        <f t="shared" si="355"/>
        <v>2015</v>
      </c>
      <c r="W4609" s="1" t="str">
        <f t="shared" si="356"/>
        <v>May</v>
      </c>
      <c r="X4609" s="1" t="str">
        <f t="shared" si="357"/>
        <v>Q2</v>
      </c>
      <c r="Y4609" s="4">
        <f t="shared" si="358"/>
        <v>5</v>
      </c>
      <c r="Z4609" s="5">
        <f t="shared" si="359"/>
        <v>0.3</v>
      </c>
    </row>
    <row r="4610" spans="1:26" x14ac:dyDescent="0.3">
      <c r="A4610" s="4">
        <v>4609</v>
      </c>
      <c r="B4610" s="2" t="s">
        <v>7649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1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1">
        <v>6.0960000000000001</v>
      </c>
      <c r="S4610" s="4">
        <v>2</v>
      </c>
      <c r="T4610" s="1">
        <v>0.2</v>
      </c>
      <c r="U4610" s="1">
        <v>2.0573999999999999</v>
      </c>
      <c r="V4610" s="4">
        <f t="shared" ref="V4610:V4673" si="360">YEAR(C4610)</f>
        <v>2015</v>
      </c>
      <c r="W4610" s="1" t="str">
        <f t="shared" ref="W4610:W4673" si="361">TEXT(C4610,"mmm")</f>
        <v>May</v>
      </c>
      <c r="X4610" s="1" t="str">
        <f t="shared" ref="X4610:X4673" si="362">"Q"&amp;ROUNDUP(MONTH(C4610)/3,0)</f>
        <v>Q2</v>
      </c>
      <c r="Y4610" s="4">
        <f t="shared" ref="Y4610:Y4673" si="363">D4610-C4610</f>
        <v>5</v>
      </c>
      <c r="Z4610" s="5">
        <f t="shared" ref="Z4610:Z4673" si="364">IFERROR(U4610/R4610,0)</f>
        <v>0.33749999999999997</v>
      </c>
    </row>
    <row r="4611" spans="1:26" x14ac:dyDescent="0.3">
      <c r="A4611" s="4">
        <v>4610</v>
      </c>
      <c r="B4611" s="2" t="s">
        <v>7649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1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1">
        <v>45.36</v>
      </c>
      <c r="S4611" s="4">
        <v>7</v>
      </c>
      <c r="T4611" s="1">
        <v>0</v>
      </c>
      <c r="U4611" s="1">
        <v>21.7728</v>
      </c>
      <c r="V4611" s="4">
        <f t="shared" si="360"/>
        <v>2015</v>
      </c>
      <c r="W4611" s="1" t="str">
        <f t="shared" si="361"/>
        <v>May</v>
      </c>
      <c r="X4611" s="1" t="str">
        <f t="shared" si="362"/>
        <v>Q2</v>
      </c>
      <c r="Y4611" s="4">
        <f t="shared" si="363"/>
        <v>5</v>
      </c>
      <c r="Z4611" s="5">
        <f t="shared" si="364"/>
        <v>0.48</v>
      </c>
    </row>
    <row r="4612" spans="1:26" x14ac:dyDescent="0.3">
      <c r="A4612" s="4">
        <v>4611</v>
      </c>
      <c r="B4612" s="2" t="s">
        <v>7650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1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1">
        <v>47.12</v>
      </c>
      <c r="S4612" s="4">
        <v>8</v>
      </c>
      <c r="T4612" s="1">
        <v>0</v>
      </c>
      <c r="U4612" s="1">
        <v>20.732800000000001</v>
      </c>
      <c r="V4612" s="4">
        <f t="shared" si="360"/>
        <v>2017</v>
      </c>
      <c r="W4612" s="1" t="str">
        <f t="shared" si="361"/>
        <v>Nov</v>
      </c>
      <c r="X4612" s="1" t="str">
        <f t="shared" si="362"/>
        <v>Q4</v>
      </c>
      <c r="Y4612" s="4">
        <f t="shared" si="363"/>
        <v>5</v>
      </c>
      <c r="Z4612" s="5">
        <f t="shared" si="364"/>
        <v>0.44000000000000006</v>
      </c>
    </row>
    <row r="4613" spans="1:26" x14ac:dyDescent="0.3">
      <c r="A4613" s="4">
        <v>4612</v>
      </c>
      <c r="B4613" s="2" t="s">
        <v>7651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1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1">
        <v>31.36</v>
      </c>
      <c r="S4613" s="4">
        <v>4</v>
      </c>
      <c r="T4613" s="1">
        <v>0</v>
      </c>
      <c r="U4613" s="1">
        <v>15.68</v>
      </c>
      <c r="V4613" s="4">
        <f t="shared" si="360"/>
        <v>2016</v>
      </c>
      <c r="W4613" s="1" t="str">
        <f t="shared" si="361"/>
        <v>Jan</v>
      </c>
      <c r="X4613" s="1" t="str">
        <f t="shared" si="362"/>
        <v>Q1</v>
      </c>
      <c r="Y4613" s="4">
        <f t="shared" si="363"/>
        <v>2</v>
      </c>
      <c r="Z4613" s="5">
        <f t="shared" si="364"/>
        <v>0.5</v>
      </c>
    </row>
    <row r="4614" spans="1:26" x14ac:dyDescent="0.3">
      <c r="A4614" s="4">
        <v>4613</v>
      </c>
      <c r="B4614" s="2" t="s">
        <v>7652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1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1">
        <v>47.616</v>
      </c>
      <c r="S4614" s="4">
        <v>3</v>
      </c>
      <c r="T4614" s="1">
        <v>0.2</v>
      </c>
      <c r="U4614" s="1">
        <v>3.5712000000000002</v>
      </c>
      <c r="V4614" s="4">
        <f t="shared" si="360"/>
        <v>2016</v>
      </c>
      <c r="W4614" s="1" t="str">
        <f t="shared" si="361"/>
        <v>Dec</v>
      </c>
      <c r="X4614" s="1" t="str">
        <f t="shared" si="362"/>
        <v>Q4</v>
      </c>
      <c r="Y4614" s="4">
        <f t="shared" si="363"/>
        <v>6</v>
      </c>
      <c r="Z4614" s="5">
        <f t="shared" si="364"/>
        <v>7.4999999999999997E-2</v>
      </c>
    </row>
    <row r="4615" spans="1:26" x14ac:dyDescent="0.3">
      <c r="A4615" s="4">
        <v>4614</v>
      </c>
      <c r="B4615" s="2" t="s">
        <v>7652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1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1">
        <v>23.48</v>
      </c>
      <c r="S4615" s="4">
        <v>5</v>
      </c>
      <c r="T4615" s="1">
        <v>0.2</v>
      </c>
      <c r="U4615" s="1">
        <v>8.218</v>
      </c>
      <c r="V4615" s="4">
        <f t="shared" si="360"/>
        <v>2016</v>
      </c>
      <c r="W4615" s="1" t="str">
        <f t="shared" si="361"/>
        <v>Dec</v>
      </c>
      <c r="X4615" s="1" t="str">
        <f t="shared" si="362"/>
        <v>Q4</v>
      </c>
      <c r="Y4615" s="4">
        <f t="shared" si="363"/>
        <v>6</v>
      </c>
      <c r="Z4615" s="5">
        <f t="shared" si="364"/>
        <v>0.35</v>
      </c>
    </row>
    <row r="4616" spans="1:26" x14ac:dyDescent="0.3">
      <c r="A4616" s="4">
        <v>4615</v>
      </c>
      <c r="B4616" s="2" t="s">
        <v>7653</v>
      </c>
      <c r="C4616" s="3">
        <v>42618</v>
      </c>
      <c r="D4616" s="3">
        <v>42623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1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1">
        <v>62.79</v>
      </c>
      <c r="S4616" s="4">
        <v>3</v>
      </c>
      <c r="T4616" s="1">
        <v>0.8</v>
      </c>
      <c r="U4616" s="1">
        <v>-166.39349999999999</v>
      </c>
      <c r="V4616" s="4">
        <f t="shared" si="360"/>
        <v>2016</v>
      </c>
      <c r="W4616" s="1" t="str">
        <f t="shared" si="361"/>
        <v>Sep</v>
      </c>
      <c r="X4616" s="1" t="str">
        <f t="shared" si="362"/>
        <v>Q3</v>
      </c>
      <c r="Y4616" s="4">
        <f t="shared" si="363"/>
        <v>5</v>
      </c>
      <c r="Z4616" s="5">
        <f t="shared" si="364"/>
        <v>-2.65</v>
      </c>
    </row>
    <row r="4617" spans="1:26" x14ac:dyDescent="0.3">
      <c r="A4617" s="4">
        <v>4616</v>
      </c>
      <c r="B4617" s="2" t="s">
        <v>7653</v>
      </c>
      <c r="C4617" s="3">
        <v>42618</v>
      </c>
      <c r="D4617" s="3">
        <v>42623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1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1">
        <v>28.44</v>
      </c>
      <c r="S4617" s="4">
        <v>9</v>
      </c>
      <c r="T4617" s="1">
        <v>0.2</v>
      </c>
      <c r="U4617" s="1">
        <v>4.266</v>
      </c>
      <c r="V4617" s="4">
        <f t="shared" si="360"/>
        <v>2016</v>
      </c>
      <c r="W4617" s="1" t="str">
        <f t="shared" si="361"/>
        <v>Sep</v>
      </c>
      <c r="X4617" s="1" t="str">
        <f t="shared" si="362"/>
        <v>Q3</v>
      </c>
      <c r="Y4617" s="4">
        <f t="shared" si="363"/>
        <v>5</v>
      </c>
      <c r="Z4617" s="5">
        <f t="shared" si="364"/>
        <v>0.15</v>
      </c>
    </row>
    <row r="4618" spans="1:26" x14ac:dyDescent="0.3">
      <c r="A4618" s="4">
        <v>4617</v>
      </c>
      <c r="B4618" s="2" t="s">
        <v>7654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1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1">
        <v>134.376</v>
      </c>
      <c r="S4618" s="4">
        <v>3</v>
      </c>
      <c r="T4618" s="1">
        <v>0.2</v>
      </c>
      <c r="U4618" s="1">
        <v>6.7187999999999999</v>
      </c>
      <c r="V4618" s="4">
        <f t="shared" si="360"/>
        <v>2015</v>
      </c>
      <c r="W4618" s="1" t="str">
        <f t="shared" si="361"/>
        <v>Sep</v>
      </c>
      <c r="X4618" s="1" t="str">
        <f t="shared" si="362"/>
        <v>Q3</v>
      </c>
      <c r="Y4618" s="4">
        <f t="shared" si="363"/>
        <v>3</v>
      </c>
      <c r="Z4618" s="5">
        <f t="shared" si="364"/>
        <v>4.9999999999999996E-2</v>
      </c>
    </row>
    <row r="4619" spans="1:26" x14ac:dyDescent="0.3">
      <c r="A4619" s="4">
        <v>4618</v>
      </c>
      <c r="B4619" s="2" t="s">
        <v>7655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1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1">
        <v>589.9</v>
      </c>
      <c r="S4619" s="4">
        <v>2</v>
      </c>
      <c r="T4619" s="1">
        <v>0</v>
      </c>
      <c r="U4619" s="1">
        <v>147.47499999999999</v>
      </c>
      <c r="V4619" s="4">
        <f t="shared" si="360"/>
        <v>2015</v>
      </c>
      <c r="W4619" s="1" t="str">
        <f t="shared" si="361"/>
        <v>Sep</v>
      </c>
      <c r="X4619" s="1" t="str">
        <f t="shared" si="362"/>
        <v>Q3</v>
      </c>
      <c r="Y4619" s="4">
        <f t="shared" si="363"/>
        <v>5</v>
      </c>
      <c r="Z4619" s="5">
        <f t="shared" si="364"/>
        <v>0.25</v>
      </c>
    </row>
    <row r="4620" spans="1:26" x14ac:dyDescent="0.3">
      <c r="A4620" s="4">
        <v>4619</v>
      </c>
      <c r="B4620" s="2" t="s">
        <v>7655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1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1">
        <v>542.94000000000005</v>
      </c>
      <c r="S4620" s="4">
        <v>3</v>
      </c>
      <c r="T4620" s="1">
        <v>0</v>
      </c>
      <c r="U4620" s="1">
        <v>141.1644</v>
      </c>
      <c r="V4620" s="4">
        <f t="shared" si="360"/>
        <v>2015</v>
      </c>
      <c r="W4620" s="1" t="str">
        <f t="shared" si="361"/>
        <v>Sep</v>
      </c>
      <c r="X4620" s="1" t="str">
        <f t="shared" si="362"/>
        <v>Q3</v>
      </c>
      <c r="Y4620" s="4">
        <f t="shared" si="363"/>
        <v>5</v>
      </c>
      <c r="Z4620" s="5">
        <f t="shared" si="364"/>
        <v>0.25999999999999995</v>
      </c>
    </row>
    <row r="4621" spans="1:26" x14ac:dyDescent="0.3">
      <c r="A4621" s="4">
        <v>4620</v>
      </c>
      <c r="B4621" s="2" t="s">
        <v>7656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1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1">
        <v>2879.9520000000002</v>
      </c>
      <c r="S4621" s="4">
        <v>6</v>
      </c>
      <c r="T4621" s="1">
        <v>0.2</v>
      </c>
      <c r="U4621" s="1">
        <v>1007.9832</v>
      </c>
      <c r="V4621" s="4">
        <f t="shared" si="360"/>
        <v>2017</v>
      </c>
      <c r="W4621" s="1" t="str">
        <f t="shared" si="361"/>
        <v>Dec</v>
      </c>
      <c r="X4621" s="1" t="str">
        <f t="shared" si="362"/>
        <v>Q4</v>
      </c>
      <c r="Y4621" s="4">
        <f t="shared" si="363"/>
        <v>1</v>
      </c>
      <c r="Z4621" s="5">
        <f t="shared" si="364"/>
        <v>0.35</v>
      </c>
    </row>
    <row r="4622" spans="1:26" x14ac:dyDescent="0.3">
      <c r="A4622" s="4">
        <v>4621</v>
      </c>
      <c r="B4622" s="2" t="s">
        <v>7656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1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1">
        <v>90.48</v>
      </c>
      <c r="S4622" s="4">
        <v>3</v>
      </c>
      <c r="T4622" s="1">
        <v>0.2</v>
      </c>
      <c r="U4622" s="1">
        <v>33.93</v>
      </c>
      <c r="V4622" s="4">
        <f t="shared" si="360"/>
        <v>2017</v>
      </c>
      <c r="W4622" s="1" t="str">
        <f t="shared" si="361"/>
        <v>Dec</v>
      </c>
      <c r="X4622" s="1" t="str">
        <f t="shared" si="362"/>
        <v>Q4</v>
      </c>
      <c r="Y4622" s="4">
        <f t="shared" si="363"/>
        <v>1</v>
      </c>
      <c r="Z4622" s="5">
        <f t="shared" si="364"/>
        <v>0.375</v>
      </c>
    </row>
    <row r="4623" spans="1:26" x14ac:dyDescent="0.3">
      <c r="A4623" s="4">
        <v>4622</v>
      </c>
      <c r="B4623" s="2" t="s">
        <v>7657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1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1">
        <v>77.55</v>
      </c>
      <c r="S4623" s="4">
        <v>5</v>
      </c>
      <c r="T4623" s="1">
        <v>0</v>
      </c>
      <c r="U4623" s="1">
        <v>21.713999999999999</v>
      </c>
      <c r="V4623" s="4">
        <f t="shared" si="360"/>
        <v>2015</v>
      </c>
      <c r="W4623" s="1" t="str">
        <f t="shared" si="361"/>
        <v>Oct</v>
      </c>
      <c r="X4623" s="1" t="str">
        <f t="shared" si="362"/>
        <v>Q4</v>
      </c>
      <c r="Y4623" s="4">
        <f t="shared" si="363"/>
        <v>3</v>
      </c>
      <c r="Z4623" s="5">
        <f t="shared" si="364"/>
        <v>0.27999999999999997</v>
      </c>
    </row>
    <row r="4624" spans="1:26" x14ac:dyDescent="0.3">
      <c r="A4624" s="4">
        <v>4623</v>
      </c>
      <c r="B4624" s="2" t="s">
        <v>7658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1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1">
        <v>8.8320000000000007</v>
      </c>
      <c r="S4624" s="4">
        <v>3</v>
      </c>
      <c r="T4624" s="1">
        <v>0.2</v>
      </c>
      <c r="U4624" s="1">
        <v>-1.9872000000000001</v>
      </c>
      <c r="V4624" s="4">
        <f t="shared" si="360"/>
        <v>2017</v>
      </c>
      <c r="W4624" s="1" t="str">
        <f t="shared" si="361"/>
        <v>Sep</v>
      </c>
      <c r="X4624" s="1" t="str">
        <f t="shared" si="362"/>
        <v>Q3</v>
      </c>
      <c r="Y4624" s="4">
        <f t="shared" si="363"/>
        <v>5</v>
      </c>
      <c r="Z4624" s="5">
        <f t="shared" si="364"/>
        <v>-0.22499999999999998</v>
      </c>
    </row>
    <row r="4625" spans="1:26" x14ac:dyDescent="0.3">
      <c r="A4625" s="4">
        <v>4624</v>
      </c>
      <c r="B4625" s="2" t="s">
        <v>7658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1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1">
        <v>177.536</v>
      </c>
      <c r="S4625" s="4">
        <v>4</v>
      </c>
      <c r="T4625" s="1">
        <v>0.2</v>
      </c>
      <c r="U4625" s="1">
        <v>62.137599999999999</v>
      </c>
      <c r="V4625" s="4">
        <f t="shared" si="360"/>
        <v>2017</v>
      </c>
      <c r="W4625" s="1" t="str">
        <f t="shared" si="361"/>
        <v>Sep</v>
      </c>
      <c r="X4625" s="1" t="str">
        <f t="shared" si="362"/>
        <v>Q3</v>
      </c>
      <c r="Y4625" s="4">
        <f t="shared" si="363"/>
        <v>5</v>
      </c>
      <c r="Z4625" s="5">
        <f t="shared" si="364"/>
        <v>0.35</v>
      </c>
    </row>
    <row r="4626" spans="1:26" x14ac:dyDescent="0.3">
      <c r="A4626" s="4">
        <v>4625</v>
      </c>
      <c r="B4626" s="2" t="s">
        <v>7658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1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1">
        <v>258.48</v>
      </c>
      <c r="S4626" s="4">
        <v>2</v>
      </c>
      <c r="T4626" s="1">
        <v>0.2</v>
      </c>
      <c r="U4626" s="1">
        <v>-3.2309999999999999</v>
      </c>
      <c r="V4626" s="4">
        <f t="shared" si="360"/>
        <v>2017</v>
      </c>
      <c r="W4626" s="1" t="str">
        <f t="shared" si="361"/>
        <v>Sep</v>
      </c>
      <c r="X4626" s="1" t="str">
        <f t="shared" si="362"/>
        <v>Q3</v>
      </c>
      <c r="Y4626" s="4">
        <f t="shared" si="363"/>
        <v>5</v>
      </c>
      <c r="Z4626" s="5">
        <f t="shared" si="364"/>
        <v>-1.2499999999999999E-2</v>
      </c>
    </row>
    <row r="4627" spans="1:26" x14ac:dyDescent="0.3">
      <c r="A4627" s="4">
        <v>4626</v>
      </c>
      <c r="B4627" s="2" t="s">
        <v>7658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1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1">
        <v>14.135999999999999</v>
      </c>
      <c r="S4627" s="4">
        <v>3</v>
      </c>
      <c r="T4627" s="1">
        <v>0.2</v>
      </c>
      <c r="U4627" s="1">
        <v>4.2408000000000001</v>
      </c>
      <c r="V4627" s="4">
        <f t="shared" si="360"/>
        <v>2017</v>
      </c>
      <c r="W4627" s="1" t="str">
        <f t="shared" si="361"/>
        <v>Sep</v>
      </c>
      <c r="X4627" s="1" t="str">
        <f t="shared" si="362"/>
        <v>Q3</v>
      </c>
      <c r="Y4627" s="4">
        <f t="shared" si="363"/>
        <v>5</v>
      </c>
      <c r="Z4627" s="5">
        <f t="shared" si="364"/>
        <v>0.30000000000000004</v>
      </c>
    </row>
    <row r="4628" spans="1:26" x14ac:dyDescent="0.3">
      <c r="A4628" s="4">
        <v>4627</v>
      </c>
      <c r="B4628" s="2" t="s">
        <v>7659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1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1">
        <v>77.55</v>
      </c>
      <c r="S4628" s="4">
        <v>5</v>
      </c>
      <c r="T4628" s="1">
        <v>0</v>
      </c>
      <c r="U4628" s="1">
        <v>20.163</v>
      </c>
      <c r="V4628" s="4">
        <f t="shared" si="360"/>
        <v>2016</v>
      </c>
      <c r="W4628" s="1" t="str">
        <f t="shared" si="361"/>
        <v>Nov</v>
      </c>
      <c r="X4628" s="1" t="str">
        <f t="shared" si="362"/>
        <v>Q4</v>
      </c>
      <c r="Y4628" s="4">
        <f t="shared" si="363"/>
        <v>5</v>
      </c>
      <c r="Z4628" s="5">
        <f t="shared" si="364"/>
        <v>0.26</v>
      </c>
    </row>
    <row r="4629" spans="1:26" x14ac:dyDescent="0.3">
      <c r="A4629" s="4">
        <v>4628</v>
      </c>
      <c r="B4629" s="2" t="s">
        <v>7659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1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1">
        <v>24.88</v>
      </c>
      <c r="S4629" s="4">
        <v>2</v>
      </c>
      <c r="T4629" s="1">
        <v>0</v>
      </c>
      <c r="U4629" s="1">
        <v>6.9664000000000001</v>
      </c>
      <c r="V4629" s="4">
        <f t="shared" si="360"/>
        <v>2016</v>
      </c>
      <c r="W4629" s="1" t="str">
        <f t="shared" si="361"/>
        <v>Nov</v>
      </c>
      <c r="X4629" s="1" t="str">
        <f t="shared" si="362"/>
        <v>Q4</v>
      </c>
      <c r="Y4629" s="4">
        <f t="shared" si="363"/>
        <v>5</v>
      </c>
      <c r="Z4629" s="5">
        <f t="shared" si="364"/>
        <v>0.28000000000000003</v>
      </c>
    </row>
    <row r="4630" spans="1:26" x14ac:dyDescent="0.3">
      <c r="A4630" s="4">
        <v>4629</v>
      </c>
      <c r="B4630" s="2" t="s">
        <v>7659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1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1">
        <v>140.75</v>
      </c>
      <c r="S4630" s="4">
        <v>5</v>
      </c>
      <c r="T4630" s="1">
        <v>0</v>
      </c>
      <c r="U4630" s="1">
        <v>39.409999999999997</v>
      </c>
      <c r="V4630" s="4">
        <f t="shared" si="360"/>
        <v>2016</v>
      </c>
      <c r="W4630" s="1" t="str">
        <f t="shared" si="361"/>
        <v>Nov</v>
      </c>
      <c r="X4630" s="1" t="str">
        <f t="shared" si="362"/>
        <v>Q4</v>
      </c>
      <c r="Y4630" s="4">
        <f t="shared" si="363"/>
        <v>5</v>
      </c>
      <c r="Z4630" s="5">
        <f t="shared" si="364"/>
        <v>0.27999999999999997</v>
      </c>
    </row>
    <row r="4631" spans="1:26" x14ac:dyDescent="0.3">
      <c r="A4631" s="4">
        <v>4630</v>
      </c>
      <c r="B4631" s="2" t="s">
        <v>7659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1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1">
        <v>36.630000000000003</v>
      </c>
      <c r="S4631" s="4">
        <v>3</v>
      </c>
      <c r="T4631" s="1">
        <v>0</v>
      </c>
      <c r="U4631" s="1">
        <v>9.8901000000000003</v>
      </c>
      <c r="V4631" s="4">
        <f t="shared" si="360"/>
        <v>2016</v>
      </c>
      <c r="W4631" s="1" t="str">
        <f t="shared" si="361"/>
        <v>Nov</v>
      </c>
      <c r="X4631" s="1" t="str">
        <f t="shared" si="362"/>
        <v>Q4</v>
      </c>
      <c r="Y4631" s="4">
        <f t="shared" si="363"/>
        <v>5</v>
      </c>
      <c r="Z4631" s="5">
        <f t="shared" si="364"/>
        <v>0.27</v>
      </c>
    </row>
    <row r="4632" spans="1:26" x14ac:dyDescent="0.3">
      <c r="A4632" s="4">
        <v>4631</v>
      </c>
      <c r="B4632" s="2" t="s">
        <v>7660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1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1">
        <v>17.14</v>
      </c>
      <c r="S4632" s="4">
        <v>2</v>
      </c>
      <c r="T4632" s="1">
        <v>0</v>
      </c>
      <c r="U4632" s="1">
        <v>6.1703999999999999</v>
      </c>
      <c r="V4632" s="4">
        <f t="shared" si="360"/>
        <v>2015</v>
      </c>
      <c r="W4632" s="1" t="str">
        <f t="shared" si="361"/>
        <v>Oct</v>
      </c>
      <c r="X4632" s="1" t="str">
        <f t="shared" si="362"/>
        <v>Q4</v>
      </c>
      <c r="Y4632" s="4">
        <f t="shared" si="363"/>
        <v>0</v>
      </c>
      <c r="Z4632" s="5">
        <f t="shared" si="364"/>
        <v>0.36</v>
      </c>
    </row>
    <row r="4633" spans="1:26" x14ac:dyDescent="0.3">
      <c r="A4633" s="4">
        <v>4632</v>
      </c>
      <c r="B4633" s="2" t="s">
        <v>7663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1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1">
        <v>51.75</v>
      </c>
      <c r="S4633" s="4">
        <v>5</v>
      </c>
      <c r="T4633" s="1">
        <v>0</v>
      </c>
      <c r="U4633" s="1">
        <v>24.84</v>
      </c>
      <c r="V4633" s="4">
        <f t="shared" si="360"/>
        <v>2017</v>
      </c>
      <c r="W4633" s="1" t="str">
        <f t="shared" si="361"/>
        <v>Aug</v>
      </c>
      <c r="X4633" s="1" t="str">
        <f t="shared" si="362"/>
        <v>Q3</v>
      </c>
      <c r="Y4633" s="4">
        <f t="shared" si="363"/>
        <v>5</v>
      </c>
      <c r="Z4633" s="5">
        <f t="shared" si="364"/>
        <v>0.48</v>
      </c>
    </row>
    <row r="4634" spans="1:26" x14ac:dyDescent="0.3">
      <c r="A4634" s="4">
        <v>4633</v>
      </c>
      <c r="B4634" s="2" t="s">
        <v>7663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1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1">
        <v>123.96</v>
      </c>
      <c r="S4634" s="4">
        <v>3</v>
      </c>
      <c r="T4634" s="1">
        <v>0</v>
      </c>
      <c r="U4634" s="1">
        <v>11.1564</v>
      </c>
      <c r="V4634" s="4">
        <f t="shared" si="360"/>
        <v>2017</v>
      </c>
      <c r="W4634" s="1" t="str">
        <f t="shared" si="361"/>
        <v>Aug</v>
      </c>
      <c r="X4634" s="1" t="str">
        <f t="shared" si="362"/>
        <v>Q3</v>
      </c>
      <c r="Y4634" s="4">
        <f t="shared" si="363"/>
        <v>5</v>
      </c>
      <c r="Z4634" s="5">
        <f t="shared" si="364"/>
        <v>0.09</v>
      </c>
    </row>
    <row r="4635" spans="1:26" x14ac:dyDescent="0.3">
      <c r="A4635" s="4">
        <v>4634</v>
      </c>
      <c r="B4635" s="2" t="s">
        <v>7664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1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1">
        <v>586.39800000000002</v>
      </c>
      <c r="S4635" s="4">
        <v>6</v>
      </c>
      <c r="T4635" s="1">
        <v>0.15</v>
      </c>
      <c r="U4635" s="1">
        <v>34.494</v>
      </c>
      <c r="V4635" s="4">
        <f t="shared" si="360"/>
        <v>2015</v>
      </c>
      <c r="W4635" s="1" t="str">
        <f t="shared" si="361"/>
        <v>Aug</v>
      </c>
      <c r="X4635" s="1" t="str">
        <f t="shared" si="362"/>
        <v>Q3</v>
      </c>
      <c r="Y4635" s="4">
        <f t="shared" si="363"/>
        <v>5</v>
      </c>
      <c r="Z4635" s="5">
        <f t="shared" si="364"/>
        <v>5.8823529411764705E-2</v>
      </c>
    </row>
    <row r="4636" spans="1:26" x14ac:dyDescent="0.3">
      <c r="A4636" s="4">
        <v>4635</v>
      </c>
      <c r="B4636" s="2" t="s">
        <v>7664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1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1">
        <v>80.98</v>
      </c>
      <c r="S4636" s="4">
        <v>1</v>
      </c>
      <c r="T4636" s="1">
        <v>0</v>
      </c>
      <c r="U4636" s="1">
        <v>3.2391999999999999</v>
      </c>
      <c r="V4636" s="4">
        <f t="shared" si="360"/>
        <v>2015</v>
      </c>
      <c r="W4636" s="1" t="str">
        <f t="shared" si="361"/>
        <v>Aug</v>
      </c>
      <c r="X4636" s="1" t="str">
        <f t="shared" si="362"/>
        <v>Q3</v>
      </c>
      <c r="Y4636" s="4">
        <f t="shared" si="363"/>
        <v>5</v>
      </c>
      <c r="Z4636" s="5">
        <f t="shared" si="364"/>
        <v>3.9999999999999994E-2</v>
      </c>
    </row>
    <row r="4637" spans="1:26" x14ac:dyDescent="0.3">
      <c r="A4637" s="4">
        <v>4636</v>
      </c>
      <c r="B4637" s="2" t="s">
        <v>7667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1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1">
        <v>242.94</v>
      </c>
      <c r="S4637" s="4">
        <v>3</v>
      </c>
      <c r="T4637" s="1">
        <v>0</v>
      </c>
      <c r="U4637" s="1">
        <v>9.7175999999999991</v>
      </c>
      <c r="V4637" s="4">
        <f t="shared" si="360"/>
        <v>2017</v>
      </c>
      <c r="W4637" s="1" t="str">
        <f t="shared" si="361"/>
        <v>Mar</v>
      </c>
      <c r="X4637" s="1" t="str">
        <f t="shared" si="362"/>
        <v>Q1</v>
      </c>
      <c r="Y4637" s="4">
        <f t="shared" si="363"/>
        <v>5</v>
      </c>
      <c r="Z4637" s="5">
        <f t="shared" si="364"/>
        <v>3.9999999999999994E-2</v>
      </c>
    </row>
    <row r="4638" spans="1:26" x14ac:dyDescent="0.3">
      <c r="A4638" s="4">
        <v>4637</v>
      </c>
      <c r="B4638" s="2" t="s">
        <v>7668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1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1">
        <v>123.92</v>
      </c>
      <c r="S4638" s="4">
        <v>4</v>
      </c>
      <c r="T4638" s="1">
        <v>0</v>
      </c>
      <c r="U4638" s="1">
        <v>33.458399999999997</v>
      </c>
      <c r="V4638" s="4">
        <f t="shared" si="360"/>
        <v>2017</v>
      </c>
      <c r="W4638" s="1" t="str">
        <f t="shared" si="361"/>
        <v>Apr</v>
      </c>
      <c r="X4638" s="1" t="str">
        <f t="shared" si="362"/>
        <v>Q2</v>
      </c>
      <c r="Y4638" s="4">
        <f t="shared" si="363"/>
        <v>2</v>
      </c>
      <c r="Z4638" s="5">
        <f t="shared" si="364"/>
        <v>0.26999999999999996</v>
      </c>
    </row>
    <row r="4639" spans="1:26" x14ac:dyDescent="0.3">
      <c r="A4639" s="4">
        <v>4638</v>
      </c>
      <c r="B4639" s="2" t="s">
        <v>7668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1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1">
        <v>12.39</v>
      </c>
      <c r="S4639" s="4">
        <v>3</v>
      </c>
      <c r="T4639" s="1">
        <v>0</v>
      </c>
      <c r="U4639" s="1">
        <v>5.6993999999999998</v>
      </c>
      <c r="V4639" s="4">
        <f t="shared" si="360"/>
        <v>2017</v>
      </c>
      <c r="W4639" s="1" t="str">
        <f t="shared" si="361"/>
        <v>Apr</v>
      </c>
      <c r="X4639" s="1" t="str">
        <f t="shared" si="362"/>
        <v>Q2</v>
      </c>
      <c r="Y4639" s="4">
        <f t="shared" si="363"/>
        <v>2</v>
      </c>
      <c r="Z4639" s="5">
        <f t="shared" si="364"/>
        <v>0.45999999999999996</v>
      </c>
    </row>
    <row r="4640" spans="1:26" x14ac:dyDescent="0.3">
      <c r="A4640" s="4">
        <v>4639</v>
      </c>
      <c r="B4640" s="2" t="s">
        <v>7668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1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1">
        <v>47.3</v>
      </c>
      <c r="S4640" s="4">
        <v>2</v>
      </c>
      <c r="T4640" s="1">
        <v>0</v>
      </c>
      <c r="U4640" s="1">
        <v>12.298</v>
      </c>
      <c r="V4640" s="4">
        <f t="shared" si="360"/>
        <v>2017</v>
      </c>
      <c r="W4640" s="1" t="str">
        <f t="shared" si="361"/>
        <v>Apr</v>
      </c>
      <c r="X4640" s="1" t="str">
        <f t="shared" si="362"/>
        <v>Q2</v>
      </c>
      <c r="Y4640" s="4">
        <f t="shared" si="363"/>
        <v>2</v>
      </c>
      <c r="Z4640" s="5">
        <f t="shared" si="364"/>
        <v>0.26</v>
      </c>
    </row>
    <row r="4641" spans="1:26" x14ac:dyDescent="0.3">
      <c r="A4641" s="4">
        <v>4640</v>
      </c>
      <c r="B4641" s="2" t="s">
        <v>7669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1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1">
        <v>1599.92</v>
      </c>
      <c r="S4641" s="4">
        <v>8</v>
      </c>
      <c r="T4641" s="1">
        <v>0</v>
      </c>
      <c r="U4641" s="1">
        <v>751.9624</v>
      </c>
      <c r="V4641" s="4">
        <f t="shared" si="360"/>
        <v>2016</v>
      </c>
      <c r="W4641" s="1" t="str">
        <f t="shared" si="361"/>
        <v>Sep</v>
      </c>
      <c r="X4641" s="1" t="str">
        <f t="shared" si="362"/>
        <v>Q3</v>
      </c>
      <c r="Y4641" s="4">
        <f t="shared" si="363"/>
        <v>5</v>
      </c>
      <c r="Z4641" s="5">
        <f t="shared" si="364"/>
        <v>0.47</v>
      </c>
    </row>
    <row r="4642" spans="1:26" x14ac:dyDescent="0.3">
      <c r="A4642" s="4">
        <v>4641</v>
      </c>
      <c r="B4642" s="2" t="s">
        <v>7669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1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1">
        <v>11.09</v>
      </c>
      <c r="S4642" s="4">
        <v>1</v>
      </c>
      <c r="T4642" s="1">
        <v>0</v>
      </c>
      <c r="U4642" s="1">
        <v>5.4340999999999999</v>
      </c>
      <c r="V4642" s="4">
        <f t="shared" si="360"/>
        <v>2016</v>
      </c>
      <c r="W4642" s="1" t="str">
        <f t="shared" si="361"/>
        <v>Sep</v>
      </c>
      <c r="X4642" s="1" t="str">
        <f t="shared" si="362"/>
        <v>Q3</v>
      </c>
      <c r="Y4642" s="4">
        <f t="shared" si="363"/>
        <v>5</v>
      </c>
      <c r="Z4642" s="5">
        <f t="shared" si="364"/>
        <v>0.49</v>
      </c>
    </row>
    <row r="4643" spans="1:26" x14ac:dyDescent="0.3">
      <c r="A4643" s="4">
        <v>4642</v>
      </c>
      <c r="B4643" s="2" t="s">
        <v>7672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1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1">
        <v>3.1680000000000001</v>
      </c>
      <c r="S4643" s="4">
        <v>4</v>
      </c>
      <c r="T4643" s="1">
        <v>0.7</v>
      </c>
      <c r="U4643" s="1">
        <v>-2.5344000000000002</v>
      </c>
      <c r="V4643" s="4">
        <f t="shared" si="360"/>
        <v>2017</v>
      </c>
      <c r="W4643" s="1" t="str">
        <f t="shared" si="361"/>
        <v>Oct</v>
      </c>
      <c r="X4643" s="1" t="str">
        <f t="shared" si="362"/>
        <v>Q4</v>
      </c>
      <c r="Y4643" s="4">
        <f t="shared" si="363"/>
        <v>2</v>
      </c>
      <c r="Z4643" s="5">
        <f t="shared" si="364"/>
        <v>-0.8</v>
      </c>
    </row>
    <row r="4644" spans="1:26" x14ac:dyDescent="0.3">
      <c r="A4644" s="4">
        <v>4643</v>
      </c>
      <c r="B4644" s="2" t="s">
        <v>7672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1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1">
        <v>579.13599999999997</v>
      </c>
      <c r="S4644" s="4">
        <v>4</v>
      </c>
      <c r="T4644" s="1">
        <v>0.2</v>
      </c>
      <c r="U4644" s="1">
        <v>-28.956800000000001</v>
      </c>
      <c r="V4644" s="4">
        <f t="shared" si="360"/>
        <v>2017</v>
      </c>
      <c r="W4644" s="1" t="str">
        <f t="shared" si="361"/>
        <v>Oct</v>
      </c>
      <c r="X4644" s="1" t="str">
        <f t="shared" si="362"/>
        <v>Q4</v>
      </c>
      <c r="Y4644" s="4">
        <f t="shared" si="363"/>
        <v>2</v>
      </c>
      <c r="Z4644" s="5">
        <f t="shared" si="364"/>
        <v>-0.05</v>
      </c>
    </row>
    <row r="4645" spans="1:26" x14ac:dyDescent="0.3">
      <c r="A4645" s="4">
        <v>4644</v>
      </c>
      <c r="B4645" s="2" t="s">
        <v>7675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1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1">
        <v>6.3680000000000003</v>
      </c>
      <c r="S4645" s="4">
        <v>2</v>
      </c>
      <c r="T4645" s="1">
        <v>0.2</v>
      </c>
      <c r="U4645" s="1">
        <v>2.1492</v>
      </c>
      <c r="V4645" s="4">
        <f t="shared" si="360"/>
        <v>2015</v>
      </c>
      <c r="W4645" s="1" t="str">
        <f t="shared" si="361"/>
        <v>Aug</v>
      </c>
      <c r="X4645" s="1" t="str">
        <f t="shared" si="362"/>
        <v>Q3</v>
      </c>
      <c r="Y4645" s="4">
        <f t="shared" si="363"/>
        <v>4</v>
      </c>
      <c r="Z4645" s="5">
        <f t="shared" si="364"/>
        <v>0.33749999999999997</v>
      </c>
    </row>
    <row r="4646" spans="1:26" x14ac:dyDescent="0.3">
      <c r="A4646" s="4">
        <v>4645</v>
      </c>
      <c r="B4646" s="2" t="s">
        <v>7675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1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1">
        <v>558.4</v>
      </c>
      <c r="S4646" s="4">
        <v>2</v>
      </c>
      <c r="T4646" s="1">
        <v>0.2</v>
      </c>
      <c r="U4646" s="1">
        <v>41.88</v>
      </c>
      <c r="V4646" s="4">
        <f t="shared" si="360"/>
        <v>2015</v>
      </c>
      <c r="W4646" s="1" t="str">
        <f t="shared" si="361"/>
        <v>Aug</v>
      </c>
      <c r="X4646" s="1" t="str">
        <f t="shared" si="362"/>
        <v>Q3</v>
      </c>
      <c r="Y4646" s="4">
        <f t="shared" si="363"/>
        <v>4</v>
      </c>
      <c r="Z4646" s="5">
        <f t="shared" si="364"/>
        <v>7.5000000000000011E-2</v>
      </c>
    </row>
    <row r="4647" spans="1:26" x14ac:dyDescent="0.3">
      <c r="A4647" s="4">
        <v>4646</v>
      </c>
      <c r="B4647" s="2" t="s">
        <v>7676</v>
      </c>
      <c r="C4647" s="3">
        <v>42594</v>
      </c>
      <c r="D4647" s="3">
        <v>42598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1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1">
        <v>145.76400000000001</v>
      </c>
      <c r="S4647" s="4">
        <v>2</v>
      </c>
      <c r="T4647" s="1">
        <v>0.1</v>
      </c>
      <c r="U4647" s="1">
        <v>-8.0980000000000008</v>
      </c>
      <c r="V4647" s="4">
        <f t="shared" si="360"/>
        <v>2016</v>
      </c>
      <c r="W4647" s="1" t="str">
        <f t="shared" si="361"/>
        <v>Aug</v>
      </c>
      <c r="X4647" s="1" t="str">
        <f t="shared" si="362"/>
        <v>Q3</v>
      </c>
      <c r="Y4647" s="4">
        <f t="shared" si="363"/>
        <v>4</v>
      </c>
      <c r="Z4647" s="5">
        <f t="shared" si="364"/>
        <v>-5.5555555555555559E-2</v>
      </c>
    </row>
    <row r="4648" spans="1:26" x14ac:dyDescent="0.3">
      <c r="A4648" s="4">
        <v>4647</v>
      </c>
      <c r="B4648" s="2" t="s">
        <v>7677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1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1">
        <v>13.62</v>
      </c>
      <c r="S4648" s="4">
        <v>3</v>
      </c>
      <c r="T4648" s="1">
        <v>0</v>
      </c>
      <c r="U4648" s="1">
        <v>6.1289999999999996</v>
      </c>
      <c r="V4648" s="4">
        <f t="shared" si="360"/>
        <v>2014</v>
      </c>
      <c r="W4648" s="1" t="str">
        <f t="shared" si="361"/>
        <v>May</v>
      </c>
      <c r="X4648" s="1" t="str">
        <f t="shared" si="362"/>
        <v>Q2</v>
      </c>
      <c r="Y4648" s="4">
        <f t="shared" si="363"/>
        <v>6</v>
      </c>
      <c r="Z4648" s="5">
        <f t="shared" si="364"/>
        <v>0.45</v>
      </c>
    </row>
    <row r="4649" spans="1:26" x14ac:dyDescent="0.3">
      <c r="A4649" s="4">
        <v>4648</v>
      </c>
      <c r="B4649" s="2" t="s">
        <v>7678</v>
      </c>
      <c r="C4649" s="3">
        <v>42486</v>
      </c>
      <c r="D4649" s="3">
        <v>42491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1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1">
        <v>434.64600000000002</v>
      </c>
      <c r="S4649" s="4">
        <v>3</v>
      </c>
      <c r="T4649" s="1">
        <v>0.1</v>
      </c>
      <c r="U4649" s="1">
        <v>62.782200000000003</v>
      </c>
      <c r="V4649" s="4">
        <f t="shared" si="360"/>
        <v>2016</v>
      </c>
      <c r="W4649" s="1" t="str">
        <f t="shared" si="361"/>
        <v>Apr</v>
      </c>
      <c r="X4649" s="1" t="str">
        <f t="shared" si="362"/>
        <v>Q2</v>
      </c>
      <c r="Y4649" s="4">
        <f t="shared" si="363"/>
        <v>5</v>
      </c>
      <c r="Z4649" s="5">
        <f t="shared" si="364"/>
        <v>0.14444444444444446</v>
      </c>
    </row>
    <row r="4650" spans="1:26" x14ac:dyDescent="0.3">
      <c r="A4650" s="4">
        <v>4649</v>
      </c>
      <c r="B4650" s="2" t="s">
        <v>7681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1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1">
        <v>440.19</v>
      </c>
      <c r="S4650" s="4">
        <v>9</v>
      </c>
      <c r="T4650" s="1">
        <v>0</v>
      </c>
      <c r="U4650" s="1">
        <v>206.88929999999999</v>
      </c>
      <c r="V4650" s="4">
        <f t="shared" si="360"/>
        <v>2017</v>
      </c>
      <c r="W4650" s="1" t="str">
        <f t="shared" si="361"/>
        <v>May</v>
      </c>
      <c r="X4650" s="1" t="str">
        <f t="shared" si="362"/>
        <v>Q2</v>
      </c>
      <c r="Y4650" s="4">
        <f t="shared" si="363"/>
        <v>5</v>
      </c>
      <c r="Z4650" s="5">
        <f t="shared" si="364"/>
        <v>0.47</v>
      </c>
    </row>
    <row r="4651" spans="1:26" x14ac:dyDescent="0.3">
      <c r="A4651" s="4">
        <v>4650</v>
      </c>
      <c r="B4651" s="2" t="s">
        <v>7681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1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1">
        <v>64.400000000000006</v>
      </c>
      <c r="S4651" s="4">
        <v>5</v>
      </c>
      <c r="T4651" s="1">
        <v>0</v>
      </c>
      <c r="U4651" s="1">
        <v>1.9319999999999999</v>
      </c>
      <c r="V4651" s="4">
        <f t="shared" si="360"/>
        <v>2017</v>
      </c>
      <c r="W4651" s="1" t="str">
        <f t="shared" si="361"/>
        <v>May</v>
      </c>
      <c r="X4651" s="1" t="str">
        <f t="shared" si="362"/>
        <v>Q2</v>
      </c>
      <c r="Y4651" s="4">
        <f t="shared" si="363"/>
        <v>5</v>
      </c>
      <c r="Z4651" s="5">
        <f t="shared" si="364"/>
        <v>2.9999999999999995E-2</v>
      </c>
    </row>
    <row r="4652" spans="1:26" x14ac:dyDescent="0.3">
      <c r="A4652" s="4">
        <v>4651</v>
      </c>
      <c r="B4652" s="2" t="s">
        <v>7684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1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1">
        <v>244.55</v>
      </c>
      <c r="S4652" s="4">
        <v>5</v>
      </c>
      <c r="T4652" s="1">
        <v>0</v>
      </c>
      <c r="U4652" s="1">
        <v>114.9385</v>
      </c>
      <c r="V4652" s="4">
        <f t="shared" si="360"/>
        <v>2017</v>
      </c>
      <c r="W4652" s="1" t="str">
        <f t="shared" si="361"/>
        <v>Apr</v>
      </c>
      <c r="X4652" s="1" t="str">
        <f t="shared" si="362"/>
        <v>Q2</v>
      </c>
      <c r="Y4652" s="4">
        <f t="shared" si="363"/>
        <v>4</v>
      </c>
      <c r="Z4652" s="5">
        <f t="shared" si="364"/>
        <v>0.47</v>
      </c>
    </row>
    <row r="4653" spans="1:26" x14ac:dyDescent="0.3">
      <c r="A4653" s="4">
        <v>4652</v>
      </c>
      <c r="B4653" s="2" t="s">
        <v>7684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1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1">
        <v>195.76</v>
      </c>
      <c r="S4653" s="4">
        <v>4</v>
      </c>
      <c r="T4653" s="1">
        <v>0</v>
      </c>
      <c r="U4653" s="1">
        <v>97.88</v>
      </c>
      <c r="V4653" s="4">
        <f t="shared" si="360"/>
        <v>2017</v>
      </c>
      <c r="W4653" s="1" t="str">
        <f t="shared" si="361"/>
        <v>Apr</v>
      </c>
      <c r="X4653" s="1" t="str">
        <f t="shared" si="362"/>
        <v>Q2</v>
      </c>
      <c r="Y4653" s="4">
        <f t="shared" si="363"/>
        <v>4</v>
      </c>
      <c r="Z4653" s="5">
        <f t="shared" si="364"/>
        <v>0.5</v>
      </c>
    </row>
    <row r="4654" spans="1:26" x14ac:dyDescent="0.3">
      <c r="A4654" s="4">
        <v>4653</v>
      </c>
      <c r="B4654" s="2" t="s">
        <v>7685</v>
      </c>
      <c r="C4654" s="3">
        <v>42783</v>
      </c>
      <c r="D4654" s="3">
        <v>42789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1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1">
        <v>11.76</v>
      </c>
      <c r="S4654" s="4">
        <v>2</v>
      </c>
      <c r="T4654" s="1">
        <v>0</v>
      </c>
      <c r="U4654" s="1">
        <v>5.7624000000000004</v>
      </c>
      <c r="V4654" s="4">
        <f t="shared" si="360"/>
        <v>2017</v>
      </c>
      <c r="W4654" s="1" t="str">
        <f t="shared" si="361"/>
        <v>Feb</v>
      </c>
      <c r="X4654" s="1" t="str">
        <f t="shared" si="362"/>
        <v>Q1</v>
      </c>
      <c r="Y4654" s="4">
        <f t="shared" si="363"/>
        <v>6</v>
      </c>
      <c r="Z4654" s="5">
        <f t="shared" si="364"/>
        <v>0.49000000000000005</v>
      </c>
    </row>
    <row r="4655" spans="1:26" x14ac:dyDescent="0.3">
      <c r="A4655" s="4">
        <v>4654</v>
      </c>
      <c r="B4655" s="2" t="s">
        <v>7685</v>
      </c>
      <c r="C4655" s="3">
        <v>42783</v>
      </c>
      <c r="D4655" s="3">
        <v>42789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1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1">
        <v>166.45</v>
      </c>
      <c r="S4655" s="4">
        <v>5</v>
      </c>
      <c r="T4655" s="1">
        <v>0</v>
      </c>
      <c r="U4655" s="1">
        <v>39.948</v>
      </c>
      <c r="V4655" s="4">
        <f t="shared" si="360"/>
        <v>2017</v>
      </c>
      <c r="W4655" s="1" t="str">
        <f t="shared" si="361"/>
        <v>Feb</v>
      </c>
      <c r="X4655" s="1" t="str">
        <f t="shared" si="362"/>
        <v>Q1</v>
      </c>
      <c r="Y4655" s="4">
        <f t="shared" si="363"/>
        <v>6</v>
      </c>
      <c r="Z4655" s="5">
        <f t="shared" si="364"/>
        <v>0.24000000000000002</v>
      </c>
    </row>
    <row r="4656" spans="1:26" x14ac:dyDescent="0.3">
      <c r="A4656" s="4">
        <v>4655</v>
      </c>
      <c r="B4656" s="2" t="s">
        <v>7686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1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1">
        <v>2.88</v>
      </c>
      <c r="S4656" s="4">
        <v>1</v>
      </c>
      <c r="T4656" s="1">
        <v>0</v>
      </c>
      <c r="U4656" s="1">
        <v>1.3535999999999999</v>
      </c>
      <c r="V4656" s="4">
        <f t="shared" si="360"/>
        <v>2017</v>
      </c>
      <c r="W4656" s="1" t="str">
        <f t="shared" si="361"/>
        <v>Jun</v>
      </c>
      <c r="X4656" s="1" t="str">
        <f t="shared" si="362"/>
        <v>Q2</v>
      </c>
      <c r="Y4656" s="4">
        <f t="shared" si="363"/>
        <v>2</v>
      </c>
      <c r="Z4656" s="5">
        <f t="shared" si="364"/>
        <v>0.47</v>
      </c>
    </row>
    <row r="4657" spans="1:26" x14ac:dyDescent="0.3">
      <c r="A4657" s="4">
        <v>4656</v>
      </c>
      <c r="B4657" s="2" t="s">
        <v>7687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1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1">
        <v>45.247999999999998</v>
      </c>
      <c r="S4657" s="4">
        <v>2</v>
      </c>
      <c r="T4657" s="1">
        <v>0.2</v>
      </c>
      <c r="U4657" s="1">
        <v>3.9592000000000001</v>
      </c>
      <c r="V4657" s="4">
        <f t="shared" si="360"/>
        <v>2014</v>
      </c>
      <c r="W4657" s="1" t="str">
        <f t="shared" si="361"/>
        <v>May</v>
      </c>
      <c r="X4657" s="1" t="str">
        <f t="shared" si="362"/>
        <v>Q2</v>
      </c>
      <c r="Y4657" s="4">
        <f t="shared" si="363"/>
        <v>5</v>
      </c>
      <c r="Z4657" s="5">
        <f t="shared" si="364"/>
        <v>8.7500000000000008E-2</v>
      </c>
    </row>
    <row r="4658" spans="1:26" x14ac:dyDescent="0.3">
      <c r="A4658" s="4">
        <v>4657</v>
      </c>
      <c r="B4658" s="2" t="s">
        <v>7688</v>
      </c>
      <c r="C4658" s="3">
        <v>42127</v>
      </c>
      <c r="D4658" s="3">
        <v>42131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1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1">
        <v>59.904000000000003</v>
      </c>
      <c r="S4658" s="4">
        <v>2</v>
      </c>
      <c r="T4658" s="1">
        <v>0.2</v>
      </c>
      <c r="U4658" s="1">
        <v>14.2272</v>
      </c>
      <c r="V4658" s="4">
        <f t="shared" si="360"/>
        <v>2015</v>
      </c>
      <c r="W4658" s="1" t="str">
        <f t="shared" si="361"/>
        <v>May</v>
      </c>
      <c r="X4658" s="1" t="str">
        <f t="shared" si="362"/>
        <v>Q2</v>
      </c>
      <c r="Y4658" s="4">
        <f t="shared" si="363"/>
        <v>4</v>
      </c>
      <c r="Z4658" s="5">
        <f t="shared" si="364"/>
        <v>0.23749999999999999</v>
      </c>
    </row>
    <row r="4659" spans="1:26" x14ac:dyDescent="0.3">
      <c r="A4659" s="4">
        <v>4658</v>
      </c>
      <c r="B4659" s="2" t="s">
        <v>7688</v>
      </c>
      <c r="C4659" s="3">
        <v>42127</v>
      </c>
      <c r="D4659" s="3">
        <v>42131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1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1">
        <v>23.696000000000002</v>
      </c>
      <c r="S4659" s="4">
        <v>2</v>
      </c>
      <c r="T4659" s="1">
        <v>0.2</v>
      </c>
      <c r="U4659" s="1">
        <v>6.5164</v>
      </c>
      <c r="V4659" s="4">
        <f t="shared" si="360"/>
        <v>2015</v>
      </c>
      <c r="W4659" s="1" t="str">
        <f t="shared" si="361"/>
        <v>May</v>
      </c>
      <c r="X4659" s="1" t="str">
        <f t="shared" si="362"/>
        <v>Q2</v>
      </c>
      <c r="Y4659" s="4">
        <f t="shared" si="363"/>
        <v>4</v>
      </c>
      <c r="Z4659" s="5">
        <f t="shared" si="364"/>
        <v>0.27499999999999997</v>
      </c>
    </row>
    <row r="4660" spans="1:26" x14ac:dyDescent="0.3">
      <c r="A4660" s="4">
        <v>4659</v>
      </c>
      <c r="B4660" s="2" t="s">
        <v>7688</v>
      </c>
      <c r="C4660" s="3">
        <v>42127</v>
      </c>
      <c r="D4660" s="3">
        <v>42131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1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1">
        <v>7.968</v>
      </c>
      <c r="S4660" s="4">
        <v>2</v>
      </c>
      <c r="T4660" s="1">
        <v>0.2</v>
      </c>
      <c r="U4660" s="1">
        <v>2.8883999999999999</v>
      </c>
      <c r="V4660" s="4">
        <f t="shared" si="360"/>
        <v>2015</v>
      </c>
      <c r="W4660" s="1" t="str">
        <f t="shared" si="361"/>
        <v>May</v>
      </c>
      <c r="X4660" s="1" t="str">
        <f t="shared" si="362"/>
        <v>Q2</v>
      </c>
      <c r="Y4660" s="4">
        <f t="shared" si="363"/>
        <v>4</v>
      </c>
      <c r="Z4660" s="5">
        <f t="shared" si="364"/>
        <v>0.36249999999999999</v>
      </c>
    </row>
    <row r="4661" spans="1:26" x14ac:dyDescent="0.3">
      <c r="A4661" s="4">
        <v>4660</v>
      </c>
      <c r="B4661" s="2" t="s">
        <v>7688</v>
      </c>
      <c r="C4661" s="3">
        <v>42127</v>
      </c>
      <c r="D4661" s="3">
        <v>42131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1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1">
        <v>18.2</v>
      </c>
      <c r="S4661" s="4">
        <v>7</v>
      </c>
      <c r="T4661" s="1">
        <v>0.2</v>
      </c>
      <c r="U4661" s="1">
        <v>2.0474999999999999</v>
      </c>
      <c r="V4661" s="4">
        <f t="shared" si="360"/>
        <v>2015</v>
      </c>
      <c r="W4661" s="1" t="str">
        <f t="shared" si="361"/>
        <v>May</v>
      </c>
      <c r="X4661" s="1" t="str">
        <f t="shared" si="362"/>
        <v>Q2</v>
      </c>
      <c r="Y4661" s="4">
        <f t="shared" si="363"/>
        <v>4</v>
      </c>
      <c r="Z4661" s="5">
        <f t="shared" si="364"/>
        <v>0.1125</v>
      </c>
    </row>
    <row r="4662" spans="1:26" x14ac:dyDescent="0.3">
      <c r="A4662" s="4">
        <v>4661</v>
      </c>
      <c r="B4662" s="2" t="s">
        <v>7688</v>
      </c>
      <c r="C4662" s="3">
        <v>42127</v>
      </c>
      <c r="D4662" s="3">
        <v>42131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1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1">
        <v>27.552</v>
      </c>
      <c r="S4662" s="4">
        <v>3</v>
      </c>
      <c r="T4662" s="1">
        <v>0.2</v>
      </c>
      <c r="U4662" s="1">
        <v>-0.34439999999999998</v>
      </c>
      <c r="V4662" s="4">
        <f t="shared" si="360"/>
        <v>2015</v>
      </c>
      <c r="W4662" s="1" t="str">
        <f t="shared" si="361"/>
        <v>May</v>
      </c>
      <c r="X4662" s="1" t="str">
        <f t="shared" si="362"/>
        <v>Q2</v>
      </c>
      <c r="Y4662" s="4">
        <f t="shared" si="363"/>
        <v>4</v>
      </c>
      <c r="Z4662" s="5">
        <f t="shared" si="364"/>
        <v>-1.2499999999999999E-2</v>
      </c>
    </row>
    <row r="4663" spans="1:26" x14ac:dyDescent="0.3">
      <c r="A4663" s="4">
        <v>4662</v>
      </c>
      <c r="B4663" s="2" t="s">
        <v>7688</v>
      </c>
      <c r="C4663" s="3">
        <v>42127</v>
      </c>
      <c r="D4663" s="3">
        <v>42131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1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1">
        <v>844.11599999999999</v>
      </c>
      <c r="S4663" s="4">
        <v>6</v>
      </c>
      <c r="T4663" s="1">
        <v>0.3</v>
      </c>
      <c r="U4663" s="1">
        <v>-36.176400000000001</v>
      </c>
      <c r="V4663" s="4">
        <f t="shared" si="360"/>
        <v>2015</v>
      </c>
      <c r="W4663" s="1" t="str">
        <f t="shared" si="361"/>
        <v>May</v>
      </c>
      <c r="X4663" s="1" t="str">
        <f t="shared" si="362"/>
        <v>Q2</v>
      </c>
      <c r="Y4663" s="4">
        <f t="shared" si="363"/>
        <v>4</v>
      </c>
      <c r="Z4663" s="5">
        <f t="shared" si="364"/>
        <v>-4.2857142857142858E-2</v>
      </c>
    </row>
    <row r="4664" spans="1:26" x14ac:dyDescent="0.3">
      <c r="A4664" s="4">
        <v>4663</v>
      </c>
      <c r="B4664" s="2" t="s">
        <v>7688</v>
      </c>
      <c r="C4664" s="3">
        <v>42127</v>
      </c>
      <c r="D4664" s="3">
        <v>42131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1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1">
        <v>76.751999999999995</v>
      </c>
      <c r="S4664" s="4">
        <v>3</v>
      </c>
      <c r="T4664" s="1">
        <v>0.2</v>
      </c>
      <c r="U4664" s="1">
        <v>-9.5939999999999994</v>
      </c>
      <c r="V4664" s="4">
        <f t="shared" si="360"/>
        <v>2015</v>
      </c>
      <c r="W4664" s="1" t="str">
        <f t="shared" si="361"/>
        <v>May</v>
      </c>
      <c r="X4664" s="1" t="str">
        <f t="shared" si="362"/>
        <v>Q2</v>
      </c>
      <c r="Y4664" s="4">
        <f t="shared" si="363"/>
        <v>4</v>
      </c>
      <c r="Z4664" s="5">
        <f t="shared" si="364"/>
        <v>-0.125</v>
      </c>
    </row>
    <row r="4665" spans="1:26" x14ac:dyDescent="0.3">
      <c r="A4665" s="4">
        <v>4664</v>
      </c>
      <c r="B4665" s="2" t="s">
        <v>7691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1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1">
        <v>3</v>
      </c>
      <c r="S4665" s="4">
        <v>1</v>
      </c>
      <c r="T4665" s="1">
        <v>0.2</v>
      </c>
      <c r="U4665" s="1">
        <v>1.05</v>
      </c>
      <c r="V4665" s="4">
        <f t="shared" si="360"/>
        <v>2016</v>
      </c>
      <c r="W4665" s="1" t="str">
        <f t="shared" si="361"/>
        <v>Sep</v>
      </c>
      <c r="X4665" s="1" t="str">
        <f t="shared" si="362"/>
        <v>Q3</v>
      </c>
      <c r="Y4665" s="4">
        <f t="shared" si="363"/>
        <v>4</v>
      </c>
      <c r="Z4665" s="5">
        <f t="shared" si="364"/>
        <v>0.35000000000000003</v>
      </c>
    </row>
    <row r="4666" spans="1:26" x14ac:dyDescent="0.3">
      <c r="A4666" s="4">
        <v>4665</v>
      </c>
      <c r="B4666" s="2" t="s">
        <v>7692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1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1">
        <v>7.5060000000000002</v>
      </c>
      <c r="S4666" s="4">
        <v>9</v>
      </c>
      <c r="T4666" s="1">
        <v>0.7</v>
      </c>
      <c r="U4666" s="1">
        <v>-6.0048000000000004</v>
      </c>
      <c r="V4666" s="4">
        <f t="shared" si="360"/>
        <v>2016</v>
      </c>
      <c r="W4666" s="1" t="str">
        <f t="shared" si="361"/>
        <v>Sep</v>
      </c>
      <c r="X4666" s="1" t="str">
        <f t="shared" si="362"/>
        <v>Q3</v>
      </c>
      <c r="Y4666" s="4">
        <f t="shared" si="363"/>
        <v>4</v>
      </c>
      <c r="Z4666" s="5">
        <f t="shared" si="364"/>
        <v>-0.8</v>
      </c>
    </row>
    <row r="4667" spans="1:26" x14ac:dyDescent="0.3">
      <c r="A4667" s="4">
        <v>4666</v>
      </c>
      <c r="B4667" s="2" t="s">
        <v>7692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1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1">
        <v>16.559999999999999</v>
      </c>
      <c r="S4667" s="4">
        <v>2</v>
      </c>
      <c r="T4667" s="1">
        <v>0.2</v>
      </c>
      <c r="U4667" s="1">
        <v>5.7960000000000003</v>
      </c>
      <c r="V4667" s="4">
        <f t="shared" si="360"/>
        <v>2016</v>
      </c>
      <c r="W4667" s="1" t="str">
        <f t="shared" si="361"/>
        <v>Sep</v>
      </c>
      <c r="X4667" s="1" t="str">
        <f t="shared" si="362"/>
        <v>Q3</v>
      </c>
      <c r="Y4667" s="4">
        <f t="shared" si="363"/>
        <v>4</v>
      </c>
      <c r="Z4667" s="5">
        <f t="shared" si="364"/>
        <v>0.35000000000000003</v>
      </c>
    </row>
    <row r="4668" spans="1:26" x14ac:dyDescent="0.3">
      <c r="A4668" s="4">
        <v>4667</v>
      </c>
      <c r="B4668" s="2" t="s">
        <v>7693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1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1">
        <v>79.92</v>
      </c>
      <c r="S4668" s="4">
        <v>4</v>
      </c>
      <c r="T4668" s="1">
        <v>0</v>
      </c>
      <c r="U4668" s="1">
        <v>34.365600000000001</v>
      </c>
      <c r="V4668" s="4">
        <f t="shared" si="360"/>
        <v>2016</v>
      </c>
      <c r="W4668" s="1" t="str">
        <f t="shared" si="361"/>
        <v>Jan</v>
      </c>
      <c r="X4668" s="1" t="str">
        <f t="shared" si="362"/>
        <v>Q1</v>
      </c>
      <c r="Y4668" s="4">
        <f t="shared" si="363"/>
        <v>7</v>
      </c>
      <c r="Z4668" s="5">
        <f t="shared" si="364"/>
        <v>0.43</v>
      </c>
    </row>
    <row r="4669" spans="1:26" x14ac:dyDescent="0.3">
      <c r="A4669" s="4">
        <v>4668</v>
      </c>
      <c r="B4669" s="2" t="s">
        <v>7693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1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1">
        <v>69.98</v>
      </c>
      <c r="S4669" s="4">
        <v>2</v>
      </c>
      <c r="T4669" s="1">
        <v>0</v>
      </c>
      <c r="U4669" s="1">
        <v>13.296200000000001</v>
      </c>
      <c r="V4669" s="4">
        <f t="shared" si="360"/>
        <v>2016</v>
      </c>
      <c r="W4669" s="1" t="str">
        <f t="shared" si="361"/>
        <v>Jan</v>
      </c>
      <c r="X4669" s="1" t="str">
        <f t="shared" si="362"/>
        <v>Q1</v>
      </c>
      <c r="Y4669" s="4">
        <f t="shared" si="363"/>
        <v>7</v>
      </c>
      <c r="Z4669" s="5">
        <f t="shared" si="364"/>
        <v>0.19</v>
      </c>
    </row>
    <row r="4670" spans="1:26" x14ac:dyDescent="0.3">
      <c r="A4670" s="4">
        <v>4669</v>
      </c>
      <c r="B4670" s="2" t="s">
        <v>7694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1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1">
        <v>11.06</v>
      </c>
      <c r="S4670" s="4">
        <v>10</v>
      </c>
      <c r="T4670" s="1">
        <v>0.8</v>
      </c>
      <c r="U4670" s="1">
        <v>-18.802</v>
      </c>
      <c r="V4670" s="4">
        <f t="shared" si="360"/>
        <v>2017</v>
      </c>
      <c r="W4670" s="1" t="str">
        <f t="shared" si="361"/>
        <v>May</v>
      </c>
      <c r="X4670" s="1" t="str">
        <f t="shared" si="362"/>
        <v>Q2</v>
      </c>
      <c r="Y4670" s="4">
        <f t="shared" si="363"/>
        <v>5</v>
      </c>
      <c r="Z4670" s="5">
        <f t="shared" si="364"/>
        <v>-1.7</v>
      </c>
    </row>
    <row r="4671" spans="1:26" x14ac:dyDescent="0.3">
      <c r="A4671" s="4">
        <v>4670</v>
      </c>
      <c r="B4671" s="2" t="s">
        <v>7694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1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1">
        <v>623.46479999999997</v>
      </c>
      <c r="S4671" s="4">
        <v>7</v>
      </c>
      <c r="T4671" s="1">
        <v>0.32</v>
      </c>
      <c r="U4671" s="1">
        <v>-119.1918</v>
      </c>
      <c r="V4671" s="4">
        <f t="shared" si="360"/>
        <v>2017</v>
      </c>
      <c r="W4671" s="1" t="str">
        <f t="shared" si="361"/>
        <v>May</v>
      </c>
      <c r="X4671" s="1" t="str">
        <f t="shared" si="362"/>
        <v>Q2</v>
      </c>
      <c r="Y4671" s="4">
        <f t="shared" si="363"/>
        <v>5</v>
      </c>
      <c r="Z4671" s="5">
        <f t="shared" si="364"/>
        <v>-0.19117647058823531</v>
      </c>
    </row>
    <row r="4672" spans="1:26" x14ac:dyDescent="0.3">
      <c r="A4672" s="4">
        <v>4671</v>
      </c>
      <c r="B4672" s="2" t="s">
        <v>7694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1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1">
        <v>772.68</v>
      </c>
      <c r="S4672" s="4">
        <v>5</v>
      </c>
      <c r="T4672" s="1">
        <v>0.2</v>
      </c>
      <c r="U4672" s="1">
        <v>-57.951000000000001</v>
      </c>
      <c r="V4672" s="4">
        <f t="shared" si="360"/>
        <v>2017</v>
      </c>
      <c r="W4672" s="1" t="str">
        <f t="shared" si="361"/>
        <v>May</v>
      </c>
      <c r="X4672" s="1" t="str">
        <f t="shared" si="362"/>
        <v>Q2</v>
      </c>
      <c r="Y4672" s="4">
        <f t="shared" si="363"/>
        <v>5</v>
      </c>
      <c r="Z4672" s="5">
        <f t="shared" si="364"/>
        <v>-7.5000000000000011E-2</v>
      </c>
    </row>
    <row r="4673" spans="1:26" x14ac:dyDescent="0.3">
      <c r="A4673" s="4">
        <v>4672</v>
      </c>
      <c r="B4673" s="2" t="s">
        <v>7695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1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1">
        <v>283.14</v>
      </c>
      <c r="S4673" s="4">
        <v>4</v>
      </c>
      <c r="T4673" s="1">
        <v>0.1</v>
      </c>
      <c r="U4673" s="1">
        <v>72.358000000000004</v>
      </c>
      <c r="V4673" s="4">
        <f t="shared" si="360"/>
        <v>2016</v>
      </c>
      <c r="W4673" s="1" t="str">
        <f t="shared" si="361"/>
        <v>Jul</v>
      </c>
      <c r="X4673" s="1" t="str">
        <f t="shared" si="362"/>
        <v>Q3</v>
      </c>
      <c r="Y4673" s="4">
        <f t="shared" si="363"/>
        <v>6</v>
      </c>
      <c r="Z4673" s="5">
        <f t="shared" si="364"/>
        <v>0.25555555555555559</v>
      </c>
    </row>
    <row r="4674" spans="1:26" x14ac:dyDescent="0.3">
      <c r="A4674" s="4">
        <v>4673</v>
      </c>
      <c r="B4674" s="2" t="s">
        <v>7695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1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1">
        <v>635.96</v>
      </c>
      <c r="S4674" s="4">
        <v>4</v>
      </c>
      <c r="T4674" s="1">
        <v>0</v>
      </c>
      <c r="U4674" s="1">
        <v>165.34960000000001</v>
      </c>
      <c r="V4674" s="4">
        <f t="shared" ref="V4674:V4737" si="365">YEAR(C4674)</f>
        <v>2016</v>
      </c>
      <c r="W4674" s="1" t="str">
        <f t="shared" ref="W4674:W4737" si="366">TEXT(C4674,"mmm")</f>
        <v>Jul</v>
      </c>
      <c r="X4674" s="1" t="str">
        <f t="shared" ref="X4674:X4737" si="367">"Q"&amp;ROUNDUP(MONTH(C4674)/3,0)</f>
        <v>Q3</v>
      </c>
      <c r="Y4674" s="4">
        <f t="shared" ref="Y4674:Y4737" si="368">D4674-C4674</f>
        <v>6</v>
      </c>
      <c r="Z4674" s="5">
        <f t="shared" ref="Z4674:Z4737" si="369">IFERROR(U4674/R4674,0)</f>
        <v>0.26</v>
      </c>
    </row>
    <row r="4675" spans="1:26" x14ac:dyDescent="0.3">
      <c r="A4675" s="4">
        <v>4674</v>
      </c>
      <c r="B4675" s="2" t="s">
        <v>7695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1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1">
        <v>118.99</v>
      </c>
      <c r="S4675" s="4">
        <v>1</v>
      </c>
      <c r="T4675" s="1">
        <v>0</v>
      </c>
      <c r="U4675" s="1">
        <v>33.3172</v>
      </c>
      <c r="V4675" s="4">
        <f t="shared" si="365"/>
        <v>2016</v>
      </c>
      <c r="W4675" s="1" t="str">
        <f t="shared" si="366"/>
        <v>Jul</v>
      </c>
      <c r="X4675" s="1" t="str">
        <f t="shared" si="367"/>
        <v>Q3</v>
      </c>
      <c r="Y4675" s="4">
        <f t="shared" si="368"/>
        <v>6</v>
      </c>
      <c r="Z4675" s="5">
        <f t="shared" si="369"/>
        <v>0.28000000000000003</v>
      </c>
    </row>
    <row r="4676" spans="1:26" x14ac:dyDescent="0.3">
      <c r="A4676" s="4">
        <v>4675</v>
      </c>
      <c r="B4676" s="2" t="s">
        <v>7695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1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1">
        <v>272.94</v>
      </c>
      <c r="S4676" s="4">
        <v>3</v>
      </c>
      <c r="T4676" s="1">
        <v>0</v>
      </c>
      <c r="U4676" s="1">
        <v>30.023399999999999</v>
      </c>
      <c r="V4676" s="4">
        <f t="shared" si="365"/>
        <v>2016</v>
      </c>
      <c r="W4676" s="1" t="str">
        <f t="shared" si="366"/>
        <v>Jul</v>
      </c>
      <c r="X4676" s="1" t="str">
        <f t="shared" si="367"/>
        <v>Q3</v>
      </c>
      <c r="Y4676" s="4">
        <f t="shared" si="368"/>
        <v>6</v>
      </c>
      <c r="Z4676" s="5">
        <f t="shared" si="369"/>
        <v>0.11</v>
      </c>
    </row>
    <row r="4677" spans="1:26" x14ac:dyDescent="0.3">
      <c r="A4677" s="4">
        <v>4676</v>
      </c>
      <c r="B4677" s="2" t="s">
        <v>7696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1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1">
        <v>15.007999999999999</v>
      </c>
      <c r="S4677" s="4">
        <v>2</v>
      </c>
      <c r="T4677" s="1">
        <v>0.2</v>
      </c>
      <c r="U4677" s="1">
        <v>1.5007999999999999</v>
      </c>
      <c r="V4677" s="4">
        <f t="shared" si="365"/>
        <v>2017</v>
      </c>
      <c r="W4677" s="1" t="str">
        <f t="shared" si="366"/>
        <v>Mar</v>
      </c>
      <c r="X4677" s="1" t="str">
        <f t="shared" si="367"/>
        <v>Q1</v>
      </c>
      <c r="Y4677" s="4">
        <f t="shared" si="368"/>
        <v>2</v>
      </c>
      <c r="Z4677" s="5">
        <f t="shared" si="369"/>
        <v>0.1</v>
      </c>
    </row>
    <row r="4678" spans="1:26" x14ac:dyDescent="0.3">
      <c r="A4678" s="4">
        <v>4677</v>
      </c>
      <c r="B4678" s="2" t="s">
        <v>7697</v>
      </c>
      <c r="C4678" s="3">
        <v>41712</v>
      </c>
      <c r="D4678" s="3">
        <v>41717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1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1">
        <v>33.088000000000001</v>
      </c>
      <c r="S4678" s="4">
        <v>4</v>
      </c>
      <c r="T4678" s="1">
        <v>0.2</v>
      </c>
      <c r="U4678" s="1">
        <v>11.167199999999999</v>
      </c>
      <c r="V4678" s="4">
        <f t="shared" si="365"/>
        <v>2014</v>
      </c>
      <c r="W4678" s="1" t="str">
        <f t="shared" si="366"/>
        <v>Mar</v>
      </c>
      <c r="X4678" s="1" t="str">
        <f t="shared" si="367"/>
        <v>Q1</v>
      </c>
      <c r="Y4678" s="4">
        <f t="shared" si="368"/>
        <v>5</v>
      </c>
      <c r="Z4678" s="5">
        <f t="shared" si="369"/>
        <v>0.33749999999999997</v>
      </c>
    </row>
    <row r="4679" spans="1:26" x14ac:dyDescent="0.3">
      <c r="A4679" s="4">
        <v>4678</v>
      </c>
      <c r="B4679" s="2" t="s">
        <v>7697</v>
      </c>
      <c r="C4679" s="3">
        <v>41712</v>
      </c>
      <c r="D4679" s="3">
        <v>41717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1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1">
        <v>80.98</v>
      </c>
      <c r="S4679" s="4">
        <v>1</v>
      </c>
      <c r="T4679" s="1">
        <v>0</v>
      </c>
      <c r="U4679" s="1">
        <v>3.2391999999999999</v>
      </c>
      <c r="V4679" s="4">
        <f t="shared" si="365"/>
        <v>2014</v>
      </c>
      <c r="W4679" s="1" t="str">
        <f t="shared" si="366"/>
        <v>Mar</v>
      </c>
      <c r="X4679" s="1" t="str">
        <f t="shared" si="367"/>
        <v>Q1</v>
      </c>
      <c r="Y4679" s="4">
        <f t="shared" si="368"/>
        <v>5</v>
      </c>
      <c r="Z4679" s="5">
        <f t="shared" si="369"/>
        <v>3.9999999999999994E-2</v>
      </c>
    </row>
    <row r="4680" spans="1:26" x14ac:dyDescent="0.3">
      <c r="A4680" s="4">
        <v>4679</v>
      </c>
      <c r="B4680" s="2" t="s">
        <v>7697</v>
      </c>
      <c r="C4680" s="3">
        <v>41712</v>
      </c>
      <c r="D4680" s="3">
        <v>41717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1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1">
        <v>82.8</v>
      </c>
      <c r="S4680" s="4">
        <v>12</v>
      </c>
      <c r="T4680" s="1">
        <v>0</v>
      </c>
      <c r="U4680" s="1">
        <v>6.6239999999999997</v>
      </c>
      <c r="V4680" s="4">
        <f t="shared" si="365"/>
        <v>2014</v>
      </c>
      <c r="W4680" s="1" t="str">
        <f t="shared" si="366"/>
        <v>Mar</v>
      </c>
      <c r="X4680" s="1" t="str">
        <f t="shared" si="367"/>
        <v>Q1</v>
      </c>
      <c r="Y4680" s="4">
        <f t="shared" si="368"/>
        <v>5</v>
      </c>
      <c r="Z4680" s="5">
        <f t="shared" si="369"/>
        <v>0.08</v>
      </c>
    </row>
    <row r="4681" spans="1:26" x14ac:dyDescent="0.3">
      <c r="A4681" s="4">
        <v>4680</v>
      </c>
      <c r="B4681" s="2" t="s">
        <v>7697</v>
      </c>
      <c r="C4681" s="3">
        <v>41712</v>
      </c>
      <c r="D4681" s="3">
        <v>41717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1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1">
        <v>21.36</v>
      </c>
      <c r="S4681" s="4">
        <v>2</v>
      </c>
      <c r="T4681" s="1">
        <v>0</v>
      </c>
      <c r="U4681" s="1">
        <v>5.7671999999999999</v>
      </c>
      <c r="V4681" s="4">
        <f t="shared" si="365"/>
        <v>2014</v>
      </c>
      <c r="W4681" s="1" t="str">
        <f t="shared" si="366"/>
        <v>Mar</v>
      </c>
      <c r="X4681" s="1" t="str">
        <f t="shared" si="367"/>
        <v>Q1</v>
      </c>
      <c r="Y4681" s="4">
        <f t="shared" si="368"/>
        <v>5</v>
      </c>
      <c r="Z4681" s="5">
        <f t="shared" si="369"/>
        <v>0.27</v>
      </c>
    </row>
    <row r="4682" spans="1:26" x14ac:dyDescent="0.3">
      <c r="A4682" s="4">
        <v>4681</v>
      </c>
      <c r="B4682" s="2" t="s">
        <v>7697</v>
      </c>
      <c r="C4682" s="3">
        <v>41712</v>
      </c>
      <c r="D4682" s="3">
        <v>41717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1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1">
        <v>62.048000000000002</v>
      </c>
      <c r="S4682" s="4">
        <v>2</v>
      </c>
      <c r="T4682" s="1">
        <v>0.2</v>
      </c>
      <c r="U4682" s="1">
        <v>20.165600000000001</v>
      </c>
      <c r="V4682" s="4">
        <f t="shared" si="365"/>
        <v>2014</v>
      </c>
      <c r="W4682" s="1" t="str">
        <f t="shared" si="366"/>
        <v>Mar</v>
      </c>
      <c r="X4682" s="1" t="str">
        <f t="shared" si="367"/>
        <v>Q1</v>
      </c>
      <c r="Y4682" s="4">
        <f t="shared" si="368"/>
        <v>5</v>
      </c>
      <c r="Z4682" s="5">
        <f t="shared" si="369"/>
        <v>0.32500000000000001</v>
      </c>
    </row>
    <row r="4683" spans="1:26" x14ac:dyDescent="0.3">
      <c r="A4683" s="4">
        <v>4682</v>
      </c>
      <c r="B4683" s="2" t="s">
        <v>7701</v>
      </c>
      <c r="C4683" s="3">
        <v>42565</v>
      </c>
      <c r="D4683" s="3">
        <v>42569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1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1">
        <v>29.61</v>
      </c>
      <c r="S4683" s="4">
        <v>9</v>
      </c>
      <c r="T4683" s="1">
        <v>0</v>
      </c>
      <c r="U4683" s="1">
        <v>13.3245</v>
      </c>
      <c r="V4683" s="4">
        <f t="shared" si="365"/>
        <v>2016</v>
      </c>
      <c r="W4683" s="1" t="str">
        <f t="shared" si="366"/>
        <v>Jul</v>
      </c>
      <c r="X4683" s="1" t="str">
        <f t="shared" si="367"/>
        <v>Q3</v>
      </c>
      <c r="Y4683" s="4">
        <f t="shared" si="368"/>
        <v>4</v>
      </c>
      <c r="Z4683" s="5">
        <f t="shared" si="369"/>
        <v>0.45</v>
      </c>
    </row>
    <row r="4684" spans="1:26" x14ac:dyDescent="0.3">
      <c r="A4684" s="4">
        <v>4683</v>
      </c>
      <c r="B4684" s="2" t="s">
        <v>7702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1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1">
        <v>863.928</v>
      </c>
      <c r="S4684" s="4">
        <v>9</v>
      </c>
      <c r="T4684" s="1">
        <v>0.2</v>
      </c>
      <c r="U4684" s="1">
        <v>86.392799999999994</v>
      </c>
      <c r="V4684" s="4">
        <f t="shared" si="365"/>
        <v>2016</v>
      </c>
      <c r="W4684" s="1" t="str">
        <f t="shared" si="366"/>
        <v>Dec</v>
      </c>
      <c r="X4684" s="1" t="str">
        <f t="shared" si="367"/>
        <v>Q4</v>
      </c>
      <c r="Y4684" s="4">
        <f t="shared" si="368"/>
        <v>0</v>
      </c>
      <c r="Z4684" s="5">
        <f t="shared" si="369"/>
        <v>9.9999999999999992E-2</v>
      </c>
    </row>
    <row r="4685" spans="1:26" x14ac:dyDescent="0.3">
      <c r="A4685" s="4">
        <v>4684</v>
      </c>
      <c r="B4685" s="2" t="s">
        <v>7703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1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1">
        <v>241.92</v>
      </c>
      <c r="S4685" s="4">
        <v>4</v>
      </c>
      <c r="T4685" s="1">
        <v>0.4</v>
      </c>
      <c r="U4685" s="1">
        <v>-56.448</v>
      </c>
      <c r="V4685" s="4">
        <f t="shared" si="365"/>
        <v>2016</v>
      </c>
      <c r="W4685" s="1" t="str">
        <f t="shared" si="366"/>
        <v>Aug</v>
      </c>
      <c r="X4685" s="1" t="str">
        <f t="shared" si="367"/>
        <v>Q3</v>
      </c>
      <c r="Y4685" s="4">
        <f t="shared" si="368"/>
        <v>5</v>
      </c>
      <c r="Z4685" s="5">
        <f t="shared" si="369"/>
        <v>-0.23333333333333334</v>
      </c>
    </row>
    <row r="4686" spans="1:26" x14ac:dyDescent="0.3">
      <c r="A4686" s="4">
        <v>4685</v>
      </c>
      <c r="B4686" s="2" t="s">
        <v>7703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1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1">
        <v>163.88</v>
      </c>
      <c r="S4686" s="4">
        <v>4</v>
      </c>
      <c r="T4686" s="1">
        <v>0.5</v>
      </c>
      <c r="U4686" s="1">
        <v>-81.94</v>
      </c>
      <c r="V4686" s="4">
        <f t="shared" si="365"/>
        <v>2016</v>
      </c>
      <c r="W4686" s="1" t="str">
        <f t="shared" si="366"/>
        <v>Aug</v>
      </c>
      <c r="X4686" s="1" t="str">
        <f t="shared" si="367"/>
        <v>Q3</v>
      </c>
      <c r="Y4686" s="4">
        <f t="shared" si="368"/>
        <v>5</v>
      </c>
      <c r="Z4686" s="5">
        <f t="shared" si="369"/>
        <v>-0.5</v>
      </c>
    </row>
    <row r="4687" spans="1:26" x14ac:dyDescent="0.3">
      <c r="A4687" s="4">
        <v>4686</v>
      </c>
      <c r="B4687" s="2" t="s">
        <v>7703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1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1">
        <v>3.4860000000000002</v>
      </c>
      <c r="S4687" s="4">
        <v>2</v>
      </c>
      <c r="T4687" s="1">
        <v>0.7</v>
      </c>
      <c r="U4687" s="1">
        <v>-2.7888000000000002</v>
      </c>
      <c r="V4687" s="4">
        <f t="shared" si="365"/>
        <v>2016</v>
      </c>
      <c r="W4687" s="1" t="str">
        <f t="shared" si="366"/>
        <v>Aug</v>
      </c>
      <c r="X4687" s="1" t="str">
        <f t="shared" si="367"/>
        <v>Q3</v>
      </c>
      <c r="Y4687" s="4">
        <f t="shared" si="368"/>
        <v>5</v>
      </c>
      <c r="Z4687" s="5">
        <f t="shared" si="369"/>
        <v>-0.8</v>
      </c>
    </row>
    <row r="4688" spans="1:26" x14ac:dyDescent="0.3">
      <c r="A4688" s="4">
        <v>4687</v>
      </c>
      <c r="B4688" s="2" t="s">
        <v>7703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1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1">
        <v>10.584</v>
      </c>
      <c r="S4688" s="4">
        <v>7</v>
      </c>
      <c r="T4688" s="1">
        <v>0.2</v>
      </c>
      <c r="U4688" s="1">
        <v>-2.3814000000000002</v>
      </c>
      <c r="V4688" s="4">
        <f t="shared" si="365"/>
        <v>2016</v>
      </c>
      <c r="W4688" s="1" t="str">
        <f t="shared" si="366"/>
        <v>Aug</v>
      </c>
      <c r="X4688" s="1" t="str">
        <f t="shared" si="367"/>
        <v>Q3</v>
      </c>
      <c r="Y4688" s="4">
        <f t="shared" si="368"/>
        <v>5</v>
      </c>
      <c r="Z4688" s="5">
        <f t="shared" si="369"/>
        <v>-0.22500000000000003</v>
      </c>
    </row>
    <row r="4689" spans="1:26" x14ac:dyDescent="0.3">
      <c r="A4689" s="4">
        <v>4688</v>
      </c>
      <c r="B4689" s="2" t="s">
        <v>7704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1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1">
        <v>440.91</v>
      </c>
      <c r="S4689" s="4">
        <v>9</v>
      </c>
      <c r="T4689" s="1">
        <v>0</v>
      </c>
      <c r="U4689" s="1">
        <v>123.45480000000001</v>
      </c>
      <c r="V4689" s="4">
        <f t="shared" si="365"/>
        <v>2016</v>
      </c>
      <c r="W4689" s="1" t="str">
        <f t="shared" si="366"/>
        <v>Jun</v>
      </c>
      <c r="X4689" s="1" t="str">
        <f t="shared" si="367"/>
        <v>Q2</v>
      </c>
      <c r="Y4689" s="4">
        <f t="shared" si="368"/>
        <v>6</v>
      </c>
      <c r="Z4689" s="5">
        <f t="shared" si="369"/>
        <v>0.27999999999999997</v>
      </c>
    </row>
    <row r="4690" spans="1:26" x14ac:dyDescent="0.3">
      <c r="A4690" s="4">
        <v>4689</v>
      </c>
      <c r="B4690" s="2" t="s">
        <v>7707</v>
      </c>
      <c r="C4690" s="3">
        <v>42824</v>
      </c>
      <c r="D4690" s="3">
        <v>42828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1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1">
        <v>5.7149999999999999</v>
      </c>
      <c r="S4690" s="4">
        <v>5</v>
      </c>
      <c r="T4690" s="1">
        <v>0.7</v>
      </c>
      <c r="U4690" s="1">
        <v>-4.7625000000000002</v>
      </c>
      <c r="V4690" s="4">
        <f t="shared" si="365"/>
        <v>2017</v>
      </c>
      <c r="W4690" s="1" t="str">
        <f t="shared" si="366"/>
        <v>Mar</v>
      </c>
      <c r="X4690" s="1" t="str">
        <f t="shared" si="367"/>
        <v>Q1</v>
      </c>
      <c r="Y4690" s="4">
        <f t="shared" si="368"/>
        <v>4</v>
      </c>
      <c r="Z4690" s="5">
        <f t="shared" si="369"/>
        <v>-0.83333333333333337</v>
      </c>
    </row>
    <row r="4691" spans="1:26" x14ac:dyDescent="0.3">
      <c r="A4691" s="4">
        <v>4690</v>
      </c>
      <c r="B4691" s="2" t="s">
        <v>7708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1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1">
        <v>51.968000000000004</v>
      </c>
      <c r="S4691" s="4">
        <v>2</v>
      </c>
      <c r="T4691" s="1">
        <v>0.2</v>
      </c>
      <c r="U4691" s="1">
        <v>10.393599999999999</v>
      </c>
      <c r="V4691" s="4">
        <f t="shared" si="365"/>
        <v>2014</v>
      </c>
      <c r="W4691" s="1" t="str">
        <f t="shared" si="366"/>
        <v>Dec</v>
      </c>
      <c r="X4691" s="1" t="str">
        <f t="shared" si="367"/>
        <v>Q4</v>
      </c>
      <c r="Y4691" s="4">
        <f t="shared" si="368"/>
        <v>2</v>
      </c>
      <c r="Z4691" s="5">
        <f t="shared" si="369"/>
        <v>0.19999999999999998</v>
      </c>
    </row>
    <row r="4692" spans="1:26" x14ac:dyDescent="0.3">
      <c r="A4692" s="4">
        <v>4691</v>
      </c>
      <c r="B4692" s="2" t="s">
        <v>7708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1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1">
        <v>71.975999999999999</v>
      </c>
      <c r="S4692" s="4">
        <v>3</v>
      </c>
      <c r="T4692" s="1">
        <v>0.2</v>
      </c>
      <c r="U4692" s="1">
        <v>21.5928</v>
      </c>
      <c r="V4692" s="4">
        <f t="shared" si="365"/>
        <v>2014</v>
      </c>
      <c r="W4692" s="1" t="str">
        <f t="shared" si="366"/>
        <v>Dec</v>
      </c>
      <c r="X4692" s="1" t="str">
        <f t="shared" si="367"/>
        <v>Q4</v>
      </c>
      <c r="Y4692" s="4">
        <f t="shared" si="368"/>
        <v>2</v>
      </c>
      <c r="Z4692" s="5">
        <f t="shared" si="369"/>
        <v>0.3</v>
      </c>
    </row>
    <row r="4693" spans="1:26" x14ac:dyDescent="0.3">
      <c r="A4693" s="4">
        <v>4692</v>
      </c>
      <c r="B4693" s="2" t="s">
        <v>7708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1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1">
        <v>242.352</v>
      </c>
      <c r="S4693" s="4">
        <v>3</v>
      </c>
      <c r="T4693" s="1">
        <v>0.2</v>
      </c>
      <c r="U4693" s="1">
        <v>-42.4116</v>
      </c>
      <c r="V4693" s="4">
        <f t="shared" si="365"/>
        <v>2014</v>
      </c>
      <c r="W4693" s="1" t="str">
        <f t="shared" si="366"/>
        <v>Dec</v>
      </c>
      <c r="X4693" s="1" t="str">
        <f t="shared" si="367"/>
        <v>Q4</v>
      </c>
      <c r="Y4693" s="4">
        <f t="shared" si="368"/>
        <v>2</v>
      </c>
      <c r="Z4693" s="5">
        <f t="shared" si="369"/>
        <v>-0.17499999999999999</v>
      </c>
    </row>
    <row r="4694" spans="1:26" x14ac:dyDescent="0.3">
      <c r="A4694" s="4">
        <v>4693</v>
      </c>
      <c r="B4694" s="2" t="s">
        <v>7708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1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1">
        <v>221.92</v>
      </c>
      <c r="S4694" s="4">
        <v>5</v>
      </c>
      <c r="T4694" s="1">
        <v>0.2</v>
      </c>
      <c r="U4694" s="1">
        <v>77.671999999999997</v>
      </c>
      <c r="V4694" s="4">
        <f t="shared" si="365"/>
        <v>2014</v>
      </c>
      <c r="W4694" s="1" t="str">
        <f t="shared" si="366"/>
        <v>Dec</v>
      </c>
      <c r="X4694" s="1" t="str">
        <f t="shared" si="367"/>
        <v>Q4</v>
      </c>
      <c r="Y4694" s="4">
        <f t="shared" si="368"/>
        <v>2</v>
      </c>
      <c r="Z4694" s="5">
        <f t="shared" si="369"/>
        <v>0.35000000000000003</v>
      </c>
    </row>
    <row r="4695" spans="1:26" x14ac:dyDescent="0.3">
      <c r="A4695" s="4">
        <v>4694</v>
      </c>
      <c r="B4695" s="2" t="s">
        <v>7708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1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1">
        <v>8.4480000000000004</v>
      </c>
      <c r="S4695" s="4">
        <v>2</v>
      </c>
      <c r="T4695" s="1">
        <v>0.2</v>
      </c>
      <c r="U4695" s="1">
        <v>2.64</v>
      </c>
      <c r="V4695" s="4">
        <f t="shared" si="365"/>
        <v>2014</v>
      </c>
      <c r="W4695" s="1" t="str">
        <f t="shared" si="366"/>
        <v>Dec</v>
      </c>
      <c r="X4695" s="1" t="str">
        <f t="shared" si="367"/>
        <v>Q4</v>
      </c>
      <c r="Y4695" s="4">
        <f t="shared" si="368"/>
        <v>2</v>
      </c>
      <c r="Z4695" s="5">
        <f t="shared" si="369"/>
        <v>0.3125</v>
      </c>
    </row>
    <row r="4696" spans="1:26" x14ac:dyDescent="0.3">
      <c r="A4696" s="4">
        <v>4695</v>
      </c>
      <c r="B4696" s="2" t="s">
        <v>7709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1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1">
        <v>29.52</v>
      </c>
      <c r="S4696" s="4">
        <v>4</v>
      </c>
      <c r="T4696" s="1">
        <v>0</v>
      </c>
      <c r="U4696" s="1">
        <v>14.4648</v>
      </c>
      <c r="V4696" s="4">
        <f t="shared" si="365"/>
        <v>2015</v>
      </c>
      <c r="W4696" s="1" t="str">
        <f t="shared" si="366"/>
        <v>Dec</v>
      </c>
      <c r="X4696" s="1" t="str">
        <f t="shared" si="367"/>
        <v>Q4</v>
      </c>
      <c r="Y4696" s="4">
        <f t="shared" si="368"/>
        <v>0</v>
      </c>
      <c r="Z4696" s="5">
        <f t="shared" si="369"/>
        <v>0.49</v>
      </c>
    </row>
    <row r="4697" spans="1:26" x14ac:dyDescent="0.3">
      <c r="A4697" s="4">
        <v>4696</v>
      </c>
      <c r="B4697" s="2" t="s">
        <v>7709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1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1">
        <v>302.94</v>
      </c>
      <c r="S4697" s="4">
        <v>3</v>
      </c>
      <c r="T4697" s="1">
        <v>0</v>
      </c>
      <c r="U4697" s="1">
        <v>48.470399999999998</v>
      </c>
      <c r="V4697" s="4">
        <f t="shared" si="365"/>
        <v>2015</v>
      </c>
      <c r="W4697" s="1" t="str">
        <f t="shared" si="366"/>
        <v>Dec</v>
      </c>
      <c r="X4697" s="1" t="str">
        <f t="shared" si="367"/>
        <v>Q4</v>
      </c>
      <c r="Y4697" s="4">
        <f t="shared" si="368"/>
        <v>0</v>
      </c>
      <c r="Z4697" s="5">
        <f t="shared" si="369"/>
        <v>0.16</v>
      </c>
    </row>
    <row r="4698" spans="1:26" x14ac:dyDescent="0.3">
      <c r="A4698" s="4">
        <v>4697</v>
      </c>
      <c r="B4698" s="2" t="s">
        <v>7709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1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1">
        <v>142.36000000000001</v>
      </c>
      <c r="S4698" s="4">
        <v>2</v>
      </c>
      <c r="T4698" s="1">
        <v>0</v>
      </c>
      <c r="U4698" s="1">
        <v>38.437199999999997</v>
      </c>
      <c r="V4698" s="4">
        <f t="shared" si="365"/>
        <v>2015</v>
      </c>
      <c r="W4698" s="1" t="str">
        <f t="shared" si="366"/>
        <v>Dec</v>
      </c>
      <c r="X4698" s="1" t="str">
        <f t="shared" si="367"/>
        <v>Q4</v>
      </c>
      <c r="Y4698" s="4">
        <f t="shared" si="368"/>
        <v>0</v>
      </c>
      <c r="Z4698" s="5">
        <f t="shared" si="369"/>
        <v>0.26999999999999996</v>
      </c>
    </row>
    <row r="4699" spans="1:26" x14ac:dyDescent="0.3">
      <c r="A4699" s="4">
        <v>4698</v>
      </c>
      <c r="B4699" s="2" t="s">
        <v>7709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1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1">
        <v>546.66</v>
      </c>
      <c r="S4699" s="4">
        <v>9</v>
      </c>
      <c r="T4699" s="1">
        <v>0</v>
      </c>
      <c r="U4699" s="1">
        <v>136.66499999999999</v>
      </c>
      <c r="V4699" s="4">
        <f t="shared" si="365"/>
        <v>2015</v>
      </c>
      <c r="W4699" s="1" t="str">
        <f t="shared" si="366"/>
        <v>Dec</v>
      </c>
      <c r="X4699" s="1" t="str">
        <f t="shared" si="367"/>
        <v>Q4</v>
      </c>
      <c r="Y4699" s="4">
        <f t="shared" si="368"/>
        <v>0</v>
      </c>
      <c r="Z4699" s="5">
        <f t="shared" si="369"/>
        <v>0.25</v>
      </c>
    </row>
    <row r="4700" spans="1:26" x14ac:dyDescent="0.3">
      <c r="A4700" s="4">
        <v>4699</v>
      </c>
      <c r="B4700" s="2" t="s">
        <v>7709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1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1">
        <v>212.13</v>
      </c>
      <c r="S4700" s="4">
        <v>3</v>
      </c>
      <c r="T4700" s="1">
        <v>0</v>
      </c>
      <c r="U4700" s="1">
        <v>14.8491</v>
      </c>
      <c r="V4700" s="4">
        <f t="shared" si="365"/>
        <v>2015</v>
      </c>
      <c r="W4700" s="1" t="str">
        <f t="shared" si="366"/>
        <v>Dec</v>
      </c>
      <c r="X4700" s="1" t="str">
        <f t="shared" si="367"/>
        <v>Q4</v>
      </c>
      <c r="Y4700" s="4">
        <f t="shared" si="368"/>
        <v>0</v>
      </c>
      <c r="Z4700" s="5">
        <f t="shared" si="369"/>
        <v>7.0000000000000007E-2</v>
      </c>
    </row>
    <row r="4701" spans="1:26" x14ac:dyDescent="0.3">
      <c r="A4701" s="4">
        <v>4700</v>
      </c>
      <c r="B4701" s="2" t="s">
        <v>7710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1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1">
        <v>5.2480000000000002</v>
      </c>
      <c r="S4701" s="4">
        <v>2</v>
      </c>
      <c r="T4701" s="1">
        <v>0.2</v>
      </c>
      <c r="U4701" s="1">
        <v>0.59040000000000004</v>
      </c>
      <c r="V4701" s="4">
        <f t="shared" si="365"/>
        <v>2017</v>
      </c>
      <c r="W4701" s="1" t="str">
        <f t="shared" si="366"/>
        <v>May</v>
      </c>
      <c r="X4701" s="1" t="str">
        <f t="shared" si="367"/>
        <v>Q2</v>
      </c>
      <c r="Y4701" s="4">
        <f t="shared" si="368"/>
        <v>6</v>
      </c>
      <c r="Z4701" s="5">
        <f t="shared" si="369"/>
        <v>0.1125</v>
      </c>
    </row>
    <row r="4702" spans="1:26" x14ac:dyDescent="0.3">
      <c r="A4702" s="4">
        <v>4701</v>
      </c>
      <c r="B4702" s="2" t="s">
        <v>7710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1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1">
        <v>74.415999999999997</v>
      </c>
      <c r="S4702" s="4">
        <v>2</v>
      </c>
      <c r="T4702" s="1">
        <v>0.2</v>
      </c>
      <c r="U4702" s="1">
        <v>-14.8832</v>
      </c>
      <c r="V4702" s="4">
        <f t="shared" si="365"/>
        <v>2017</v>
      </c>
      <c r="W4702" s="1" t="str">
        <f t="shared" si="366"/>
        <v>May</v>
      </c>
      <c r="X4702" s="1" t="str">
        <f t="shared" si="367"/>
        <v>Q2</v>
      </c>
      <c r="Y4702" s="4">
        <f t="shared" si="368"/>
        <v>6</v>
      </c>
      <c r="Z4702" s="5">
        <f t="shared" si="369"/>
        <v>-0.2</v>
      </c>
    </row>
    <row r="4703" spans="1:26" x14ac:dyDescent="0.3">
      <c r="A4703" s="4">
        <v>4702</v>
      </c>
      <c r="B4703" s="2" t="s">
        <v>7710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1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1">
        <v>6.8479999999999999</v>
      </c>
      <c r="S4703" s="4">
        <v>2</v>
      </c>
      <c r="T4703" s="1">
        <v>0.2</v>
      </c>
      <c r="U4703" s="1">
        <v>2.14</v>
      </c>
      <c r="V4703" s="4">
        <f t="shared" si="365"/>
        <v>2017</v>
      </c>
      <c r="W4703" s="1" t="str">
        <f t="shared" si="366"/>
        <v>May</v>
      </c>
      <c r="X4703" s="1" t="str">
        <f t="shared" si="367"/>
        <v>Q2</v>
      </c>
      <c r="Y4703" s="4">
        <f t="shared" si="368"/>
        <v>6</v>
      </c>
      <c r="Z4703" s="5">
        <f t="shared" si="369"/>
        <v>0.3125</v>
      </c>
    </row>
    <row r="4704" spans="1:26" x14ac:dyDescent="0.3">
      <c r="A4704" s="4">
        <v>4703</v>
      </c>
      <c r="B4704" s="2" t="s">
        <v>7710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1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1">
        <v>7.9960000000000004</v>
      </c>
      <c r="S4704" s="4">
        <v>1</v>
      </c>
      <c r="T4704" s="1">
        <v>0.6</v>
      </c>
      <c r="U4704" s="1">
        <v>-6.9965000000000002</v>
      </c>
      <c r="V4704" s="4">
        <f t="shared" si="365"/>
        <v>2017</v>
      </c>
      <c r="W4704" s="1" t="str">
        <f t="shared" si="366"/>
        <v>May</v>
      </c>
      <c r="X4704" s="1" t="str">
        <f t="shared" si="367"/>
        <v>Q2</v>
      </c>
      <c r="Y4704" s="4">
        <f t="shared" si="368"/>
        <v>6</v>
      </c>
      <c r="Z4704" s="5">
        <f t="shared" si="369"/>
        <v>-0.875</v>
      </c>
    </row>
    <row r="4705" spans="1:26" x14ac:dyDescent="0.3">
      <c r="A4705" s="4">
        <v>4704</v>
      </c>
      <c r="B4705" s="2" t="s">
        <v>7711</v>
      </c>
      <c r="C4705" s="3">
        <v>42545</v>
      </c>
      <c r="D4705" s="3">
        <v>42549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1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1">
        <v>8.7119999999999997</v>
      </c>
      <c r="S4705" s="4">
        <v>2</v>
      </c>
      <c r="T4705" s="1">
        <v>0.8</v>
      </c>
      <c r="U4705" s="1">
        <v>-19.602</v>
      </c>
      <c r="V4705" s="4">
        <f t="shared" si="365"/>
        <v>2016</v>
      </c>
      <c r="W4705" s="1" t="str">
        <f t="shared" si="366"/>
        <v>Jun</v>
      </c>
      <c r="X4705" s="1" t="str">
        <f t="shared" si="367"/>
        <v>Q2</v>
      </c>
      <c r="Y4705" s="4">
        <f t="shared" si="368"/>
        <v>4</v>
      </c>
      <c r="Z4705" s="5">
        <f t="shared" si="369"/>
        <v>-2.25</v>
      </c>
    </row>
    <row r="4706" spans="1:26" x14ac:dyDescent="0.3">
      <c r="A4706" s="4">
        <v>4705</v>
      </c>
      <c r="B4706" s="2" t="s">
        <v>7712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1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1">
        <v>65.17</v>
      </c>
      <c r="S4706" s="4">
        <v>7</v>
      </c>
      <c r="T4706" s="1">
        <v>0</v>
      </c>
      <c r="U4706" s="1">
        <v>18.8993</v>
      </c>
      <c r="V4706" s="4">
        <f t="shared" si="365"/>
        <v>2016</v>
      </c>
      <c r="W4706" s="1" t="str">
        <f t="shared" si="366"/>
        <v>May</v>
      </c>
      <c r="X4706" s="1" t="str">
        <f t="shared" si="367"/>
        <v>Q2</v>
      </c>
      <c r="Y4706" s="4">
        <f t="shared" si="368"/>
        <v>1</v>
      </c>
      <c r="Z4706" s="5">
        <f t="shared" si="369"/>
        <v>0.28999999999999998</v>
      </c>
    </row>
    <row r="4707" spans="1:26" x14ac:dyDescent="0.3">
      <c r="A4707" s="4">
        <v>4706</v>
      </c>
      <c r="B4707" s="2" t="s">
        <v>7712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1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1">
        <v>14.62</v>
      </c>
      <c r="S4707" s="4">
        <v>2</v>
      </c>
      <c r="T4707" s="1">
        <v>0</v>
      </c>
      <c r="U4707" s="1">
        <v>6.8714000000000004</v>
      </c>
      <c r="V4707" s="4">
        <f t="shared" si="365"/>
        <v>2016</v>
      </c>
      <c r="W4707" s="1" t="str">
        <f t="shared" si="366"/>
        <v>May</v>
      </c>
      <c r="X4707" s="1" t="str">
        <f t="shared" si="367"/>
        <v>Q2</v>
      </c>
      <c r="Y4707" s="4">
        <f t="shared" si="368"/>
        <v>1</v>
      </c>
      <c r="Z4707" s="5">
        <f t="shared" si="369"/>
        <v>0.47000000000000003</v>
      </c>
    </row>
    <row r="4708" spans="1:26" x14ac:dyDescent="0.3">
      <c r="A4708" s="4">
        <v>4707</v>
      </c>
      <c r="B4708" s="2" t="s">
        <v>7712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1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1">
        <v>173.24</v>
      </c>
      <c r="S4708" s="4">
        <v>4</v>
      </c>
      <c r="T4708" s="1">
        <v>0</v>
      </c>
      <c r="U4708" s="1">
        <v>17.324000000000002</v>
      </c>
      <c r="V4708" s="4">
        <f t="shared" si="365"/>
        <v>2016</v>
      </c>
      <c r="W4708" s="1" t="str">
        <f t="shared" si="366"/>
        <v>May</v>
      </c>
      <c r="X4708" s="1" t="str">
        <f t="shared" si="367"/>
        <v>Q2</v>
      </c>
      <c r="Y4708" s="4">
        <f t="shared" si="368"/>
        <v>1</v>
      </c>
      <c r="Z4708" s="5">
        <f t="shared" si="369"/>
        <v>0.1</v>
      </c>
    </row>
    <row r="4709" spans="1:26" x14ac:dyDescent="0.3">
      <c r="A4709" s="4">
        <v>4708</v>
      </c>
      <c r="B4709" s="2" t="s">
        <v>7714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1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1">
        <v>895.92</v>
      </c>
      <c r="S4709" s="4">
        <v>5</v>
      </c>
      <c r="T4709" s="1">
        <v>0.2</v>
      </c>
      <c r="U4709" s="1">
        <v>302.37299999999999</v>
      </c>
      <c r="V4709" s="4">
        <f t="shared" si="365"/>
        <v>2017</v>
      </c>
      <c r="W4709" s="1" t="str">
        <f t="shared" si="366"/>
        <v>Jun</v>
      </c>
      <c r="X4709" s="1" t="str">
        <f t="shared" si="367"/>
        <v>Q2</v>
      </c>
      <c r="Y4709" s="4">
        <f t="shared" si="368"/>
        <v>1</v>
      </c>
      <c r="Z4709" s="5">
        <f t="shared" si="369"/>
        <v>0.33750000000000002</v>
      </c>
    </row>
    <row r="4710" spans="1:26" x14ac:dyDescent="0.3">
      <c r="A4710" s="4">
        <v>4709</v>
      </c>
      <c r="B4710" s="2" t="s">
        <v>7714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1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1">
        <v>130.71</v>
      </c>
      <c r="S4710" s="4">
        <v>3</v>
      </c>
      <c r="T4710" s="1">
        <v>0</v>
      </c>
      <c r="U4710" s="1">
        <v>39.213000000000001</v>
      </c>
      <c r="V4710" s="4">
        <f t="shared" si="365"/>
        <v>2017</v>
      </c>
      <c r="W4710" s="1" t="str">
        <f t="shared" si="366"/>
        <v>Jun</v>
      </c>
      <c r="X4710" s="1" t="str">
        <f t="shared" si="367"/>
        <v>Q2</v>
      </c>
      <c r="Y4710" s="4">
        <f t="shared" si="368"/>
        <v>1</v>
      </c>
      <c r="Z4710" s="5">
        <f t="shared" si="369"/>
        <v>0.3</v>
      </c>
    </row>
    <row r="4711" spans="1:26" x14ac:dyDescent="0.3">
      <c r="A4711" s="4">
        <v>4710</v>
      </c>
      <c r="B4711" s="2" t="s">
        <v>7714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1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1">
        <v>11.68</v>
      </c>
      <c r="S4711" s="4">
        <v>2</v>
      </c>
      <c r="T4711" s="1">
        <v>0</v>
      </c>
      <c r="U4711" s="1">
        <v>3.0367999999999999</v>
      </c>
      <c r="V4711" s="4">
        <f t="shared" si="365"/>
        <v>2017</v>
      </c>
      <c r="W4711" s="1" t="str">
        <f t="shared" si="366"/>
        <v>Jun</v>
      </c>
      <c r="X4711" s="1" t="str">
        <f t="shared" si="367"/>
        <v>Q2</v>
      </c>
      <c r="Y4711" s="4">
        <f t="shared" si="368"/>
        <v>1</v>
      </c>
      <c r="Z4711" s="5">
        <f t="shared" si="369"/>
        <v>0.26</v>
      </c>
    </row>
    <row r="4712" spans="1:26" x14ac:dyDescent="0.3">
      <c r="A4712" s="4">
        <v>4711</v>
      </c>
      <c r="B4712" s="2" t="s">
        <v>7714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1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1">
        <v>62.31</v>
      </c>
      <c r="S4712" s="4">
        <v>3</v>
      </c>
      <c r="T4712" s="1">
        <v>0</v>
      </c>
      <c r="U4712" s="1">
        <v>22.4316</v>
      </c>
      <c r="V4712" s="4">
        <f t="shared" si="365"/>
        <v>2017</v>
      </c>
      <c r="W4712" s="1" t="str">
        <f t="shared" si="366"/>
        <v>Jun</v>
      </c>
      <c r="X4712" s="1" t="str">
        <f t="shared" si="367"/>
        <v>Q2</v>
      </c>
      <c r="Y4712" s="4">
        <f t="shared" si="368"/>
        <v>1</v>
      </c>
      <c r="Z4712" s="5">
        <f t="shared" si="369"/>
        <v>0.36</v>
      </c>
    </row>
    <row r="4713" spans="1:26" x14ac:dyDescent="0.3">
      <c r="A4713" s="4">
        <v>4712</v>
      </c>
      <c r="B4713" s="2" t="s">
        <v>7715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1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1">
        <v>0.85199999999999998</v>
      </c>
      <c r="S4713" s="4">
        <v>1</v>
      </c>
      <c r="T4713" s="1">
        <v>0.7</v>
      </c>
      <c r="U4713" s="1">
        <v>-0.59640000000000004</v>
      </c>
      <c r="V4713" s="4">
        <f t="shared" si="365"/>
        <v>2014</v>
      </c>
      <c r="W4713" s="1" t="str">
        <f t="shared" si="366"/>
        <v>Mar</v>
      </c>
      <c r="X4713" s="1" t="str">
        <f t="shared" si="367"/>
        <v>Q1</v>
      </c>
      <c r="Y4713" s="4">
        <f t="shared" si="368"/>
        <v>0</v>
      </c>
      <c r="Z4713" s="5">
        <f t="shared" si="369"/>
        <v>-0.70000000000000007</v>
      </c>
    </row>
    <row r="4714" spans="1:26" x14ac:dyDescent="0.3">
      <c r="A4714" s="4">
        <v>4713</v>
      </c>
      <c r="B4714" s="2" t="s">
        <v>7716</v>
      </c>
      <c r="C4714" s="3">
        <v>41989</v>
      </c>
      <c r="D4714" s="3">
        <v>41994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1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1">
        <v>36.287999999999997</v>
      </c>
      <c r="S4714" s="4">
        <v>7</v>
      </c>
      <c r="T4714" s="1">
        <v>0.2</v>
      </c>
      <c r="U4714" s="1">
        <v>12.700799999999999</v>
      </c>
      <c r="V4714" s="4">
        <f t="shared" si="365"/>
        <v>2014</v>
      </c>
      <c r="W4714" s="1" t="str">
        <f t="shared" si="366"/>
        <v>Dec</v>
      </c>
      <c r="X4714" s="1" t="str">
        <f t="shared" si="367"/>
        <v>Q4</v>
      </c>
      <c r="Y4714" s="4">
        <f t="shared" si="368"/>
        <v>5</v>
      </c>
      <c r="Z4714" s="5">
        <f t="shared" si="369"/>
        <v>0.35000000000000003</v>
      </c>
    </row>
    <row r="4715" spans="1:26" x14ac:dyDescent="0.3">
      <c r="A4715" s="4">
        <v>4714</v>
      </c>
      <c r="B4715" s="2" t="s">
        <v>7716</v>
      </c>
      <c r="C4715" s="3">
        <v>41989</v>
      </c>
      <c r="D4715" s="3">
        <v>41994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1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1">
        <v>56.567999999999998</v>
      </c>
      <c r="S4715" s="4">
        <v>2</v>
      </c>
      <c r="T4715" s="1">
        <v>0.6</v>
      </c>
      <c r="U4715" s="1">
        <v>-74.952600000000004</v>
      </c>
      <c r="V4715" s="4">
        <f t="shared" si="365"/>
        <v>2014</v>
      </c>
      <c r="W4715" s="1" t="str">
        <f t="shared" si="366"/>
        <v>Dec</v>
      </c>
      <c r="X4715" s="1" t="str">
        <f t="shared" si="367"/>
        <v>Q4</v>
      </c>
      <c r="Y4715" s="4">
        <f t="shared" si="368"/>
        <v>5</v>
      </c>
      <c r="Z4715" s="5">
        <f t="shared" si="369"/>
        <v>-1.3250000000000002</v>
      </c>
    </row>
    <row r="4716" spans="1:26" x14ac:dyDescent="0.3">
      <c r="A4716" s="4">
        <v>4715</v>
      </c>
      <c r="B4716" s="2" t="s">
        <v>7717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1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1">
        <v>344.70400000000001</v>
      </c>
      <c r="S4716" s="4">
        <v>2</v>
      </c>
      <c r="T4716" s="1">
        <v>0.2</v>
      </c>
      <c r="U4716" s="1">
        <v>38.779200000000003</v>
      </c>
      <c r="V4716" s="4">
        <f t="shared" si="365"/>
        <v>2017</v>
      </c>
      <c r="W4716" s="1" t="str">
        <f t="shared" si="366"/>
        <v>May</v>
      </c>
      <c r="X4716" s="1" t="str">
        <f t="shared" si="367"/>
        <v>Q2</v>
      </c>
      <c r="Y4716" s="4">
        <f t="shared" si="368"/>
        <v>2</v>
      </c>
      <c r="Z4716" s="5">
        <f t="shared" si="369"/>
        <v>0.1125</v>
      </c>
    </row>
    <row r="4717" spans="1:26" x14ac:dyDescent="0.3">
      <c r="A4717" s="4">
        <v>4716</v>
      </c>
      <c r="B4717" s="2" t="s">
        <v>7718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1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1">
        <v>201.584</v>
      </c>
      <c r="S4717" s="4">
        <v>2</v>
      </c>
      <c r="T4717" s="1">
        <v>0.2</v>
      </c>
      <c r="U4717" s="1">
        <v>20.1584</v>
      </c>
      <c r="V4717" s="4">
        <f t="shared" si="365"/>
        <v>2015</v>
      </c>
      <c r="W4717" s="1" t="str">
        <f t="shared" si="366"/>
        <v>May</v>
      </c>
      <c r="X4717" s="1" t="str">
        <f t="shared" si="367"/>
        <v>Q2</v>
      </c>
      <c r="Y4717" s="4">
        <f t="shared" si="368"/>
        <v>4</v>
      </c>
      <c r="Z4717" s="5">
        <f t="shared" si="369"/>
        <v>0.1</v>
      </c>
    </row>
    <row r="4718" spans="1:26" x14ac:dyDescent="0.3">
      <c r="A4718" s="4">
        <v>4717</v>
      </c>
      <c r="B4718" s="2" t="s">
        <v>7719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1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1">
        <v>521.96</v>
      </c>
      <c r="S4718" s="4">
        <v>2</v>
      </c>
      <c r="T4718" s="1">
        <v>0</v>
      </c>
      <c r="U4718" s="1">
        <v>88.733199999999997</v>
      </c>
      <c r="V4718" s="4">
        <f t="shared" si="365"/>
        <v>2017</v>
      </c>
      <c r="W4718" s="1" t="str">
        <f t="shared" si="366"/>
        <v>Dec</v>
      </c>
      <c r="X4718" s="1" t="str">
        <f t="shared" si="367"/>
        <v>Q4</v>
      </c>
      <c r="Y4718" s="4">
        <f t="shared" si="368"/>
        <v>4</v>
      </c>
      <c r="Z4718" s="5">
        <f t="shared" si="369"/>
        <v>0.16999999999999998</v>
      </c>
    </row>
    <row r="4719" spans="1:26" x14ac:dyDescent="0.3">
      <c r="A4719" s="4">
        <v>4718</v>
      </c>
      <c r="B4719" s="2" t="s">
        <v>7720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1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1">
        <v>8.2200000000000006</v>
      </c>
      <c r="S4719" s="4">
        <v>3</v>
      </c>
      <c r="T4719" s="1">
        <v>0</v>
      </c>
      <c r="U4719" s="1">
        <v>2.2193999999999998</v>
      </c>
      <c r="V4719" s="4">
        <f t="shared" si="365"/>
        <v>2015</v>
      </c>
      <c r="W4719" s="1" t="str">
        <f t="shared" si="366"/>
        <v>Dec</v>
      </c>
      <c r="X4719" s="1" t="str">
        <f t="shared" si="367"/>
        <v>Q4</v>
      </c>
      <c r="Y4719" s="4">
        <f t="shared" si="368"/>
        <v>5</v>
      </c>
      <c r="Z4719" s="5">
        <f t="shared" si="369"/>
        <v>0.26999999999999996</v>
      </c>
    </row>
    <row r="4720" spans="1:26" x14ac:dyDescent="0.3">
      <c r="A4720" s="4">
        <v>4719</v>
      </c>
      <c r="B4720" s="2" t="s">
        <v>7721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1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1">
        <v>45.36</v>
      </c>
      <c r="S4720" s="4">
        <v>7</v>
      </c>
      <c r="T4720" s="1">
        <v>0</v>
      </c>
      <c r="U4720" s="1">
        <v>21.7728</v>
      </c>
      <c r="V4720" s="4">
        <f t="shared" si="365"/>
        <v>2015</v>
      </c>
      <c r="W4720" s="1" t="str">
        <f t="shared" si="366"/>
        <v>Oct</v>
      </c>
      <c r="X4720" s="1" t="str">
        <f t="shared" si="367"/>
        <v>Q4</v>
      </c>
      <c r="Y4720" s="4">
        <f t="shared" si="368"/>
        <v>1</v>
      </c>
      <c r="Z4720" s="5">
        <f t="shared" si="369"/>
        <v>0.48</v>
      </c>
    </row>
    <row r="4721" spans="1:26" x14ac:dyDescent="0.3">
      <c r="A4721" s="4">
        <v>4720</v>
      </c>
      <c r="B4721" s="2" t="s">
        <v>7722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1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1">
        <v>947.17</v>
      </c>
      <c r="S4721" s="4">
        <v>7</v>
      </c>
      <c r="T4721" s="1">
        <v>0</v>
      </c>
      <c r="U4721" s="1">
        <v>9.4717000000000002</v>
      </c>
      <c r="V4721" s="4">
        <f t="shared" si="365"/>
        <v>2015</v>
      </c>
      <c r="W4721" s="1" t="str">
        <f t="shared" si="366"/>
        <v>Apr</v>
      </c>
      <c r="X4721" s="1" t="str">
        <f t="shared" si="367"/>
        <v>Q2</v>
      </c>
      <c r="Y4721" s="4">
        <f t="shared" si="368"/>
        <v>2</v>
      </c>
      <c r="Z4721" s="5">
        <f t="shared" si="369"/>
        <v>0.01</v>
      </c>
    </row>
    <row r="4722" spans="1:26" x14ac:dyDescent="0.3">
      <c r="A4722" s="4">
        <v>4721</v>
      </c>
      <c r="B4722" s="2" t="s">
        <v>7722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1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1">
        <v>61.96</v>
      </c>
      <c r="S4722" s="4">
        <v>2</v>
      </c>
      <c r="T4722" s="1">
        <v>0</v>
      </c>
      <c r="U4722" s="1">
        <v>27.882000000000001</v>
      </c>
      <c r="V4722" s="4">
        <f t="shared" si="365"/>
        <v>2015</v>
      </c>
      <c r="W4722" s="1" t="str">
        <f t="shared" si="366"/>
        <v>Apr</v>
      </c>
      <c r="X4722" s="1" t="str">
        <f t="shared" si="367"/>
        <v>Q2</v>
      </c>
      <c r="Y4722" s="4">
        <f t="shared" si="368"/>
        <v>2</v>
      </c>
      <c r="Z4722" s="5">
        <f t="shared" si="369"/>
        <v>0.45</v>
      </c>
    </row>
    <row r="4723" spans="1:26" x14ac:dyDescent="0.3">
      <c r="A4723" s="4">
        <v>4722</v>
      </c>
      <c r="B4723" s="2" t="s">
        <v>7725</v>
      </c>
      <c r="C4723" s="3">
        <v>41797</v>
      </c>
      <c r="D4723" s="3">
        <v>41801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1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1">
        <v>268.935</v>
      </c>
      <c r="S4723" s="4">
        <v>3</v>
      </c>
      <c r="T4723" s="1">
        <v>0.5</v>
      </c>
      <c r="U4723" s="1">
        <v>-209.76929999999999</v>
      </c>
      <c r="V4723" s="4">
        <f t="shared" si="365"/>
        <v>2014</v>
      </c>
      <c r="W4723" s="1" t="str">
        <f t="shared" si="366"/>
        <v>Jun</v>
      </c>
      <c r="X4723" s="1" t="str">
        <f t="shared" si="367"/>
        <v>Q2</v>
      </c>
      <c r="Y4723" s="4">
        <f t="shared" si="368"/>
        <v>4</v>
      </c>
      <c r="Z4723" s="5">
        <f t="shared" si="369"/>
        <v>-0.77999999999999992</v>
      </c>
    </row>
    <row r="4724" spans="1:26" x14ac:dyDescent="0.3">
      <c r="A4724" s="4">
        <v>4723</v>
      </c>
      <c r="B4724" s="2" t="s">
        <v>7728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1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1">
        <v>7.58</v>
      </c>
      <c r="S4724" s="4">
        <v>1</v>
      </c>
      <c r="T4724" s="1">
        <v>0</v>
      </c>
      <c r="U4724" s="1">
        <v>2.9561999999999999</v>
      </c>
      <c r="V4724" s="4">
        <f t="shared" si="365"/>
        <v>2017</v>
      </c>
      <c r="W4724" s="1" t="str">
        <f t="shared" si="366"/>
        <v>Sep</v>
      </c>
      <c r="X4724" s="1" t="str">
        <f t="shared" si="367"/>
        <v>Q3</v>
      </c>
      <c r="Y4724" s="4">
        <f t="shared" si="368"/>
        <v>6</v>
      </c>
      <c r="Z4724" s="5">
        <f t="shared" si="369"/>
        <v>0.39</v>
      </c>
    </row>
    <row r="4725" spans="1:26" x14ac:dyDescent="0.3">
      <c r="A4725" s="4">
        <v>4724</v>
      </c>
      <c r="B4725" s="2" t="s">
        <v>7729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1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1">
        <v>14.73</v>
      </c>
      <c r="S4725" s="4">
        <v>3</v>
      </c>
      <c r="T4725" s="1">
        <v>0</v>
      </c>
      <c r="U4725" s="1">
        <v>7.2176999999999998</v>
      </c>
      <c r="V4725" s="4">
        <f t="shared" si="365"/>
        <v>2016</v>
      </c>
      <c r="W4725" s="1" t="str">
        <f t="shared" si="366"/>
        <v>May</v>
      </c>
      <c r="X4725" s="1" t="str">
        <f t="shared" si="367"/>
        <v>Q2</v>
      </c>
      <c r="Y4725" s="4">
        <f t="shared" si="368"/>
        <v>0</v>
      </c>
      <c r="Z4725" s="5">
        <f t="shared" si="369"/>
        <v>0.49</v>
      </c>
    </row>
    <row r="4726" spans="1:26" x14ac:dyDescent="0.3">
      <c r="A4726" s="4">
        <v>4725</v>
      </c>
      <c r="B4726" s="2" t="s">
        <v>7731</v>
      </c>
      <c r="C4726" s="3">
        <v>42685</v>
      </c>
      <c r="D4726" s="3">
        <v>42689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1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1">
        <v>9.8879999999999999</v>
      </c>
      <c r="S4726" s="4">
        <v>2</v>
      </c>
      <c r="T4726" s="1">
        <v>0.7</v>
      </c>
      <c r="U4726" s="1">
        <v>-6.9215999999999998</v>
      </c>
      <c r="V4726" s="4">
        <f t="shared" si="365"/>
        <v>2016</v>
      </c>
      <c r="W4726" s="1" t="str">
        <f t="shared" si="366"/>
        <v>Nov</v>
      </c>
      <c r="X4726" s="1" t="str">
        <f t="shared" si="367"/>
        <v>Q4</v>
      </c>
      <c r="Y4726" s="4">
        <f t="shared" si="368"/>
        <v>4</v>
      </c>
      <c r="Z4726" s="5">
        <f t="shared" si="369"/>
        <v>-0.7</v>
      </c>
    </row>
    <row r="4727" spans="1:26" x14ac:dyDescent="0.3">
      <c r="A4727" s="4">
        <v>4726</v>
      </c>
      <c r="B4727" s="2" t="s">
        <v>7731</v>
      </c>
      <c r="C4727" s="3">
        <v>42685</v>
      </c>
      <c r="D4727" s="3">
        <v>42689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1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1">
        <v>671.54399999999998</v>
      </c>
      <c r="S4727" s="4">
        <v>3</v>
      </c>
      <c r="T4727" s="1">
        <v>0.2</v>
      </c>
      <c r="U4727" s="1">
        <v>50.3658</v>
      </c>
      <c r="V4727" s="4">
        <f t="shared" si="365"/>
        <v>2016</v>
      </c>
      <c r="W4727" s="1" t="str">
        <f t="shared" si="366"/>
        <v>Nov</v>
      </c>
      <c r="X4727" s="1" t="str">
        <f t="shared" si="367"/>
        <v>Q4</v>
      </c>
      <c r="Y4727" s="4">
        <f t="shared" si="368"/>
        <v>4</v>
      </c>
      <c r="Z4727" s="5">
        <f t="shared" si="369"/>
        <v>7.4999999999999997E-2</v>
      </c>
    </row>
    <row r="4728" spans="1:26" x14ac:dyDescent="0.3">
      <c r="A4728" s="4">
        <v>4727</v>
      </c>
      <c r="B4728" s="2" t="s">
        <v>7732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1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1">
        <v>1117.92</v>
      </c>
      <c r="S4728" s="4">
        <v>4</v>
      </c>
      <c r="T4728" s="1">
        <v>0</v>
      </c>
      <c r="U4728" s="1">
        <v>55.896000000000001</v>
      </c>
      <c r="V4728" s="4">
        <f t="shared" si="365"/>
        <v>2014</v>
      </c>
      <c r="W4728" s="1" t="str">
        <f t="shared" si="366"/>
        <v>Nov</v>
      </c>
      <c r="X4728" s="1" t="str">
        <f t="shared" si="367"/>
        <v>Q4</v>
      </c>
      <c r="Y4728" s="4">
        <f t="shared" si="368"/>
        <v>4</v>
      </c>
      <c r="Z4728" s="5">
        <f t="shared" si="369"/>
        <v>4.9999999999999996E-2</v>
      </c>
    </row>
    <row r="4729" spans="1:26" x14ac:dyDescent="0.3">
      <c r="A4729" s="4">
        <v>4728</v>
      </c>
      <c r="B4729" s="2" t="s">
        <v>7732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1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1">
        <v>275.952</v>
      </c>
      <c r="S4729" s="4">
        <v>3</v>
      </c>
      <c r="T4729" s="1">
        <v>0.2</v>
      </c>
      <c r="U4729" s="1">
        <v>-37.943399999999997</v>
      </c>
      <c r="V4729" s="4">
        <f t="shared" si="365"/>
        <v>2014</v>
      </c>
      <c r="W4729" s="1" t="str">
        <f t="shared" si="366"/>
        <v>Nov</v>
      </c>
      <c r="X4729" s="1" t="str">
        <f t="shared" si="367"/>
        <v>Q4</v>
      </c>
      <c r="Y4729" s="4">
        <f t="shared" si="368"/>
        <v>4</v>
      </c>
      <c r="Z4729" s="5">
        <f t="shared" si="369"/>
        <v>-0.13749999999999998</v>
      </c>
    </row>
    <row r="4730" spans="1:26" x14ac:dyDescent="0.3">
      <c r="A4730" s="4">
        <v>4729</v>
      </c>
      <c r="B4730" s="2" t="s">
        <v>7733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1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1">
        <v>123.14400000000001</v>
      </c>
      <c r="S4730" s="4">
        <v>7</v>
      </c>
      <c r="T4730" s="1">
        <v>0.2</v>
      </c>
      <c r="U4730" s="1">
        <v>46.179000000000002</v>
      </c>
      <c r="V4730" s="4">
        <f t="shared" si="365"/>
        <v>2014</v>
      </c>
      <c r="W4730" s="1" t="str">
        <f t="shared" si="366"/>
        <v>Nov</v>
      </c>
      <c r="X4730" s="1" t="str">
        <f t="shared" si="367"/>
        <v>Q4</v>
      </c>
      <c r="Y4730" s="4">
        <f t="shared" si="368"/>
        <v>5</v>
      </c>
      <c r="Z4730" s="5">
        <f t="shared" si="369"/>
        <v>0.375</v>
      </c>
    </row>
    <row r="4731" spans="1:26" x14ac:dyDescent="0.3">
      <c r="A4731" s="4">
        <v>4730</v>
      </c>
      <c r="B4731" s="2" t="s">
        <v>7734</v>
      </c>
      <c r="C4731" s="3">
        <v>42569</v>
      </c>
      <c r="D4731" s="3">
        <v>42574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1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1">
        <v>15.576000000000001</v>
      </c>
      <c r="S4731" s="4">
        <v>3</v>
      </c>
      <c r="T4731" s="1">
        <v>0.2</v>
      </c>
      <c r="U4731" s="1">
        <v>3.3098999999999998</v>
      </c>
      <c r="V4731" s="4">
        <f t="shared" si="365"/>
        <v>2016</v>
      </c>
      <c r="W4731" s="1" t="str">
        <f t="shared" si="366"/>
        <v>Jul</v>
      </c>
      <c r="X4731" s="1" t="str">
        <f t="shared" si="367"/>
        <v>Q3</v>
      </c>
      <c r="Y4731" s="4">
        <f t="shared" si="368"/>
        <v>5</v>
      </c>
      <c r="Z4731" s="5">
        <f t="shared" si="369"/>
        <v>0.21249999999999999</v>
      </c>
    </row>
    <row r="4732" spans="1:26" x14ac:dyDescent="0.3">
      <c r="A4732" s="4">
        <v>4731</v>
      </c>
      <c r="B4732" s="2" t="s">
        <v>7737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1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1">
        <v>212.64</v>
      </c>
      <c r="S4732" s="4">
        <v>6</v>
      </c>
      <c r="T4732" s="1">
        <v>0</v>
      </c>
      <c r="U4732" s="1">
        <v>99.940799999999996</v>
      </c>
      <c r="V4732" s="4">
        <f t="shared" si="365"/>
        <v>2015</v>
      </c>
      <c r="W4732" s="1" t="str">
        <f t="shared" si="366"/>
        <v>Mar</v>
      </c>
      <c r="X4732" s="1" t="str">
        <f t="shared" si="367"/>
        <v>Q1</v>
      </c>
      <c r="Y4732" s="4">
        <f t="shared" si="368"/>
        <v>2</v>
      </c>
      <c r="Z4732" s="5">
        <f t="shared" si="369"/>
        <v>0.47000000000000003</v>
      </c>
    </row>
    <row r="4733" spans="1:26" x14ac:dyDescent="0.3">
      <c r="A4733" s="4">
        <v>4732</v>
      </c>
      <c r="B4733" s="2" t="s">
        <v>7737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1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1">
        <v>9.8699999999999992</v>
      </c>
      <c r="S4733" s="4">
        <v>3</v>
      </c>
      <c r="T4733" s="1">
        <v>0</v>
      </c>
      <c r="U4733" s="1">
        <v>4.5401999999999996</v>
      </c>
      <c r="V4733" s="4">
        <f t="shared" si="365"/>
        <v>2015</v>
      </c>
      <c r="W4733" s="1" t="str">
        <f t="shared" si="366"/>
        <v>Mar</v>
      </c>
      <c r="X4733" s="1" t="str">
        <f t="shared" si="367"/>
        <v>Q1</v>
      </c>
      <c r="Y4733" s="4">
        <f t="shared" si="368"/>
        <v>2</v>
      </c>
      <c r="Z4733" s="5">
        <f t="shared" si="369"/>
        <v>0.46</v>
      </c>
    </row>
    <row r="4734" spans="1:26" x14ac:dyDescent="0.3">
      <c r="A4734" s="4">
        <v>4733</v>
      </c>
      <c r="B4734" s="2" t="s">
        <v>7737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1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1">
        <v>53.25</v>
      </c>
      <c r="S4734" s="4">
        <v>3</v>
      </c>
      <c r="T4734" s="1">
        <v>0</v>
      </c>
      <c r="U4734" s="1">
        <v>20.767499999999998</v>
      </c>
      <c r="V4734" s="4">
        <f t="shared" si="365"/>
        <v>2015</v>
      </c>
      <c r="W4734" s="1" t="str">
        <f t="shared" si="366"/>
        <v>Mar</v>
      </c>
      <c r="X4734" s="1" t="str">
        <f t="shared" si="367"/>
        <v>Q1</v>
      </c>
      <c r="Y4734" s="4">
        <f t="shared" si="368"/>
        <v>2</v>
      </c>
      <c r="Z4734" s="5">
        <f t="shared" si="369"/>
        <v>0.38999999999999996</v>
      </c>
    </row>
    <row r="4735" spans="1:26" x14ac:dyDescent="0.3">
      <c r="A4735" s="4">
        <v>4734</v>
      </c>
      <c r="B4735" s="2" t="s">
        <v>7737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1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1">
        <v>19.920000000000002</v>
      </c>
      <c r="S4735" s="4">
        <v>3</v>
      </c>
      <c r="T4735" s="1">
        <v>0</v>
      </c>
      <c r="U4735" s="1">
        <v>9.5616000000000003</v>
      </c>
      <c r="V4735" s="4">
        <f t="shared" si="365"/>
        <v>2015</v>
      </c>
      <c r="W4735" s="1" t="str">
        <f t="shared" si="366"/>
        <v>Mar</v>
      </c>
      <c r="X4735" s="1" t="str">
        <f t="shared" si="367"/>
        <v>Q1</v>
      </c>
      <c r="Y4735" s="4">
        <f t="shared" si="368"/>
        <v>2</v>
      </c>
      <c r="Z4735" s="5">
        <f t="shared" si="369"/>
        <v>0.48</v>
      </c>
    </row>
    <row r="4736" spans="1:26" x14ac:dyDescent="0.3">
      <c r="A4736" s="4">
        <v>4735</v>
      </c>
      <c r="B4736" s="2" t="s">
        <v>7738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1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1">
        <v>658.74599999999998</v>
      </c>
      <c r="S4736" s="4">
        <v>3</v>
      </c>
      <c r="T4736" s="1">
        <v>0.1</v>
      </c>
      <c r="U4736" s="1">
        <v>146.38800000000001</v>
      </c>
      <c r="V4736" s="4">
        <f t="shared" si="365"/>
        <v>2016</v>
      </c>
      <c r="W4736" s="1" t="str">
        <f t="shared" si="366"/>
        <v>Apr</v>
      </c>
      <c r="X4736" s="1" t="str">
        <f t="shared" si="367"/>
        <v>Q2</v>
      </c>
      <c r="Y4736" s="4">
        <f t="shared" si="368"/>
        <v>5</v>
      </c>
      <c r="Z4736" s="5">
        <f t="shared" si="369"/>
        <v>0.22222222222222224</v>
      </c>
    </row>
    <row r="4737" spans="1:26" x14ac:dyDescent="0.3">
      <c r="A4737" s="4">
        <v>4736</v>
      </c>
      <c r="B4737" s="2" t="s">
        <v>7739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1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1">
        <v>8.26</v>
      </c>
      <c r="S4737" s="4">
        <v>2</v>
      </c>
      <c r="T4737" s="1">
        <v>0</v>
      </c>
      <c r="U4737" s="1">
        <v>3.8822000000000001</v>
      </c>
      <c r="V4737" s="4">
        <f t="shared" si="365"/>
        <v>2015</v>
      </c>
      <c r="W4737" s="1" t="str">
        <f t="shared" si="366"/>
        <v>Jun</v>
      </c>
      <c r="X4737" s="1" t="str">
        <f t="shared" si="367"/>
        <v>Q2</v>
      </c>
      <c r="Y4737" s="4">
        <f t="shared" si="368"/>
        <v>6</v>
      </c>
      <c r="Z4737" s="5">
        <f t="shared" si="369"/>
        <v>0.47000000000000003</v>
      </c>
    </row>
    <row r="4738" spans="1:26" x14ac:dyDescent="0.3">
      <c r="A4738" s="4">
        <v>4737</v>
      </c>
      <c r="B4738" s="2" t="s">
        <v>7739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1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1">
        <v>29.84</v>
      </c>
      <c r="S4738" s="4">
        <v>2</v>
      </c>
      <c r="T4738" s="1">
        <v>0</v>
      </c>
      <c r="U4738" s="1">
        <v>13.428000000000001</v>
      </c>
      <c r="V4738" s="4">
        <f t="shared" ref="V4738:V4801" si="370">YEAR(C4738)</f>
        <v>2015</v>
      </c>
      <c r="W4738" s="1" t="str">
        <f t="shared" ref="W4738:W4801" si="371">TEXT(C4738,"mmm")</f>
        <v>Jun</v>
      </c>
      <c r="X4738" s="1" t="str">
        <f t="shared" ref="X4738:X4801" si="372">"Q"&amp;ROUNDUP(MONTH(C4738)/3,0)</f>
        <v>Q2</v>
      </c>
      <c r="Y4738" s="4">
        <f t="shared" ref="Y4738:Y4801" si="373">D4738-C4738</f>
        <v>6</v>
      </c>
      <c r="Z4738" s="5">
        <f t="shared" ref="Z4738:Z4801" si="374">IFERROR(U4738/R4738,0)</f>
        <v>0.45</v>
      </c>
    </row>
    <row r="4739" spans="1:26" x14ac:dyDescent="0.3">
      <c r="A4739" s="4">
        <v>4738</v>
      </c>
      <c r="B4739" s="2" t="s">
        <v>7739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1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1">
        <v>67.98</v>
      </c>
      <c r="S4739" s="4">
        <v>2</v>
      </c>
      <c r="T4739" s="1">
        <v>0</v>
      </c>
      <c r="U4739" s="1">
        <v>14.9556</v>
      </c>
      <c r="V4739" s="4">
        <f t="shared" si="370"/>
        <v>2015</v>
      </c>
      <c r="W4739" s="1" t="str">
        <f t="shared" si="371"/>
        <v>Jun</v>
      </c>
      <c r="X4739" s="1" t="str">
        <f t="shared" si="372"/>
        <v>Q2</v>
      </c>
      <c r="Y4739" s="4">
        <f t="shared" si="373"/>
        <v>6</v>
      </c>
      <c r="Z4739" s="5">
        <f t="shared" si="374"/>
        <v>0.22</v>
      </c>
    </row>
    <row r="4740" spans="1:26" x14ac:dyDescent="0.3">
      <c r="A4740" s="4">
        <v>4739</v>
      </c>
      <c r="B4740" s="2" t="s">
        <v>7740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1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1">
        <v>61.06</v>
      </c>
      <c r="S4740" s="4">
        <v>2</v>
      </c>
      <c r="T4740" s="1">
        <v>0</v>
      </c>
      <c r="U4740" s="1">
        <v>28.087599999999998</v>
      </c>
      <c r="V4740" s="4">
        <f t="shared" si="370"/>
        <v>2015</v>
      </c>
      <c r="W4740" s="1" t="str">
        <f t="shared" si="371"/>
        <v>Feb</v>
      </c>
      <c r="X4740" s="1" t="str">
        <f t="shared" si="372"/>
        <v>Q1</v>
      </c>
      <c r="Y4740" s="4">
        <f t="shared" si="373"/>
        <v>6</v>
      </c>
      <c r="Z4740" s="5">
        <f t="shared" si="374"/>
        <v>0.45999999999999996</v>
      </c>
    </row>
    <row r="4741" spans="1:26" x14ac:dyDescent="0.3">
      <c r="A4741" s="4">
        <v>4740</v>
      </c>
      <c r="B4741" s="2" t="s">
        <v>7740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1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1">
        <v>35.543999999999997</v>
      </c>
      <c r="S4741" s="4">
        <v>1</v>
      </c>
      <c r="T4741" s="1">
        <v>0.2</v>
      </c>
      <c r="U4741" s="1">
        <v>-0.88859999999999995</v>
      </c>
      <c r="V4741" s="4">
        <f t="shared" si="370"/>
        <v>2015</v>
      </c>
      <c r="W4741" s="1" t="str">
        <f t="shared" si="371"/>
        <v>Feb</v>
      </c>
      <c r="X4741" s="1" t="str">
        <f t="shared" si="372"/>
        <v>Q1</v>
      </c>
      <c r="Y4741" s="4">
        <f t="shared" si="373"/>
        <v>6</v>
      </c>
      <c r="Z4741" s="5">
        <f t="shared" si="374"/>
        <v>-2.5000000000000001E-2</v>
      </c>
    </row>
    <row r="4742" spans="1:26" x14ac:dyDescent="0.3">
      <c r="A4742" s="4">
        <v>4741</v>
      </c>
      <c r="B4742" s="2" t="s">
        <v>7741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1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1">
        <v>9.9600000000000009</v>
      </c>
      <c r="S4742" s="4">
        <v>2</v>
      </c>
      <c r="T4742" s="1">
        <v>0</v>
      </c>
      <c r="U4742" s="1">
        <v>4.5815999999999999</v>
      </c>
      <c r="V4742" s="4">
        <f t="shared" si="370"/>
        <v>2017</v>
      </c>
      <c r="W4742" s="1" t="str">
        <f t="shared" si="371"/>
        <v>Nov</v>
      </c>
      <c r="X4742" s="1" t="str">
        <f t="shared" si="372"/>
        <v>Q4</v>
      </c>
      <c r="Y4742" s="4">
        <f t="shared" si="373"/>
        <v>4</v>
      </c>
      <c r="Z4742" s="5">
        <f t="shared" si="374"/>
        <v>0.45999999999999996</v>
      </c>
    </row>
    <row r="4743" spans="1:26" x14ac:dyDescent="0.3">
      <c r="A4743" s="4">
        <v>4742</v>
      </c>
      <c r="B4743" s="2" t="s">
        <v>7741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1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1">
        <v>9.2100000000000009</v>
      </c>
      <c r="S4743" s="4">
        <v>3</v>
      </c>
      <c r="T4743" s="1">
        <v>0</v>
      </c>
      <c r="U4743" s="1">
        <v>2.3025000000000002</v>
      </c>
      <c r="V4743" s="4">
        <f t="shared" si="370"/>
        <v>2017</v>
      </c>
      <c r="W4743" s="1" t="str">
        <f t="shared" si="371"/>
        <v>Nov</v>
      </c>
      <c r="X4743" s="1" t="str">
        <f t="shared" si="372"/>
        <v>Q4</v>
      </c>
      <c r="Y4743" s="4">
        <f t="shared" si="373"/>
        <v>4</v>
      </c>
      <c r="Z4743" s="5">
        <f t="shared" si="374"/>
        <v>0.25</v>
      </c>
    </row>
    <row r="4744" spans="1:26" x14ac:dyDescent="0.3">
      <c r="A4744" s="4">
        <v>4743</v>
      </c>
      <c r="B4744" s="2" t="s">
        <v>7741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1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1">
        <v>27.93</v>
      </c>
      <c r="S4744" s="4">
        <v>3</v>
      </c>
      <c r="T4744" s="1">
        <v>0</v>
      </c>
      <c r="U4744" s="1">
        <v>8.0997000000000003</v>
      </c>
      <c r="V4744" s="4">
        <f t="shared" si="370"/>
        <v>2017</v>
      </c>
      <c r="W4744" s="1" t="str">
        <f t="shared" si="371"/>
        <v>Nov</v>
      </c>
      <c r="X4744" s="1" t="str">
        <f t="shared" si="372"/>
        <v>Q4</v>
      </c>
      <c r="Y4744" s="4">
        <f t="shared" si="373"/>
        <v>4</v>
      </c>
      <c r="Z4744" s="5">
        <f t="shared" si="374"/>
        <v>0.29000000000000004</v>
      </c>
    </row>
    <row r="4745" spans="1:26" x14ac:dyDescent="0.3">
      <c r="A4745" s="4">
        <v>4744</v>
      </c>
      <c r="B4745" s="2" t="s">
        <v>7742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1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1">
        <v>7.9</v>
      </c>
      <c r="S4745" s="4">
        <v>2</v>
      </c>
      <c r="T4745" s="1">
        <v>0</v>
      </c>
      <c r="U4745" s="1">
        <v>2.528</v>
      </c>
      <c r="V4745" s="4">
        <f t="shared" si="370"/>
        <v>2017</v>
      </c>
      <c r="W4745" s="1" t="str">
        <f t="shared" si="371"/>
        <v>Mar</v>
      </c>
      <c r="X4745" s="1" t="str">
        <f t="shared" si="372"/>
        <v>Q1</v>
      </c>
      <c r="Y4745" s="4">
        <f t="shared" si="373"/>
        <v>0</v>
      </c>
      <c r="Z4745" s="5">
        <f t="shared" si="374"/>
        <v>0.32</v>
      </c>
    </row>
    <row r="4746" spans="1:26" x14ac:dyDescent="0.3">
      <c r="A4746" s="4">
        <v>4745</v>
      </c>
      <c r="B4746" s="2" t="s">
        <v>7742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1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1">
        <v>221.16</v>
      </c>
      <c r="S4746" s="4">
        <v>4</v>
      </c>
      <c r="T4746" s="1">
        <v>0</v>
      </c>
      <c r="U4746" s="1">
        <v>57.501600000000003</v>
      </c>
      <c r="V4746" s="4">
        <f t="shared" si="370"/>
        <v>2017</v>
      </c>
      <c r="W4746" s="1" t="str">
        <f t="shared" si="371"/>
        <v>Mar</v>
      </c>
      <c r="X4746" s="1" t="str">
        <f t="shared" si="372"/>
        <v>Q1</v>
      </c>
      <c r="Y4746" s="4">
        <f t="shared" si="373"/>
        <v>0</v>
      </c>
      <c r="Z4746" s="5">
        <f t="shared" si="374"/>
        <v>0.26</v>
      </c>
    </row>
    <row r="4747" spans="1:26" x14ac:dyDescent="0.3">
      <c r="A4747" s="4">
        <v>4746</v>
      </c>
      <c r="B4747" s="2" t="s">
        <v>7742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1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1">
        <v>127.96</v>
      </c>
      <c r="S4747" s="4">
        <v>2</v>
      </c>
      <c r="T4747" s="1">
        <v>0</v>
      </c>
      <c r="U4747" s="1">
        <v>62.700400000000002</v>
      </c>
      <c r="V4747" s="4">
        <f t="shared" si="370"/>
        <v>2017</v>
      </c>
      <c r="W4747" s="1" t="str">
        <f t="shared" si="371"/>
        <v>Mar</v>
      </c>
      <c r="X4747" s="1" t="str">
        <f t="shared" si="372"/>
        <v>Q1</v>
      </c>
      <c r="Y4747" s="4">
        <f t="shared" si="373"/>
        <v>0</v>
      </c>
      <c r="Z4747" s="5">
        <f t="shared" si="374"/>
        <v>0.49000000000000005</v>
      </c>
    </row>
    <row r="4748" spans="1:26" x14ac:dyDescent="0.3">
      <c r="A4748" s="4">
        <v>4747</v>
      </c>
      <c r="B4748" s="2" t="s">
        <v>7742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1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1">
        <v>18.690000000000001</v>
      </c>
      <c r="S4748" s="4">
        <v>3</v>
      </c>
      <c r="T4748" s="1">
        <v>0</v>
      </c>
      <c r="U4748" s="1">
        <v>9.1580999999999992</v>
      </c>
      <c r="V4748" s="4">
        <f t="shared" si="370"/>
        <v>2017</v>
      </c>
      <c r="W4748" s="1" t="str">
        <f t="shared" si="371"/>
        <v>Mar</v>
      </c>
      <c r="X4748" s="1" t="str">
        <f t="shared" si="372"/>
        <v>Q1</v>
      </c>
      <c r="Y4748" s="4">
        <f t="shared" si="373"/>
        <v>0</v>
      </c>
      <c r="Z4748" s="5">
        <f t="shared" si="374"/>
        <v>0.48999999999999994</v>
      </c>
    </row>
    <row r="4749" spans="1:26" x14ac:dyDescent="0.3">
      <c r="A4749" s="4">
        <v>4748</v>
      </c>
      <c r="B4749" s="2" t="s">
        <v>7743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1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1">
        <v>25.35</v>
      </c>
      <c r="S4749" s="4">
        <v>3</v>
      </c>
      <c r="T4749" s="1">
        <v>0</v>
      </c>
      <c r="U4749" s="1">
        <v>7.6050000000000004</v>
      </c>
      <c r="V4749" s="4">
        <f t="shared" si="370"/>
        <v>2016</v>
      </c>
      <c r="W4749" s="1" t="str">
        <f t="shared" si="371"/>
        <v>Mar</v>
      </c>
      <c r="X4749" s="1" t="str">
        <f t="shared" si="372"/>
        <v>Q1</v>
      </c>
      <c r="Y4749" s="4">
        <f t="shared" si="373"/>
        <v>0</v>
      </c>
      <c r="Z4749" s="5">
        <f t="shared" si="374"/>
        <v>0.3</v>
      </c>
    </row>
    <row r="4750" spans="1:26" x14ac:dyDescent="0.3">
      <c r="A4750" s="4">
        <v>4749</v>
      </c>
      <c r="B4750" s="2" t="s">
        <v>7743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1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1">
        <v>35.28</v>
      </c>
      <c r="S4750" s="4">
        <v>3</v>
      </c>
      <c r="T4750" s="1">
        <v>0</v>
      </c>
      <c r="U4750" s="1">
        <v>11.995200000000001</v>
      </c>
      <c r="V4750" s="4">
        <f t="shared" si="370"/>
        <v>2016</v>
      </c>
      <c r="W4750" s="1" t="str">
        <f t="shared" si="371"/>
        <v>Mar</v>
      </c>
      <c r="X4750" s="1" t="str">
        <f t="shared" si="372"/>
        <v>Q1</v>
      </c>
      <c r="Y4750" s="4">
        <f t="shared" si="373"/>
        <v>0</v>
      </c>
      <c r="Z4750" s="5">
        <f t="shared" si="374"/>
        <v>0.34</v>
      </c>
    </row>
    <row r="4751" spans="1:26" x14ac:dyDescent="0.3">
      <c r="A4751" s="4">
        <v>4750</v>
      </c>
      <c r="B4751" s="2" t="s">
        <v>7744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1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1">
        <v>33.4</v>
      </c>
      <c r="S4751" s="4">
        <v>5</v>
      </c>
      <c r="T4751" s="1">
        <v>0</v>
      </c>
      <c r="U4751" s="1">
        <v>16.032</v>
      </c>
      <c r="V4751" s="4">
        <f t="shared" si="370"/>
        <v>2016</v>
      </c>
      <c r="W4751" s="1" t="str">
        <f t="shared" si="371"/>
        <v>Dec</v>
      </c>
      <c r="X4751" s="1" t="str">
        <f t="shared" si="372"/>
        <v>Q4</v>
      </c>
      <c r="Y4751" s="4">
        <f t="shared" si="373"/>
        <v>1</v>
      </c>
      <c r="Z4751" s="5">
        <f t="shared" si="374"/>
        <v>0.48000000000000004</v>
      </c>
    </row>
    <row r="4752" spans="1:26" x14ac:dyDescent="0.3">
      <c r="A4752" s="4">
        <v>4751</v>
      </c>
      <c r="B4752" s="2" t="s">
        <v>7745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1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1">
        <v>837.6</v>
      </c>
      <c r="S4752" s="4">
        <v>3</v>
      </c>
      <c r="T4752" s="1">
        <v>0.2</v>
      </c>
      <c r="U4752" s="1">
        <v>62.82</v>
      </c>
      <c r="V4752" s="4">
        <f t="shared" si="370"/>
        <v>2016</v>
      </c>
      <c r="W4752" s="1" t="str">
        <f t="shared" si="371"/>
        <v>Oct</v>
      </c>
      <c r="X4752" s="1" t="str">
        <f t="shared" si="372"/>
        <v>Q4</v>
      </c>
      <c r="Y4752" s="4">
        <f t="shared" si="373"/>
        <v>2</v>
      </c>
      <c r="Z4752" s="5">
        <f t="shared" si="374"/>
        <v>7.4999999999999997E-2</v>
      </c>
    </row>
    <row r="4753" spans="1:26" x14ac:dyDescent="0.3">
      <c r="A4753" s="4">
        <v>4752</v>
      </c>
      <c r="B4753" s="2" t="s">
        <v>7746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1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1">
        <v>40.68</v>
      </c>
      <c r="S4753" s="4">
        <v>3</v>
      </c>
      <c r="T4753" s="1">
        <v>0.2</v>
      </c>
      <c r="U4753" s="1">
        <v>-9.1530000000000005</v>
      </c>
      <c r="V4753" s="4">
        <f t="shared" si="370"/>
        <v>2016</v>
      </c>
      <c r="W4753" s="1" t="str">
        <f t="shared" si="371"/>
        <v>Dec</v>
      </c>
      <c r="X4753" s="1" t="str">
        <f t="shared" si="372"/>
        <v>Q4</v>
      </c>
      <c r="Y4753" s="4">
        <f t="shared" si="373"/>
        <v>4</v>
      </c>
      <c r="Z4753" s="5">
        <f t="shared" si="374"/>
        <v>-0.22500000000000001</v>
      </c>
    </row>
    <row r="4754" spans="1:26" x14ac:dyDescent="0.3">
      <c r="A4754" s="4">
        <v>4753</v>
      </c>
      <c r="B4754" s="2" t="s">
        <v>7747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1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1">
        <v>209.56800000000001</v>
      </c>
      <c r="S4754" s="4">
        <v>2</v>
      </c>
      <c r="T4754" s="1">
        <v>0.2</v>
      </c>
      <c r="U4754" s="1">
        <v>-23.5764</v>
      </c>
      <c r="V4754" s="4">
        <f t="shared" si="370"/>
        <v>2017</v>
      </c>
      <c r="W4754" s="1" t="str">
        <f t="shared" si="371"/>
        <v>Nov</v>
      </c>
      <c r="X4754" s="1" t="str">
        <f t="shared" si="372"/>
        <v>Q4</v>
      </c>
      <c r="Y4754" s="4">
        <f t="shared" si="373"/>
        <v>4</v>
      </c>
      <c r="Z4754" s="5">
        <f t="shared" si="374"/>
        <v>-0.11249999999999999</v>
      </c>
    </row>
    <row r="4755" spans="1:26" x14ac:dyDescent="0.3">
      <c r="A4755" s="4">
        <v>4754</v>
      </c>
      <c r="B4755" s="2" t="s">
        <v>7748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1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1">
        <v>22.367999999999999</v>
      </c>
      <c r="S4755" s="4">
        <v>4</v>
      </c>
      <c r="T4755" s="1">
        <v>0.2</v>
      </c>
      <c r="U4755" s="1">
        <v>6.4307999999999996</v>
      </c>
      <c r="V4755" s="4">
        <f t="shared" si="370"/>
        <v>2015</v>
      </c>
      <c r="W4755" s="1" t="str">
        <f t="shared" si="371"/>
        <v>Dec</v>
      </c>
      <c r="X4755" s="1" t="str">
        <f t="shared" si="372"/>
        <v>Q4</v>
      </c>
      <c r="Y4755" s="4">
        <f t="shared" si="373"/>
        <v>4</v>
      </c>
      <c r="Z4755" s="5">
        <f t="shared" si="374"/>
        <v>0.28749999999999998</v>
      </c>
    </row>
    <row r="4756" spans="1:26" x14ac:dyDescent="0.3">
      <c r="A4756" s="4">
        <v>4755</v>
      </c>
      <c r="B4756" s="2" t="s">
        <v>7751</v>
      </c>
      <c r="C4756" s="3">
        <v>42769</v>
      </c>
      <c r="D4756" s="3">
        <v>42774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1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1">
        <v>3.8820000000000001</v>
      </c>
      <c r="S4756" s="4">
        <v>2</v>
      </c>
      <c r="T4756" s="1">
        <v>0.7</v>
      </c>
      <c r="U4756" s="1">
        <v>-2.5880000000000001</v>
      </c>
      <c r="V4756" s="4">
        <f t="shared" si="370"/>
        <v>2017</v>
      </c>
      <c r="W4756" s="1" t="str">
        <f t="shared" si="371"/>
        <v>Feb</v>
      </c>
      <c r="X4756" s="1" t="str">
        <f t="shared" si="372"/>
        <v>Q1</v>
      </c>
      <c r="Y4756" s="4">
        <f t="shared" si="373"/>
        <v>5</v>
      </c>
      <c r="Z4756" s="5">
        <f t="shared" si="374"/>
        <v>-0.66666666666666663</v>
      </c>
    </row>
    <row r="4757" spans="1:26" x14ac:dyDescent="0.3">
      <c r="A4757" s="4">
        <v>4756</v>
      </c>
      <c r="B4757" s="2" t="s">
        <v>7751</v>
      </c>
      <c r="C4757" s="3">
        <v>42769</v>
      </c>
      <c r="D4757" s="3">
        <v>42774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1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1">
        <v>115.29600000000001</v>
      </c>
      <c r="S4757" s="4">
        <v>3</v>
      </c>
      <c r="T4757" s="1">
        <v>0.2</v>
      </c>
      <c r="U4757" s="1">
        <v>40.3536</v>
      </c>
      <c r="V4757" s="4">
        <f t="shared" si="370"/>
        <v>2017</v>
      </c>
      <c r="W4757" s="1" t="str">
        <f t="shared" si="371"/>
        <v>Feb</v>
      </c>
      <c r="X4757" s="1" t="str">
        <f t="shared" si="372"/>
        <v>Q1</v>
      </c>
      <c r="Y4757" s="4">
        <f t="shared" si="373"/>
        <v>5</v>
      </c>
      <c r="Z4757" s="5">
        <f t="shared" si="374"/>
        <v>0.35</v>
      </c>
    </row>
    <row r="4758" spans="1:26" x14ac:dyDescent="0.3">
      <c r="A4758" s="4">
        <v>4757</v>
      </c>
      <c r="B4758" s="2" t="s">
        <v>7754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1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1">
        <v>1.9079999999999999</v>
      </c>
      <c r="S4758" s="4">
        <v>2</v>
      </c>
      <c r="T4758" s="1">
        <v>0.7</v>
      </c>
      <c r="U4758" s="1">
        <v>-1.5264</v>
      </c>
      <c r="V4758" s="4">
        <f t="shared" si="370"/>
        <v>2017</v>
      </c>
      <c r="W4758" s="1" t="str">
        <f t="shared" si="371"/>
        <v>Sep</v>
      </c>
      <c r="X4758" s="1" t="str">
        <f t="shared" si="372"/>
        <v>Q3</v>
      </c>
      <c r="Y4758" s="4">
        <f t="shared" si="373"/>
        <v>4</v>
      </c>
      <c r="Z4758" s="5">
        <f t="shared" si="374"/>
        <v>-0.8</v>
      </c>
    </row>
    <row r="4759" spans="1:26" x14ac:dyDescent="0.3">
      <c r="A4759" s="4">
        <v>4758</v>
      </c>
      <c r="B4759" s="2" t="s">
        <v>7755</v>
      </c>
      <c r="C4759" s="3">
        <v>42855</v>
      </c>
      <c r="D4759" s="3">
        <v>42860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1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1">
        <v>43.372</v>
      </c>
      <c r="S4759" s="4">
        <v>7</v>
      </c>
      <c r="T4759" s="1">
        <v>0.8</v>
      </c>
      <c r="U4759" s="1">
        <v>-69.395200000000003</v>
      </c>
      <c r="V4759" s="4">
        <f t="shared" si="370"/>
        <v>2017</v>
      </c>
      <c r="W4759" s="1" t="str">
        <f t="shared" si="371"/>
        <v>Apr</v>
      </c>
      <c r="X4759" s="1" t="str">
        <f t="shared" si="372"/>
        <v>Q2</v>
      </c>
      <c r="Y4759" s="4">
        <f t="shared" si="373"/>
        <v>5</v>
      </c>
      <c r="Z4759" s="5">
        <f t="shared" si="374"/>
        <v>-1.6</v>
      </c>
    </row>
    <row r="4760" spans="1:26" x14ac:dyDescent="0.3">
      <c r="A4760" s="4">
        <v>4759</v>
      </c>
      <c r="B4760" s="2" t="s">
        <v>7756</v>
      </c>
      <c r="C4760" s="3">
        <v>41946</v>
      </c>
      <c r="D4760" s="3">
        <v>41950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1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1">
        <v>783.96</v>
      </c>
      <c r="S4760" s="4">
        <v>4</v>
      </c>
      <c r="T4760" s="1">
        <v>0</v>
      </c>
      <c r="U4760" s="1">
        <v>219.50880000000001</v>
      </c>
      <c r="V4760" s="4">
        <f t="shared" si="370"/>
        <v>2014</v>
      </c>
      <c r="W4760" s="1" t="str">
        <f t="shared" si="371"/>
        <v>Nov</v>
      </c>
      <c r="X4760" s="1" t="str">
        <f t="shared" si="372"/>
        <v>Q4</v>
      </c>
      <c r="Y4760" s="4">
        <f t="shared" si="373"/>
        <v>4</v>
      </c>
      <c r="Z4760" s="5">
        <f t="shared" si="374"/>
        <v>0.27999999999999997</v>
      </c>
    </row>
    <row r="4761" spans="1:26" x14ac:dyDescent="0.3">
      <c r="A4761" s="4">
        <v>4760</v>
      </c>
      <c r="B4761" s="2" t="s">
        <v>7756</v>
      </c>
      <c r="C4761" s="3">
        <v>41946</v>
      </c>
      <c r="D4761" s="3">
        <v>41950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1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1">
        <v>48.896000000000001</v>
      </c>
      <c r="S4761" s="4">
        <v>2</v>
      </c>
      <c r="T4761" s="1">
        <v>0.2</v>
      </c>
      <c r="U4761" s="1">
        <v>18.335999999999999</v>
      </c>
      <c r="V4761" s="4">
        <f t="shared" si="370"/>
        <v>2014</v>
      </c>
      <c r="W4761" s="1" t="str">
        <f t="shared" si="371"/>
        <v>Nov</v>
      </c>
      <c r="X4761" s="1" t="str">
        <f t="shared" si="372"/>
        <v>Q4</v>
      </c>
      <c r="Y4761" s="4">
        <f t="shared" si="373"/>
        <v>4</v>
      </c>
      <c r="Z4761" s="5">
        <f t="shared" si="374"/>
        <v>0.37499999999999994</v>
      </c>
    </row>
    <row r="4762" spans="1:26" x14ac:dyDescent="0.3">
      <c r="A4762" s="4">
        <v>4761</v>
      </c>
      <c r="B4762" s="2" t="s">
        <v>7756</v>
      </c>
      <c r="C4762" s="3">
        <v>41946</v>
      </c>
      <c r="D4762" s="3">
        <v>41950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1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1">
        <v>7.8559999999999999</v>
      </c>
      <c r="S4762" s="4">
        <v>2</v>
      </c>
      <c r="T4762" s="1">
        <v>0.2</v>
      </c>
      <c r="U4762" s="1">
        <v>2.8477999999999999</v>
      </c>
      <c r="V4762" s="4">
        <f t="shared" si="370"/>
        <v>2014</v>
      </c>
      <c r="W4762" s="1" t="str">
        <f t="shared" si="371"/>
        <v>Nov</v>
      </c>
      <c r="X4762" s="1" t="str">
        <f t="shared" si="372"/>
        <v>Q4</v>
      </c>
      <c r="Y4762" s="4">
        <f t="shared" si="373"/>
        <v>4</v>
      </c>
      <c r="Z4762" s="5">
        <f t="shared" si="374"/>
        <v>0.36249999999999999</v>
      </c>
    </row>
    <row r="4763" spans="1:26" x14ac:dyDescent="0.3">
      <c r="A4763" s="4">
        <v>4762</v>
      </c>
      <c r="B4763" s="2" t="s">
        <v>7757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1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1">
        <v>5.9039999999999999</v>
      </c>
      <c r="S4763" s="4">
        <v>2</v>
      </c>
      <c r="T4763" s="1">
        <v>0.2</v>
      </c>
      <c r="U4763" s="1">
        <v>1.9925999999999999</v>
      </c>
      <c r="V4763" s="4">
        <f t="shared" si="370"/>
        <v>2016</v>
      </c>
      <c r="W4763" s="1" t="str">
        <f t="shared" si="371"/>
        <v>Dec</v>
      </c>
      <c r="X4763" s="1" t="str">
        <f t="shared" si="372"/>
        <v>Q4</v>
      </c>
      <c r="Y4763" s="4">
        <f t="shared" si="373"/>
        <v>5</v>
      </c>
      <c r="Z4763" s="5">
        <f t="shared" si="374"/>
        <v>0.33749999999999997</v>
      </c>
    </row>
    <row r="4764" spans="1:26" x14ac:dyDescent="0.3">
      <c r="A4764" s="4">
        <v>4763</v>
      </c>
      <c r="B4764" s="2" t="s">
        <v>7757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1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1">
        <v>13.712</v>
      </c>
      <c r="S4764" s="4">
        <v>2</v>
      </c>
      <c r="T4764" s="1">
        <v>0.2</v>
      </c>
      <c r="U4764" s="1">
        <v>1.0284</v>
      </c>
      <c r="V4764" s="4">
        <f t="shared" si="370"/>
        <v>2016</v>
      </c>
      <c r="W4764" s="1" t="str">
        <f t="shared" si="371"/>
        <v>Dec</v>
      </c>
      <c r="X4764" s="1" t="str">
        <f t="shared" si="372"/>
        <v>Q4</v>
      </c>
      <c r="Y4764" s="4">
        <f t="shared" si="373"/>
        <v>5</v>
      </c>
      <c r="Z4764" s="5">
        <f t="shared" si="374"/>
        <v>7.4999999999999997E-2</v>
      </c>
    </row>
    <row r="4765" spans="1:26" x14ac:dyDescent="0.3">
      <c r="A4765" s="4">
        <v>4764</v>
      </c>
      <c r="B4765" s="2" t="s">
        <v>7758</v>
      </c>
      <c r="C4765" s="3">
        <v>41899</v>
      </c>
      <c r="D4765" s="3">
        <v>41903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1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1">
        <v>182.94</v>
      </c>
      <c r="S4765" s="4">
        <v>3</v>
      </c>
      <c r="T4765" s="1">
        <v>0</v>
      </c>
      <c r="U4765" s="1">
        <v>85.981800000000007</v>
      </c>
      <c r="V4765" s="4">
        <f t="shared" si="370"/>
        <v>2014</v>
      </c>
      <c r="W4765" s="1" t="str">
        <f t="shared" si="371"/>
        <v>Sep</v>
      </c>
      <c r="X4765" s="1" t="str">
        <f t="shared" si="372"/>
        <v>Q3</v>
      </c>
      <c r="Y4765" s="4">
        <f t="shared" si="373"/>
        <v>4</v>
      </c>
      <c r="Z4765" s="5">
        <f t="shared" si="374"/>
        <v>0.47000000000000003</v>
      </c>
    </row>
    <row r="4766" spans="1:26" x14ac:dyDescent="0.3">
      <c r="A4766" s="4">
        <v>4765</v>
      </c>
      <c r="B4766" s="2" t="s">
        <v>7761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1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1">
        <v>27.76</v>
      </c>
      <c r="S4766" s="4">
        <v>4</v>
      </c>
      <c r="T4766" s="1">
        <v>0</v>
      </c>
      <c r="U4766" s="1">
        <v>9.9936000000000007</v>
      </c>
      <c r="V4766" s="4">
        <f t="shared" si="370"/>
        <v>2017</v>
      </c>
      <c r="W4766" s="1" t="str">
        <f t="shared" si="371"/>
        <v>Nov</v>
      </c>
      <c r="X4766" s="1" t="str">
        <f t="shared" si="372"/>
        <v>Q4</v>
      </c>
      <c r="Y4766" s="4">
        <f t="shared" si="373"/>
        <v>3</v>
      </c>
      <c r="Z4766" s="5">
        <f t="shared" si="374"/>
        <v>0.36</v>
      </c>
    </row>
    <row r="4767" spans="1:26" x14ac:dyDescent="0.3">
      <c r="A4767" s="4">
        <v>4766</v>
      </c>
      <c r="B4767" s="2" t="s">
        <v>7762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1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1">
        <v>25.99</v>
      </c>
      <c r="S4767" s="4">
        <v>1</v>
      </c>
      <c r="T4767" s="1">
        <v>0</v>
      </c>
      <c r="U4767" s="1">
        <v>7.5370999999999997</v>
      </c>
      <c r="V4767" s="4">
        <f t="shared" si="370"/>
        <v>2015</v>
      </c>
      <c r="W4767" s="1" t="str">
        <f t="shared" si="371"/>
        <v>Apr</v>
      </c>
      <c r="X4767" s="1" t="str">
        <f t="shared" si="372"/>
        <v>Q2</v>
      </c>
      <c r="Y4767" s="4">
        <f t="shared" si="373"/>
        <v>4</v>
      </c>
      <c r="Z4767" s="5">
        <f t="shared" si="374"/>
        <v>0.28999999999999998</v>
      </c>
    </row>
    <row r="4768" spans="1:26" x14ac:dyDescent="0.3">
      <c r="A4768" s="4">
        <v>4767</v>
      </c>
      <c r="B4768" s="2" t="s">
        <v>7763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1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1">
        <v>113.52</v>
      </c>
      <c r="S4768" s="4">
        <v>5</v>
      </c>
      <c r="T4768" s="1">
        <v>0.2</v>
      </c>
      <c r="U4768" s="1">
        <v>29.798999999999999</v>
      </c>
      <c r="V4768" s="4">
        <f t="shared" si="370"/>
        <v>2015</v>
      </c>
      <c r="W4768" s="1" t="str">
        <f t="shared" si="371"/>
        <v>Mar</v>
      </c>
      <c r="X4768" s="1" t="str">
        <f t="shared" si="372"/>
        <v>Q1</v>
      </c>
      <c r="Y4768" s="4">
        <f t="shared" si="373"/>
        <v>3</v>
      </c>
      <c r="Z4768" s="5">
        <f t="shared" si="374"/>
        <v>0.26250000000000001</v>
      </c>
    </row>
    <row r="4769" spans="1:26" x14ac:dyDescent="0.3">
      <c r="A4769" s="4">
        <v>4768</v>
      </c>
      <c r="B4769" s="2" t="s">
        <v>7763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1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1">
        <v>359.88</v>
      </c>
      <c r="S4769" s="4">
        <v>3</v>
      </c>
      <c r="T4769" s="1">
        <v>0.2</v>
      </c>
      <c r="U4769" s="1">
        <v>22.4925</v>
      </c>
      <c r="V4769" s="4">
        <f t="shared" si="370"/>
        <v>2015</v>
      </c>
      <c r="W4769" s="1" t="str">
        <f t="shared" si="371"/>
        <v>Mar</v>
      </c>
      <c r="X4769" s="1" t="str">
        <f t="shared" si="372"/>
        <v>Q1</v>
      </c>
      <c r="Y4769" s="4">
        <f t="shared" si="373"/>
        <v>3</v>
      </c>
      <c r="Z4769" s="5">
        <f t="shared" si="374"/>
        <v>6.25E-2</v>
      </c>
    </row>
    <row r="4770" spans="1:26" x14ac:dyDescent="0.3">
      <c r="A4770" s="4">
        <v>4769</v>
      </c>
      <c r="B4770" s="2" t="s">
        <v>7764</v>
      </c>
      <c r="C4770" s="3">
        <v>42888</v>
      </c>
      <c r="D4770" s="3">
        <v>42889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1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1">
        <v>25.344000000000001</v>
      </c>
      <c r="S4770" s="4">
        <v>4</v>
      </c>
      <c r="T4770" s="1">
        <v>0.2</v>
      </c>
      <c r="U4770" s="1">
        <v>9.1872000000000007</v>
      </c>
      <c r="V4770" s="4">
        <f t="shared" si="370"/>
        <v>2017</v>
      </c>
      <c r="W4770" s="1" t="str">
        <f t="shared" si="371"/>
        <v>Jun</v>
      </c>
      <c r="X4770" s="1" t="str">
        <f t="shared" si="372"/>
        <v>Q2</v>
      </c>
      <c r="Y4770" s="4">
        <f t="shared" si="373"/>
        <v>1</v>
      </c>
      <c r="Z4770" s="5">
        <f t="shared" si="374"/>
        <v>0.36249999999999999</v>
      </c>
    </row>
    <row r="4771" spans="1:26" x14ac:dyDescent="0.3">
      <c r="A4771" s="4">
        <v>4770</v>
      </c>
      <c r="B4771" s="2" t="s">
        <v>7767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1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1">
        <v>11.952</v>
      </c>
      <c r="S4771" s="4">
        <v>3</v>
      </c>
      <c r="T4771" s="1">
        <v>0.2</v>
      </c>
      <c r="U4771" s="1">
        <v>4.1832000000000003</v>
      </c>
      <c r="V4771" s="4">
        <f t="shared" si="370"/>
        <v>2016</v>
      </c>
      <c r="W4771" s="1" t="str">
        <f t="shared" si="371"/>
        <v>Sep</v>
      </c>
      <c r="X4771" s="1" t="str">
        <f t="shared" si="372"/>
        <v>Q3</v>
      </c>
      <c r="Y4771" s="4">
        <f t="shared" si="373"/>
        <v>5</v>
      </c>
      <c r="Z4771" s="5">
        <f t="shared" si="374"/>
        <v>0.35000000000000003</v>
      </c>
    </row>
    <row r="4772" spans="1:26" x14ac:dyDescent="0.3">
      <c r="A4772" s="4">
        <v>4771</v>
      </c>
      <c r="B4772" s="2" t="s">
        <v>7767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1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1">
        <v>6.24</v>
      </c>
      <c r="S4772" s="4">
        <v>3</v>
      </c>
      <c r="T4772" s="1">
        <v>0</v>
      </c>
      <c r="U4772" s="1">
        <v>1.8720000000000001</v>
      </c>
      <c r="V4772" s="4">
        <f t="shared" si="370"/>
        <v>2016</v>
      </c>
      <c r="W4772" s="1" t="str">
        <f t="shared" si="371"/>
        <v>Sep</v>
      </c>
      <c r="X4772" s="1" t="str">
        <f t="shared" si="372"/>
        <v>Q3</v>
      </c>
      <c r="Y4772" s="4">
        <f t="shared" si="373"/>
        <v>5</v>
      </c>
      <c r="Z4772" s="5">
        <f t="shared" si="374"/>
        <v>0.3</v>
      </c>
    </row>
    <row r="4773" spans="1:26" x14ac:dyDescent="0.3">
      <c r="A4773" s="4">
        <v>4772</v>
      </c>
      <c r="B4773" s="2" t="s">
        <v>7770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1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1">
        <v>742.33600000000001</v>
      </c>
      <c r="S4773" s="4">
        <v>8</v>
      </c>
      <c r="T4773" s="1">
        <v>0.2</v>
      </c>
      <c r="U4773" s="1">
        <v>83.512799999999999</v>
      </c>
      <c r="V4773" s="4">
        <f t="shared" si="370"/>
        <v>2014</v>
      </c>
      <c r="W4773" s="1" t="str">
        <f t="shared" si="371"/>
        <v>Oct</v>
      </c>
      <c r="X4773" s="1" t="str">
        <f t="shared" si="372"/>
        <v>Q4</v>
      </c>
      <c r="Y4773" s="4">
        <f t="shared" si="373"/>
        <v>3</v>
      </c>
      <c r="Z4773" s="5">
        <f t="shared" si="374"/>
        <v>0.1125</v>
      </c>
    </row>
    <row r="4774" spans="1:26" x14ac:dyDescent="0.3">
      <c r="A4774" s="4">
        <v>4773</v>
      </c>
      <c r="B4774" s="2" t="s">
        <v>7772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1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1">
        <v>6.4640000000000004</v>
      </c>
      <c r="S4774" s="4">
        <v>1</v>
      </c>
      <c r="T4774" s="1">
        <v>0.6</v>
      </c>
      <c r="U4774" s="1">
        <v>-4.04</v>
      </c>
      <c r="V4774" s="4">
        <f t="shared" si="370"/>
        <v>2017</v>
      </c>
      <c r="W4774" s="1" t="str">
        <f t="shared" si="371"/>
        <v>Nov</v>
      </c>
      <c r="X4774" s="1" t="str">
        <f t="shared" si="372"/>
        <v>Q4</v>
      </c>
      <c r="Y4774" s="4">
        <f t="shared" si="373"/>
        <v>4</v>
      </c>
      <c r="Z4774" s="5">
        <f t="shared" si="374"/>
        <v>-0.625</v>
      </c>
    </row>
    <row r="4775" spans="1:26" x14ac:dyDescent="0.3">
      <c r="A4775" s="4">
        <v>4774</v>
      </c>
      <c r="B4775" s="2" t="s">
        <v>7772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1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1">
        <v>11.52</v>
      </c>
      <c r="S4775" s="4">
        <v>5</v>
      </c>
      <c r="T4775" s="1">
        <v>0.2</v>
      </c>
      <c r="U4775" s="1">
        <v>4.1760000000000002</v>
      </c>
      <c r="V4775" s="4">
        <f t="shared" si="370"/>
        <v>2017</v>
      </c>
      <c r="W4775" s="1" t="str">
        <f t="shared" si="371"/>
        <v>Nov</v>
      </c>
      <c r="X4775" s="1" t="str">
        <f t="shared" si="372"/>
        <v>Q4</v>
      </c>
      <c r="Y4775" s="4">
        <f t="shared" si="373"/>
        <v>4</v>
      </c>
      <c r="Z4775" s="5">
        <f t="shared" si="374"/>
        <v>0.36250000000000004</v>
      </c>
    </row>
    <row r="4776" spans="1:26" x14ac:dyDescent="0.3">
      <c r="A4776" s="4">
        <v>4775</v>
      </c>
      <c r="B4776" s="2" t="s">
        <v>7772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1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1">
        <v>222.38399999999999</v>
      </c>
      <c r="S4776" s="4">
        <v>2</v>
      </c>
      <c r="T4776" s="1">
        <v>0.2</v>
      </c>
      <c r="U4776" s="1">
        <v>16.678799999999999</v>
      </c>
      <c r="V4776" s="4">
        <f t="shared" si="370"/>
        <v>2017</v>
      </c>
      <c r="W4776" s="1" t="str">
        <f t="shared" si="371"/>
        <v>Nov</v>
      </c>
      <c r="X4776" s="1" t="str">
        <f t="shared" si="372"/>
        <v>Q4</v>
      </c>
      <c r="Y4776" s="4">
        <f t="shared" si="373"/>
        <v>4</v>
      </c>
      <c r="Z4776" s="5">
        <f t="shared" si="374"/>
        <v>7.4999999999999997E-2</v>
      </c>
    </row>
    <row r="4777" spans="1:26" x14ac:dyDescent="0.3">
      <c r="A4777" s="4">
        <v>4776</v>
      </c>
      <c r="B4777" s="2" t="s">
        <v>7773</v>
      </c>
      <c r="C4777" s="3">
        <v>43055</v>
      </c>
      <c r="D4777" s="3">
        <v>43060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1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1">
        <v>23.36</v>
      </c>
      <c r="S4777" s="4">
        <v>4</v>
      </c>
      <c r="T4777" s="1">
        <v>0</v>
      </c>
      <c r="U4777" s="1">
        <v>6.0735999999999999</v>
      </c>
      <c r="V4777" s="4">
        <f t="shared" si="370"/>
        <v>2017</v>
      </c>
      <c r="W4777" s="1" t="str">
        <f t="shared" si="371"/>
        <v>Nov</v>
      </c>
      <c r="X4777" s="1" t="str">
        <f t="shared" si="372"/>
        <v>Q4</v>
      </c>
      <c r="Y4777" s="4">
        <f t="shared" si="373"/>
        <v>5</v>
      </c>
      <c r="Z4777" s="5">
        <f t="shared" si="374"/>
        <v>0.26</v>
      </c>
    </row>
    <row r="4778" spans="1:26" x14ac:dyDescent="0.3">
      <c r="A4778" s="4">
        <v>4777</v>
      </c>
      <c r="B4778" s="2" t="s">
        <v>7774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1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1">
        <v>8.67</v>
      </c>
      <c r="S4778" s="4">
        <v>3</v>
      </c>
      <c r="T4778" s="1">
        <v>0</v>
      </c>
      <c r="U4778" s="1">
        <v>4.0749000000000004</v>
      </c>
      <c r="V4778" s="4">
        <f t="shared" si="370"/>
        <v>2016</v>
      </c>
      <c r="W4778" s="1" t="str">
        <f t="shared" si="371"/>
        <v>Feb</v>
      </c>
      <c r="X4778" s="1" t="str">
        <f t="shared" si="372"/>
        <v>Q1</v>
      </c>
      <c r="Y4778" s="4">
        <f t="shared" si="373"/>
        <v>4</v>
      </c>
      <c r="Z4778" s="5">
        <f t="shared" si="374"/>
        <v>0.47000000000000003</v>
      </c>
    </row>
    <row r="4779" spans="1:26" x14ac:dyDescent="0.3">
      <c r="A4779" s="4">
        <v>4778</v>
      </c>
      <c r="B4779" s="2" t="s">
        <v>7774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1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1">
        <v>25.71</v>
      </c>
      <c r="S4779" s="4">
        <v>3</v>
      </c>
      <c r="T4779" s="1">
        <v>0</v>
      </c>
      <c r="U4779" s="1">
        <v>6.6845999999999997</v>
      </c>
      <c r="V4779" s="4">
        <f t="shared" si="370"/>
        <v>2016</v>
      </c>
      <c r="W4779" s="1" t="str">
        <f t="shared" si="371"/>
        <v>Feb</v>
      </c>
      <c r="X4779" s="1" t="str">
        <f t="shared" si="372"/>
        <v>Q1</v>
      </c>
      <c r="Y4779" s="4">
        <f t="shared" si="373"/>
        <v>4</v>
      </c>
      <c r="Z4779" s="5">
        <f t="shared" si="374"/>
        <v>0.25999999999999995</v>
      </c>
    </row>
    <row r="4780" spans="1:26" x14ac:dyDescent="0.3">
      <c r="A4780" s="4">
        <v>4779</v>
      </c>
      <c r="B4780" s="2" t="s">
        <v>7775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1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1">
        <v>100.94</v>
      </c>
      <c r="S4780" s="4">
        <v>7</v>
      </c>
      <c r="T4780" s="1">
        <v>0</v>
      </c>
      <c r="U4780" s="1">
        <v>33.310200000000002</v>
      </c>
      <c r="V4780" s="4">
        <f t="shared" si="370"/>
        <v>2017</v>
      </c>
      <c r="W4780" s="1" t="str">
        <f t="shared" si="371"/>
        <v>Nov</v>
      </c>
      <c r="X4780" s="1" t="str">
        <f t="shared" si="372"/>
        <v>Q4</v>
      </c>
      <c r="Y4780" s="4">
        <f t="shared" si="373"/>
        <v>4</v>
      </c>
      <c r="Z4780" s="5">
        <f t="shared" si="374"/>
        <v>0.33</v>
      </c>
    </row>
    <row r="4781" spans="1:26" x14ac:dyDescent="0.3">
      <c r="A4781" s="4">
        <v>4780</v>
      </c>
      <c r="B4781" s="2" t="s">
        <v>7776</v>
      </c>
      <c r="C4781" s="3">
        <v>41828</v>
      </c>
      <c r="D4781" s="3">
        <v>41830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1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1">
        <v>63.881999999999998</v>
      </c>
      <c r="S4781" s="4">
        <v>1</v>
      </c>
      <c r="T4781" s="1">
        <v>0.1</v>
      </c>
      <c r="U4781" s="1">
        <v>10.647</v>
      </c>
      <c r="V4781" s="4">
        <f t="shared" si="370"/>
        <v>2014</v>
      </c>
      <c r="W4781" s="1" t="str">
        <f t="shared" si="371"/>
        <v>Jul</v>
      </c>
      <c r="X4781" s="1" t="str">
        <f t="shared" si="372"/>
        <v>Q3</v>
      </c>
      <c r="Y4781" s="4">
        <f t="shared" si="373"/>
        <v>2</v>
      </c>
      <c r="Z4781" s="5">
        <f t="shared" si="374"/>
        <v>0.16666666666666669</v>
      </c>
    </row>
    <row r="4782" spans="1:26" x14ac:dyDescent="0.3">
      <c r="A4782" s="4">
        <v>4781</v>
      </c>
      <c r="B4782" s="2" t="s">
        <v>7777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1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1">
        <v>683.14400000000001</v>
      </c>
      <c r="S4782" s="4">
        <v>4</v>
      </c>
      <c r="T4782" s="1">
        <v>0.3</v>
      </c>
      <c r="U4782" s="1">
        <v>0</v>
      </c>
      <c r="V4782" s="4">
        <f t="shared" si="370"/>
        <v>2014</v>
      </c>
      <c r="W4782" s="1" t="str">
        <f t="shared" si="371"/>
        <v>Nov</v>
      </c>
      <c r="X4782" s="1" t="str">
        <f t="shared" si="372"/>
        <v>Q4</v>
      </c>
      <c r="Y4782" s="4">
        <f t="shared" si="373"/>
        <v>5</v>
      </c>
      <c r="Z4782" s="5">
        <f t="shared" si="374"/>
        <v>0</v>
      </c>
    </row>
    <row r="4783" spans="1:26" x14ac:dyDescent="0.3">
      <c r="A4783" s="4">
        <v>4782</v>
      </c>
      <c r="B4783" s="2" t="s">
        <v>7777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1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1">
        <v>1.476</v>
      </c>
      <c r="S4783" s="4">
        <v>3</v>
      </c>
      <c r="T4783" s="1">
        <v>0.8</v>
      </c>
      <c r="U4783" s="1">
        <v>-2.214</v>
      </c>
      <c r="V4783" s="4">
        <f t="shared" si="370"/>
        <v>2014</v>
      </c>
      <c r="W4783" s="1" t="str">
        <f t="shared" si="371"/>
        <v>Nov</v>
      </c>
      <c r="X4783" s="1" t="str">
        <f t="shared" si="372"/>
        <v>Q4</v>
      </c>
      <c r="Y4783" s="4">
        <f t="shared" si="373"/>
        <v>5</v>
      </c>
      <c r="Z4783" s="5">
        <f t="shared" si="374"/>
        <v>-1.5</v>
      </c>
    </row>
    <row r="4784" spans="1:26" x14ac:dyDescent="0.3">
      <c r="A4784" s="4">
        <v>4783</v>
      </c>
      <c r="B4784" s="2" t="s">
        <v>7777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1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1">
        <v>40.712000000000003</v>
      </c>
      <c r="S4784" s="4">
        <v>7</v>
      </c>
      <c r="T4784" s="1">
        <v>0.2</v>
      </c>
      <c r="U4784" s="1">
        <v>3.5623</v>
      </c>
      <c r="V4784" s="4">
        <f t="shared" si="370"/>
        <v>2014</v>
      </c>
      <c r="W4784" s="1" t="str">
        <f t="shared" si="371"/>
        <v>Nov</v>
      </c>
      <c r="X4784" s="1" t="str">
        <f t="shared" si="372"/>
        <v>Q4</v>
      </c>
      <c r="Y4784" s="4">
        <f t="shared" si="373"/>
        <v>5</v>
      </c>
      <c r="Z4784" s="5">
        <f t="shared" si="374"/>
        <v>8.7499999999999994E-2</v>
      </c>
    </row>
    <row r="4785" spans="1:26" x14ac:dyDescent="0.3">
      <c r="A4785" s="4">
        <v>4784</v>
      </c>
      <c r="B4785" s="2" t="s">
        <v>7780</v>
      </c>
      <c r="C4785" s="3">
        <v>42763</v>
      </c>
      <c r="D4785" s="3">
        <v>42767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1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1">
        <v>279.89999999999998</v>
      </c>
      <c r="S4785" s="4">
        <v>5</v>
      </c>
      <c r="T4785" s="1">
        <v>0</v>
      </c>
      <c r="U4785" s="1">
        <v>137.15100000000001</v>
      </c>
      <c r="V4785" s="4">
        <f t="shared" si="370"/>
        <v>2017</v>
      </c>
      <c r="W4785" s="1" t="str">
        <f t="shared" si="371"/>
        <v>Jan</v>
      </c>
      <c r="X4785" s="1" t="str">
        <f t="shared" si="372"/>
        <v>Q1</v>
      </c>
      <c r="Y4785" s="4">
        <f t="shared" si="373"/>
        <v>4</v>
      </c>
      <c r="Z4785" s="5">
        <f t="shared" si="374"/>
        <v>0.4900000000000001</v>
      </c>
    </row>
    <row r="4786" spans="1:26" x14ac:dyDescent="0.3">
      <c r="A4786" s="4">
        <v>4785</v>
      </c>
      <c r="B4786" s="2" t="s">
        <v>7781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1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1">
        <v>13.12</v>
      </c>
      <c r="S4786" s="4">
        <v>5</v>
      </c>
      <c r="T4786" s="1">
        <v>0.2</v>
      </c>
      <c r="U4786" s="1">
        <v>1.1479999999999999</v>
      </c>
      <c r="V4786" s="4">
        <f t="shared" si="370"/>
        <v>2015</v>
      </c>
      <c r="W4786" s="1" t="str">
        <f t="shared" si="371"/>
        <v>Dec</v>
      </c>
      <c r="X4786" s="1" t="str">
        <f t="shared" si="372"/>
        <v>Q4</v>
      </c>
      <c r="Y4786" s="4">
        <f t="shared" si="373"/>
        <v>5</v>
      </c>
      <c r="Z4786" s="5">
        <f t="shared" si="374"/>
        <v>8.7499999999999994E-2</v>
      </c>
    </row>
    <row r="4787" spans="1:26" x14ac:dyDescent="0.3">
      <c r="A4787" s="4">
        <v>4786</v>
      </c>
      <c r="B4787" s="2" t="s">
        <v>7781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1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1">
        <v>69.575999999999993</v>
      </c>
      <c r="S4787" s="4">
        <v>4</v>
      </c>
      <c r="T4787" s="1">
        <v>0.7</v>
      </c>
      <c r="U4787" s="1">
        <v>-143.79040000000001</v>
      </c>
      <c r="V4787" s="4">
        <f t="shared" si="370"/>
        <v>2015</v>
      </c>
      <c r="W4787" s="1" t="str">
        <f t="shared" si="371"/>
        <v>Dec</v>
      </c>
      <c r="X4787" s="1" t="str">
        <f t="shared" si="372"/>
        <v>Q4</v>
      </c>
      <c r="Y4787" s="4">
        <f t="shared" si="373"/>
        <v>5</v>
      </c>
      <c r="Z4787" s="5">
        <f t="shared" si="374"/>
        <v>-2.0666666666666669</v>
      </c>
    </row>
    <row r="4788" spans="1:26" x14ac:dyDescent="0.3">
      <c r="A4788" s="4">
        <v>4787</v>
      </c>
      <c r="B4788" s="2" t="s">
        <v>7781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1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1">
        <v>4.2240000000000002</v>
      </c>
      <c r="S4788" s="4">
        <v>3</v>
      </c>
      <c r="T4788" s="1">
        <v>0.2</v>
      </c>
      <c r="U4788" s="1">
        <v>0.47520000000000001</v>
      </c>
      <c r="V4788" s="4">
        <f t="shared" si="370"/>
        <v>2015</v>
      </c>
      <c r="W4788" s="1" t="str">
        <f t="shared" si="371"/>
        <v>Dec</v>
      </c>
      <c r="X4788" s="1" t="str">
        <f t="shared" si="372"/>
        <v>Q4</v>
      </c>
      <c r="Y4788" s="4">
        <f t="shared" si="373"/>
        <v>5</v>
      </c>
      <c r="Z4788" s="5">
        <f t="shared" si="374"/>
        <v>0.1125</v>
      </c>
    </row>
    <row r="4789" spans="1:26" x14ac:dyDescent="0.3">
      <c r="A4789" s="4">
        <v>4788</v>
      </c>
      <c r="B4789" s="2" t="s">
        <v>7781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1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1">
        <v>58.08</v>
      </c>
      <c r="S4789" s="4">
        <v>4</v>
      </c>
      <c r="T4789" s="1">
        <v>0.2</v>
      </c>
      <c r="U4789" s="1">
        <v>-6.5339999999999998</v>
      </c>
      <c r="V4789" s="4">
        <f t="shared" si="370"/>
        <v>2015</v>
      </c>
      <c r="W4789" s="1" t="str">
        <f t="shared" si="371"/>
        <v>Dec</v>
      </c>
      <c r="X4789" s="1" t="str">
        <f t="shared" si="372"/>
        <v>Q4</v>
      </c>
      <c r="Y4789" s="4">
        <f t="shared" si="373"/>
        <v>5</v>
      </c>
      <c r="Z4789" s="5">
        <f t="shared" si="374"/>
        <v>-0.1125</v>
      </c>
    </row>
    <row r="4790" spans="1:26" x14ac:dyDescent="0.3">
      <c r="A4790" s="4">
        <v>4789</v>
      </c>
      <c r="B4790" s="2" t="s">
        <v>7781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1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1">
        <v>52.415999999999997</v>
      </c>
      <c r="S4790" s="4">
        <v>9</v>
      </c>
      <c r="T4790" s="1">
        <v>0.2</v>
      </c>
      <c r="U4790" s="1">
        <v>15.069599999999999</v>
      </c>
      <c r="V4790" s="4">
        <f t="shared" si="370"/>
        <v>2015</v>
      </c>
      <c r="W4790" s="1" t="str">
        <f t="shared" si="371"/>
        <v>Dec</v>
      </c>
      <c r="X4790" s="1" t="str">
        <f t="shared" si="372"/>
        <v>Q4</v>
      </c>
      <c r="Y4790" s="4">
        <f t="shared" si="373"/>
        <v>5</v>
      </c>
      <c r="Z4790" s="5">
        <f t="shared" si="374"/>
        <v>0.28750000000000003</v>
      </c>
    </row>
    <row r="4791" spans="1:26" x14ac:dyDescent="0.3">
      <c r="A4791" s="4">
        <v>4790</v>
      </c>
      <c r="B4791" s="2" t="s">
        <v>7781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1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1">
        <v>54.92</v>
      </c>
      <c r="S4791" s="4">
        <v>5</v>
      </c>
      <c r="T4791" s="1">
        <v>0.2</v>
      </c>
      <c r="U4791" s="1">
        <v>10.984</v>
      </c>
      <c r="V4791" s="4">
        <f t="shared" si="370"/>
        <v>2015</v>
      </c>
      <c r="W4791" s="1" t="str">
        <f t="shared" si="371"/>
        <v>Dec</v>
      </c>
      <c r="X4791" s="1" t="str">
        <f t="shared" si="372"/>
        <v>Q4</v>
      </c>
      <c r="Y4791" s="4">
        <f t="shared" si="373"/>
        <v>5</v>
      </c>
      <c r="Z4791" s="5">
        <f t="shared" si="374"/>
        <v>0.19999999999999998</v>
      </c>
    </row>
    <row r="4792" spans="1:26" x14ac:dyDescent="0.3">
      <c r="A4792" s="4">
        <v>4791</v>
      </c>
      <c r="B4792" s="2" t="s">
        <v>7781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1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1">
        <v>364.95</v>
      </c>
      <c r="S4792" s="4">
        <v>5</v>
      </c>
      <c r="T4792" s="1">
        <v>0.5</v>
      </c>
      <c r="U4792" s="1">
        <v>-248.166</v>
      </c>
      <c r="V4792" s="4">
        <f t="shared" si="370"/>
        <v>2015</v>
      </c>
      <c r="W4792" s="1" t="str">
        <f t="shared" si="371"/>
        <v>Dec</v>
      </c>
      <c r="X4792" s="1" t="str">
        <f t="shared" si="372"/>
        <v>Q4</v>
      </c>
      <c r="Y4792" s="4">
        <f t="shared" si="373"/>
        <v>5</v>
      </c>
      <c r="Z4792" s="5">
        <f t="shared" si="374"/>
        <v>-0.68</v>
      </c>
    </row>
    <row r="4793" spans="1:26" x14ac:dyDescent="0.3">
      <c r="A4793" s="4">
        <v>4792</v>
      </c>
      <c r="B4793" s="2" t="s">
        <v>7781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1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1">
        <v>85.055999999999997</v>
      </c>
      <c r="S4793" s="4">
        <v>3</v>
      </c>
      <c r="T4793" s="1">
        <v>0.2</v>
      </c>
      <c r="U4793" s="1">
        <v>28.706399999999999</v>
      </c>
      <c r="V4793" s="4">
        <f t="shared" si="370"/>
        <v>2015</v>
      </c>
      <c r="W4793" s="1" t="str">
        <f t="shared" si="371"/>
        <v>Dec</v>
      </c>
      <c r="X4793" s="1" t="str">
        <f t="shared" si="372"/>
        <v>Q4</v>
      </c>
      <c r="Y4793" s="4">
        <f t="shared" si="373"/>
        <v>5</v>
      </c>
      <c r="Z4793" s="5">
        <f t="shared" si="374"/>
        <v>0.33749999999999997</v>
      </c>
    </row>
    <row r="4794" spans="1:26" x14ac:dyDescent="0.3">
      <c r="A4794" s="4">
        <v>4793</v>
      </c>
      <c r="B4794" s="2" t="s">
        <v>7781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1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1">
        <v>27.696000000000002</v>
      </c>
      <c r="S4794" s="4">
        <v>3</v>
      </c>
      <c r="T4794" s="1">
        <v>0.2</v>
      </c>
      <c r="U4794" s="1">
        <v>9.6936</v>
      </c>
      <c r="V4794" s="4">
        <f t="shared" si="370"/>
        <v>2015</v>
      </c>
      <c r="W4794" s="1" t="str">
        <f t="shared" si="371"/>
        <v>Dec</v>
      </c>
      <c r="X4794" s="1" t="str">
        <f t="shared" si="372"/>
        <v>Q4</v>
      </c>
      <c r="Y4794" s="4">
        <f t="shared" si="373"/>
        <v>5</v>
      </c>
      <c r="Z4794" s="5">
        <f t="shared" si="374"/>
        <v>0.35</v>
      </c>
    </row>
    <row r="4795" spans="1:26" x14ac:dyDescent="0.3">
      <c r="A4795" s="4">
        <v>4794</v>
      </c>
      <c r="B4795" s="2" t="s">
        <v>7785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1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1">
        <v>24.96</v>
      </c>
      <c r="S4795" s="4">
        <v>4</v>
      </c>
      <c r="T4795" s="1">
        <v>0</v>
      </c>
      <c r="U4795" s="1">
        <v>11.231999999999999</v>
      </c>
      <c r="V4795" s="4">
        <f t="shared" si="370"/>
        <v>2015</v>
      </c>
      <c r="W4795" s="1" t="str">
        <f t="shared" si="371"/>
        <v>Jun</v>
      </c>
      <c r="X4795" s="1" t="str">
        <f t="shared" si="372"/>
        <v>Q2</v>
      </c>
      <c r="Y4795" s="4">
        <f t="shared" si="373"/>
        <v>5</v>
      </c>
      <c r="Z4795" s="5">
        <f t="shared" si="374"/>
        <v>0.44999999999999996</v>
      </c>
    </row>
    <row r="4796" spans="1:26" x14ac:dyDescent="0.3">
      <c r="A4796" s="4">
        <v>4795</v>
      </c>
      <c r="B4796" s="2" t="s">
        <v>7786</v>
      </c>
      <c r="C4796" s="3">
        <v>42079</v>
      </c>
      <c r="D4796" s="3">
        <v>42086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1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1">
        <v>43.13</v>
      </c>
      <c r="S4796" s="4">
        <v>1</v>
      </c>
      <c r="T4796" s="1">
        <v>0</v>
      </c>
      <c r="U4796" s="1">
        <v>18.114599999999999</v>
      </c>
      <c r="V4796" s="4">
        <f t="shared" si="370"/>
        <v>2015</v>
      </c>
      <c r="W4796" s="1" t="str">
        <f t="shared" si="371"/>
        <v>Mar</v>
      </c>
      <c r="X4796" s="1" t="str">
        <f t="shared" si="372"/>
        <v>Q1</v>
      </c>
      <c r="Y4796" s="4">
        <f t="shared" si="373"/>
        <v>7</v>
      </c>
      <c r="Z4796" s="5">
        <f t="shared" si="374"/>
        <v>0.42</v>
      </c>
    </row>
    <row r="4797" spans="1:26" x14ac:dyDescent="0.3">
      <c r="A4797" s="4">
        <v>4796</v>
      </c>
      <c r="B4797" s="2" t="s">
        <v>7789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1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1">
        <v>5.64</v>
      </c>
      <c r="S4797" s="4">
        <v>3</v>
      </c>
      <c r="T4797" s="1">
        <v>0</v>
      </c>
      <c r="U4797" s="1">
        <v>2.7071999999999998</v>
      </c>
      <c r="V4797" s="4">
        <f t="shared" si="370"/>
        <v>2015</v>
      </c>
      <c r="W4797" s="1" t="str">
        <f t="shared" si="371"/>
        <v>Aug</v>
      </c>
      <c r="X4797" s="1" t="str">
        <f t="shared" si="372"/>
        <v>Q3</v>
      </c>
      <c r="Y4797" s="4">
        <f t="shared" si="373"/>
        <v>4</v>
      </c>
      <c r="Z4797" s="5">
        <f t="shared" si="374"/>
        <v>0.48</v>
      </c>
    </row>
    <row r="4798" spans="1:26" x14ac:dyDescent="0.3">
      <c r="A4798" s="4">
        <v>4797</v>
      </c>
      <c r="B4798" s="2" t="s">
        <v>7791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1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1">
        <v>57.582000000000001</v>
      </c>
      <c r="S4798" s="4">
        <v>3</v>
      </c>
      <c r="T4798" s="1">
        <v>0.7</v>
      </c>
      <c r="U4798" s="1">
        <v>-44.1462</v>
      </c>
      <c r="V4798" s="4">
        <f t="shared" si="370"/>
        <v>2016</v>
      </c>
      <c r="W4798" s="1" t="str">
        <f t="shared" si="371"/>
        <v>May</v>
      </c>
      <c r="X4798" s="1" t="str">
        <f t="shared" si="372"/>
        <v>Q2</v>
      </c>
      <c r="Y4798" s="4">
        <f t="shared" si="373"/>
        <v>5</v>
      </c>
      <c r="Z4798" s="5">
        <f t="shared" si="374"/>
        <v>-0.76666666666666661</v>
      </c>
    </row>
    <row r="4799" spans="1:26" x14ac:dyDescent="0.3">
      <c r="A4799" s="4">
        <v>4798</v>
      </c>
      <c r="B4799" s="2" t="s">
        <v>7791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1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1">
        <v>31.103999999999999</v>
      </c>
      <c r="S4799" s="4">
        <v>6</v>
      </c>
      <c r="T4799" s="1">
        <v>0.2</v>
      </c>
      <c r="U4799" s="1">
        <v>10.8864</v>
      </c>
      <c r="V4799" s="4">
        <f t="shared" si="370"/>
        <v>2016</v>
      </c>
      <c r="W4799" s="1" t="str">
        <f t="shared" si="371"/>
        <v>May</v>
      </c>
      <c r="X4799" s="1" t="str">
        <f t="shared" si="372"/>
        <v>Q2</v>
      </c>
      <c r="Y4799" s="4">
        <f t="shared" si="373"/>
        <v>5</v>
      </c>
      <c r="Z4799" s="5">
        <f t="shared" si="374"/>
        <v>0.35000000000000003</v>
      </c>
    </row>
    <row r="4800" spans="1:26" x14ac:dyDescent="0.3">
      <c r="A4800" s="4">
        <v>4799</v>
      </c>
      <c r="B4800" s="2" t="s">
        <v>7791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1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1">
        <v>30.192</v>
      </c>
      <c r="S4800" s="4">
        <v>3</v>
      </c>
      <c r="T4800" s="1">
        <v>0.2</v>
      </c>
      <c r="U4800" s="1">
        <v>8.3027999999999995</v>
      </c>
      <c r="V4800" s="4">
        <f t="shared" si="370"/>
        <v>2016</v>
      </c>
      <c r="W4800" s="1" t="str">
        <f t="shared" si="371"/>
        <v>May</v>
      </c>
      <c r="X4800" s="1" t="str">
        <f t="shared" si="372"/>
        <v>Q2</v>
      </c>
      <c r="Y4800" s="4">
        <f t="shared" si="373"/>
        <v>5</v>
      </c>
      <c r="Z4800" s="5">
        <f t="shared" si="374"/>
        <v>0.27499999999999997</v>
      </c>
    </row>
    <row r="4801" spans="1:26" x14ac:dyDescent="0.3">
      <c r="A4801" s="4">
        <v>4800</v>
      </c>
      <c r="B4801" s="2" t="s">
        <v>7791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1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1">
        <v>43.6</v>
      </c>
      <c r="S4801" s="4">
        <v>5</v>
      </c>
      <c r="T4801" s="1">
        <v>0.2</v>
      </c>
      <c r="U4801" s="1">
        <v>4.3600000000000003</v>
      </c>
      <c r="V4801" s="4">
        <f t="shared" si="370"/>
        <v>2016</v>
      </c>
      <c r="W4801" s="1" t="str">
        <f t="shared" si="371"/>
        <v>May</v>
      </c>
      <c r="X4801" s="1" t="str">
        <f t="shared" si="372"/>
        <v>Q2</v>
      </c>
      <c r="Y4801" s="4">
        <f t="shared" si="373"/>
        <v>5</v>
      </c>
      <c r="Z4801" s="5">
        <f t="shared" si="374"/>
        <v>0.1</v>
      </c>
    </row>
    <row r="4802" spans="1:26" x14ac:dyDescent="0.3">
      <c r="A4802" s="4">
        <v>4801</v>
      </c>
      <c r="B4802" s="2" t="s">
        <v>7791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1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1">
        <v>4.7679999999999998</v>
      </c>
      <c r="S4802" s="4">
        <v>2</v>
      </c>
      <c r="T4802" s="1">
        <v>0.2</v>
      </c>
      <c r="U4802" s="1">
        <v>0.41720000000000002</v>
      </c>
      <c r="V4802" s="4">
        <f t="shared" ref="V4802:V4865" si="375">YEAR(C4802)</f>
        <v>2016</v>
      </c>
      <c r="W4802" s="1" t="str">
        <f t="shared" ref="W4802:W4865" si="376">TEXT(C4802,"mmm")</f>
        <v>May</v>
      </c>
      <c r="X4802" s="1" t="str">
        <f t="shared" ref="X4802:X4865" si="377">"Q"&amp;ROUNDUP(MONTH(C4802)/3,0)</f>
        <v>Q2</v>
      </c>
      <c r="Y4802" s="4">
        <f t="shared" ref="Y4802:Y4865" si="378">D4802-C4802</f>
        <v>5</v>
      </c>
      <c r="Z4802" s="5">
        <f t="shared" ref="Z4802:Z4865" si="379">IFERROR(U4802/R4802,0)</f>
        <v>8.7500000000000008E-2</v>
      </c>
    </row>
    <row r="4803" spans="1:26" x14ac:dyDescent="0.3">
      <c r="A4803" s="4">
        <v>4802</v>
      </c>
      <c r="B4803" s="2" t="s">
        <v>7791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1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1">
        <v>10.38</v>
      </c>
      <c r="S4803" s="4">
        <v>2</v>
      </c>
      <c r="T4803" s="1">
        <v>0.7</v>
      </c>
      <c r="U4803" s="1">
        <v>-7.6120000000000001</v>
      </c>
      <c r="V4803" s="4">
        <f t="shared" si="375"/>
        <v>2016</v>
      </c>
      <c r="W4803" s="1" t="str">
        <f t="shared" si="376"/>
        <v>May</v>
      </c>
      <c r="X4803" s="1" t="str">
        <f t="shared" si="377"/>
        <v>Q2</v>
      </c>
      <c r="Y4803" s="4">
        <f t="shared" si="378"/>
        <v>5</v>
      </c>
      <c r="Z4803" s="5">
        <f t="shared" si="379"/>
        <v>-0.73333333333333328</v>
      </c>
    </row>
    <row r="4804" spans="1:26" x14ac:dyDescent="0.3">
      <c r="A4804" s="4">
        <v>4803</v>
      </c>
      <c r="B4804" s="2" t="s">
        <v>7791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1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1">
        <v>13.391999999999999</v>
      </c>
      <c r="S4804" s="4">
        <v>8</v>
      </c>
      <c r="T4804" s="1">
        <v>0.7</v>
      </c>
      <c r="U4804" s="1">
        <v>-9.8208000000000002</v>
      </c>
      <c r="V4804" s="4">
        <f t="shared" si="375"/>
        <v>2016</v>
      </c>
      <c r="W4804" s="1" t="str">
        <f t="shared" si="376"/>
        <v>May</v>
      </c>
      <c r="X4804" s="1" t="str">
        <f t="shared" si="377"/>
        <v>Q2</v>
      </c>
      <c r="Y4804" s="4">
        <f t="shared" si="378"/>
        <v>5</v>
      </c>
      <c r="Z4804" s="5">
        <f t="shared" si="379"/>
        <v>-0.73333333333333339</v>
      </c>
    </row>
    <row r="4805" spans="1:26" x14ac:dyDescent="0.3">
      <c r="A4805" s="4">
        <v>4804</v>
      </c>
      <c r="B4805" s="2" t="s">
        <v>7794</v>
      </c>
      <c r="C4805" s="3">
        <v>42929</v>
      </c>
      <c r="D4805" s="3">
        <v>42933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1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1">
        <v>39.594000000000001</v>
      </c>
      <c r="S4805" s="4">
        <v>1</v>
      </c>
      <c r="T4805" s="1">
        <v>0.4</v>
      </c>
      <c r="U4805" s="1">
        <v>-7.2588999999999997</v>
      </c>
      <c r="V4805" s="4">
        <f t="shared" si="375"/>
        <v>2017</v>
      </c>
      <c r="W4805" s="1" t="str">
        <f t="shared" si="376"/>
        <v>Jul</v>
      </c>
      <c r="X4805" s="1" t="str">
        <f t="shared" si="377"/>
        <v>Q3</v>
      </c>
      <c r="Y4805" s="4">
        <f t="shared" si="378"/>
        <v>4</v>
      </c>
      <c r="Z4805" s="5">
        <f t="shared" si="379"/>
        <v>-0.18333333333333332</v>
      </c>
    </row>
    <row r="4806" spans="1:26" x14ac:dyDescent="0.3">
      <c r="A4806" s="4">
        <v>4805</v>
      </c>
      <c r="B4806" s="2" t="s">
        <v>7794</v>
      </c>
      <c r="C4806" s="3">
        <v>42929</v>
      </c>
      <c r="D4806" s="3">
        <v>42933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1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1">
        <v>91.007999999999996</v>
      </c>
      <c r="S4806" s="4">
        <v>9</v>
      </c>
      <c r="T4806" s="1">
        <v>0.2</v>
      </c>
      <c r="U4806" s="1">
        <v>19.339200000000002</v>
      </c>
      <c r="V4806" s="4">
        <f t="shared" si="375"/>
        <v>2017</v>
      </c>
      <c r="W4806" s="1" t="str">
        <f t="shared" si="376"/>
        <v>Jul</v>
      </c>
      <c r="X4806" s="1" t="str">
        <f t="shared" si="377"/>
        <v>Q3</v>
      </c>
      <c r="Y4806" s="4">
        <f t="shared" si="378"/>
        <v>4</v>
      </c>
      <c r="Z4806" s="5">
        <f t="shared" si="379"/>
        <v>0.21250000000000002</v>
      </c>
    </row>
    <row r="4807" spans="1:26" x14ac:dyDescent="0.3">
      <c r="A4807" s="4">
        <v>4806</v>
      </c>
      <c r="B4807" s="2" t="s">
        <v>7795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1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1">
        <v>37.94</v>
      </c>
      <c r="S4807" s="4">
        <v>2</v>
      </c>
      <c r="T4807" s="1">
        <v>0</v>
      </c>
      <c r="U4807" s="1">
        <v>18.211200000000002</v>
      </c>
      <c r="V4807" s="4">
        <f t="shared" si="375"/>
        <v>2015</v>
      </c>
      <c r="W4807" s="1" t="str">
        <f t="shared" si="376"/>
        <v>Nov</v>
      </c>
      <c r="X4807" s="1" t="str">
        <f t="shared" si="377"/>
        <v>Q4</v>
      </c>
      <c r="Y4807" s="4">
        <f t="shared" si="378"/>
        <v>3</v>
      </c>
      <c r="Z4807" s="5">
        <f t="shared" si="379"/>
        <v>0.48000000000000009</v>
      </c>
    </row>
    <row r="4808" spans="1:26" x14ac:dyDescent="0.3">
      <c r="A4808" s="4">
        <v>4807</v>
      </c>
      <c r="B4808" s="2" t="s">
        <v>7795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1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1">
        <v>42.8</v>
      </c>
      <c r="S4808" s="4">
        <v>10</v>
      </c>
      <c r="T4808" s="1">
        <v>0</v>
      </c>
      <c r="U4808" s="1">
        <v>19.260000000000002</v>
      </c>
      <c r="V4808" s="4">
        <f t="shared" si="375"/>
        <v>2015</v>
      </c>
      <c r="W4808" s="1" t="str">
        <f t="shared" si="376"/>
        <v>Nov</v>
      </c>
      <c r="X4808" s="1" t="str">
        <f t="shared" si="377"/>
        <v>Q4</v>
      </c>
      <c r="Y4808" s="4">
        <f t="shared" si="378"/>
        <v>3</v>
      </c>
      <c r="Z4808" s="5">
        <f t="shared" si="379"/>
        <v>0.45000000000000007</v>
      </c>
    </row>
    <row r="4809" spans="1:26" x14ac:dyDescent="0.3">
      <c r="A4809" s="4">
        <v>4808</v>
      </c>
      <c r="B4809" s="2" t="s">
        <v>7795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1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1">
        <v>33.630000000000003</v>
      </c>
      <c r="S4809" s="4">
        <v>3</v>
      </c>
      <c r="T4809" s="1">
        <v>0</v>
      </c>
      <c r="U4809" s="1">
        <v>10.089</v>
      </c>
      <c r="V4809" s="4">
        <f t="shared" si="375"/>
        <v>2015</v>
      </c>
      <c r="W4809" s="1" t="str">
        <f t="shared" si="376"/>
        <v>Nov</v>
      </c>
      <c r="X4809" s="1" t="str">
        <f t="shared" si="377"/>
        <v>Q4</v>
      </c>
      <c r="Y4809" s="4">
        <f t="shared" si="378"/>
        <v>3</v>
      </c>
      <c r="Z4809" s="5">
        <f t="shared" si="379"/>
        <v>0.3</v>
      </c>
    </row>
    <row r="4810" spans="1:26" x14ac:dyDescent="0.3">
      <c r="A4810" s="4">
        <v>4809</v>
      </c>
      <c r="B4810" s="2" t="s">
        <v>7796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1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1">
        <v>62.808</v>
      </c>
      <c r="S4810" s="4">
        <v>3</v>
      </c>
      <c r="T4810" s="1">
        <v>0.2</v>
      </c>
      <c r="U4810" s="1">
        <v>21.197700000000001</v>
      </c>
      <c r="V4810" s="4">
        <f t="shared" si="375"/>
        <v>2014</v>
      </c>
      <c r="W4810" s="1" t="str">
        <f t="shared" si="376"/>
        <v>Nov</v>
      </c>
      <c r="X4810" s="1" t="str">
        <f t="shared" si="377"/>
        <v>Q4</v>
      </c>
      <c r="Y4810" s="4">
        <f t="shared" si="378"/>
        <v>5</v>
      </c>
      <c r="Z4810" s="5">
        <f t="shared" si="379"/>
        <v>0.33750000000000002</v>
      </c>
    </row>
    <row r="4811" spans="1:26" x14ac:dyDescent="0.3">
      <c r="A4811" s="4">
        <v>4810</v>
      </c>
      <c r="B4811" s="2" t="s">
        <v>7797</v>
      </c>
      <c r="C4811" s="3">
        <v>42365</v>
      </c>
      <c r="D4811" s="3">
        <v>42368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1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1">
        <v>195.64</v>
      </c>
      <c r="S4811" s="4">
        <v>4</v>
      </c>
      <c r="T4811" s="1">
        <v>0</v>
      </c>
      <c r="U4811" s="1">
        <v>91.950800000000001</v>
      </c>
      <c r="V4811" s="4">
        <f t="shared" si="375"/>
        <v>2015</v>
      </c>
      <c r="W4811" s="1" t="str">
        <f t="shared" si="376"/>
        <v>Dec</v>
      </c>
      <c r="X4811" s="1" t="str">
        <f t="shared" si="377"/>
        <v>Q4</v>
      </c>
      <c r="Y4811" s="4">
        <f t="shared" si="378"/>
        <v>3</v>
      </c>
      <c r="Z4811" s="5">
        <f t="shared" si="379"/>
        <v>0.47000000000000003</v>
      </c>
    </row>
    <row r="4812" spans="1:26" x14ac:dyDescent="0.3">
      <c r="A4812" s="4">
        <v>4811</v>
      </c>
      <c r="B4812" s="2" t="s">
        <v>7797</v>
      </c>
      <c r="C4812" s="3">
        <v>42365</v>
      </c>
      <c r="D4812" s="3">
        <v>42368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1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1">
        <v>239.9</v>
      </c>
      <c r="S4812" s="4">
        <v>2</v>
      </c>
      <c r="T4812" s="1">
        <v>0</v>
      </c>
      <c r="U4812" s="1">
        <v>71.97</v>
      </c>
      <c r="V4812" s="4">
        <f t="shared" si="375"/>
        <v>2015</v>
      </c>
      <c r="W4812" s="1" t="str">
        <f t="shared" si="376"/>
        <v>Dec</v>
      </c>
      <c r="X4812" s="1" t="str">
        <f t="shared" si="377"/>
        <v>Q4</v>
      </c>
      <c r="Y4812" s="4">
        <f t="shared" si="378"/>
        <v>3</v>
      </c>
      <c r="Z4812" s="5">
        <f t="shared" si="379"/>
        <v>0.3</v>
      </c>
    </row>
    <row r="4813" spans="1:26" x14ac:dyDescent="0.3">
      <c r="A4813" s="4">
        <v>4812</v>
      </c>
      <c r="B4813" s="2" t="s">
        <v>7798</v>
      </c>
      <c r="C4813" s="3">
        <v>42688</v>
      </c>
      <c r="D4813" s="3">
        <v>42693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1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1">
        <v>380.05799999999999</v>
      </c>
      <c r="S4813" s="4">
        <v>3</v>
      </c>
      <c r="T4813" s="1">
        <v>0.3</v>
      </c>
      <c r="U4813" s="1">
        <v>-21.717600000000001</v>
      </c>
      <c r="V4813" s="4">
        <f t="shared" si="375"/>
        <v>2016</v>
      </c>
      <c r="W4813" s="1" t="str">
        <f t="shared" si="376"/>
        <v>Nov</v>
      </c>
      <c r="X4813" s="1" t="str">
        <f t="shared" si="377"/>
        <v>Q4</v>
      </c>
      <c r="Y4813" s="4">
        <f t="shared" si="378"/>
        <v>5</v>
      </c>
      <c r="Z4813" s="5">
        <f t="shared" si="379"/>
        <v>-5.7142857142857148E-2</v>
      </c>
    </row>
    <row r="4814" spans="1:26" x14ac:dyDescent="0.3">
      <c r="A4814" s="4">
        <v>4813</v>
      </c>
      <c r="B4814" s="2" t="s">
        <v>7798</v>
      </c>
      <c r="C4814" s="3">
        <v>42688</v>
      </c>
      <c r="D4814" s="3">
        <v>42693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1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1">
        <v>1199.9760000000001</v>
      </c>
      <c r="S4814" s="4">
        <v>4</v>
      </c>
      <c r="T4814" s="1">
        <v>0.4</v>
      </c>
      <c r="U4814" s="1">
        <v>179.99639999999999</v>
      </c>
      <c r="V4814" s="4">
        <f t="shared" si="375"/>
        <v>2016</v>
      </c>
      <c r="W4814" s="1" t="str">
        <f t="shared" si="376"/>
        <v>Nov</v>
      </c>
      <c r="X4814" s="1" t="str">
        <f t="shared" si="377"/>
        <v>Q4</v>
      </c>
      <c r="Y4814" s="4">
        <f t="shared" si="378"/>
        <v>5</v>
      </c>
      <c r="Z4814" s="5">
        <f t="shared" si="379"/>
        <v>0.15</v>
      </c>
    </row>
    <row r="4815" spans="1:26" x14ac:dyDescent="0.3">
      <c r="A4815" s="4">
        <v>4814</v>
      </c>
      <c r="B4815" s="2" t="s">
        <v>7798</v>
      </c>
      <c r="C4815" s="3">
        <v>42688</v>
      </c>
      <c r="D4815" s="3">
        <v>42693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1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1">
        <v>48.576000000000001</v>
      </c>
      <c r="S4815" s="4">
        <v>3</v>
      </c>
      <c r="T4815" s="1">
        <v>0.2</v>
      </c>
      <c r="U4815" s="1">
        <v>9.7151999999999994</v>
      </c>
      <c r="V4815" s="4">
        <f t="shared" si="375"/>
        <v>2016</v>
      </c>
      <c r="W4815" s="1" t="str">
        <f t="shared" si="376"/>
        <v>Nov</v>
      </c>
      <c r="X4815" s="1" t="str">
        <f t="shared" si="377"/>
        <v>Q4</v>
      </c>
      <c r="Y4815" s="4">
        <f t="shared" si="378"/>
        <v>5</v>
      </c>
      <c r="Z4815" s="5">
        <f t="shared" si="379"/>
        <v>0.19999999999999998</v>
      </c>
    </row>
    <row r="4816" spans="1:26" x14ac:dyDescent="0.3">
      <c r="A4816" s="4">
        <v>4815</v>
      </c>
      <c r="B4816" s="2" t="s">
        <v>7801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1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1">
        <v>17.940000000000001</v>
      </c>
      <c r="S4816" s="4">
        <v>3</v>
      </c>
      <c r="T4816" s="1">
        <v>0</v>
      </c>
      <c r="U4816" s="1">
        <v>8.0730000000000004</v>
      </c>
      <c r="V4816" s="4">
        <f t="shared" si="375"/>
        <v>2016</v>
      </c>
      <c r="W4816" s="1" t="str">
        <f t="shared" si="376"/>
        <v>May</v>
      </c>
      <c r="X4816" s="1" t="str">
        <f t="shared" si="377"/>
        <v>Q2</v>
      </c>
      <c r="Y4816" s="4">
        <f t="shared" si="378"/>
        <v>2</v>
      </c>
      <c r="Z4816" s="5">
        <f t="shared" si="379"/>
        <v>0.45</v>
      </c>
    </row>
    <row r="4817" spans="1:26" x14ac:dyDescent="0.3">
      <c r="A4817" s="4">
        <v>4816</v>
      </c>
      <c r="B4817" s="2" t="s">
        <v>7802</v>
      </c>
      <c r="C4817" s="3">
        <v>41999</v>
      </c>
      <c r="D4817" s="3">
        <v>42004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1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1">
        <v>18.263999999999999</v>
      </c>
      <c r="S4817" s="4">
        <v>3</v>
      </c>
      <c r="T4817" s="1">
        <v>0.2</v>
      </c>
      <c r="U4817" s="1">
        <v>6.1641000000000004</v>
      </c>
      <c r="V4817" s="4">
        <f t="shared" si="375"/>
        <v>2014</v>
      </c>
      <c r="W4817" s="1" t="str">
        <f t="shared" si="376"/>
        <v>Dec</v>
      </c>
      <c r="X4817" s="1" t="str">
        <f t="shared" si="377"/>
        <v>Q4</v>
      </c>
      <c r="Y4817" s="4">
        <f t="shared" si="378"/>
        <v>5</v>
      </c>
      <c r="Z4817" s="5">
        <f t="shared" si="379"/>
        <v>0.33750000000000002</v>
      </c>
    </row>
    <row r="4818" spans="1:26" x14ac:dyDescent="0.3">
      <c r="A4818" s="4">
        <v>4817</v>
      </c>
      <c r="B4818" s="2" t="s">
        <v>7802</v>
      </c>
      <c r="C4818" s="3">
        <v>41999</v>
      </c>
      <c r="D4818" s="3">
        <v>42004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1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1">
        <v>34.655999999999999</v>
      </c>
      <c r="S4818" s="4">
        <v>2</v>
      </c>
      <c r="T4818" s="1">
        <v>0.2</v>
      </c>
      <c r="U4818" s="1">
        <v>5.6315999999999997</v>
      </c>
      <c r="V4818" s="4">
        <f t="shared" si="375"/>
        <v>2014</v>
      </c>
      <c r="W4818" s="1" t="str">
        <f t="shared" si="376"/>
        <v>Dec</v>
      </c>
      <c r="X4818" s="1" t="str">
        <f t="shared" si="377"/>
        <v>Q4</v>
      </c>
      <c r="Y4818" s="4">
        <f t="shared" si="378"/>
        <v>5</v>
      </c>
      <c r="Z4818" s="5">
        <f t="shared" si="379"/>
        <v>0.16250000000000001</v>
      </c>
    </row>
    <row r="4819" spans="1:26" x14ac:dyDescent="0.3">
      <c r="A4819" s="4">
        <v>4818</v>
      </c>
      <c r="B4819" s="2" t="s">
        <v>7802</v>
      </c>
      <c r="C4819" s="3">
        <v>41999</v>
      </c>
      <c r="D4819" s="3">
        <v>42004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1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1">
        <v>81.552000000000007</v>
      </c>
      <c r="S4819" s="4">
        <v>2</v>
      </c>
      <c r="T4819" s="1">
        <v>0.2</v>
      </c>
      <c r="U4819" s="1">
        <v>8.1552000000000007</v>
      </c>
      <c r="V4819" s="4">
        <f t="shared" si="375"/>
        <v>2014</v>
      </c>
      <c r="W4819" s="1" t="str">
        <f t="shared" si="376"/>
        <v>Dec</v>
      </c>
      <c r="X4819" s="1" t="str">
        <f t="shared" si="377"/>
        <v>Q4</v>
      </c>
      <c r="Y4819" s="4">
        <f t="shared" si="378"/>
        <v>5</v>
      </c>
      <c r="Z4819" s="5">
        <f t="shared" si="379"/>
        <v>0.1</v>
      </c>
    </row>
    <row r="4820" spans="1:26" x14ac:dyDescent="0.3">
      <c r="A4820" s="4">
        <v>4819</v>
      </c>
      <c r="B4820" s="2" t="s">
        <v>7802</v>
      </c>
      <c r="C4820" s="3">
        <v>41999</v>
      </c>
      <c r="D4820" s="3">
        <v>42004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1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1">
        <v>227.136</v>
      </c>
      <c r="S4820" s="4">
        <v>4</v>
      </c>
      <c r="T4820" s="1">
        <v>0.2</v>
      </c>
      <c r="U4820" s="1">
        <v>-42.588000000000001</v>
      </c>
      <c r="V4820" s="4">
        <f t="shared" si="375"/>
        <v>2014</v>
      </c>
      <c r="W4820" s="1" t="str">
        <f t="shared" si="376"/>
        <v>Dec</v>
      </c>
      <c r="X4820" s="1" t="str">
        <f t="shared" si="377"/>
        <v>Q4</v>
      </c>
      <c r="Y4820" s="4">
        <f t="shared" si="378"/>
        <v>5</v>
      </c>
      <c r="Z4820" s="5">
        <f t="shared" si="379"/>
        <v>-0.1875</v>
      </c>
    </row>
    <row r="4821" spans="1:26" x14ac:dyDescent="0.3">
      <c r="A4821" s="4">
        <v>4820</v>
      </c>
      <c r="B4821" s="2" t="s">
        <v>7803</v>
      </c>
      <c r="C4821" s="3">
        <v>42894</v>
      </c>
      <c r="D4821" s="3">
        <v>42900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1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1">
        <v>10.36</v>
      </c>
      <c r="S4821" s="4">
        <v>2</v>
      </c>
      <c r="T4821" s="1">
        <v>0</v>
      </c>
      <c r="U4821" s="1">
        <v>5.0763999999999996</v>
      </c>
      <c r="V4821" s="4">
        <f t="shared" si="375"/>
        <v>2017</v>
      </c>
      <c r="W4821" s="1" t="str">
        <f t="shared" si="376"/>
        <v>Jun</v>
      </c>
      <c r="X4821" s="1" t="str">
        <f t="shared" si="377"/>
        <v>Q2</v>
      </c>
      <c r="Y4821" s="4">
        <f t="shared" si="378"/>
        <v>6</v>
      </c>
      <c r="Z4821" s="5">
        <f t="shared" si="379"/>
        <v>0.49</v>
      </c>
    </row>
    <row r="4822" spans="1:26" x14ac:dyDescent="0.3">
      <c r="A4822" s="4">
        <v>4821</v>
      </c>
      <c r="B4822" s="2" t="s">
        <v>7806</v>
      </c>
      <c r="C4822" s="3">
        <v>42101</v>
      </c>
      <c r="D4822" s="3">
        <v>42105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1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1">
        <v>463.24799999999999</v>
      </c>
      <c r="S4822" s="4">
        <v>8</v>
      </c>
      <c r="T4822" s="1">
        <v>0.8</v>
      </c>
      <c r="U4822" s="1">
        <v>-1181.2824000000001</v>
      </c>
      <c r="V4822" s="4">
        <f t="shared" si="375"/>
        <v>2015</v>
      </c>
      <c r="W4822" s="1" t="str">
        <f t="shared" si="376"/>
        <v>Apr</v>
      </c>
      <c r="X4822" s="1" t="str">
        <f t="shared" si="377"/>
        <v>Q2</v>
      </c>
      <c r="Y4822" s="4">
        <f t="shared" si="378"/>
        <v>4</v>
      </c>
      <c r="Z4822" s="5">
        <f t="shared" si="379"/>
        <v>-2.5500000000000003</v>
      </c>
    </row>
    <row r="4823" spans="1:26" x14ac:dyDescent="0.3">
      <c r="A4823" s="4">
        <v>4822</v>
      </c>
      <c r="B4823" s="2" t="s">
        <v>7806</v>
      </c>
      <c r="C4823" s="3">
        <v>42101</v>
      </c>
      <c r="D4823" s="3">
        <v>42105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1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1">
        <v>383.952</v>
      </c>
      <c r="S4823" s="4">
        <v>6</v>
      </c>
      <c r="T4823" s="1">
        <v>0.2</v>
      </c>
      <c r="U4823" s="1">
        <v>47.994</v>
      </c>
      <c r="V4823" s="4">
        <f t="shared" si="375"/>
        <v>2015</v>
      </c>
      <c r="W4823" s="1" t="str">
        <f t="shared" si="376"/>
        <v>Apr</v>
      </c>
      <c r="X4823" s="1" t="str">
        <f t="shared" si="377"/>
        <v>Q2</v>
      </c>
      <c r="Y4823" s="4">
        <f t="shared" si="378"/>
        <v>4</v>
      </c>
      <c r="Z4823" s="5">
        <f t="shared" si="379"/>
        <v>0.125</v>
      </c>
    </row>
    <row r="4824" spans="1:26" x14ac:dyDescent="0.3">
      <c r="A4824" s="4">
        <v>4823</v>
      </c>
      <c r="B4824" s="2" t="s">
        <v>7807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1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1">
        <v>44.856000000000002</v>
      </c>
      <c r="S4824" s="4">
        <v>6</v>
      </c>
      <c r="T4824" s="1">
        <v>0.7</v>
      </c>
      <c r="U4824" s="1">
        <v>-35.884799999999998</v>
      </c>
      <c r="V4824" s="4">
        <f t="shared" si="375"/>
        <v>2016</v>
      </c>
      <c r="W4824" s="1" t="str">
        <f t="shared" si="376"/>
        <v>Jul</v>
      </c>
      <c r="X4824" s="1" t="str">
        <f t="shared" si="377"/>
        <v>Q3</v>
      </c>
      <c r="Y4824" s="4">
        <f t="shared" si="378"/>
        <v>1</v>
      </c>
      <c r="Z4824" s="5">
        <f t="shared" si="379"/>
        <v>-0.79999999999999993</v>
      </c>
    </row>
    <row r="4825" spans="1:26" x14ac:dyDescent="0.3">
      <c r="A4825" s="4">
        <v>4824</v>
      </c>
      <c r="B4825" s="2" t="s">
        <v>7809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1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1">
        <v>30.344999999999999</v>
      </c>
      <c r="S4825" s="4">
        <v>7</v>
      </c>
      <c r="T4825" s="1">
        <v>0.7</v>
      </c>
      <c r="U4825" s="1">
        <v>-24.276</v>
      </c>
      <c r="V4825" s="4">
        <f t="shared" si="375"/>
        <v>2016</v>
      </c>
      <c r="W4825" s="1" t="str">
        <f t="shared" si="376"/>
        <v>Nov</v>
      </c>
      <c r="X4825" s="1" t="str">
        <f t="shared" si="377"/>
        <v>Q4</v>
      </c>
      <c r="Y4825" s="4">
        <f t="shared" si="378"/>
        <v>5</v>
      </c>
      <c r="Z4825" s="5">
        <f t="shared" si="379"/>
        <v>-0.8</v>
      </c>
    </row>
    <row r="4826" spans="1:26" x14ac:dyDescent="0.3">
      <c r="A4826" s="4">
        <v>4825</v>
      </c>
      <c r="B4826" s="2" t="s">
        <v>7809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1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1">
        <v>127.554</v>
      </c>
      <c r="S4826" s="4">
        <v>3</v>
      </c>
      <c r="T4826" s="1">
        <v>0.3</v>
      </c>
      <c r="U4826" s="1">
        <v>-9.1110000000000007</v>
      </c>
      <c r="V4826" s="4">
        <f t="shared" si="375"/>
        <v>2016</v>
      </c>
      <c r="W4826" s="1" t="str">
        <f t="shared" si="376"/>
        <v>Nov</v>
      </c>
      <c r="X4826" s="1" t="str">
        <f t="shared" si="377"/>
        <v>Q4</v>
      </c>
      <c r="Y4826" s="4">
        <f t="shared" si="378"/>
        <v>5</v>
      </c>
      <c r="Z4826" s="5">
        <f t="shared" si="379"/>
        <v>-7.1428571428571438E-2</v>
      </c>
    </row>
    <row r="4827" spans="1:26" x14ac:dyDescent="0.3">
      <c r="A4827" s="4">
        <v>4826</v>
      </c>
      <c r="B4827" s="2" t="s">
        <v>7809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1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1">
        <v>77.951999999999998</v>
      </c>
      <c r="S4827" s="4">
        <v>3</v>
      </c>
      <c r="T4827" s="1">
        <v>0.2</v>
      </c>
      <c r="U4827" s="1">
        <v>15.590400000000001</v>
      </c>
      <c r="V4827" s="4">
        <f t="shared" si="375"/>
        <v>2016</v>
      </c>
      <c r="W4827" s="1" t="str">
        <f t="shared" si="376"/>
        <v>Nov</v>
      </c>
      <c r="X4827" s="1" t="str">
        <f t="shared" si="377"/>
        <v>Q4</v>
      </c>
      <c r="Y4827" s="4">
        <f t="shared" si="378"/>
        <v>5</v>
      </c>
      <c r="Z4827" s="5">
        <f t="shared" si="379"/>
        <v>0.2</v>
      </c>
    </row>
    <row r="4828" spans="1:26" x14ac:dyDescent="0.3">
      <c r="A4828" s="4">
        <v>4827</v>
      </c>
      <c r="B4828" s="2" t="s">
        <v>7812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1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1">
        <v>14.016</v>
      </c>
      <c r="S4828" s="4">
        <v>4</v>
      </c>
      <c r="T4828" s="1">
        <v>0.2</v>
      </c>
      <c r="U4828" s="1">
        <v>4.9055999999999997</v>
      </c>
      <c r="V4828" s="4">
        <f t="shared" si="375"/>
        <v>2017</v>
      </c>
      <c r="W4828" s="1" t="str">
        <f t="shared" si="376"/>
        <v>Nov</v>
      </c>
      <c r="X4828" s="1" t="str">
        <f t="shared" si="377"/>
        <v>Q4</v>
      </c>
      <c r="Y4828" s="4">
        <f t="shared" si="378"/>
        <v>3</v>
      </c>
      <c r="Z4828" s="5">
        <f t="shared" si="379"/>
        <v>0.35</v>
      </c>
    </row>
    <row r="4829" spans="1:26" x14ac:dyDescent="0.3">
      <c r="A4829" s="4">
        <v>4828</v>
      </c>
      <c r="B4829" s="2" t="s">
        <v>7813</v>
      </c>
      <c r="C4829" s="3">
        <v>41944</v>
      </c>
      <c r="D4829" s="3">
        <v>41951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1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1">
        <v>69.52</v>
      </c>
      <c r="S4829" s="4">
        <v>2</v>
      </c>
      <c r="T4829" s="1">
        <v>0</v>
      </c>
      <c r="U4829" s="1">
        <v>19.465599999999998</v>
      </c>
      <c r="V4829" s="4">
        <f t="shared" si="375"/>
        <v>2014</v>
      </c>
      <c r="W4829" s="1" t="str">
        <f t="shared" si="376"/>
        <v>Nov</v>
      </c>
      <c r="X4829" s="1" t="str">
        <f t="shared" si="377"/>
        <v>Q4</v>
      </c>
      <c r="Y4829" s="4">
        <f t="shared" si="378"/>
        <v>7</v>
      </c>
      <c r="Z4829" s="5">
        <f t="shared" si="379"/>
        <v>0.27999999999999997</v>
      </c>
    </row>
    <row r="4830" spans="1:26" x14ac:dyDescent="0.3">
      <c r="A4830" s="4">
        <v>4829</v>
      </c>
      <c r="B4830" s="2" t="s">
        <v>7813</v>
      </c>
      <c r="C4830" s="3">
        <v>41944</v>
      </c>
      <c r="D4830" s="3">
        <v>41951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1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1">
        <v>5.64</v>
      </c>
      <c r="S4830" s="4">
        <v>3</v>
      </c>
      <c r="T4830" s="1">
        <v>0</v>
      </c>
      <c r="U4830" s="1">
        <v>1.6355999999999999</v>
      </c>
      <c r="V4830" s="4">
        <f t="shared" si="375"/>
        <v>2014</v>
      </c>
      <c r="W4830" s="1" t="str">
        <f t="shared" si="376"/>
        <v>Nov</v>
      </c>
      <c r="X4830" s="1" t="str">
        <f t="shared" si="377"/>
        <v>Q4</v>
      </c>
      <c r="Y4830" s="4">
        <f t="shared" si="378"/>
        <v>7</v>
      </c>
      <c r="Z4830" s="5">
        <f t="shared" si="379"/>
        <v>0.28999999999999998</v>
      </c>
    </row>
    <row r="4831" spans="1:26" x14ac:dyDescent="0.3">
      <c r="A4831" s="4">
        <v>4830</v>
      </c>
      <c r="B4831" s="2" t="s">
        <v>7814</v>
      </c>
      <c r="C4831" s="3">
        <v>42505</v>
      </c>
      <c r="D4831" s="3">
        <v>42511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1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1">
        <v>13.776</v>
      </c>
      <c r="S4831" s="4">
        <v>3</v>
      </c>
      <c r="T4831" s="1">
        <v>0.2</v>
      </c>
      <c r="U4831" s="1">
        <v>4.4771999999999998</v>
      </c>
      <c r="V4831" s="4">
        <f t="shared" si="375"/>
        <v>2016</v>
      </c>
      <c r="W4831" s="1" t="str">
        <f t="shared" si="376"/>
        <v>May</v>
      </c>
      <c r="X4831" s="1" t="str">
        <f t="shared" si="377"/>
        <v>Q2</v>
      </c>
      <c r="Y4831" s="4">
        <f t="shared" si="378"/>
        <v>6</v>
      </c>
      <c r="Z4831" s="5">
        <f t="shared" si="379"/>
        <v>0.32500000000000001</v>
      </c>
    </row>
    <row r="4832" spans="1:26" x14ac:dyDescent="0.3">
      <c r="A4832" s="4">
        <v>4831</v>
      </c>
      <c r="B4832" s="2" t="s">
        <v>7815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1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1">
        <v>245.88</v>
      </c>
      <c r="S4832" s="4">
        <v>6</v>
      </c>
      <c r="T4832" s="1">
        <v>0</v>
      </c>
      <c r="U4832" s="1">
        <v>68.846400000000003</v>
      </c>
      <c r="V4832" s="4">
        <f t="shared" si="375"/>
        <v>2014</v>
      </c>
      <c r="W4832" s="1" t="str">
        <f t="shared" si="376"/>
        <v>Nov</v>
      </c>
      <c r="X4832" s="1" t="str">
        <f t="shared" si="377"/>
        <v>Q4</v>
      </c>
      <c r="Y4832" s="4">
        <f t="shared" si="378"/>
        <v>5</v>
      </c>
      <c r="Z4832" s="5">
        <f t="shared" si="379"/>
        <v>0.28000000000000003</v>
      </c>
    </row>
    <row r="4833" spans="1:26" x14ac:dyDescent="0.3">
      <c r="A4833" s="4">
        <v>4832</v>
      </c>
      <c r="B4833" s="2" t="s">
        <v>7815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1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1">
        <v>36.630000000000003</v>
      </c>
      <c r="S4833" s="4">
        <v>3</v>
      </c>
      <c r="T4833" s="1">
        <v>0</v>
      </c>
      <c r="U4833" s="1">
        <v>9.8901000000000003</v>
      </c>
      <c r="V4833" s="4">
        <f t="shared" si="375"/>
        <v>2014</v>
      </c>
      <c r="W4833" s="1" t="str">
        <f t="shared" si="376"/>
        <v>Nov</v>
      </c>
      <c r="X4833" s="1" t="str">
        <f t="shared" si="377"/>
        <v>Q4</v>
      </c>
      <c r="Y4833" s="4">
        <f t="shared" si="378"/>
        <v>5</v>
      </c>
      <c r="Z4833" s="5">
        <f t="shared" si="379"/>
        <v>0.27</v>
      </c>
    </row>
    <row r="4834" spans="1:26" x14ac:dyDescent="0.3">
      <c r="A4834" s="4">
        <v>4833</v>
      </c>
      <c r="B4834" s="2" t="s">
        <v>7815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1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1">
        <v>22.58</v>
      </c>
      <c r="S4834" s="4">
        <v>2</v>
      </c>
      <c r="T4834" s="1">
        <v>0</v>
      </c>
      <c r="U4834" s="1">
        <v>5.8708</v>
      </c>
      <c r="V4834" s="4">
        <f t="shared" si="375"/>
        <v>2014</v>
      </c>
      <c r="W4834" s="1" t="str">
        <f t="shared" si="376"/>
        <v>Nov</v>
      </c>
      <c r="X4834" s="1" t="str">
        <f t="shared" si="377"/>
        <v>Q4</v>
      </c>
      <c r="Y4834" s="4">
        <f t="shared" si="378"/>
        <v>5</v>
      </c>
      <c r="Z4834" s="5">
        <f t="shared" si="379"/>
        <v>0.26</v>
      </c>
    </row>
    <row r="4835" spans="1:26" x14ac:dyDescent="0.3">
      <c r="A4835" s="4">
        <v>4834</v>
      </c>
      <c r="B4835" s="2" t="s">
        <v>7815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1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1">
        <v>12.39</v>
      </c>
      <c r="S4835" s="4">
        <v>3</v>
      </c>
      <c r="T4835" s="1">
        <v>0</v>
      </c>
      <c r="U4835" s="1">
        <v>5.8232999999999997</v>
      </c>
      <c r="V4835" s="4">
        <f t="shared" si="375"/>
        <v>2014</v>
      </c>
      <c r="W4835" s="1" t="str">
        <f t="shared" si="376"/>
        <v>Nov</v>
      </c>
      <c r="X4835" s="1" t="str">
        <f t="shared" si="377"/>
        <v>Q4</v>
      </c>
      <c r="Y4835" s="4">
        <f t="shared" si="378"/>
        <v>5</v>
      </c>
      <c r="Z4835" s="5">
        <f t="shared" si="379"/>
        <v>0.47</v>
      </c>
    </row>
    <row r="4836" spans="1:26" x14ac:dyDescent="0.3">
      <c r="A4836" s="4">
        <v>4835</v>
      </c>
      <c r="B4836" s="2" t="s">
        <v>7817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1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1">
        <v>39.92</v>
      </c>
      <c r="S4836" s="4">
        <v>5</v>
      </c>
      <c r="T4836" s="1">
        <v>0.2</v>
      </c>
      <c r="U4836" s="1">
        <v>13.473000000000001</v>
      </c>
      <c r="V4836" s="4">
        <f t="shared" si="375"/>
        <v>2017</v>
      </c>
      <c r="W4836" s="1" t="str">
        <f t="shared" si="376"/>
        <v>Oct</v>
      </c>
      <c r="X4836" s="1" t="str">
        <f t="shared" si="377"/>
        <v>Q4</v>
      </c>
      <c r="Y4836" s="4">
        <f t="shared" si="378"/>
        <v>5</v>
      </c>
      <c r="Z4836" s="5">
        <f t="shared" si="379"/>
        <v>0.33750000000000002</v>
      </c>
    </row>
    <row r="4837" spans="1:26" x14ac:dyDescent="0.3">
      <c r="A4837" s="4">
        <v>4836</v>
      </c>
      <c r="B4837" s="2" t="s">
        <v>7817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1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1">
        <v>61.96</v>
      </c>
      <c r="S4837" s="4">
        <v>2</v>
      </c>
      <c r="T4837" s="1">
        <v>0</v>
      </c>
      <c r="U4837" s="1">
        <v>27.882000000000001</v>
      </c>
      <c r="V4837" s="4">
        <f t="shared" si="375"/>
        <v>2017</v>
      </c>
      <c r="W4837" s="1" t="str">
        <f t="shared" si="376"/>
        <v>Oct</v>
      </c>
      <c r="X4837" s="1" t="str">
        <f t="shared" si="377"/>
        <v>Q4</v>
      </c>
      <c r="Y4837" s="4">
        <f t="shared" si="378"/>
        <v>5</v>
      </c>
      <c r="Z4837" s="5">
        <f t="shared" si="379"/>
        <v>0.45</v>
      </c>
    </row>
    <row r="4838" spans="1:26" x14ac:dyDescent="0.3">
      <c r="A4838" s="4">
        <v>4837</v>
      </c>
      <c r="B4838" s="2" t="s">
        <v>7817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1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1">
        <v>19.936</v>
      </c>
      <c r="S4838" s="4">
        <v>4</v>
      </c>
      <c r="T4838" s="1">
        <v>0.2</v>
      </c>
      <c r="U4838" s="1">
        <v>7.2267999999999999</v>
      </c>
      <c r="V4838" s="4">
        <f t="shared" si="375"/>
        <v>2017</v>
      </c>
      <c r="W4838" s="1" t="str">
        <f t="shared" si="376"/>
        <v>Oct</v>
      </c>
      <c r="X4838" s="1" t="str">
        <f t="shared" si="377"/>
        <v>Q4</v>
      </c>
      <c r="Y4838" s="4">
        <f t="shared" si="378"/>
        <v>5</v>
      </c>
      <c r="Z4838" s="5">
        <f t="shared" si="379"/>
        <v>0.36249999999999999</v>
      </c>
    </row>
    <row r="4839" spans="1:26" x14ac:dyDescent="0.3">
      <c r="A4839" s="4">
        <v>4838</v>
      </c>
      <c r="B4839" s="2" t="s">
        <v>7818</v>
      </c>
      <c r="C4839" s="3">
        <v>42887</v>
      </c>
      <c r="D4839" s="3">
        <v>42889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1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1">
        <v>3.798</v>
      </c>
      <c r="S4839" s="4">
        <v>2</v>
      </c>
      <c r="T4839" s="1">
        <v>0.7</v>
      </c>
      <c r="U4839" s="1">
        <v>-2.6585999999999999</v>
      </c>
      <c r="V4839" s="4">
        <f t="shared" si="375"/>
        <v>2017</v>
      </c>
      <c r="W4839" s="1" t="str">
        <f t="shared" si="376"/>
        <v>Jun</v>
      </c>
      <c r="X4839" s="1" t="str">
        <f t="shared" si="377"/>
        <v>Q2</v>
      </c>
      <c r="Y4839" s="4">
        <f t="shared" si="378"/>
        <v>2</v>
      </c>
      <c r="Z4839" s="5">
        <f t="shared" si="379"/>
        <v>-0.7</v>
      </c>
    </row>
    <row r="4840" spans="1:26" x14ac:dyDescent="0.3">
      <c r="A4840" s="4">
        <v>4839</v>
      </c>
      <c r="B4840" s="2" t="s">
        <v>7818</v>
      </c>
      <c r="C4840" s="3">
        <v>42887</v>
      </c>
      <c r="D4840" s="3">
        <v>42889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1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1">
        <v>27.744</v>
      </c>
      <c r="S4840" s="4">
        <v>6</v>
      </c>
      <c r="T4840" s="1">
        <v>0.2</v>
      </c>
      <c r="U4840" s="1">
        <v>10.0572</v>
      </c>
      <c r="V4840" s="4">
        <f t="shared" si="375"/>
        <v>2017</v>
      </c>
      <c r="W4840" s="1" t="str">
        <f t="shared" si="376"/>
        <v>Jun</v>
      </c>
      <c r="X4840" s="1" t="str">
        <f t="shared" si="377"/>
        <v>Q2</v>
      </c>
      <c r="Y4840" s="4">
        <f t="shared" si="378"/>
        <v>2</v>
      </c>
      <c r="Z4840" s="5">
        <f t="shared" si="379"/>
        <v>0.36249999999999999</v>
      </c>
    </row>
    <row r="4841" spans="1:26" x14ac:dyDescent="0.3">
      <c r="A4841" s="4">
        <v>4840</v>
      </c>
      <c r="B4841" s="2" t="s">
        <v>7818</v>
      </c>
      <c r="C4841" s="3">
        <v>42887</v>
      </c>
      <c r="D4841" s="3">
        <v>42889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1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1">
        <v>158.376</v>
      </c>
      <c r="S4841" s="4">
        <v>4</v>
      </c>
      <c r="T4841" s="1">
        <v>0.4</v>
      </c>
      <c r="U4841" s="1">
        <v>-34.314799999999998</v>
      </c>
      <c r="V4841" s="4">
        <f t="shared" si="375"/>
        <v>2017</v>
      </c>
      <c r="W4841" s="1" t="str">
        <f t="shared" si="376"/>
        <v>Jun</v>
      </c>
      <c r="X4841" s="1" t="str">
        <f t="shared" si="377"/>
        <v>Q2</v>
      </c>
      <c r="Y4841" s="4">
        <f t="shared" si="378"/>
        <v>2</v>
      </c>
      <c r="Z4841" s="5">
        <f t="shared" si="379"/>
        <v>-0.21666666666666665</v>
      </c>
    </row>
    <row r="4842" spans="1:26" x14ac:dyDescent="0.3">
      <c r="A4842" s="4">
        <v>4841</v>
      </c>
      <c r="B4842" s="2" t="s">
        <v>7819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1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1">
        <v>27.58</v>
      </c>
      <c r="S4842" s="4">
        <v>2</v>
      </c>
      <c r="T4842" s="1">
        <v>0</v>
      </c>
      <c r="U4842" s="1">
        <v>11.583600000000001</v>
      </c>
      <c r="V4842" s="4">
        <f t="shared" si="375"/>
        <v>2017</v>
      </c>
      <c r="W4842" s="1" t="str">
        <f t="shared" si="376"/>
        <v>Nov</v>
      </c>
      <c r="X4842" s="1" t="str">
        <f t="shared" si="377"/>
        <v>Q4</v>
      </c>
      <c r="Y4842" s="4">
        <f t="shared" si="378"/>
        <v>5</v>
      </c>
      <c r="Z4842" s="5">
        <f t="shared" si="379"/>
        <v>0.42000000000000004</v>
      </c>
    </row>
    <row r="4843" spans="1:26" x14ac:dyDescent="0.3">
      <c r="A4843" s="4">
        <v>4842</v>
      </c>
      <c r="B4843" s="2" t="s">
        <v>7820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1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1">
        <v>5.5529999999999999</v>
      </c>
      <c r="S4843" s="4">
        <v>3</v>
      </c>
      <c r="T4843" s="1">
        <v>0.7</v>
      </c>
      <c r="U4843" s="1">
        <v>-4.0721999999999996</v>
      </c>
      <c r="V4843" s="4">
        <f t="shared" si="375"/>
        <v>2016</v>
      </c>
      <c r="W4843" s="1" t="str">
        <f t="shared" si="376"/>
        <v>Dec</v>
      </c>
      <c r="X4843" s="1" t="str">
        <f t="shared" si="377"/>
        <v>Q4</v>
      </c>
      <c r="Y4843" s="4">
        <f t="shared" si="378"/>
        <v>5</v>
      </c>
      <c r="Z4843" s="5">
        <f t="shared" si="379"/>
        <v>-0.73333333333333328</v>
      </c>
    </row>
    <row r="4844" spans="1:26" x14ac:dyDescent="0.3">
      <c r="A4844" s="4">
        <v>4843</v>
      </c>
      <c r="B4844" s="2" t="s">
        <v>7821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1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1">
        <v>243.92</v>
      </c>
      <c r="S4844" s="4">
        <v>5</v>
      </c>
      <c r="T4844" s="1">
        <v>0.2</v>
      </c>
      <c r="U4844" s="1">
        <v>-54.881999999999998</v>
      </c>
      <c r="V4844" s="4">
        <f t="shared" si="375"/>
        <v>2017</v>
      </c>
      <c r="W4844" s="1" t="str">
        <f t="shared" si="376"/>
        <v>Sep</v>
      </c>
      <c r="X4844" s="1" t="str">
        <f t="shared" si="377"/>
        <v>Q3</v>
      </c>
      <c r="Y4844" s="4">
        <f t="shared" si="378"/>
        <v>5</v>
      </c>
      <c r="Z4844" s="5">
        <f t="shared" si="379"/>
        <v>-0.22500000000000001</v>
      </c>
    </row>
    <row r="4845" spans="1:26" x14ac:dyDescent="0.3">
      <c r="A4845" s="4">
        <v>4844</v>
      </c>
      <c r="B4845" s="2" t="s">
        <v>7822</v>
      </c>
      <c r="C4845" s="3">
        <v>42681</v>
      </c>
      <c r="D4845" s="3">
        <v>42683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1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1">
        <v>14.96</v>
      </c>
      <c r="S4845" s="4">
        <v>4</v>
      </c>
      <c r="T4845" s="1">
        <v>0</v>
      </c>
      <c r="U4845" s="1">
        <v>0.29920000000000002</v>
      </c>
      <c r="V4845" s="4">
        <f t="shared" si="375"/>
        <v>2016</v>
      </c>
      <c r="W4845" s="1" t="str">
        <f t="shared" si="376"/>
        <v>Nov</v>
      </c>
      <c r="X4845" s="1" t="str">
        <f t="shared" si="377"/>
        <v>Q4</v>
      </c>
      <c r="Y4845" s="4">
        <f t="shared" si="378"/>
        <v>2</v>
      </c>
      <c r="Z4845" s="5">
        <f t="shared" si="379"/>
        <v>0.02</v>
      </c>
    </row>
    <row r="4846" spans="1:26" x14ac:dyDescent="0.3">
      <c r="A4846" s="4">
        <v>4845</v>
      </c>
      <c r="B4846" s="2" t="s">
        <v>7823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1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1">
        <v>7.1840000000000002</v>
      </c>
      <c r="S4846" s="4">
        <v>2</v>
      </c>
      <c r="T4846" s="1">
        <v>0.2</v>
      </c>
      <c r="U4846" s="1">
        <v>2.2450000000000001</v>
      </c>
      <c r="V4846" s="4">
        <f t="shared" si="375"/>
        <v>2014</v>
      </c>
      <c r="W4846" s="1" t="str">
        <f t="shared" si="376"/>
        <v>Apr</v>
      </c>
      <c r="X4846" s="1" t="str">
        <f t="shared" si="377"/>
        <v>Q2</v>
      </c>
      <c r="Y4846" s="4">
        <f t="shared" si="378"/>
        <v>1</v>
      </c>
      <c r="Z4846" s="5">
        <f t="shared" si="379"/>
        <v>0.3125</v>
      </c>
    </row>
    <row r="4847" spans="1:26" x14ac:dyDescent="0.3">
      <c r="A4847" s="4">
        <v>4846</v>
      </c>
      <c r="B4847" s="2" t="s">
        <v>7824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1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1">
        <v>10.512</v>
      </c>
      <c r="S4847" s="4">
        <v>3</v>
      </c>
      <c r="T4847" s="1">
        <v>0.2</v>
      </c>
      <c r="U4847" s="1">
        <v>3.6791999999999998</v>
      </c>
      <c r="V4847" s="4">
        <f t="shared" si="375"/>
        <v>2015</v>
      </c>
      <c r="W4847" s="1" t="str">
        <f t="shared" si="376"/>
        <v>Jul</v>
      </c>
      <c r="X4847" s="1" t="str">
        <f t="shared" si="377"/>
        <v>Q3</v>
      </c>
      <c r="Y4847" s="4">
        <f t="shared" si="378"/>
        <v>3</v>
      </c>
      <c r="Z4847" s="5">
        <f t="shared" si="379"/>
        <v>0.35</v>
      </c>
    </row>
    <row r="4848" spans="1:26" x14ac:dyDescent="0.3">
      <c r="A4848" s="4">
        <v>4847</v>
      </c>
      <c r="B4848" s="2" t="s">
        <v>7825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1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1">
        <v>263.95999999999998</v>
      </c>
      <c r="S4848" s="4">
        <v>5</v>
      </c>
      <c r="T4848" s="1">
        <v>0.2</v>
      </c>
      <c r="U4848" s="1">
        <v>19.797000000000001</v>
      </c>
      <c r="V4848" s="4">
        <f t="shared" si="375"/>
        <v>2014</v>
      </c>
      <c r="W4848" s="1" t="str">
        <f t="shared" si="376"/>
        <v>Jun</v>
      </c>
      <c r="X4848" s="1" t="str">
        <f t="shared" si="377"/>
        <v>Q2</v>
      </c>
      <c r="Y4848" s="4">
        <f t="shared" si="378"/>
        <v>2</v>
      </c>
      <c r="Z4848" s="5">
        <f t="shared" si="379"/>
        <v>7.5000000000000011E-2</v>
      </c>
    </row>
    <row r="4849" spans="1:26" x14ac:dyDescent="0.3">
      <c r="A4849" s="4">
        <v>4848</v>
      </c>
      <c r="B4849" s="2" t="s">
        <v>7825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1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1">
        <v>71.632000000000005</v>
      </c>
      <c r="S4849" s="4">
        <v>11</v>
      </c>
      <c r="T4849" s="1">
        <v>0.2</v>
      </c>
      <c r="U4849" s="1">
        <v>17.908000000000001</v>
      </c>
      <c r="V4849" s="4">
        <f t="shared" si="375"/>
        <v>2014</v>
      </c>
      <c r="W4849" s="1" t="str">
        <f t="shared" si="376"/>
        <v>Jun</v>
      </c>
      <c r="X4849" s="1" t="str">
        <f t="shared" si="377"/>
        <v>Q2</v>
      </c>
      <c r="Y4849" s="4">
        <f t="shared" si="378"/>
        <v>2</v>
      </c>
      <c r="Z4849" s="5">
        <f t="shared" si="379"/>
        <v>0.25</v>
      </c>
    </row>
    <row r="4850" spans="1:26" x14ac:dyDescent="0.3">
      <c r="A4850" s="4">
        <v>4849</v>
      </c>
      <c r="B4850" s="2" t="s">
        <v>7825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1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1">
        <v>9.3279999999999994</v>
      </c>
      <c r="S4850" s="4">
        <v>1</v>
      </c>
      <c r="T4850" s="1">
        <v>0.2</v>
      </c>
      <c r="U4850" s="1">
        <v>0.81620000000000004</v>
      </c>
      <c r="V4850" s="4">
        <f t="shared" si="375"/>
        <v>2014</v>
      </c>
      <c r="W4850" s="1" t="str">
        <f t="shared" si="376"/>
        <v>Jun</v>
      </c>
      <c r="X4850" s="1" t="str">
        <f t="shared" si="377"/>
        <v>Q2</v>
      </c>
      <c r="Y4850" s="4">
        <f t="shared" si="378"/>
        <v>2</v>
      </c>
      <c r="Z4850" s="5">
        <f t="shared" si="379"/>
        <v>8.7500000000000008E-2</v>
      </c>
    </row>
    <row r="4851" spans="1:26" x14ac:dyDescent="0.3">
      <c r="A4851" s="4">
        <v>4850</v>
      </c>
      <c r="B4851" s="2" t="s">
        <v>7826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1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1">
        <v>5.88</v>
      </c>
      <c r="S4851" s="4">
        <v>2</v>
      </c>
      <c r="T4851" s="1">
        <v>0</v>
      </c>
      <c r="U4851" s="1">
        <v>2.6459999999999999</v>
      </c>
      <c r="V4851" s="4">
        <f t="shared" si="375"/>
        <v>2014</v>
      </c>
      <c r="W4851" s="1" t="str">
        <f t="shared" si="376"/>
        <v>Sep</v>
      </c>
      <c r="X4851" s="1" t="str">
        <f t="shared" si="377"/>
        <v>Q3</v>
      </c>
      <c r="Y4851" s="4">
        <f t="shared" si="378"/>
        <v>6</v>
      </c>
      <c r="Z4851" s="5">
        <f t="shared" si="379"/>
        <v>0.45</v>
      </c>
    </row>
    <row r="4852" spans="1:26" x14ac:dyDescent="0.3">
      <c r="A4852" s="4">
        <v>4851</v>
      </c>
      <c r="B4852" s="2" t="s">
        <v>7826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1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1">
        <v>975.92</v>
      </c>
      <c r="S4852" s="4">
        <v>5</v>
      </c>
      <c r="T4852" s="1">
        <v>0.2</v>
      </c>
      <c r="U4852" s="1">
        <v>121.99</v>
      </c>
      <c r="V4852" s="4">
        <f t="shared" si="375"/>
        <v>2014</v>
      </c>
      <c r="W4852" s="1" t="str">
        <f t="shared" si="376"/>
        <v>Sep</v>
      </c>
      <c r="X4852" s="1" t="str">
        <f t="shared" si="377"/>
        <v>Q3</v>
      </c>
      <c r="Y4852" s="4">
        <f t="shared" si="378"/>
        <v>6</v>
      </c>
      <c r="Z4852" s="5">
        <f t="shared" si="379"/>
        <v>0.125</v>
      </c>
    </row>
    <row r="4853" spans="1:26" x14ac:dyDescent="0.3">
      <c r="A4853" s="4">
        <v>4852</v>
      </c>
      <c r="B4853" s="2" t="s">
        <v>7826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1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1">
        <v>303.83999999999997</v>
      </c>
      <c r="S4853" s="4">
        <v>8</v>
      </c>
      <c r="T4853" s="1">
        <v>0</v>
      </c>
      <c r="U4853" s="1">
        <v>91.152000000000001</v>
      </c>
      <c r="V4853" s="4">
        <f t="shared" si="375"/>
        <v>2014</v>
      </c>
      <c r="W4853" s="1" t="str">
        <f t="shared" si="376"/>
        <v>Sep</v>
      </c>
      <c r="X4853" s="1" t="str">
        <f t="shared" si="377"/>
        <v>Q3</v>
      </c>
      <c r="Y4853" s="4">
        <f t="shared" si="378"/>
        <v>6</v>
      </c>
      <c r="Z4853" s="5">
        <f t="shared" si="379"/>
        <v>0.30000000000000004</v>
      </c>
    </row>
    <row r="4854" spans="1:26" x14ac:dyDescent="0.3">
      <c r="A4854" s="4">
        <v>4853</v>
      </c>
      <c r="B4854" s="2" t="s">
        <v>7826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1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1">
        <v>485.88</v>
      </c>
      <c r="S4854" s="4">
        <v>6</v>
      </c>
      <c r="T4854" s="1">
        <v>0</v>
      </c>
      <c r="U4854" s="1">
        <v>19.435199999999998</v>
      </c>
      <c r="V4854" s="4">
        <f t="shared" si="375"/>
        <v>2014</v>
      </c>
      <c r="W4854" s="1" t="str">
        <f t="shared" si="376"/>
        <v>Sep</v>
      </c>
      <c r="X4854" s="1" t="str">
        <f t="shared" si="377"/>
        <v>Q3</v>
      </c>
      <c r="Y4854" s="4">
        <f t="shared" si="378"/>
        <v>6</v>
      </c>
      <c r="Z4854" s="5">
        <f t="shared" si="379"/>
        <v>3.9999999999999994E-2</v>
      </c>
    </row>
    <row r="4855" spans="1:26" x14ac:dyDescent="0.3">
      <c r="A4855" s="4">
        <v>4854</v>
      </c>
      <c r="B4855" s="2" t="s">
        <v>7828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1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1">
        <v>12.54</v>
      </c>
      <c r="S4855" s="4">
        <v>3</v>
      </c>
      <c r="T4855" s="1">
        <v>0</v>
      </c>
      <c r="U4855" s="1">
        <v>4.5144000000000002</v>
      </c>
      <c r="V4855" s="4">
        <f t="shared" si="375"/>
        <v>2014</v>
      </c>
      <c r="W4855" s="1" t="str">
        <f t="shared" si="376"/>
        <v>Dec</v>
      </c>
      <c r="X4855" s="1" t="str">
        <f t="shared" si="377"/>
        <v>Q4</v>
      </c>
      <c r="Y4855" s="4">
        <f t="shared" si="378"/>
        <v>3</v>
      </c>
      <c r="Z4855" s="5">
        <f t="shared" si="379"/>
        <v>0.36000000000000004</v>
      </c>
    </row>
    <row r="4856" spans="1:26" x14ac:dyDescent="0.3">
      <c r="A4856" s="4">
        <v>4855</v>
      </c>
      <c r="B4856" s="2" t="s">
        <v>7828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1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1">
        <v>8.94</v>
      </c>
      <c r="S4856" s="4">
        <v>3</v>
      </c>
      <c r="T4856" s="1">
        <v>0</v>
      </c>
      <c r="U4856" s="1">
        <v>0.62580000000000002</v>
      </c>
      <c r="V4856" s="4">
        <f t="shared" si="375"/>
        <v>2014</v>
      </c>
      <c r="W4856" s="1" t="str">
        <f t="shared" si="376"/>
        <v>Dec</v>
      </c>
      <c r="X4856" s="1" t="str">
        <f t="shared" si="377"/>
        <v>Q4</v>
      </c>
      <c r="Y4856" s="4">
        <f t="shared" si="378"/>
        <v>3</v>
      </c>
      <c r="Z4856" s="5">
        <f t="shared" si="379"/>
        <v>7.0000000000000007E-2</v>
      </c>
    </row>
    <row r="4857" spans="1:26" x14ac:dyDescent="0.3">
      <c r="A4857" s="4">
        <v>4856</v>
      </c>
      <c r="B4857" s="2" t="s">
        <v>7828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1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1">
        <v>9.24</v>
      </c>
      <c r="S4857" s="4">
        <v>3</v>
      </c>
      <c r="T4857" s="1">
        <v>0</v>
      </c>
      <c r="U4857" s="1">
        <v>4.4352</v>
      </c>
      <c r="V4857" s="4">
        <f t="shared" si="375"/>
        <v>2014</v>
      </c>
      <c r="W4857" s="1" t="str">
        <f t="shared" si="376"/>
        <v>Dec</v>
      </c>
      <c r="X4857" s="1" t="str">
        <f t="shared" si="377"/>
        <v>Q4</v>
      </c>
      <c r="Y4857" s="4">
        <f t="shared" si="378"/>
        <v>3</v>
      </c>
      <c r="Z4857" s="5">
        <f t="shared" si="379"/>
        <v>0.48</v>
      </c>
    </row>
    <row r="4858" spans="1:26" x14ac:dyDescent="0.3">
      <c r="A4858" s="4">
        <v>4857</v>
      </c>
      <c r="B4858" s="2" t="s">
        <v>7829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1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1">
        <v>70.007999999999996</v>
      </c>
      <c r="S4858" s="4">
        <v>3</v>
      </c>
      <c r="T4858" s="1">
        <v>0.2</v>
      </c>
      <c r="U4858" s="1">
        <v>24.502800000000001</v>
      </c>
      <c r="V4858" s="4">
        <f t="shared" si="375"/>
        <v>2015</v>
      </c>
      <c r="W4858" s="1" t="str">
        <f t="shared" si="376"/>
        <v>Jan</v>
      </c>
      <c r="X4858" s="1" t="str">
        <f t="shared" si="377"/>
        <v>Q1</v>
      </c>
      <c r="Y4858" s="4">
        <f t="shared" si="378"/>
        <v>4</v>
      </c>
      <c r="Z4858" s="5">
        <f t="shared" si="379"/>
        <v>0.35000000000000003</v>
      </c>
    </row>
    <row r="4859" spans="1:26" x14ac:dyDescent="0.3">
      <c r="A4859" s="4">
        <v>4858</v>
      </c>
      <c r="B4859" s="2" t="s">
        <v>7829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1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1">
        <v>77.599999999999994</v>
      </c>
      <c r="S4859" s="4">
        <v>4</v>
      </c>
      <c r="T4859" s="1">
        <v>0</v>
      </c>
      <c r="U4859" s="1">
        <v>38.024000000000001</v>
      </c>
      <c r="V4859" s="4">
        <f t="shared" si="375"/>
        <v>2015</v>
      </c>
      <c r="W4859" s="1" t="str">
        <f t="shared" si="376"/>
        <v>Jan</v>
      </c>
      <c r="X4859" s="1" t="str">
        <f t="shared" si="377"/>
        <v>Q1</v>
      </c>
      <c r="Y4859" s="4">
        <f t="shared" si="378"/>
        <v>4</v>
      </c>
      <c r="Z4859" s="5">
        <f t="shared" si="379"/>
        <v>0.49000000000000005</v>
      </c>
    </row>
    <row r="4860" spans="1:26" x14ac:dyDescent="0.3">
      <c r="A4860" s="4">
        <v>4859</v>
      </c>
      <c r="B4860" s="2" t="s">
        <v>7829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1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1">
        <v>464.85</v>
      </c>
      <c r="S4860" s="4">
        <v>9</v>
      </c>
      <c r="T4860" s="1">
        <v>0</v>
      </c>
      <c r="U4860" s="1">
        <v>92.97</v>
      </c>
      <c r="V4860" s="4">
        <f t="shared" si="375"/>
        <v>2015</v>
      </c>
      <c r="W4860" s="1" t="str">
        <f t="shared" si="376"/>
        <v>Jan</v>
      </c>
      <c r="X4860" s="1" t="str">
        <f t="shared" si="377"/>
        <v>Q1</v>
      </c>
      <c r="Y4860" s="4">
        <f t="shared" si="378"/>
        <v>4</v>
      </c>
      <c r="Z4860" s="5">
        <f t="shared" si="379"/>
        <v>0.19999999999999998</v>
      </c>
    </row>
    <row r="4861" spans="1:26" x14ac:dyDescent="0.3">
      <c r="A4861" s="4">
        <v>4860</v>
      </c>
      <c r="B4861" s="2" t="s">
        <v>7832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1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1">
        <v>10.192</v>
      </c>
      <c r="S4861" s="4">
        <v>7</v>
      </c>
      <c r="T4861" s="1">
        <v>0.2</v>
      </c>
      <c r="U4861" s="1">
        <v>1.0192000000000001</v>
      </c>
      <c r="V4861" s="4">
        <f t="shared" si="375"/>
        <v>2017</v>
      </c>
      <c r="W4861" s="1" t="str">
        <f t="shared" si="376"/>
        <v>Dec</v>
      </c>
      <c r="X4861" s="1" t="str">
        <f t="shared" si="377"/>
        <v>Q4</v>
      </c>
      <c r="Y4861" s="4">
        <f t="shared" si="378"/>
        <v>4</v>
      </c>
      <c r="Z4861" s="5">
        <f t="shared" si="379"/>
        <v>0.1</v>
      </c>
    </row>
    <row r="4862" spans="1:26" x14ac:dyDescent="0.3">
      <c r="A4862" s="4">
        <v>4861</v>
      </c>
      <c r="B4862" s="2" t="s">
        <v>7834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1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1">
        <v>1793.98</v>
      </c>
      <c r="S4862" s="4">
        <v>2</v>
      </c>
      <c r="T4862" s="1">
        <v>0</v>
      </c>
      <c r="U4862" s="1">
        <v>843.17060000000004</v>
      </c>
      <c r="V4862" s="4">
        <f t="shared" si="375"/>
        <v>2016</v>
      </c>
      <c r="W4862" s="1" t="str">
        <f t="shared" si="376"/>
        <v>Dec</v>
      </c>
      <c r="X4862" s="1" t="str">
        <f t="shared" si="377"/>
        <v>Q4</v>
      </c>
      <c r="Y4862" s="4">
        <f t="shared" si="378"/>
        <v>6</v>
      </c>
      <c r="Z4862" s="5">
        <f t="shared" si="379"/>
        <v>0.47000000000000003</v>
      </c>
    </row>
    <row r="4863" spans="1:26" x14ac:dyDescent="0.3">
      <c r="A4863" s="4">
        <v>4862</v>
      </c>
      <c r="B4863" s="2" t="s">
        <v>7835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1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1">
        <v>758.35199999999998</v>
      </c>
      <c r="S4863" s="4">
        <v>6</v>
      </c>
      <c r="T4863" s="1">
        <v>0.2</v>
      </c>
      <c r="U4863" s="1">
        <v>265.42320000000001</v>
      </c>
      <c r="V4863" s="4">
        <f t="shared" si="375"/>
        <v>2014</v>
      </c>
      <c r="W4863" s="1" t="str">
        <f t="shared" si="376"/>
        <v>Apr</v>
      </c>
      <c r="X4863" s="1" t="str">
        <f t="shared" si="377"/>
        <v>Q2</v>
      </c>
      <c r="Y4863" s="4">
        <f t="shared" si="378"/>
        <v>5</v>
      </c>
      <c r="Z4863" s="5">
        <f t="shared" si="379"/>
        <v>0.35000000000000003</v>
      </c>
    </row>
    <row r="4864" spans="1:26" x14ac:dyDescent="0.3">
      <c r="A4864" s="4">
        <v>4863</v>
      </c>
      <c r="B4864" s="2" t="s">
        <v>7836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1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1">
        <v>20.367999999999999</v>
      </c>
      <c r="S4864" s="4">
        <v>1</v>
      </c>
      <c r="T4864" s="1">
        <v>0.2</v>
      </c>
      <c r="U4864" s="1">
        <v>7.3834</v>
      </c>
      <c r="V4864" s="4">
        <f t="shared" si="375"/>
        <v>2016</v>
      </c>
      <c r="W4864" s="1" t="str">
        <f t="shared" si="376"/>
        <v>Nov</v>
      </c>
      <c r="X4864" s="1" t="str">
        <f t="shared" si="377"/>
        <v>Q4</v>
      </c>
      <c r="Y4864" s="4">
        <f t="shared" si="378"/>
        <v>4</v>
      </c>
      <c r="Z4864" s="5">
        <f t="shared" si="379"/>
        <v>0.36250000000000004</v>
      </c>
    </row>
    <row r="4865" spans="1:26" x14ac:dyDescent="0.3">
      <c r="A4865" s="4">
        <v>4864</v>
      </c>
      <c r="B4865" s="2" t="s">
        <v>7836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1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1">
        <v>49.847999999999999</v>
      </c>
      <c r="S4865" s="4">
        <v>3</v>
      </c>
      <c r="T4865" s="1">
        <v>0.2</v>
      </c>
      <c r="U4865" s="1">
        <v>16.823699999999999</v>
      </c>
      <c r="V4865" s="4">
        <f t="shared" si="375"/>
        <v>2016</v>
      </c>
      <c r="W4865" s="1" t="str">
        <f t="shared" si="376"/>
        <v>Nov</v>
      </c>
      <c r="X4865" s="1" t="str">
        <f t="shared" si="377"/>
        <v>Q4</v>
      </c>
      <c r="Y4865" s="4">
        <f t="shared" si="378"/>
        <v>4</v>
      </c>
      <c r="Z4865" s="5">
        <f t="shared" si="379"/>
        <v>0.33749999999999997</v>
      </c>
    </row>
    <row r="4866" spans="1:26" x14ac:dyDescent="0.3">
      <c r="A4866" s="4">
        <v>4865</v>
      </c>
      <c r="B4866" s="2" t="s">
        <v>7837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1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1">
        <v>239.97</v>
      </c>
      <c r="S4866" s="4">
        <v>3</v>
      </c>
      <c r="T4866" s="1">
        <v>0</v>
      </c>
      <c r="U4866" s="1">
        <v>67.191599999999994</v>
      </c>
      <c r="V4866" s="4">
        <f t="shared" ref="V4866:V4929" si="380">YEAR(C4866)</f>
        <v>2017</v>
      </c>
      <c r="W4866" s="1" t="str">
        <f t="shared" ref="W4866:W4929" si="381">TEXT(C4866,"mmm")</f>
        <v>Jun</v>
      </c>
      <c r="X4866" s="1" t="str">
        <f t="shared" ref="X4866:X4929" si="382">"Q"&amp;ROUNDUP(MONTH(C4866)/3,0)</f>
        <v>Q2</v>
      </c>
      <c r="Y4866" s="4">
        <f t="shared" ref="Y4866:Y4929" si="383">D4866-C4866</f>
        <v>4</v>
      </c>
      <c r="Z4866" s="5">
        <f t="shared" ref="Z4866:Z4929" si="384">IFERROR(U4866/R4866,0)</f>
        <v>0.27999999999999997</v>
      </c>
    </row>
    <row r="4867" spans="1:26" x14ac:dyDescent="0.3">
      <c r="A4867" s="4">
        <v>4866</v>
      </c>
      <c r="B4867" s="2" t="s">
        <v>7838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1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1">
        <v>2404.7040000000002</v>
      </c>
      <c r="S4867" s="4">
        <v>6</v>
      </c>
      <c r="T4867" s="1">
        <v>0.2</v>
      </c>
      <c r="U4867" s="1">
        <v>150.29400000000001</v>
      </c>
      <c r="V4867" s="4">
        <f t="shared" si="380"/>
        <v>2017</v>
      </c>
      <c r="W4867" s="1" t="str">
        <f t="shared" si="381"/>
        <v>Nov</v>
      </c>
      <c r="X4867" s="1" t="str">
        <f t="shared" si="382"/>
        <v>Q4</v>
      </c>
      <c r="Y4867" s="4">
        <f t="shared" si="383"/>
        <v>5</v>
      </c>
      <c r="Z4867" s="5">
        <f t="shared" si="384"/>
        <v>6.25E-2</v>
      </c>
    </row>
    <row r="4868" spans="1:26" x14ac:dyDescent="0.3">
      <c r="A4868" s="4">
        <v>4867</v>
      </c>
      <c r="B4868" s="2" t="s">
        <v>7838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1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1">
        <v>563.024</v>
      </c>
      <c r="S4868" s="4">
        <v>11</v>
      </c>
      <c r="T4868" s="1">
        <v>0.2</v>
      </c>
      <c r="U4868" s="1">
        <v>190.0206</v>
      </c>
      <c r="V4868" s="4">
        <f t="shared" si="380"/>
        <v>2017</v>
      </c>
      <c r="W4868" s="1" t="str">
        <f t="shared" si="381"/>
        <v>Nov</v>
      </c>
      <c r="X4868" s="1" t="str">
        <f t="shared" si="382"/>
        <v>Q4</v>
      </c>
      <c r="Y4868" s="4">
        <f t="shared" si="383"/>
        <v>5</v>
      </c>
      <c r="Z4868" s="5">
        <f t="shared" si="384"/>
        <v>0.33750000000000002</v>
      </c>
    </row>
    <row r="4869" spans="1:26" x14ac:dyDescent="0.3">
      <c r="A4869" s="4">
        <v>4868</v>
      </c>
      <c r="B4869" s="2" t="s">
        <v>7838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1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1">
        <v>344.91</v>
      </c>
      <c r="S4869" s="4">
        <v>3</v>
      </c>
      <c r="T4869" s="1">
        <v>0</v>
      </c>
      <c r="U4869" s="1">
        <v>10.347300000000001</v>
      </c>
      <c r="V4869" s="4">
        <f t="shared" si="380"/>
        <v>2017</v>
      </c>
      <c r="W4869" s="1" t="str">
        <f t="shared" si="381"/>
        <v>Nov</v>
      </c>
      <c r="X4869" s="1" t="str">
        <f t="shared" si="382"/>
        <v>Q4</v>
      </c>
      <c r="Y4869" s="4">
        <f t="shared" si="383"/>
        <v>5</v>
      </c>
      <c r="Z4869" s="5">
        <f t="shared" si="384"/>
        <v>0.03</v>
      </c>
    </row>
    <row r="4870" spans="1:26" x14ac:dyDescent="0.3">
      <c r="A4870" s="4">
        <v>4869</v>
      </c>
      <c r="B4870" s="2" t="s">
        <v>7838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1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1">
        <v>8.64</v>
      </c>
      <c r="S4870" s="4">
        <v>3</v>
      </c>
      <c r="T4870" s="1">
        <v>0</v>
      </c>
      <c r="U4870" s="1">
        <v>4.2336</v>
      </c>
      <c r="V4870" s="4">
        <f t="shared" si="380"/>
        <v>2017</v>
      </c>
      <c r="W4870" s="1" t="str">
        <f t="shared" si="381"/>
        <v>Nov</v>
      </c>
      <c r="X4870" s="1" t="str">
        <f t="shared" si="382"/>
        <v>Q4</v>
      </c>
      <c r="Y4870" s="4">
        <f t="shared" si="383"/>
        <v>5</v>
      </c>
      <c r="Z4870" s="5">
        <f t="shared" si="384"/>
        <v>0.49</v>
      </c>
    </row>
    <row r="4871" spans="1:26" x14ac:dyDescent="0.3">
      <c r="A4871" s="4">
        <v>4870</v>
      </c>
      <c r="B4871" s="2" t="s">
        <v>7839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1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1">
        <v>89.988</v>
      </c>
      <c r="S4871" s="4">
        <v>2</v>
      </c>
      <c r="T4871" s="1">
        <v>0.4</v>
      </c>
      <c r="U4871" s="1">
        <v>-14.997999999999999</v>
      </c>
      <c r="V4871" s="4">
        <f t="shared" si="380"/>
        <v>2017</v>
      </c>
      <c r="W4871" s="1" t="str">
        <f t="shared" si="381"/>
        <v>Nov</v>
      </c>
      <c r="X4871" s="1" t="str">
        <f t="shared" si="382"/>
        <v>Q4</v>
      </c>
      <c r="Y4871" s="4">
        <f t="shared" si="383"/>
        <v>5</v>
      </c>
      <c r="Z4871" s="5">
        <f t="shared" si="384"/>
        <v>-0.16666666666666666</v>
      </c>
    </row>
    <row r="4872" spans="1:26" x14ac:dyDescent="0.3">
      <c r="A4872" s="4">
        <v>4871</v>
      </c>
      <c r="B4872" s="2" t="s">
        <v>7839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1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1">
        <v>229.54400000000001</v>
      </c>
      <c r="S4872" s="4">
        <v>7</v>
      </c>
      <c r="T4872" s="1">
        <v>0.2</v>
      </c>
      <c r="U4872" s="1">
        <v>83.209699999999998</v>
      </c>
      <c r="V4872" s="4">
        <f t="shared" si="380"/>
        <v>2017</v>
      </c>
      <c r="W4872" s="1" t="str">
        <f t="shared" si="381"/>
        <v>Nov</v>
      </c>
      <c r="X4872" s="1" t="str">
        <f t="shared" si="382"/>
        <v>Q4</v>
      </c>
      <c r="Y4872" s="4">
        <f t="shared" si="383"/>
        <v>5</v>
      </c>
      <c r="Z4872" s="5">
        <f t="shared" si="384"/>
        <v>0.36249999999999999</v>
      </c>
    </row>
    <row r="4873" spans="1:26" x14ac:dyDescent="0.3">
      <c r="A4873" s="4">
        <v>4872</v>
      </c>
      <c r="B4873" s="2" t="s">
        <v>7840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1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1">
        <v>1.8240000000000001</v>
      </c>
      <c r="S4873" s="4">
        <v>2</v>
      </c>
      <c r="T4873" s="1">
        <v>0.2</v>
      </c>
      <c r="U4873" s="1">
        <v>0.61560000000000004</v>
      </c>
      <c r="V4873" s="4">
        <f t="shared" si="380"/>
        <v>2017</v>
      </c>
      <c r="W4873" s="1" t="str">
        <f t="shared" si="381"/>
        <v>May</v>
      </c>
      <c r="X4873" s="1" t="str">
        <f t="shared" si="382"/>
        <v>Q2</v>
      </c>
      <c r="Y4873" s="4">
        <f t="shared" si="383"/>
        <v>4</v>
      </c>
      <c r="Z4873" s="5">
        <f t="shared" si="384"/>
        <v>0.33750000000000002</v>
      </c>
    </row>
    <row r="4874" spans="1:26" x14ac:dyDescent="0.3">
      <c r="A4874" s="4">
        <v>4873</v>
      </c>
      <c r="B4874" s="2" t="s">
        <v>7840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1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1">
        <v>18.32</v>
      </c>
      <c r="S4874" s="4">
        <v>5</v>
      </c>
      <c r="T4874" s="1">
        <v>0.8</v>
      </c>
      <c r="U4874" s="1">
        <v>-46.716000000000001</v>
      </c>
      <c r="V4874" s="4">
        <f t="shared" si="380"/>
        <v>2017</v>
      </c>
      <c r="W4874" s="1" t="str">
        <f t="shared" si="381"/>
        <v>May</v>
      </c>
      <c r="X4874" s="1" t="str">
        <f t="shared" si="382"/>
        <v>Q2</v>
      </c>
      <c r="Y4874" s="4">
        <f t="shared" si="383"/>
        <v>4</v>
      </c>
      <c r="Z4874" s="5">
        <f t="shared" si="384"/>
        <v>-2.5499999999999998</v>
      </c>
    </row>
    <row r="4875" spans="1:26" x14ac:dyDescent="0.3">
      <c r="A4875" s="4">
        <v>4874</v>
      </c>
      <c r="B4875" s="2" t="s">
        <v>7840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1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1">
        <v>48.816000000000003</v>
      </c>
      <c r="S4875" s="4">
        <v>3</v>
      </c>
      <c r="T4875" s="1">
        <v>0.2</v>
      </c>
      <c r="U4875" s="1">
        <v>-11.5938</v>
      </c>
      <c r="V4875" s="4">
        <f t="shared" si="380"/>
        <v>2017</v>
      </c>
      <c r="W4875" s="1" t="str">
        <f t="shared" si="381"/>
        <v>May</v>
      </c>
      <c r="X4875" s="1" t="str">
        <f t="shared" si="382"/>
        <v>Q2</v>
      </c>
      <c r="Y4875" s="4">
        <f t="shared" si="383"/>
        <v>4</v>
      </c>
      <c r="Z4875" s="5">
        <f t="shared" si="384"/>
        <v>-0.23749999999999999</v>
      </c>
    </row>
    <row r="4876" spans="1:26" x14ac:dyDescent="0.3">
      <c r="A4876" s="4">
        <v>4875</v>
      </c>
      <c r="B4876" s="2" t="s">
        <v>7840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1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1">
        <v>1.1879999999999999</v>
      </c>
      <c r="S4876" s="4">
        <v>1</v>
      </c>
      <c r="T4876" s="1">
        <v>0.8</v>
      </c>
      <c r="U4876" s="1">
        <v>-1.9601999999999999</v>
      </c>
      <c r="V4876" s="4">
        <f t="shared" si="380"/>
        <v>2017</v>
      </c>
      <c r="W4876" s="1" t="str">
        <f t="shared" si="381"/>
        <v>May</v>
      </c>
      <c r="X4876" s="1" t="str">
        <f t="shared" si="382"/>
        <v>Q2</v>
      </c>
      <c r="Y4876" s="4">
        <f t="shared" si="383"/>
        <v>4</v>
      </c>
      <c r="Z4876" s="5">
        <f t="shared" si="384"/>
        <v>-1.6500000000000001</v>
      </c>
    </row>
    <row r="4877" spans="1:26" x14ac:dyDescent="0.3">
      <c r="A4877" s="4">
        <v>4876</v>
      </c>
      <c r="B4877" s="2" t="s">
        <v>7843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1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1">
        <v>119.8</v>
      </c>
      <c r="S4877" s="4">
        <v>5</v>
      </c>
      <c r="T4877" s="1">
        <v>0.2</v>
      </c>
      <c r="U4877" s="1">
        <v>29.95</v>
      </c>
      <c r="V4877" s="4">
        <f t="shared" si="380"/>
        <v>2014</v>
      </c>
      <c r="W4877" s="1" t="str">
        <f t="shared" si="381"/>
        <v>Dec</v>
      </c>
      <c r="X4877" s="1" t="str">
        <f t="shared" si="382"/>
        <v>Q4</v>
      </c>
      <c r="Y4877" s="4">
        <f t="shared" si="383"/>
        <v>5</v>
      </c>
      <c r="Z4877" s="5">
        <f t="shared" si="384"/>
        <v>0.25</v>
      </c>
    </row>
    <row r="4878" spans="1:26" x14ac:dyDescent="0.3">
      <c r="A4878" s="4">
        <v>4877</v>
      </c>
      <c r="B4878" s="2" t="s">
        <v>7844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1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1">
        <v>61.567999999999998</v>
      </c>
      <c r="S4878" s="4">
        <v>2</v>
      </c>
      <c r="T4878" s="1">
        <v>0.2</v>
      </c>
      <c r="U4878" s="1">
        <v>4.6176000000000004</v>
      </c>
      <c r="V4878" s="4">
        <f t="shared" si="380"/>
        <v>2014</v>
      </c>
      <c r="W4878" s="1" t="str">
        <f t="shared" si="381"/>
        <v>Oct</v>
      </c>
      <c r="X4878" s="1" t="str">
        <f t="shared" si="382"/>
        <v>Q4</v>
      </c>
      <c r="Y4878" s="4">
        <f t="shared" si="383"/>
        <v>6</v>
      </c>
      <c r="Z4878" s="5">
        <f t="shared" si="384"/>
        <v>7.5000000000000011E-2</v>
      </c>
    </row>
    <row r="4879" spans="1:26" x14ac:dyDescent="0.3">
      <c r="A4879" s="4">
        <v>4878</v>
      </c>
      <c r="B4879" s="2" t="s">
        <v>7844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1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1">
        <v>6.1920000000000002</v>
      </c>
      <c r="S4879" s="4">
        <v>3</v>
      </c>
      <c r="T4879" s="1">
        <v>0.2</v>
      </c>
      <c r="U4879" s="1">
        <v>0.46439999999999998</v>
      </c>
      <c r="V4879" s="4">
        <f t="shared" si="380"/>
        <v>2014</v>
      </c>
      <c r="W4879" s="1" t="str">
        <f t="shared" si="381"/>
        <v>Oct</v>
      </c>
      <c r="X4879" s="1" t="str">
        <f t="shared" si="382"/>
        <v>Q4</v>
      </c>
      <c r="Y4879" s="4">
        <f t="shared" si="383"/>
        <v>6</v>
      </c>
      <c r="Z4879" s="5">
        <f t="shared" si="384"/>
        <v>7.4999999999999997E-2</v>
      </c>
    </row>
    <row r="4880" spans="1:26" x14ac:dyDescent="0.3">
      <c r="A4880" s="4">
        <v>4879</v>
      </c>
      <c r="B4880" s="2" t="s">
        <v>7845</v>
      </c>
      <c r="C4880" s="3">
        <v>42580</v>
      </c>
      <c r="D4880" s="3">
        <v>42582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1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1">
        <v>2.214</v>
      </c>
      <c r="S4880" s="4">
        <v>3</v>
      </c>
      <c r="T4880" s="1">
        <v>0.7</v>
      </c>
      <c r="U4880" s="1">
        <v>-1.476</v>
      </c>
      <c r="V4880" s="4">
        <f t="shared" si="380"/>
        <v>2016</v>
      </c>
      <c r="W4880" s="1" t="str">
        <f t="shared" si="381"/>
        <v>Jul</v>
      </c>
      <c r="X4880" s="1" t="str">
        <f t="shared" si="382"/>
        <v>Q3</v>
      </c>
      <c r="Y4880" s="4">
        <f t="shared" si="383"/>
        <v>2</v>
      </c>
      <c r="Z4880" s="5">
        <f t="shared" si="384"/>
        <v>-0.66666666666666663</v>
      </c>
    </row>
    <row r="4881" spans="1:26" x14ac:dyDescent="0.3">
      <c r="A4881" s="4">
        <v>4880</v>
      </c>
      <c r="B4881" s="2" t="s">
        <v>7847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1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1">
        <v>5.32</v>
      </c>
      <c r="S4881" s="4">
        <v>2</v>
      </c>
      <c r="T4881" s="1">
        <v>0</v>
      </c>
      <c r="U4881" s="1">
        <v>2.6067999999999998</v>
      </c>
      <c r="V4881" s="4">
        <f t="shared" si="380"/>
        <v>2017</v>
      </c>
      <c r="W4881" s="1" t="str">
        <f t="shared" si="381"/>
        <v>Nov</v>
      </c>
      <c r="X4881" s="1" t="str">
        <f t="shared" si="382"/>
        <v>Q4</v>
      </c>
      <c r="Y4881" s="4">
        <f t="shared" si="383"/>
        <v>3</v>
      </c>
      <c r="Z4881" s="5">
        <f t="shared" si="384"/>
        <v>0.48999999999999994</v>
      </c>
    </row>
    <row r="4882" spans="1:26" x14ac:dyDescent="0.3">
      <c r="A4882" s="4">
        <v>4881</v>
      </c>
      <c r="B4882" s="2" t="s">
        <v>7847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1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1">
        <v>975.92</v>
      </c>
      <c r="S4882" s="4">
        <v>4</v>
      </c>
      <c r="T4882" s="1">
        <v>0</v>
      </c>
      <c r="U4882" s="1">
        <v>292.77600000000001</v>
      </c>
      <c r="V4882" s="4">
        <f t="shared" si="380"/>
        <v>2017</v>
      </c>
      <c r="W4882" s="1" t="str">
        <f t="shared" si="381"/>
        <v>Nov</v>
      </c>
      <c r="X4882" s="1" t="str">
        <f t="shared" si="382"/>
        <v>Q4</v>
      </c>
      <c r="Y4882" s="4">
        <f t="shared" si="383"/>
        <v>3</v>
      </c>
      <c r="Z4882" s="5">
        <f t="shared" si="384"/>
        <v>0.30000000000000004</v>
      </c>
    </row>
    <row r="4883" spans="1:26" x14ac:dyDescent="0.3">
      <c r="A4883" s="4">
        <v>4882</v>
      </c>
      <c r="B4883" s="2" t="s">
        <v>7847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1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1">
        <v>2249.91</v>
      </c>
      <c r="S4883" s="4">
        <v>9</v>
      </c>
      <c r="T4883" s="1">
        <v>0</v>
      </c>
      <c r="U4883" s="1">
        <v>517.47929999999997</v>
      </c>
      <c r="V4883" s="4">
        <f t="shared" si="380"/>
        <v>2017</v>
      </c>
      <c r="W4883" s="1" t="str">
        <f t="shared" si="381"/>
        <v>Nov</v>
      </c>
      <c r="X4883" s="1" t="str">
        <f t="shared" si="382"/>
        <v>Q4</v>
      </c>
      <c r="Y4883" s="4">
        <f t="shared" si="383"/>
        <v>3</v>
      </c>
      <c r="Z4883" s="5">
        <f t="shared" si="384"/>
        <v>0.23</v>
      </c>
    </row>
    <row r="4884" spans="1:26" x14ac:dyDescent="0.3">
      <c r="A4884" s="4">
        <v>4883</v>
      </c>
      <c r="B4884" s="2" t="s">
        <v>7847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1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1">
        <v>59.92</v>
      </c>
      <c r="S4884" s="4">
        <v>4</v>
      </c>
      <c r="T4884" s="1">
        <v>0</v>
      </c>
      <c r="U4884" s="1">
        <v>16.7776</v>
      </c>
      <c r="V4884" s="4">
        <f t="shared" si="380"/>
        <v>2017</v>
      </c>
      <c r="W4884" s="1" t="str">
        <f t="shared" si="381"/>
        <v>Nov</v>
      </c>
      <c r="X4884" s="1" t="str">
        <f t="shared" si="382"/>
        <v>Q4</v>
      </c>
      <c r="Y4884" s="4">
        <f t="shared" si="383"/>
        <v>3</v>
      </c>
      <c r="Z4884" s="5">
        <f t="shared" si="384"/>
        <v>0.27999999999999997</v>
      </c>
    </row>
    <row r="4885" spans="1:26" x14ac:dyDescent="0.3">
      <c r="A4885" s="4">
        <v>4884</v>
      </c>
      <c r="B4885" s="2" t="s">
        <v>7848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1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1">
        <v>171.2</v>
      </c>
      <c r="S4885" s="4">
        <v>5</v>
      </c>
      <c r="T4885" s="1">
        <v>0.2</v>
      </c>
      <c r="U4885" s="1">
        <v>64.2</v>
      </c>
      <c r="V4885" s="4">
        <f t="shared" si="380"/>
        <v>2017</v>
      </c>
      <c r="W4885" s="1" t="str">
        <f t="shared" si="381"/>
        <v>Mar</v>
      </c>
      <c r="X4885" s="1" t="str">
        <f t="shared" si="382"/>
        <v>Q1</v>
      </c>
      <c r="Y4885" s="4">
        <f t="shared" si="383"/>
        <v>7</v>
      </c>
      <c r="Z4885" s="5">
        <f t="shared" si="384"/>
        <v>0.37500000000000006</v>
      </c>
    </row>
    <row r="4886" spans="1:26" x14ac:dyDescent="0.3">
      <c r="A4886" s="4">
        <v>4885</v>
      </c>
      <c r="B4886" s="2" t="s">
        <v>7848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1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1">
        <v>3.36</v>
      </c>
      <c r="S4886" s="4">
        <v>2</v>
      </c>
      <c r="T4886" s="1">
        <v>0</v>
      </c>
      <c r="U4886" s="1">
        <v>0.87360000000000004</v>
      </c>
      <c r="V4886" s="4">
        <f t="shared" si="380"/>
        <v>2017</v>
      </c>
      <c r="W4886" s="1" t="str">
        <f t="shared" si="381"/>
        <v>Mar</v>
      </c>
      <c r="X4886" s="1" t="str">
        <f t="shared" si="382"/>
        <v>Q1</v>
      </c>
      <c r="Y4886" s="4">
        <f t="shared" si="383"/>
        <v>7</v>
      </c>
      <c r="Z4886" s="5">
        <f t="shared" si="384"/>
        <v>0.26</v>
      </c>
    </row>
    <row r="4887" spans="1:26" x14ac:dyDescent="0.3">
      <c r="A4887" s="4">
        <v>4886</v>
      </c>
      <c r="B4887" s="2" t="s">
        <v>7849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1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1">
        <v>114.2</v>
      </c>
      <c r="S4887" s="4">
        <v>5</v>
      </c>
      <c r="T4887" s="1">
        <v>0</v>
      </c>
      <c r="U4887" s="1">
        <v>52.531999999999996</v>
      </c>
      <c r="V4887" s="4">
        <f t="shared" si="380"/>
        <v>2014</v>
      </c>
      <c r="W4887" s="1" t="str">
        <f t="shared" si="381"/>
        <v>Dec</v>
      </c>
      <c r="X4887" s="1" t="str">
        <f t="shared" si="382"/>
        <v>Q4</v>
      </c>
      <c r="Y4887" s="4">
        <f t="shared" si="383"/>
        <v>4</v>
      </c>
      <c r="Z4887" s="5">
        <f t="shared" si="384"/>
        <v>0.45999999999999996</v>
      </c>
    </row>
    <row r="4888" spans="1:26" x14ac:dyDescent="0.3">
      <c r="A4888" s="4">
        <v>4887</v>
      </c>
      <c r="B4888" s="2" t="s">
        <v>7850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1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1">
        <v>182.67</v>
      </c>
      <c r="S4888" s="4">
        <v>3</v>
      </c>
      <c r="T4888" s="1">
        <v>0</v>
      </c>
      <c r="U4888" s="1">
        <v>52.974299999999999</v>
      </c>
      <c r="V4888" s="4">
        <f t="shared" si="380"/>
        <v>2016</v>
      </c>
      <c r="W4888" s="1" t="str">
        <f t="shared" si="381"/>
        <v>Nov</v>
      </c>
      <c r="X4888" s="1" t="str">
        <f t="shared" si="382"/>
        <v>Q4</v>
      </c>
      <c r="Y4888" s="4">
        <f t="shared" si="383"/>
        <v>3</v>
      </c>
      <c r="Z4888" s="5">
        <f t="shared" si="384"/>
        <v>0.29000000000000004</v>
      </c>
    </row>
    <row r="4889" spans="1:26" x14ac:dyDescent="0.3">
      <c r="A4889" s="4">
        <v>4888</v>
      </c>
      <c r="B4889" s="2" t="s">
        <v>7850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1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1">
        <v>101.7</v>
      </c>
      <c r="S4889" s="4">
        <v>6</v>
      </c>
      <c r="T4889" s="1">
        <v>0</v>
      </c>
      <c r="U4889" s="1">
        <v>6.1020000000000003</v>
      </c>
      <c r="V4889" s="4">
        <f t="shared" si="380"/>
        <v>2016</v>
      </c>
      <c r="W4889" s="1" t="str">
        <f t="shared" si="381"/>
        <v>Nov</v>
      </c>
      <c r="X4889" s="1" t="str">
        <f t="shared" si="382"/>
        <v>Q4</v>
      </c>
      <c r="Y4889" s="4">
        <f t="shared" si="383"/>
        <v>3</v>
      </c>
      <c r="Z4889" s="5">
        <f t="shared" si="384"/>
        <v>6.0000000000000005E-2</v>
      </c>
    </row>
    <row r="4890" spans="1:26" x14ac:dyDescent="0.3">
      <c r="A4890" s="4">
        <v>4889</v>
      </c>
      <c r="B4890" s="2" t="s">
        <v>7850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1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1">
        <v>1126.02</v>
      </c>
      <c r="S4890" s="4">
        <v>3</v>
      </c>
      <c r="T4890" s="1">
        <v>0</v>
      </c>
      <c r="U4890" s="1">
        <v>56.301000000000002</v>
      </c>
      <c r="V4890" s="4">
        <f t="shared" si="380"/>
        <v>2016</v>
      </c>
      <c r="W4890" s="1" t="str">
        <f t="shared" si="381"/>
        <v>Nov</v>
      </c>
      <c r="X4890" s="1" t="str">
        <f t="shared" si="382"/>
        <v>Q4</v>
      </c>
      <c r="Y4890" s="4">
        <f t="shared" si="383"/>
        <v>3</v>
      </c>
      <c r="Z4890" s="5">
        <f t="shared" si="384"/>
        <v>0.05</v>
      </c>
    </row>
    <row r="4891" spans="1:26" x14ac:dyDescent="0.3">
      <c r="A4891" s="4">
        <v>4890</v>
      </c>
      <c r="B4891" s="2" t="s">
        <v>7850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1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1">
        <v>1263.3</v>
      </c>
      <c r="S4891" s="4">
        <v>6</v>
      </c>
      <c r="T4891" s="1">
        <v>0</v>
      </c>
      <c r="U4891" s="1">
        <v>315.82499999999999</v>
      </c>
      <c r="V4891" s="4">
        <f t="shared" si="380"/>
        <v>2016</v>
      </c>
      <c r="W4891" s="1" t="str">
        <f t="shared" si="381"/>
        <v>Nov</v>
      </c>
      <c r="X4891" s="1" t="str">
        <f t="shared" si="382"/>
        <v>Q4</v>
      </c>
      <c r="Y4891" s="4">
        <f t="shared" si="383"/>
        <v>3</v>
      </c>
      <c r="Z4891" s="5">
        <f t="shared" si="384"/>
        <v>0.25</v>
      </c>
    </row>
    <row r="4892" spans="1:26" x14ac:dyDescent="0.3">
      <c r="A4892" s="4">
        <v>4891</v>
      </c>
      <c r="B4892" s="2" t="s">
        <v>7851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1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1">
        <v>8.82</v>
      </c>
      <c r="S4892" s="4">
        <v>3</v>
      </c>
      <c r="T4892" s="1">
        <v>0</v>
      </c>
      <c r="U4892" s="1">
        <v>2.5577999999999999</v>
      </c>
      <c r="V4892" s="4">
        <f t="shared" si="380"/>
        <v>2016</v>
      </c>
      <c r="W4892" s="1" t="str">
        <f t="shared" si="381"/>
        <v>Dec</v>
      </c>
      <c r="X4892" s="1" t="str">
        <f t="shared" si="382"/>
        <v>Q4</v>
      </c>
      <c r="Y4892" s="4">
        <f t="shared" si="383"/>
        <v>7</v>
      </c>
      <c r="Z4892" s="5">
        <f t="shared" si="384"/>
        <v>0.28999999999999998</v>
      </c>
    </row>
    <row r="4893" spans="1:26" x14ac:dyDescent="0.3">
      <c r="A4893" s="4">
        <v>4892</v>
      </c>
      <c r="B4893" s="2" t="s">
        <v>7851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1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1">
        <v>37.94</v>
      </c>
      <c r="S4893" s="4">
        <v>2</v>
      </c>
      <c r="T4893" s="1">
        <v>0</v>
      </c>
      <c r="U4893" s="1">
        <v>18.211200000000002</v>
      </c>
      <c r="V4893" s="4">
        <f t="shared" si="380"/>
        <v>2016</v>
      </c>
      <c r="W4893" s="1" t="str">
        <f t="shared" si="381"/>
        <v>Dec</v>
      </c>
      <c r="X4893" s="1" t="str">
        <f t="shared" si="382"/>
        <v>Q4</v>
      </c>
      <c r="Y4893" s="4">
        <f t="shared" si="383"/>
        <v>7</v>
      </c>
      <c r="Z4893" s="5">
        <f t="shared" si="384"/>
        <v>0.48000000000000009</v>
      </c>
    </row>
    <row r="4894" spans="1:26" x14ac:dyDescent="0.3">
      <c r="A4894" s="4">
        <v>4893</v>
      </c>
      <c r="B4894" s="2" t="s">
        <v>7851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1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1">
        <v>4.2</v>
      </c>
      <c r="S4894" s="4">
        <v>2</v>
      </c>
      <c r="T4894" s="1">
        <v>0</v>
      </c>
      <c r="U4894" s="1">
        <v>1.1759999999999999</v>
      </c>
      <c r="V4894" s="4">
        <f t="shared" si="380"/>
        <v>2016</v>
      </c>
      <c r="W4894" s="1" t="str">
        <f t="shared" si="381"/>
        <v>Dec</v>
      </c>
      <c r="X4894" s="1" t="str">
        <f t="shared" si="382"/>
        <v>Q4</v>
      </c>
      <c r="Y4894" s="4">
        <f t="shared" si="383"/>
        <v>7</v>
      </c>
      <c r="Z4894" s="5">
        <f t="shared" si="384"/>
        <v>0.27999999999999997</v>
      </c>
    </row>
    <row r="4895" spans="1:26" x14ac:dyDescent="0.3">
      <c r="A4895" s="4">
        <v>4894</v>
      </c>
      <c r="B4895" s="2" t="s">
        <v>7851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1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1">
        <v>227.28</v>
      </c>
      <c r="S4895" s="4">
        <v>2</v>
      </c>
      <c r="T4895" s="1">
        <v>0</v>
      </c>
      <c r="U4895" s="1">
        <v>2.2728000000000002</v>
      </c>
      <c r="V4895" s="4">
        <f t="shared" si="380"/>
        <v>2016</v>
      </c>
      <c r="W4895" s="1" t="str">
        <f t="shared" si="381"/>
        <v>Dec</v>
      </c>
      <c r="X4895" s="1" t="str">
        <f t="shared" si="382"/>
        <v>Q4</v>
      </c>
      <c r="Y4895" s="4">
        <f t="shared" si="383"/>
        <v>7</v>
      </c>
      <c r="Z4895" s="5">
        <f t="shared" si="384"/>
        <v>0.01</v>
      </c>
    </row>
    <row r="4896" spans="1:26" x14ac:dyDescent="0.3">
      <c r="A4896" s="4">
        <v>4895</v>
      </c>
      <c r="B4896" s="2" t="s">
        <v>7851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1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1">
        <v>47.9</v>
      </c>
      <c r="S4896" s="4">
        <v>1</v>
      </c>
      <c r="T4896" s="1">
        <v>0</v>
      </c>
      <c r="U4896" s="1">
        <v>22.992000000000001</v>
      </c>
      <c r="V4896" s="4">
        <f t="shared" si="380"/>
        <v>2016</v>
      </c>
      <c r="W4896" s="1" t="str">
        <f t="shared" si="381"/>
        <v>Dec</v>
      </c>
      <c r="X4896" s="1" t="str">
        <f t="shared" si="382"/>
        <v>Q4</v>
      </c>
      <c r="Y4896" s="4">
        <f t="shared" si="383"/>
        <v>7</v>
      </c>
      <c r="Z4896" s="5">
        <f t="shared" si="384"/>
        <v>0.48000000000000004</v>
      </c>
    </row>
    <row r="4897" spans="1:26" x14ac:dyDescent="0.3">
      <c r="A4897" s="4">
        <v>4896</v>
      </c>
      <c r="B4897" s="2" t="s">
        <v>7851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1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1">
        <v>61.96</v>
      </c>
      <c r="S4897" s="4">
        <v>2</v>
      </c>
      <c r="T4897" s="1">
        <v>0</v>
      </c>
      <c r="U4897" s="1">
        <v>30.360399999999998</v>
      </c>
      <c r="V4897" s="4">
        <f t="shared" si="380"/>
        <v>2016</v>
      </c>
      <c r="W4897" s="1" t="str">
        <f t="shared" si="381"/>
        <v>Dec</v>
      </c>
      <c r="X4897" s="1" t="str">
        <f t="shared" si="382"/>
        <v>Q4</v>
      </c>
      <c r="Y4897" s="4">
        <f t="shared" si="383"/>
        <v>7</v>
      </c>
      <c r="Z4897" s="5">
        <f t="shared" si="384"/>
        <v>0.49</v>
      </c>
    </row>
    <row r="4898" spans="1:26" x14ac:dyDescent="0.3">
      <c r="A4898" s="4">
        <v>4897</v>
      </c>
      <c r="B4898" s="2" t="s">
        <v>7851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1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1">
        <v>1117.92</v>
      </c>
      <c r="S4898" s="4">
        <v>4</v>
      </c>
      <c r="T4898" s="1">
        <v>0</v>
      </c>
      <c r="U4898" s="1">
        <v>55.896000000000001</v>
      </c>
      <c r="V4898" s="4">
        <f t="shared" si="380"/>
        <v>2016</v>
      </c>
      <c r="W4898" s="1" t="str">
        <f t="shared" si="381"/>
        <v>Dec</v>
      </c>
      <c r="X4898" s="1" t="str">
        <f t="shared" si="382"/>
        <v>Q4</v>
      </c>
      <c r="Y4898" s="4">
        <f t="shared" si="383"/>
        <v>7</v>
      </c>
      <c r="Z4898" s="5">
        <f t="shared" si="384"/>
        <v>4.9999999999999996E-2</v>
      </c>
    </row>
    <row r="4899" spans="1:26" x14ac:dyDescent="0.3">
      <c r="A4899" s="4">
        <v>4898</v>
      </c>
      <c r="B4899" s="2" t="s">
        <v>7854</v>
      </c>
      <c r="C4899" s="3">
        <v>41927</v>
      </c>
      <c r="D4899" s="3">
        <v>41929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1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1">
        <v>183.37200000000001</v>
      </c>
      <c r="S4899" s="4">
        <v>2</v>
      </c>
      <c r="T4899" s="1">
        <v>0.3</v>
      </c>
      <c r="U4899" s="1">
        <v>-7.8587999999999996</v>
      </c>
      <c r="V4899" s="4">
        <f t="shared" si="380"/>
        <v>2014</v>
      </c>
      <c r="W4899" s="1" t="str">
        <f t="shared" si="381"/>
        <v>Oct</v>
      </c>
      <c r="X4899" s="1" t="str">
        <f t="shared" si="382"/>
        <v>Q4</v>
      </c>
      <c r="Y4899" s="4">
        <f t="shared" si="383"/>
        <v>2</v>
      </c>
      <c r="Z4899" s="5">
        <f t="shared" si="384"/>
        <v>-4.2857142857142851E-2</v>
      </c>
    </row>
    <row r="4900" spans="1:26" x14ac:dyDescent="0.3">
      <c r="A4900" s="4">
        <v>4899</v>
      </c>
      <c r="B4900" s="2" t="s">
        <v>7854</v>
      </c>
      <c r="C4900" s="3">
        <v>41927</v>
      </c>
      <c r="D4900" s="3">
        <v>41929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1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1">
        <v>7.968</v>
      </c>
      <c r="S4900" s="4">
        <v>2</v>
      </c>
      <c r="T4900" s="1">
        <v>0.2</v>
      </c>
      <c r="U4900" s="1">
        <v>2.8883999999999999</v>
      </c>
      <c r="V4900" s="4">
        <f t="shared" si="380"/>
        <v>2014</v>
      </c>
      <c r="W4900" s="1" t="str">
        <f t="shared" si="381"/>
        <v>Oct</v>
      </c>
      <c r="X4900" s="1" t="str">
        <f t="shared" si="382"/>
        <v>Q4</v>
      </c>
      <c r="Y4900" s="4">
        <f t="shared" si="383"/>
        <v>2</v>
      </c>
      <c r="Z4900" s="5">
        <f t="shared" si="384"/>
        <v>0.36249999999999999</v>
      </c>
    </row>
    <row r="4901" spans="1:26" x14ac:dyDescent="0.3">
      <c r="A4901" s="4">
        <v>4900</v>
      </c>
      <c r="B4901" s="2" t="s">
        <v>7855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1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1">
        <v>26.352</v>
      </c>
      <c r="S4901" s="4">
        <v>8</v>
      </c>
      <c r="T4901" s="1">
        <v>0.7</v>
      </c>
      <c r="U4901" s="1">
        <v>-18.446400000000001</v>
      </c>
      <c r="V4901" s="4">
        <f t="shared" si="380"/>
        <v>2016</v>
      </c>
      <c r="W4901" s="1" t="str">
        <f t="shared" si="381"/>
        <v>Aug</v>
      </c>
      <c r="X4901" s="1" t="str">
        <f t="shared" si="382"/>
        <v>Q3</v>
      </c>
      <c r="Y4901" s="4">
        <f t="shared" si="383"/>
        <v>5</v>
      </c>
      <c r="Z4901" s="5">
        <f t="shared" si="384"/>
        <v>-0.70000000000000007</v>
      </c>
    </row>
    <row r="4902" spans="1:26" x14ac:dyDescent="0.3">
      <c r="A4902" s="4">
        <v>4901</v>
      </c>
      <c r="B4902" s="2" t="s">
        <v>7856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1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1">
        <v>481.32</v>
      </c>
      <c r="S4902" s="4">
        <v>4</v>
      </c>
      <c r="T4902" s="1">
        <v>0</v>
      </c>
      <c r="U4902" s="1">
        <v>125.14319999999999</v>
      </c>
      <c r="V4902" s="4">
        <f t="shared" si="380"/>
        <v>2017</v>
      </c>
      <c r="W4902" s="1" t="str">
        <f t="shared" si="381"/>
        <v>Dec</v>
      </c>
      <c r="X4902" s="1" t="str">
        <f t="shared" si="382"/>
        <v>Q4</v>
      </c>
      <c r="Y4902" s="4">
        <f t="shared" si="383"/>
        <v>4</v>
      </c>
      <c r="Z4902" s="5">
        <f t="shared" si="384"/>
        <v>0.26</v>
      </c>
    </row>
    <row r="4903" spans="1:26" x14ac:dyDescent="0.3">
      <c r="A4903" s="4">
        <v>4902</v>
      </c>
      <c r="B4903" s="2" t="s">
        <v>7856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1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1">
        <v>13.98</v>
      </c>
      <c r="S4903" s="4">
        <v>1</v>
      </c>
      <c r="T4903" s="1">
        <v>0</v>
      </c>
      <c r="U4903" s="1">
        <v>3.6347999999999998</v>
      </c>
      <c r="V4903" s="4">
        <f t="shared" si="380"/>
        <v>2017</v>
      </c>
      <c r="W4903" s="1" t="str">
        <f t="shared" si="381"/>
        <v>Dec</v>
      </c>
      <c r="X4903" s="1" t="str">
        <f t="shared" si="382"/>
        <v>Q4</v>
      </c>
      <c r="Y4903" s="4">
        <f t="shared" si="383"/>
        <v>4</v>
      </c>
      <c r="Z4903" s="5">
        <f t="shared" si="384"/>
        <v>0.25999999999999995</v>
      </c>
    </row>
    <row r="4904" spans="1:26" x14ac:dyDescent="0.3">
      <c r="A4904" s="4">
        <v>4903</v>
      </c>
      <c r="B4904" s="2" t="s">
        <v>7857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1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1">
        <v>25.92</v>
      </c>
      <c r="S4904" s="4">
        <v>6</v>
      </c>
      <c r="T4904" s="1">
        <v>0.2</v>
      </c>
      <c r="U4904" s="1">
        <v>9.0719999999999992</v>
      </c>
      <c r="V4904" s="4">
        <f t="shared" si="380"/>
        <v>2017</v>
      </c>
      <c r="W4904" s="1" t="str">
        <f t="shared" si="381"/>
        <v>Mar</v>
      </c>
      <c r="X4904" s="1" t="str">
        <f t="shared" si="382"/>
        <v>Q1</v>
      </c>
      <c r="Y4904" s="4">
        <f t="shared" si="383"/>
        <v>5</v>
      </c>
      <c r="Z4904" s="5">
        <f t="shared" si="384"/>
        <v>0.34999999999999992</v>
      </c>
    </row>
    <row r="4905" spans="1:26" x14ac:dyDescent="0.3">
      <c r="A4905" s="4">
        <v>4904</v>
      </c>
      <c r="B4905" s="2" t="s">
        <v>7857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1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1">
        <v>91.59</v>
      </c>
      <c r="S4905" s="4">
        <v>3</v>
      </c>
      <c r="T4905" s="1">
        <v>0</v>
      </c>
      <c r="U4905" s="1">
        <v>42.131399999999999</v>
      </c>
      <c r="V4905" s="4">
        <f t="shared" si="380"/>
        <v>2017</v>
      </c>
      <c r="W4905" s="1" t="str">
        <f t="shared" si="381"/>
        <v>Mar</v>
      </c>
      <c r="X4905" s="1" t="str">
        <f t="shared" si="382"/>
        <v>Q1</v>
      </c>
      <c r="Y4905" s="4">
        <f t="shared" si="383"/>
        <v>5</v>
      </c>
      <c r="Z4905" s="5">
        <f t="shared" si="384"/>
        <v>0.45999999999999996</v>
      </c>
    </row>
    <row r="4906" spans="1:26" x14ac:dyDescent="0.3">
      <c r="A4906" s="4">
        <v>4905</v>
      </c>
      <c r="B4906" s="2" t="s">
        <v>7858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1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1">
        <v>674.05799999999999</v>
      </c>
      <c r="S4906" s="4">
        <v>3</v>
      </c>
      <c r="T4906" s="1">
        <v>0.3</v>
      </c>
      <c r="U4906" s="1">
        <v>-19.258800000000001</v>
      </c>
      <c r="V4906" s="4">
        <f t="shared" si="380"/>
        <v>2014</v>
      </c>
      <c r="W4906" s="1" t="str">
        <f t="shared" si="381"/>
        <v>Dec</v>
      </c>
      <c r="X4906" s="1" t="str">
        <f t="shared" si="382"/>
        <v>Q4</v>
      </c>
      <c r="Y4906" s="4">
        <f t="shared" si="383"/>
        <v>2</v>
      </c>
      <c r="Z4906" s="5">
        <f t="shared" si="384"/>
        <v>-2.8571428571428574E-2</v>
      </c>
    </row>
    <row r="4907" spans="1:26" x14ac:dyDescent="0.3">
      <c r="A4907" s="4">
        <v>4906</v>
      </c>
      <c r="B4907" s="2" t="s">
        <v>7859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1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1">
        <v>22.92</v>
      </c>
      <c r="S4907" s="4">
        <v>4</v>
      </c>
      <c r="T4907" s="1">
        <v>0</v>
      </c>
      <c r="U4907" s="1">
        <v>11.0016</v>
      </c>
      <c r="V4907" s="4">
        <f t="shared" si="380"/>
        <v>2014</v>
      </c>
      <c r="W4907" s="1" t="str">
        <f t="shared" si="381"/>
        <v>Oct</v>
      </c>
      <c r="X4907" s="1" t="str">
        <f t="shared" si="382"/>
        <v>Q4</v>
      </c>
      <c r="Y4907" s="4">
        <f t="shared" si="383"/>
        <v>2</v>
      </c>
      <c r="Z4907" s="5">
        <f t="shared" si="384"/>
        <v>0.48</v>
      </c>
    </row>
    <row r="4908" spans="1:26" x14ac:dyDescent="0.3">
      <c r="A4908" s="4">
        <v>4907</v>
      </c>
      <c r="B4908" s="2" t="s">
        <v>7859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1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1">
        <v>269.89999999999998</v>
      </c>
      <c r="S4908" s="4">
        <v>5</v>
      </c>
      <c r="T4908" s="1">
        <v>0</v>
      </c>
      <c r="U4908" s="1">
        <v>16.193999999999999</v>
      </c>
      <c r="V4908" s="4">
        <f t="shared" si="380"/>
        <v>2014</v>
      </c>
      <c r="W4908" s="1" t="str">
        <f t="shared" si="381"/>
        <v>Oct</v>
      </c>
      <c r="X4908" s="1" t="str">
        <f t="shared" si="382"/>
        <v>Q4</v>
      </c>
      <c r="Y4908" s="4">
        <f t="shared" si="383"/>
        <v>2</v>
      </c>
      <c r="Z4908" s="5">
        <f t="shared" si="384"/>
        <v>6.0000000000000005E-2</v>
      </c>
    </row>
    <row r="4909" spans="1:26" x14ac:dyDescent="0.3">
      <c r="A4909" s="4">
        <v>4908</v>
      </c>
      <c r="B4909" s="2" t="s">
        <v>7860</v>
      </c>
      <c r="C4909" s="3">
        <v>41961</v>
      </c>
      <c r="D4909" s="3">
        <v>41966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1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1">
        <v>11.808</v>
      </c>
      <c r="S4909" s="4">
        <v>8</v>
      </c>
      <c r="T4909" s="1">
        <v>0.7</v>
      </c>
      <c r="U4909" s="1">
        <v>-8.6592000000000002</v>
      </c>
      <c r="V4909" s="4">
        <f t="shared" si="380"/>
        <v>2014</v>
      </c>
      <c r="W4909" s="1" t="str">
        <f t="shared" si="381"/>
        <v>Nov</v>
      </c>
      <c r="X4909" s="1" t="str">
        <f t="shared" si="382"/>
        <v>Q4</v>
      </c>
      <c r="Y4909" s="4">
        <f t="shared" si="383"/>
        <v>5</v>
      </c>
      <c r="Z4909" s="5">
        <f t="shared" si="384"/>
        <v>-0.73333333333333339</v>
      </c>
    </row>
    <row r="4910" spans="1:26" x14ac:dyDescent="0.3">
      <c r="A4910" s="4">
        <v>4909</v>
      </c>
      <c r="B4910" s="2" t="s">
        <v>7860</v>
      </c>
      <c r="C4910" s="3">
        <v>41961</v>
      </c>
      <c r="D4910" s="3">
        <v>41966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1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1">
        <v>9.5879999999999992</v>
      </c>
      <c r="S4910" s="4">
        <v>2</v>
      </c>
      <c r="T4910" s="1">
        <v>0.4</v>
      </c>
      <c r="U4910" s="1">
        <v>-2.0773999999999999</v>
      </c>
      <c r="V4910" s="4">
        <f t="shared" si="380"/>
        <v>2014</v>
      </c>
      <c r="W4910" s="1" t="str">
        <f t="shared" si="381"/>
        <v>Nov</v>
      </c>
      <c r="X4910" s="1" t="str">
        <f t="shared" si="382"/>
        <v>Q4</v>
      </c>
      <c r="Y4910" s="4">
        <f t="shared" si="383"/>
        <v>5</v>
      </c>
      <c r="Z4910" s="5">
        <f t="shared" si="384"/>
        <v>-0.21666666666666667</v>
      </c>
    </row>
    <row r="4911" spans="1:26" x14ac:dyDescent="0.3">
      <c r="A4911" s="4">
        <v>4910</v>
      </c>
      <c r="B4911" s="2" t="s">
        <v>7863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1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1">
        <v>18.335999999999999</v>
      </c>
      <c r="S4911" s="4">
        <v>3</v>
      </c>
      <c r="T4911" s="1">
        <v>0.2</v>
      </c>
      <c r="U4911" s="1">
        <v>6.6467999999999998</v>
      </c>
      <c r="V4911" s="4">
        <f t="shared" si="380"/>
        <v>2017</v>
      </c>
      <c r="W4911" s="1" t="str">
        <f t="shared" si="381"/>
        <v>Jan</v>
      </c>
      <c r="X4911" s="1" t="str">
        <f t="shared" si="382"/>
        <v>Q1</v>
      </c>
      <c r="Y4911" s="4">
        <f t="shared" si="383"/>
        <v>4</v>
      </c>
      <c r="Z4911" s="5">
        <f t="shared" si="384"/>
        <v>0.36250000000000004</v>
      </c>
    </row>
    <row r="4912" spans="1:26" x14ac:dyDescent="0.3">
      <c r="A4912" s="4">
        <v>4911</v>
      </c>
      <c r="B4912" s="2" t="s">
        <v>7863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1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1">
        <v>36.287999999999997</v>
      </c>
      <c r="S4912" s="4">
        <v>7</v>
      </c>
      <c r="T4912" s="1">
        <v>0.2</v>
      </c>
      <c r="U4912" s="1">
        <v>12.700799999999999</v>
      </c>
      <c r="V4912" s="4">
        <f t="shared" si="380"/>
        <v>2017</v>
      </c>
      <c r="W4912" s="1" t="str">
        <f t="shared" si="381"/>
        <v>Jan</v>
      </c>
      <c r="X4912" s="1" t="str">
        <f t="shared" si="382"/>
        <v>Q1</v>
      </c>
      <c r="Y4912" s="4">
        <f t="shared" si="383"/>
        <v>4</v>
      </c>
      <c r="Z4912" s="5">
        <f t="shared" si="384"/>
        <v>0.35000000000000003</v>
      </c>
    </row>
    <row r="4913" spans="1:26" x14ac:dyDescent="0.3">
      <c r="A4913" s="4">
        <v>4912</v>
      </c>
      <c r="B4913" s="2" t="s">
        <v>7863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1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1">
        <v>111.98399999999999</v>
      </c>
      <c r="S4913" s="4">
        <v>2</v>
      </c>
      <c r="T4913" s="1">
        <v>0.2</v>
      </c>
      <c r="U4913" s="1">
        <v>6.9989999999999997</v>
      </c>
      <c r="V4913" s="4">
        <f t="shared" si="380"/>
        <v>2017</v>
      </c>
      <c r="W4913" s="1" t="str">
        <f t="shared" si="381"/>
        <v>Jan</v>
      </c>
      <c r="X4913" s="1" t="str">
        <f t="shared" si="382"/>
        <v>Q1</v>
      </c>
      <c r="Y4913" s="4">
        <f t="shared" si="383"/>
        <v>4</v>
      </c>
      <c r="Z4913" s="5">
        <f t="shared" si="384"/>
        <v>6.25E-2</v>
      </c>
    </row>
    <row r="4914" spans="1:26" x14ac:dyDescent="0.3">
      <c r="A4914" s="4">
        <v>4913</v>
      </c>
      <c r="B4914" s="2" t="s">
        <v>7863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1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1">
        <v>5.97</v>
      </c>
      <c r="S4914" s="4">
        <v>5</v>
      </c>
      <c r="T4914" s="1">
        <v>0.7</v>
      </c>
      <c r="U4914" s="1">
        <v>-4.577</v>
      </c>
      <c r="V4914" s="4">
        <f t="shared" si="380"/>
        <v>2017</v>
      </c>
      <c r="W4914" s="1" t="str">
        <f t="shared" si="381"/>
        <v>Jan</v>
      </c>
      <c r="X4914" s="1" t="str">
        <f t="shared" si="382"/>
        <v>Q1</v>
      </c>
      <c r="Y4914" s="4">
        <f t="shared" si="383"/>
        <v>4</v>
      </c>
      <c r="Z4914" s="5">
        <f t="shared" si="384"/>
        <v>-0.76666666666666672</v>
      </c>
    </row>
    <row r="4915" spans="1:26" x14ac:dyDescent="0.3">
      <c r="A4915" s="4">
        <v>4914</v>
      </c>
      <c r="B4915" s="2" t="s">
        <v>7863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1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1">
        <v>2.508</v>
      </c>
      <c r="S4915" s="4">
        <v>2</v>
      </c>
      <c r="T4915" s="1">
        <v>0.7</v>
      </c>
      <c r="U4915" s="1">
        <v>-1.8391999999999999</v>
      </c>
      <c r="V4915" s="4">
        <f t="shared" si="380"/>
        <v>2017</v>
      </c>
      <c r="W4915" s="1" t="str">
        <f t="shared" si="381"/>
        <v>Jan</v>
      </c>
      <c r="X4915" s="1" t="str">
        <f t="shared" si="382"/>
        <v>Q1</v>
      </c>
      <c r="Y4915" s="4">
        <f t="shared" si="383"/>
        <v>4</v>
      </c>
      <c r="Z4915" s="5">
        <f t="shared" si="384"/>
        <v>-0.73333333333333328</v>
      </c>
    </row>
    <row r="4916" spans="1:26" x14ac:dyDescent="0.3">
      <c r="A4916" s="4">
        <v>4915</v>
      </c>
      <c r="B4916" s="2" t="s">
        <v>7864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1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1">
        <v>35.96</v>
      </c>
      <c r="S4916" s="4">
        <v>2</v>
      </c>
      <c r="T4916" s="1">
        <v>0</v>
      </c>
      <c r="U4916" s="1">
        <v>10.4284</v>
      </c>
      <c r="V4916" s="4">
        <f t="shared" si="380"/>
        <v>2015</v>
      </c>
      <c r="W4916" s="1" t="str">
        <f t="shared" si="381"/>
        <v>Sep</v>
      </c>
      <c r="X4916" s="1" t="str">
        <f t="shared" si="382"/>
        <v>Q3</v>
      </c>
      <c r="Y4916" s="4">
        <f t="shared" si="383"/>
        <v>2</v>
      </c>
      <c r="Z4916" s="5">
        <f t="shared" si="384"/>
        <v>0.28999999999999998</v>
      </c>
    </row>
    <row r="4917" spans="1:26" x14ac:dyDescent="0.3">
      <c r="A4917" s="4">
        <v>4916</v>
      </c>
      <c r="B4917" s="2" t="s">
        <v>7864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1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1">
        <v>14.952</v>
      </c>
      <c r="S4917" s="4">
        <v>3</v>
      </c>
      <c r="T4917" s="1">
        <v>0.2</v>
      </c>
      <c r="U4917" s="1">
        <v>5.4200999999999997</v>
      </c>
      <c r="V4917" s="4">
        <f t="shared" si="380"/>
        <v>2015</v>
      </c>
      <c r="W4917" s="1" t="str">
        <f t="shared" si="381"/>
        <v>Sep</v>
      </c>
      <c r="X4917" s="1" t="str">
        <f t="shared" si="382"/>
        <v>Q3</v>
      </c>
      <c r="Y4917" s="4">
        <f t="shared" si="383"/>
        <v>2</v>
      </c>
      <c r="Z4917" s="5">
        <f t="shared" si="384"/>
        <v>0.36249999999999999</v>
      </c>
    </row>
    <row r="4918" spans="1:26" x14ac:dyDescent="0.3">
      <c r="A4918" s="4">
        <v>4917</v>
      </c>
      <c r="B4918" s="2" t="s">
        <v>7865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1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1">
        <v>67.144000000000005</v>
      </c>
      <c r="S4918" s="4">
        <v>7</v>
      </c>
      <c r="T4918" s="1">
        <v>0.2</v>
      </c>
      <c r="U4918" s="1">
        <v>5.8750999999999998</v>
      </c>
      <c r="V4918" s="4">
        <f t="shared" si="380"/>
        <v>2017</v>
      </c>
      <c r="W4918" s="1" t="str">
        <f t="shared" si="381"/>
        <v>Oct</v>
      </c>
      <c r="X4918" s="1" t="str">
        <f t="shared" si="382"/>
        <v>Q4</v>
      </c>
      <c r="Y4918" s="4">
        <f t="shared" si="383"/>
        <v>2</v>
      </c>
      <c r="Z4918" s="5">
        <f t="shared" si="384"/>
        <v>8.7499999999999994E-2</v>
      </c>
    </row>
    <row r="4919" spans="1:26" x14ac:dyDescent="0.3">
      <c r="A4919" s="4">
        <v>4918</v>
      </c>
      <c r="B4919" s="2" t="s">
        <v>7865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1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1">
        <v>254.05799999999999</v>
      </c>
      <c r="S4919" s="4">
        <v>3</v>
      </c>
      <c r="T4919" s="1">
        <v>0.3</v>
      </c>
      <c r="U4919" s="1">
        <v>-32.6646</v>
      </c>
      <c r="V4919" s="4">
        <f t="shared" si="380"/>
        <v>2017</v>
      </c>
      <c r="W4919" s="1" t="str">
        <f t="shared" si="381"/>
        <v>Oct</v>
      </c>
      <c r="X4919" s="1" t="str">
        <f t="shared" si="382"/>
        <v>Q4</v>
      </c>
      <c r="Y4919" s="4">
        <f t="shared" si="383"/>
        <v>2</v>
      </c>
      <c r="Z4919" s="5">
        <f t="shared" si="384"/>
        <v>-0.12857142857142859</v>
      </c>
    </row>
    <row r="4920" spans="1:26" x14ac:dyDescent="0.3">
      <c r="A4920" s="4">
        <v>4919</v>
      </c>
      <c r="B4920" s="2" t="s">
        <v>7869</v>
      </c>
      <c r="C4920" s="3">
        <v>42371</v>
      </c>
      <c r="D4920" s="3">
        <v>42376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1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1">
        <v>173.94</v>
      </c>
      <c r="S4920" s="4">
        <v>3</v>
      </c>
      <c r="T4920" s="1">
        <v>0</v>
      </c>
      <c r="U4920" s="1">
        <v>38.266800000000003</v>
      </c>
      <c r="V4920" s="4">
        <f t="shared" si="380"/>
        <v>2016</v>
      </c>
      <c r="W4920" s="1" t="str">
        <f t="shared" si="381"/>
        <v>Jan</v>
      </c>
      <c r="X4920" s="1" t="str">
        <f t="shared" si="382"/>
        <v>Q1</v>
      </c>
      <c r="Y4920" s="4">
        <f t="shared" si="383"/>
        <v>5</v>
      </c>
      <c r="Z4920" s="5">
        <f t="shared" si="384"/>
        <v>0.22000000000000003</v>
      </c>
    </row>
    <row r="4921" spans="1:26" x14ac:dyDescent="0.3">
      <c r="A4921" s="4">
        <v>4920</v>
      </c>
      <c r="B4921" s="2" t="s">
        <v>7869</v>
      </c>
      <c r="C4921" s="3">
        <v>42371</v>
      </c>
      <c r="D4921" s="3">
        <v>42376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1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1">
        <v>231.98</v>
      </c>
      <c r="S4921" s="4">
        <v>2</v>
      </c>
      <c r="T4921" s="1">
        <v>0</v>
      </c>
      <c r="U4921" s="1">
        <v>67.274199999999993</v>
      </c>
      <c r="V4921" s="4">
        <f t="shared" si="380"/>
        <v>2016</v>
      </c>
      <c r="W4921" s="1" t="str">
        <f t="shared" si="381"/>
        <v>Jan</v>
      </c>
      <c r="X4921" s="1" t="str">
        <f t="shared" si="382"/>
        <v>Q1</v>
      </c>
      <c r="Y4921" s="4">
        <f t="shared" si="383"/>
        <v>5</v>
      </c>
      <c r="Z4921" s="5">
        <f t="shared" si="384"/>
        <v>0.28999999999999998</v>
      </c>
    </row>
    <row r="4922" spans="1:26" x14ac:dyDescent="0.3">
      <c r="A4922" s="4">
        <v>4921</v>
      </c>
      <c r="B4922" s="2" t="s">
        <v>7871</v>
      </c>
      <c r="C4922" s="3">
        <v>42966</v>
      </c>
      <c r="D4922" s="3">
        <v>42970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1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1">
        <v>2.2959999999999998</v>
      </c>
      <c r="S4922" s="4">
        <v>2</v>
      </c>
      <c r="T4922" s="1">
        <v>0.8</v>
      </c>
      <c r="U4922" s="1">
        <v>-3.9032</v>
      </c>
      <c r="V4922" s="4">
        <f t="shared" si="380"/>
        <v>2017</v>
      </c>
      <c r="W4922" s="1" t="str">
        <f t="shared" si="381"/>
        <v>Aug</v>
      </c>
      <c r="X4922" s="1" t="str">
        <f t="shared" si="382"/>
        <v>Q3</v>
      </c>
      <c r="Y4922" s="4">
        <f t="shared" si="383"/>
        <v>4</v>
      </c>
      <c r="Z4922" s="5">
        <f t="shared" si="384"/>
        <v>-1.7000000000000002</v>
      </c>
    </row>
    <row r="4923" spans="1:26" x14ac:dyDescent="0.3">
      <c r="A4923" s="4">
        <v>4922</v>
      </c>
      <c r="B4923" s="2" t="s">
        <v>7872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1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1">
        <v>96.08</v>
      </c>
      <c r="S4923" s="4">
        <v>2</v>
      </c>
      <c r="T4923" s="1">
        <v>0</v>
      </c>
      <c r="U4923" s="1">
        <v>46.118400000000001</v>
      </c>
      <c r="V4923" s="4">
        <f t="shared" si="380"/>
        <v>2017</v>
      </c>
      <c r="W4923" s="1" t="str">
        <f t="shared" si="381"/>
        <v>Dec</v>
      </c>
      <c r="X4923" s="1" t="str">
        <f t="shared" si="382"/>
        <v>Q4</v>
      </c>
      <c r="Y4923" s="4">
        <f t="shared" si="383"/>
        <v>4</v>
      </c>
      <c r="Z4923" s="5">
        <f t="shared" si="384"/>
        <v>0.48000000000000004</v>
      </c>
    </row>
    <row r="4924" spans="1:26" x14ac:dyDescent="0.3">
      <c r="A4924" s="4">
        <v>4923</v>
      </c>
      <c r="B4924" s="2" t="s">
        <v>7872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1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1">
        <v>3.62</v>
      </c>
      <c r="S4924" s="4">
        <v>2</v>
      </c>
      <c r="T4924" s="1">
        <v>0</v>
      </c>
      <c r="U4924" s="1">
        <v>1.1946000000000001</v>
      </c>
      <c r="V4924" s="4">
        <f t="shared" si="380"/>
        <v>2017</v>
      </c>
      <c r="W4924" s="1" t="str">
        <f t="shared" si="381"/>
        <v>Dec</v>
      </c>
      <c r="X4924" s="1" t="str">
        <f t="shared" si="382"/>
        <v>Q4</v>
      </c>
      <c r="Y4924" s="4">
        <f t="shared" si="383"/>
        <v>4</v>
      </c>
      <c r="Z4924" s="5">
        <f t="shared" si="384"/>
        <v>0.33</v>
      </c>
    </row>
    <row r="4925" spans="1:26" x14ac:dyDescent="0.3">
      <c r="A4925" s="4">
        <v>4924</v>
      </c>
      <c r="B4925" s="2" t="s">
        <v>7872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1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1">
        <v>629.1</v>
      </c>
      <c r="S4925" s="4">
        <v>6</v>
      </c>
      <c r="T4925" s="1">
        <v>0</v>
      </c>
      <c r="U4925" s="1">
        <v>301.96800000000002</v>
      </c>
      <c r="V4925" s="4">
        <f t="shared" si="380"/>
        <v>2017</v>
      </c>
      <c r="W4925" s="1" t="str">
        <f t="shared" si="381"/>
        <v>Dec</v>
      </c>
      <c r="X4925" s="1" t="str">
        <f t="shared" si="382"/>
        <v>Q4</v>
      </c>
      <c r="Y4925" s="4">
        <f t="shared" si="383"/>
        <v>4</v>
      </c>
      <c r="Z4925" s="5">
        <f t="shared" si="384"/>
        <v>0.48000000000000004</v>
      </c>
    </row>
    <row r="4926" spans="1:26" x14ac:dyDescent="0.3">
      <c r="A4926" s="4">
        <v>4925</v>
      </c>
      <c r="B4926" s="2" t="s">
        <v>7872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1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1">
        <v>90.48</v>
      </c>
      <c r="S4926" s="4">
        <v>2</v>
      </c>
      <c r="T4926" s="1">
        <v>0</v>
      </c>
      <c r="U4926" s="1">
        <v>23.524799999999999</v>
      </c>
      <c r="V4926" s="4">
        <f t="shared" si="380"/>
        <v>2017</v>
      </c>
      <c r="W4926" s="1" t="str">
        <f t="shared" si="381"/>
        <v>Dec</v>
      </c>
      <c r="X4926" s="1" t="str">
        <f t="shared" si="382"/>
        <v>Q4</v>
      </c>
      <c r="Y4926" s="4">
        <f t="shared" si="383"/>
        <v>4</v>
      </c>
      <c r="Z4926" s="5">
        <f t="shared" si="384"/>
        <v>0.25999999999999995</v>
      </c>
    </row>
    <row r="4927" spans="1:26" x14ac:dyDescent="0.3">
      <c r="A4927" s="4">
        <v>4926</v>
      </c>
      <c r="B4927" s="2" t="s">
        <v>7873</v>
      </c>
      <c r="C4927" s="3">
        <v>42988</v>
      </c>
      <c r="D4927" s="3">
        <v>42991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1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1">
        <v>14.88</v>
      </c>
      <c r="S4927" s="4">
        <v>2</v>
      </c>
      <c r="T4927" s="1">
        <v>0</v>
      </c>
      <c r="U4927" s="1">
        <v>3.72</v>
      </c>
      <c r="V4927" s="4">
        <f t="shared" si="380"/>
        <v>2017</v>
      </c>
      <c r="W4927" s="1" t="str">
        <f t="shared" si="381"/>
        <v>Sep</v>
      </c>
      <c r="X4927" s="1" t="str">
        <f t="shared" si="382"/>
        <v>Q3</v>
      </c>
      <c r="Y4927" s="4">
        <f t="shared" si="383"/>
        <v>3</v>
      </c>
      <c r="Z4927" s="5">
        <f t="shared" si="384"/>
        <v>0.25</v>
      </c>
    </row>
    <row r="4928" spans="1:26" x14ac:dyDescent="0.3">
      <c r="A4928" s="4">
        <v>4927</v>
      </c>
      <c r="B4928" s="2" t="s">
        <v>7876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1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1">
        <v>91.275000000000006</v>
      </c>
      <c r="S4928" s="4">
        <v>1</v>
      </c>
      <c r="T4928" s="1">
        <v>0.5</v>
      </c>
      <c r="U4928" s="1">
        <v>-67.543499999999995</v>
      </c>
      <c r="V4928" s="4">
        <f t="shared" si="380"/>
        <v>2017</v>
      </c>
      <c r="W4928" s="1" t="str">
        <f t="shared" si="381"/>
        <v>Oct</v>
      </c>
      <c r="X4928" s="1" t="str">
        <f t="shared" si="382"/>
        <v>Q4</v>
      </c>
      <c r="Y4928" s="4">
        <f t="shared" si="383"/>
        <v>4</v>
      </c>
      <c r="Z4928" s="5">
        <f t="shared" si="384"/>
        <v>-0.73999999999999988</v>
      </c>
    </row>
    <row r="4929" spans="1:26" x14ac:dyDescent="0.3">
      <c r="A4929" s="4">
        <v>4928</v>
      </c>
      <c r="B4929" s="2" t="s">
        <v>7877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1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1">
        <v>19.440000000000001</v>
      </c>
      <c r="S4929" s="4">
        <v>3</v>
      </c>
      <c r="T4929" s="1">
        <v>0</v>
      </c>
      <c r="U4929" s="1">
        <v>9.3312000000000008</v>
      </c>
      <c r="V4929" s="4">
        <f t="shared" si="380"/>
        <v>2017</v>
      </c>
      <c r="W4929" s="1" t="str">
        <f t="shared" si="381"/>
        <v>Dec</v>
      </c>
      <c r="X4929" s="1" t="str">
        <f t="shared" si="382"/>
        <v>Q4</v>
      </c>
      <c r="Y4929" s="4">
        <f t="shared" si="383"/>
        <v>5</v>
      </c>
      <c r="Z4929" s="5">
        <f t="shared" si="384"/>
        <v>0.48000000000000004</v>
      </c>
    </row>
    <row r="4930" spans="1:26" x14ac:dyDescent="0.3">
      <c r="A4930" s="4">
        <v>4929</v>
      </c>
      <c r="B4930" s="2" t="s">
        <v>7877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1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1">
        <v>897.15</v>
      </c>
      <c r="S4930" s="4">
        <v>3</v>
      </c>
      <c r="T4930" s="1">
        <v>0</v>
      </c>
      <c r="U4930" s="1">
        <v>251.202</v>
      </c>
      <c r="V4930" s="4">
        <f t="shared" ref="V4930:V4993" si="385">YEAR(C4930)</f>
        <v>2017</v>
      </c>
      <c r="W4930" s="1" t="str">
        <f t="shared" ref="W4930:W4993" si="386">TEXT(C4930,"mmm")</f>
        <v>Dec</v>
      </c>
      <c r="X4930" s="1" t="str">
        <f t="shared" ref="X4930:X4993" si="387">"Q"&amp;ROUNDUP(MONTH(C4930)/3,0)</f>
        <v>Q4</v>
      </c>
      <c r="Y4930" s="4">
        <f t="shared" ref="Y4930:Y4993" si="388">D4930-C4930</f>
        <v>5</v>
      </c>
      <c r="Z4930" s="5">
        <f t="shared" ref="Z4930:Z4993" si="389">IFERROR(U4930/R4930,0)</f>
        <v>0.28000000000000003</v>
      </c>
    </row>
    <row r="4931" spans="1:26" x14ac:dyDescent="0.3">
      <c r="A4931" s="4">
        <v>4930</v>
      </c>
      <c r="B4931" s="2" t="s">
        <v>7878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1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1">
        <v>57.75</v>
      </c>
      <c r="S4931" s="4">
        <v>5</v>
      </c>
      <c r="T4931" s="1">
        <v>0</v>
      </c>
      <c r="U4931" s="1">
        <v>16.170000000000002</v>
      </c>
      <c r="V4931" s="4">
        <f t="shared" si="385"/>
        <v>2014</v>
      </c>
      <c r="W4931" s="1" t="str">
        <f t="shared" si="386"/>
        <v>Sep</v>
      </c>
      <c r="X4931" s="1" t="str">
        <f t="shared" si="387"/>
        <v>Q3</v>
      </c>
      <c r="Y4931" s="4">
        <f t="shared" si="388"/>
        <v>1</v>
      </c>
      <c r="Z4931" s="5">
        <f t="shared" si="389"/>
        <v>0.28000000000000003</v>
      </c>
    </row>
    <row r="4932" spans="1:26" x14ac:dyDescent="0.3">
      <c r="A4932" s="4">
        <v>4931</v>
      </c>
      <c r="B4932" s="2" t="s">
        <v>7878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1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1">
        <v>14.94</v>
      </c>
      <c r="S4932" s="4">
        <v>3</v>
      </c>
      <c r="T4932" s="1">
        <v>0</v>
      </c>
      <c r="U4932" s="1">
        <v>7.0217999999999998</v>
      </c>
      <c r="V4932" s="4">
        <f t="shared" si="385"/>
        <v>2014</v>
      </c>
      <c r="W4932" s="1" t="str">
        <f t="shared" si="386"/>
        <v>Sep</v>
      </c>
      <c r="X4932" s="1" t="str">
        <f t="shared" si="387"/>
        <v>Q3</v>
      </c>
      <c r="Y4932" s="4">
        <f t="shared" si="388"/>
        <v>1</v>
      </c>
      <c r="Z4932" s="5">
        <f t="shared" si="389"/>
        <v>0.47000000000000003</v>
      </c>
    </row>
    <row r="4933" spans="1:26" x14ac:dyDescent="0.3">
      <c r="A4933" s="4">
        <v>4932</v>
      </c>
      <c r="B4933" s="2" t="s">
        <v>7879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1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1">
        <v>23.1</v>
      </c>
      <c r="S4933" s="4">
        <v>2</v>
      </c>
      <c r="T4933" s="1">
        <v>0</v>
      </c>
      <c r="U4933" s="1">
        <v>6.93</v>
      </c>
      <c r="V4933" s="4">
        <f t="shared" si="385"/>
        <v>2017</v>
      </c>
      <c r="W4933" s="1" t="str">
        <f t="shared" si="386"/>
        <v>Mar</v>
      </c>
      <c r="X4933" s="1" t="str">
        <f t="shared" si="387"/>
        <v>Q1</v>
      </c>
      <c r="Y4933" s="4">
        <f t="shared" si="388"/>
        <v>5</v>
      </c>
      <c r="Z4933" s="5">
        <f t="shared" si="389"/>
        <v>0.3</v>
      </c>
    </row>
    <row r="4934" spans="1:26" x14ac:dyDescent="0.3">
      <c r="A4934" s="4">
        <v>4933</v>
      </c>
      <c r="B4934" s="2" t="s">
        <v>7880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1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1">
        <v>12.536</v>
      </c>
      <c r="S4934" s="4">
        <v>1</v>
      </c>
      <c r="T4934" s="1">
        <v>0.2</v>
      </c>
      <c r="U4934" s="1">
        <v>4.2309000000000001</v>
      </c>
      <c r="V4934" s="4">
        <f t="shared" si="385"/>
        <v>2015</v>
      </c>
      <c r="W4934" s="1" t="str">
        <f t="shared" si="386"/>
        <v>Sep</v>
      </c>
      <c r="X4934" s="1" t="str">
        <f t="shared" si="387"/>
        <v>Q3</v>
      </c>
      <c r="Y4934" s="4">
        <f t="shared" si="388"/>
        <v>6</v>
      </c>
      <c r="Z4934" s="5">
        <f t="shared" si="389"/>
        <v>0.33750000000000002</v>
      </c>
    </row>
    <row r="4935" spans="1:26" x14ac:dyDescent="0.3">
      <c r="A4935" s="4">
        <v>4934</v>
      </c>
      <c r="B4935" s="2" t="s">
        <v>7880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1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1">
        <v>1.08</v>
      </c>
      <c r="S4935" s="4">
        <v>2</v>
      </c>
      <c r="T4935" s="1">
        <v>0.7</v>
      </c>
      <c r="U4935" s="1">
        <v>-0.79200000000000004</v>
      </c>
      <c r="V4935" s="4">
        <f t="shared" si="385"/>
        <v>2015</v>
      </c>
      <c r="W4935" s="1" t="str">
        <f t="shared" si="386"/>
        <v>Sep</v>
      </c>
      <c r="X4935" s="1" t="str">
        <f t="shared" si="387"/>
        <v>Q3</v>
      </c>
      <c r="Y4935" s="4">
        <f t="shared" si="388"/>
        <v>6</v>
      </c>
      <c r="Z4935" s="5">
        <f t="shared" si="389"/>
        <v>-0.73333333333333328</v>
      </c>
    </row>
    <row r="4936" spans="1:26" x14ac:dyDescent="0.3">
      <c r="A4936" s="4">
        <v>4935</v>
      </c>
      <c r="B4936" s="2" t="s">
        <v>7880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1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1">
        <v>4.5119999999999996</v>
      </c>
      <c r="S4936" s="4">
        <v>3</v>
      </c>
      <c r="T4936" s="1">
        <v>0.2</v>
      </c>
      <c r="U4936" s="1">
        <v>0.84599999999999997</v>
      </c>
      <c r="V4936" s="4">
        <f t="shared" si="385"/>
        <v>2015</v>
      </c>
      <c r="W4936" s="1" t="str">
        <f t="shared" si="386"/>
        <v>Sep</v>
      </c>
      <c r="X4936" s="1" t="str">
        <f t="shared" si="387"/>
        <v>Q3</v>
      </c>
      <c r="Y4936" s="4">
        <f t="shared" si="388"/>
        <v>6</v>
      </c>
      <c r="Z4936" s="5">
        <f t="shared" si="389"/>
        <v>0.1875</v>
      </c>
    </row>
    <row r="4937" spans="1:26" x14ac:dyDescent="0.3">
      <c r="A4937" s="4">
        <v>4936</v>
      </c>
      <c r="B4937" s="2" t="s">
        <v>7881</v>
      </c>
      <c r="C4937" s="3">
        <v>42078</v>
      </c>
      <c r="D4937" s="3">
        <v>42084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1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1">
        <v>16.776</v>
      </c>
      <c r="S4937" s="4">
        <v>3</v>
      </c>
      <c r="T4937" s="1">
        <v>0.2</v>
      </c>
      <c r="U4937" s="1">
        <v>1.6776</v>
      </c>
      <c r="V4937" s="4">
        <f t="shared" si="385"/>
        <v>2015</v>
      </c>
      <c r="W4937" s="1" t="str">
        <f t="shared" si="386"/>
        <v>Mar</v>
      </c>
      <c r="X4937" s="1" t="str">
        <f t="shared" si="387"/>
        <v>Q1</v>
      </c>
      <c r="Y4937" s="4">
        <f t="shared" si="388"/>
        <v>6</v>
      </c>
      <c r="Z4937" s="5">
        <f t="shared" si="389"/>
        <v>0.1</v>
      </c>
    </row>
    <row r="4938" spans="1:26" x14ac:dyDescent="0.3">
      <c r="A4938" s="4">
        <v>4937</v>
      </c>
      <c r="B4938" s="2" t="s">
        <v>7887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1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1">
        <v>33.74</v>
      </c>
      <c r="S4938" s="4">
        <v>7</v>
      </c>
      <c r="T4938" s="1">
        <v>0</v>
      </c>
      <c r="U4938" s="1">
        <v>15.5204</v>
      </c>
      <c r="V4938" s="4">
        <f t="shared" si="385"/>
        <v>2017</v>
      </c>
      <c r="W4938" s="1" t="str">
        <f t="shared" si="386"/>
        <v>Jan</v>
      </c>
      <c r="X4938" s="1" t="str">
        <f t="shared" si="387"/>
        <v>Q1</v>
      </c>
      <c r="Y4938" s="4">
        <f t="shared" si="388"/>
        <v>7</v>
      </c>
      <c r="Z4938" s="5">
        <f t="shared" si="389"/>
        <v>0.45999999999999996</v>
      </c>
    </row>
    <row r="4939" spans="1:26" x14ac:dyDescent="0.3">
      <c r="A4939" s="4">
        <v>4938</v>
      </c>
      <c r="B4939" s="2" t="s">
        <v>7889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1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1">
        <v>1325.85</v>
      </c>
      <c r="S4939" s="4">
        <v>5</v>
      </c>
      <c r="T4939" s="1">
        <v>0</v>
      </c>
      <c r="U4939" s="1">
        <v>238.65299999999999</v>
      </c>
      <c r="V4939" s="4">
        <f t="shared" si="385"/>
        <v>2014</v>
      </c>
      <c r="W4939" s="1" t="str">
        <f t="shared" si="386"/>
        <v>Jan</v>
      </c>
      <c r="X4939" s="1" t="str">
        <f t="shared" si="387"/>
        <v>Q1</v>
      </c>
      <c r="Y4939" s="4">
        <f t="shared" si="388"/>
        <v>5</v>
      </c>
      <c r="Z4939" s="5">
        <f t="shared" si="389"/>
        <v>0.18</v>
      </c>
    </row>
    <row r="4940" spans="1:26" x14ac:dyDescent="0.3">
      <c r="A4940" s="4">
        <v>4939</v>
      </c>
      <c r="B4940" s="2" t="s">
        <v>7889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1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1">
        <v>333.99900000000002</v>
      </c>
      <c r="S4940" s="4">
        <v>3</v>
      </c>
      <c r="T4940" s="1">
        <v>0.15</v>
      </c>
      <c r="U4940" s="1">
        <v>3.9293999999999998</v>
      </c>
      <c r="V4940" s="4">
        <f t="shared" si="385"/>
        <v>2014</v>
      </c>
      <c r="W4940" s="1" t="str">
        <f t="shared" si="386"/>
        <v>Jan</v>
      </c>
      <c r="X4940" s="1" t="str">
        <f t="shared" si="387"/>
        <v>Q1</v>
      </c>
      <c r="Y4940" s="4">
        <f t="shared" si="388"/>
        <v>5</v>
      </c>
      <c r="Z4940" s="5">
        <f t="shared" si="389"/>
        <v>1.1764705882352939E-2</v>
      </c>
    </row>
    <row r="4941" spans="1:26" x14ac:dyDescent="0.3">
      <c r="A4941" s="4">
        <v>4940</v>
      </c>
      <c r="B4941" s="2" t="s">
        <v>7889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1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1">
        <v>19.899999999999999</v>
      </c>
      <c r="S4941" s="4">
        <v>5</v>
      </c>
      <c r="T4941" s="1">
        <v>0</v>
      </c>
      <c r="U4941" s="1">
        <v>6.5670000000000002</v>
      </c>
      <c r="V4941" s="4">
        <f t="shared" si="385"/>
        <v>2014</v>
      </c>
      <c r="W4941" s="1" t="str">
        <f t="shared" si="386"/>
        <v>Jan</v>
      </c>
      <c r="X4941" s="1" t="str">
        <f t="shared" si="387"/>
        <v>Q1</v>
      </c>
      <c r="Y4941" s="4">
        <f t="shared" si="388"/>
        <v>5</v>
      </c>
      <c r="Z4941" s="5">
        <f t="shared" si="389"/>
        <v>0.33</v>
      </c>
    </row>
    <row r="4942" spans="1:26" x14ac:dyDescent="0.3">
      <c r="A4942" s="4">
        <v>4941</v>
      </c>
      <c r="B4942" s="2" t="s">
        <v>7890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1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1">
        <v>1268.82</v>
      </c>
      <c r="S4942" s="4">
        <v>9</v>
      </c>
      <c r="T4942" s="1">
        <v>0</v>
      </c>
      <c r="U4942" s="1">
        <v>266.4522</v>
      </c>
      <c r="V4942" s="4">
        <f t="shared" si="385"/>
        <v>2015</v>
      </c>
      <c r="W4942" s="1" t="str">
        <f t="shared" si="386"/>
        <v>Feb</v>
      </c>
      <c r="X4942" s="1" t="str">
        <f t="shared" si="387"/>
        <v>Q1</v>
      </c>
      <c r="Y4942" s="4">
        <f t="shared" si="388"/>
        <v>7</v>
      </c>
      <c r="Z4942" s="5">
        <f t="shared" si="389"/>
        <v>0.21000000000000002</v>
      </c>
    </row>
    <row r="4943" spans="1:26" x14ac:dyDescent="0.3">
      <c r="A4943" s="4">
        <v>4942</v>
      </c>
      <c r="B4943" s="2" t="s">
        <v>7890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1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1">
        <v>283.92</v>
      </c>
      <c r="S4943" s="4">
        <v>4</v>
      </c>
      <c r="T4943" s="1">
        <v>0</v>
      </c>
      <c r="U4943" s="1">
        <v>82.336799999999997</v>
      </c>
      <c r="V4943" s="4">
        <f t="shared" si="385"/>
        <v>2015</v>
      </c>
      <c r="W4943" s="1" t="str">
        <f t="shared" si="386"/>
        <v>Feb</v>
      </c>
      <c r="X4943" s="1" t="str">
        <f t="shared" si="387"/>
        <v>Q1</v>
      </c>
      <c r="Y4943" s="4">
        <f t="shared" si="388"/>
        <v>7</v>
      </c>
      <c r="Z4943" s="5">
        <f t="shared" si="389"/>
        <v>0.28999999999999998</v>
      </c>
    </row>
    <row r="4944" spans="1:26" x14ac:dyDescent="0.3">
      <c r="A4944" s="4">
        <v>4943</v>
      </c>
      <c r="B4944" s="2" t="s">
        <v>7890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1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1">
        <v>5.68</v>
      </c>
      <c r="S4944" s="4">
        <v>2</v>
      </c>
      <c r="T4944" s="1">
        <v>0</v>
      </c>
      <c r="U4944" s="1">
        <v>1.7607999999999999</v>
      </c>
      <c r="V4944" s="4">
        <f t="shared" si="385"/>
        <v>2015</v>
      </c>
      <c r="W4944" s="1" t="str">
        <f t="shared" si="386"/>
        <v>Feb</v>
      </c>
      <c r="X4944" s="1" t="str">
        <f t="shared" si="387"/>
        <v>Q1</v>
      </c>
      <c r="Y4944" s="4">
        <f t="shared" si="388"/>
        <v>7</v>
      </c>
      <c r="Z4944" s="5">
        <f t="shared" si="389"/>
        <v>0.31</v>
      </c>
    </row>
    <row r="4945" spans="1:26" x14ac:dyDescent="0.3">
      <c r="A4945" s="4">
        <v>4944</v>
      </c>
      <c r="B4945" s="2" t="s">
        <v>7891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1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1">
        <v>375.34</v>
      </c>
      <c r="S4945" s="4">
        <v>1</v>
      </c>
      <c r="T4945" s="1">
        <v>0</v>
      </c>
      <c r="U4945" s="1">
        <v>18.766999999999999</v>
      </c>
      <c r="V4945" s="4">
        <f t="shared" si="385"/>
        <v>2017</v>
      </c>
      <c r="W4945" s="1" t="str">
        <f t="shared" si="386"/>
        <v>Dec</v>
      </c>
      <c r="X4945" s="1" t="str">
        <f t="shared" si="387"/>
        <v>Q4</v>
      </c>
      <c r="Y4945" s="4">
        <f t="shared" si="388"/>
        <v>6</v>
      </c>
      <c r="Z4945" s="5">
        <f t="shared" si="389"/>
        <v>0.05</v>
      </c>
    </row>
    <row r="4946" spans="1:26" x14ac:dyDescent="0.3">
      <c r="A4946" s="4">
        <v>4945</v>
      </c>
      <c r="B4946" s="2" t="s">
        <v>7892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1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1">
        <v>96.08</v>
      </c>
      <c r="S4946" s="4">
        <v>2</v>
      </c>
      <c r="T4946" s="1">
        <v>0</v>
      </c>
      <c r="U4946" s="1">
        <v>46.118400000000001</v>
      </c>
      <c r="V4946" s="4">
        <f t="shared" si="385"/>
        <v>2016</v>
      </c>
      <c r="W4946" s="1" t="str">
        <f t="shared" si="386"/>
        <v>Sep</v>
      </c>
      <c r="X4946" s="1" t="str">
        <f t="shared" si="387"/>
        <v>Q3</v>
      </c>
      <c r="Y4946" s="4">
        <f t="shared" si="388"/>
        <v>1</v>
      </c>
      <c r="Z4946" s="5">
        <f t="shared" si="389"/>
        <v>0.48000000000000004</v>
      </c>
    </row>
    <row r="4947" spans="1:26" x14ac:dyDescent="0.3">
      <c r="A4947" s="4">
        <v>4946</v>
      </c>
      <c r="B4947" s="2" t="s">
        <v>7892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1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1">
        <v>11.68</v>
      </c>
      <c r="S4947" s="4">
        <v>2</v>
      </c>
      <c r="T4947" s="1">
        <v>0.2</v>
      </c>
      <c r="U4947" s="1">
        <v>3.9420000000000002</v>
      </c>
      <c r="V4947" s="4">
        <f t="shared" si="385"/>
        <v>2016</v>
      </c>
      <c r="W4947" s="1" t="str">
        <f t="shared" si="386"/>
        <v>Sep</v>
      </c>
      <c r="X4947" s="1" t="str">
        <f t="shared" si="387"/>
        <v>Q3</v>
      </c>
      <c r="Y4947" s="4">
        <f t="shared" si="388"/>
        <v>1</v>
      </c>
      <c r="Z4947" s="5">
        <f t="shared" si="389"/>
        <v>0.33750000000000002</v>
      </c>
    </row>
    <row r="4948" spans="1:26" x14ac:dyDescent="0.3">
      <c r="A4948" s="4">
        <v>4947</v>
      </c>
      <c r="B4948" s="2" t="s">
        <v>7892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1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1">
        <v>4.3600000000000003</v>
      </c>
      <c r="S4948" s="4">
        <v>2</v>
      </c>
      <c r="T4948" s="1">
        <v>0</v>
      </c>
      <c r="U4948" s="1">
        <v>1.7876000000000001</v>
      </c>
      <c r="V4948" s="4">
        <f t="shared" si="385"/>
        <v>2016</v>
      </c>
      <c r="W4948" s="1" t="str">
        <f t="shared" si="386"/>
        <v>Sep</v>
      </c>
      <c r="X4948" s="1" t="str">
        <f t="shared" si="387"/>
        <v>Q3</v>
      </c>
      <c r="Y4948" s="4">
        <f t="shared" si="388"/>
        <v>1</v>
      </c>
      <c r="Z4948" s="5">
        <f t="shared" si="389"/>
        <v>0.41</v>
      </c>
    </row>
    <row r="4949" spans="1:26" x14ac:dyDescent="0.3">
      <c r="A4949" s="4">
        <v>4948</v>
      </c>
      <c r="B4949" s="2" t="s">
        <v>7893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1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1">
        <v>29.24</v>
      </c>
      <c r="S4949" s="4">
        <v>4</v>
      </c>
      <c r="T4949" s="1">
        <v>0</v>
      </c>
      <c r="U4949" s="1">
        <v>13.742800000000001</v>
      </c>
      <c r="V4949" s="4">
        <f t="shared" si="385"/>
        <v>2014</v>
      </c>
      <c r="W4949" s="1" t="str">
        <f t="shared" si="386"/>
        <v>Oct</v>
      </c>
      <c r="X4949" s="1" t="str">
        <f t="shared" si="387"/>
        <v>Q4</v>
      </c>
      <c r="Y4949" s="4">
        <f t="shared" si="388"/>
        <v>5</v>
      </c>
      <c r="Z4949" s="5">
        <f t="shared" si="389"/>
        <v>0.47000000000000003</v>
      </c>
    </row>
    <row r="4950" spans="1:26" x14ac:dyDescent="0.3">
      <c r="A4950" s="4">
        <v>4949</v>
      </c>
      <c r="B4950" s="2" t="s">
        <v>7894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1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1">
        <v>117.488</v>
      </c>
      <c r="S4950" s="4">
        <v>7</v>
      </c>
      <c r="T4950" s="1">
        <v>0.2</v>
      </c>
      <c r="U4950" s="1">
        <v>41.120800000000003</v>
      </c>
      <c r="V4950" s="4">
        <f t="shared" si="385"/>
        <v>2017</v>
      </c>
      <c r="W4950" s="1" t="str">
        <f t="shared" si="386"/>
        <v>Nov</v>
      </c>
      <c r="X4950" s="1" t="str">
        <f t="shared" si="387"/>
        <v>Q4</v>
      </c>
      <c r="Y4950" s="4">
        <f t="shared" si="388"/>
        <v>5</v>
      </c>
      <c r="Z4950" s="5">
        <f t="shared" si="389"/>
        <v>0.35000000000000003</v>
      </c>
    </row>
    <row r="4951" spans="1:26" x14ac:dyDescent="0.3">
      <c r="A4951" s="4">
        <v>4950</v>
      </c>
      <c r="B4951" s="2" t="s">
        <v>7894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1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1">
        <v>18.84</v>
      </c>
      <c r="S4951" s="4">
        <v>3</v>
      </c>
      <c r="T4951" s="1">
        <v>0</v>
      </c>
      <c r="U4951" s="1">
        <v>6.0288000000000004</v>
      </c>
      <c r="V4951" s="4">
        <f t="shared" si="385"/>
        <v>2017</v>
      </c>
      <c r="W4951" s="1" t="str">
        <f t="shared" si="386"/>
        <v>Nov</v>
      </c>
      <c r="X4951" s="1" t="str">
        <f t="shared" si="387"/>
        <v>Q4</v>
      </c>
      <c r="Y4951" s="4">
        <f t="shared" si="388"/>
        <v>5</v>
      </c>
      <c r="Z4951" s="5">
        <f t="shared" si="389"/>
        <v>0.32</v>
      </c>
    </row>
    <row r="4952" spans="1:26" x14ac:dyDescent="0.3">
      <c r="A4952" s="4">
        <v>4951</v>
      </c>
      <c r="B4952" s="2" t="s">
        <v>7895</v>
      </c>
      <c r="C4952" s="3">
        <v>42671</v>
      </c>
      <c r="D4952" s="3">
        <v>42675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1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1">
        <v>12.42</v>
      </c>
      <c r="S4952" s="4">
        <v>3</v>
      </c>
      <c r="T4952" s="1">
        <v>0</v>
      </c>
      <c r="U4952" s="1">
        <v>5.2164000000000001</v>
      </c>
      <c r="V4952" s="4">
        <f t="shared" si="385"/>
        <v>2016</v>
      </c>
      <c r="W4952" s="1" t="str">
        <f t="shared" si="386"/>
        <v>Oct</v>
      </c>
      <c r="X4952" s="1" t="str">
        <f t="shared" si="387"/>
        <v>Q4</v>
      </c>
      <c r="Y4952" s="4">
        <f t="shared" si="388"/>
        <v>4</v>
      </c>
      <c r="Z4952" s="5">
        <f t="shared" si="389"/>
        <v>0.42000000000000004</v>
      </c>
    </row>
    <row r="4953" spans="1:26" x14ac:dyDescent="0.3">
      <c r="A4953" s="4">
        <v>4952</v>
      </c>
      <c r="B4953" s="2" t="s">
        <v>7896</v>
      </c>
      <c r="C4953" s="3">
        <v>42164</v>
      </c>
      <c r="D4953" s="3">
        <v>42168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1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1">
        <v>12.96</v>
      </c>
      <c r="S4953" s="4">
        <v>2</v>
      </c>
      <c r="T4953" s="1">
        <v>0</v>
      </c>
      <c r="U4953" s="1">
        <v>6.2207999999999997</v>
      </c>
      <c r="V4953" s="4">
        <f t="shared" si="385"/>
        <v>2015</v>
      </c>
      <c r="W4953" s="1" t="str">
        <f t="shared" si="386"/>
        <v>Jun</v>
      </c>
      <c r="X4953" s="1" t="str">
        <f t="shared" si="387"/>
        <v>Q2</v>
      </c>
      <c r="Y4953" s="4">
        <f t="shared" si="388"/>
        <v>4</v>
      </c>
      <c r="Z4953" s="5">
        <f t="shared" si="389"/>
        <v>0.47999999999999993</v>
      </c>
    </row>
    <row r="4954" spans="1:26" x14ac:dyDescent="0.3">
      <c r="A4954" s="4">
        <v>4953</v>
      </c>
      <c r="B4954" s="2" t="s">
        <v>7897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1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1">
        <v>69.48</v>
      </c>
      <c r="S4954" s="4">
        <v>1</v>
      </c>
      <c r="T4954" s="1">
        <v>0</v>
      </c>
      <c r="U4954" s="1">
        <v>20.844000000000001</v>
      </c>
      <c r="V4954" s="4">
        <f t="shared" si="385"/>
        <v>2017</v>
      </c>
      <c r="W4954" s="1" t="str">
        <f t="shared" si="386"/>
        <v>Dec</v>
      </c>
      <c r="X4954" s="1" t="str">
        <f t="shared" si="387"/>
        <v>Q4</v>
      </c>
      <c r="Y4954" s="4">
        <f t="shared" si="388"/>
        <v>4</v>
      </c>
      <c r="Z4954" s="5">
        <f t="shared" si="389"/>
        <v>0.3</v>
      </c>
    </row>
    <row r="4955" spans="1:26" x14ac:dyDescent="0.3">
      <c r="A4955" s="4">
        <v>4954</v>
      </c>
      <c r="B4955" s="2" t="s">
        <v>7900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1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1">
        <v>85.9</v>
      </c>
      <c r="S4955" s="4">
        <v>2</v>
      </c>
      <c r="T4955" s="1">
        <v>0</v>
      </c>
      <c r="U4955" s="1">
        <v>2.577</v>
      </c>
      <c r="V4955" s="4">
        <f t="shared" si="385"/>
        <v>2015</v>
      </c>
      <c r="W4955" s="1" t="str">
        <f t="shared" si="386"/>
        <v>Mar</v>
      </c>
      <c r="X4955" s="1" t="str">
        <f t="shared" si="387"/>
        <v>Q1</v>
      </c>
      <c r="Y4955" s="4">
        <f t="shared" si="388"/>
        <v>4</v>
      </c>
      <c r="Z4955" s="5">
        <f t="shared" si="389"/>
        <v>0.03</v>
      </c>
    </row>
    <row r="4956" spans="1:26" x14ac:dyDescent="0.3">
      <c r="A4956" s="4">
        <v>4955</v>
      </c>
      <c r="B4956" s="2" t="s">
        <v>7901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1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1">
        <v>18.059999999999999</v>
      </c>
      <c r="S4956" s="4">
        <v>7</v>
      </c>
      <c r="T4956" s="1">
        <v>0</v>
      </c>
      <c r="U4956" s="1">
        <v>4.6955999999999998</v>
      </c>
      <c r="V4956" s="4">
        <f t="shared" si="385"/>
        <v>2014</v>
      </c>
      <c r="W4956" s="1" t="str">
        <f t="shared" si="386"/>
        <v>Jun</v>
      </c>
      <c r="X4956" s="1" t="str">
        <f t="shared" si="387"/>
        <v>Q2</v>
      </c>
      <c r="Y4956" s="4">
        <f t="shared" si="388"/>
        <v>4</v>
      </c>
      <c r="Z4956" s="5">
        <f t="shared" si="389"/>
        <v>0.26</v>
      </c>
    </row>
    <row r="4957" spans="1:26" x14ac:dyDescent="0.3">
      <c r="A4957" s="4">
        <v>4956</v>
      </c>
      <c r="B4957" s="2" t="s">
        <v>7901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1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1">
        <v>79.14</v>
      </c>
      <c r="S4957" s="4">
        <v>3</v>
      </c>
      <c r="T4957" s="1">
        <v>0</v>
      </c>
      <c r="U4957" s="1">
        <v>36.404400000000003</v>
      </c>
      <c r="V4957" s="4">
        <f t="shared" si="385"/>
        <v>2014</v>
      </c>
      <c r="W4957" s="1" t="str">
        <f t="shared" si="386"/>
        <v>Jun</v>
      </c>
      <c r="X4957" s="1" t="str">
        <f t="shared" si="387"/>
        <v>Q2</v>
      </c>
      <c r="Y4957" s="4">
        <f t="shared" si="388"/>
        <v>4</v>
      </c>
      <c r="Z4957" s="5">
        <f t="shared" si="389"/>
        <v>0.46</v>
      </c>
    </row>
    <row r="4958" spans="1:26" x14ac:dyDescent="0.3">
      <c r="A4958" s="4">
        <v>4957</v>
      </c>
      <c r="B4958" s="2" t="s">
        <v>7901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1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1">
        <v>37.4</v>
      </c>
      <c r="S4958" s="4">
        <v>2</v>
      </c>
      <c r="T4958" s="1">
        <v>0</v>
      </c>
      <c r="U4958" s="1">
        <v>14.212</v>
      </c>
      <c r="V4958" s="4">
        <f t="shared" si="385"/>
        <v>2014</v>
      </c>
      <c r="W4958" s="1" t="str">
        <f t="shared" si="386"/>
        <v>Jun</v>
      </c>
      <c r="X4958" s="1" t="str">
        <f t="shared" si="387"/>
        <v>Q2</v>
      </c>
      <c r="Y4958" s="4">
        <f t="shared" si="388"/>
        <v>4</v>
      </c>
      <c r="Z4958" s="5">
        <f t="shared" si="389"/>
        <v>0.38</v>
      </c>
    </row>
    <row r="4959" spans="1:26" x14ac:dyDescent="0.3">
      <c r="A4959" s="4">
        <v>4958</v>
      </c>
      <c r="B4959" s="2" t="s">
        <v>7902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1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1">
        <v>2.512</v>
      </c>
      <c r="S4959" s="4">
        <v>2</v>
      </c>
      <c r="T4959" s="1">
        <v>0.8</v>
      </c>
      <c r="U4959" s="1">
        <v>-4.3959999999999999</v>
      </c>
      <c r="V4959" s="4">
        <f t="shared" si="385"/>
        <v>2015</v>
      </c>
      <c r="W4959" s="1" t="str">
        <f t="shared" si="386"/>
        <v>Mar</v>
      </c>
      <c r="X4959" s="1" t="str">
        <f t="shared" si="387"/>
        <v>Q1</v>
      </c>
      <c r="Y4959" s="4">
        <f t="shared" si="388"/>
        <v>6</v>
      </c>
      <c r="Z4959" s="5">
        <f t="shared" si="389"/>
        <v>-1.75</v>
      </c>
    </row>
    <row r="4960" spans="1:26" x14ac:dyDescent="0.3">
      <c r="A4960" s="4">
        <v>4959</v>
      </c>
      <c r="B4960" s="2" t="s">
        <v>7902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1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1">
        <v>18.864000000000001</v>
      </c>
      <c r="S4960" s="4">
        <v>9</v>
      </c>
      <c r="T4960" s="1">
        <v>0.2</v>
      </c>
      <c r="U4960" s="1">
        <v>6.1307999999999998</v>
      </c>
      <c r="V4960" s="4">
        <f t="shared" si="385"/>
        <v>2015</v>
      </c>
      <c r="W4960" s="1" t="str">
        <f t="shared" si="386"/>
        <v>Mar</v>
      </c>
      <c r="X4960" s="1" t="str">
        <f t="shared" si="387"/>
        <v>Q1</v>
      </c>
      <c r="Y4960" s="4">
        <f t="shared" si="388"/>
        <v>6</v>
      </c>
      <c r="Z4960" s="5">
        <f t="shared" si="389"/>
        <v>0.32499999999999996</v>
      </c>
    </row>
    <row r="4961" spans="1:26" x14ac:dyDescent="0.3">
      <c r="A4961" s="4">
        <v>4960</v>
      </c>
      <c r="B4961" s="2" t="s">
        <v>7904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1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1">
        <v>61.192</v>
      </c>
      <c r="S4961" s="4">
        <v>1</v>
      </c>
      <c r="T4961" s="1">
        <v>0.2</v>
      </c>
      <c r="U4961" s="1">
        <v>6.1192000000000002</v>
      </c>
      <c r="V4961" s="4">
        <f t="shared" si="385"/>
        <v>2016</v>
      </c>
      <c r="W4961" s="1" t="str">
        <f t="shared" si="386"/>
        <v>Nov</v>
      </c>
      <c r="X4961" s="1" t="str">
        <f t="shared" si="387"/>
        <v>Q4</v>
      </c>
      <c r="Y4961" s="4">
        <f t="shared" si="388"/>
        <v>4</v>
      </c>
      <c r="Z4961" s="5">
        <f t="shared" si="389"/>
        <v>0.1</v>
      </c>
    </row>
    <row r="4962" spans="1:26" x14ac:dyDescent="0.3">
      <c r="A4962" s="4">
        <v>4961</v>
      </c>
      <c r="B4962" s="2" t="s">
        <v>7904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1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1">
        <v>67.84</v>
      </c>
      <c r="S4962" s="4">
        <v>1</v>
      </c>
      <c r="T4962" s="1">
        <v>0</v>
      </c>
      <c r="U4962" s="1">
        <v>18.316800000000001</v>
      </c>
      <c r="V4962" s="4">
        <f t="shared" si="385"/>
        <v>2016</v>
      </c>
      <c r="W4962" s="1" t="str">
        <f t="shared" si="386"/>
        <v>Nov</v>
      </c>
      <c r="X4962" s="1" t="str">
        <f t="shared" si="387"/>
        <v>Q4</v>
      </c>
      <c r="Y4962" s="4">
        <f t="shared" si="388"/>
        <v>4</v>
      </c>
      <c r="Z4962" s="5">
        <f t="shared" si="389"/>
        <v>0.27</v>
      </c>
    </row>
    <row r="4963" spans="1:26" x14ac:dyDescent="0.3">
      <c r="A4963" s="4">
        <v>4962</v>
      </c>
      <c r="B4963" s="2" t="s">
        <v>7905</v>
      </c>
      <c r="C4963" s="3">
        <v>41705</v>
      </c>
      <c r="D4963" s="3">
        <v>41706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1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1">
        <v>48.712000000000003</v>
      </c>
      <c r="S4963" s="4">
        <v>1</v>
      </c>
      <c r="T4963" s="1">
        <v>0.2</v>
      </c>
      <c r="U4963" s="1">
        <v>5.4801000000000002</v>
      </c>
      <c r="V4963" s="4">
        <f t="shared" si="385"/>
        <v>2014</v>
      </c>
      <c r="W4963" s="1" t="str">
        <f t="shared" si="386"/>
        <v>Mar</v>
      </c>
      <c r="X4963" s="1" t="str">
        <f t="shared" si="387"/>
        <v>Q1</v>
      </c>
      <c r="Y4963" s="4">
        <f t="shared" si="388"/>
        <v>1</v>
      </c>
      <c r="Z4963" s="5">
        <f t="shared" si="389"/>
        <v>0.1125</v>
      </c>
    </row>
    <row r="4964" spans="1:26" x14ac:dyDescent="0.3">
      <c r="A4964" s="4">
        <v>4963</v>
      </c>
      <c r="B4964" s="2" t="s">
        <v>7905</v>
      </c>
      <c r="C4964" s="3">
        <v>41705</v>
      </c>
      <c r="D4964" s="3">
        <v>41706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1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1">
        <v>17.940000000000001</v>
      </c>
      <c r="S4964" s="4">
        <v>3</v>
      </c>
      <c r="T4964" s="1">
        <v>0</v>
      </c>
      <c r="U4964" s="1">
        <v>4.6643999999999997</v>
      </c>
      <c r="V4964" s="4">
        <f t="shared" si="385"/>
        <v>2014</v>
      </c>
      <c r="W4964" s="1" t="str">
        <f t="shared" si="386"/>
        <v>Mar</v>
      </c>
      <c r="X4964" s="1" t="str">
        <f t="shared" si="387"/>
        <v>Q1</v>
      </c>
      <c r="Y4964" s="4">
        <f t="shared" si="388"/>
        <v>1</v>
      </c>
      <c r="Z4964" s="5">
        <f t="shared" si="389"/>
        <v>0.25999999999999995</v>
      </c>
    </row>
    <row r="4965" spans="1:26" x14ac:dyDescent="0.3">
      <c r="A4965" s="4">
        <v>4964</v>
      </c>
      <c r="B4965" s="2" t="s">
        <v>7905</v>
      </c>
      <c r="C4965" s="3">
        <v>41705</v>
      </c>
      <c r="D4965" s="3">
        <v>41706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1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1">
        <v>242.94</v>
      </c>
      <c r="S4965" s="4">
        <v>3</v>
      </c>
      <c r="T4965" s="1">
        <v>0</v>
      </c>
      <c r="U4965" s="1">
        <v>4.8587999999999996</v>
      </c>
      <c r="V4965" s="4">
        <f t="shared" si="385"/>
        <v>2014</v>
      </c>
      <c r="W4965" s="1" t="str">
        <f t="shared" si="386"/>
        <v>Mar</v>
      </c>
      <c r="X4965" s="1" t="str">
        <f t="shared" si="387"/>
        <v>Q1</v>
      </c>
      <c r="Y4965" s="4">
        <f t="shared" si="388"/>
        <v>1</v>
      </c>
      <c r="Z4965" s="5">
        <f t="shared" si="389"/>
        <v>1.9999999999999997E-2</v>
      </c>
    </row>
    <row r="4966" spans="1:26" x14ac:dyDescent="0.3">
      <c r="A4966" s="4">
        <v>4965</v>
      </c>
      <c r="B4966" s="2" t="s">
        <v>7908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1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1">
        <v>7.7640000000000002</v>
      </c>
      <c r="S4966" s="4">
        <v>4</v>
      </c>
      <c r="T4966" s="1">
        <v>0.7</v>
      </c>
      <c r="U4966" s="1">
        <v>-5.1760000000000002</v>
      </c>
      <c r="V4966" s="4">
        <f t="shared" si="385"/>
        <v>2016</v>
      </c>
      <c r="W4966" s="1" t="str">
        <f t="shared" si="386"/>
        <v>May</v>
      </c>
      <c r="X4966" s="1" t="str">
        <f t="shared" si="387"/>
        <v>Q2</v>
      </c>
      <c r="Y4966" s="4">
        <f t="shared" si="388"/>
        <v>4</v>
      </c>
      <c r="Z4966" s="5">
        <f t="shared" si="389"/>
        <v>-0.66666666666666663</v>
      </c>
    </row>
    <row r="4967" spans="1:26" x14ac:dyDescent="0.3">
      <c r="A4967" s="4">
        <v>4966</v>
      </c>
      <c r="B4967" s="2" t="s">
        <v>7909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1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1">
        <v>467.04</v>
      </c>
      <c r="S4967" s="4">
        <v>4</v>
      </c>
      <c r="T4967" s="1">
        <v>0.2</v>
      </c>
      <c r="U4967" s="1">
        <v>58.38</v>
      </c>
      <c r="V4967" s="4">
        <f t="shared" si="385"/>
        <v>2015</v>
      </c>
      <c r="W4967" s="1" t="str">
        <f t="shared" si="386"/>
        <v>May</v>
      </c>
      <c r="X4967" s="1" t="str">
        <f t="shared" si="387"/>
        <v>Q2</v>
      </c>
      <c r="Y4967" s="4">
        <f t="shared" si="388"/>
        <v>3</v>
      </c>
      <c r="Z4967" s="5">
        <f t="shared" si="389"/>
        <v>0.125</v>
      </c>
    </row>
    <row r="4968" spans="1:26" x14ac:dyDescent="0.3">
      <c r="A4968" s="4">
        <v>4967</v>
      </c>
      <c r="B4968" s="2" t="s">
        <v>7910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1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1">
        <v>128.85</v>
      </c>
      <c r="S4968" s="4">
        <v>3</v>
      </c>
      <c r="T4968" s="1">
        <v>0</v>
      </c>
      <c r="U4968" s="1">
        <v>3.8654999999999999</v>
      </c>
      <c r="V4968" s="4">
        <f t="shared" si="385"/>
        <v>2015</v>
      </c>
      <c r="W4968" s="1" t="str">
        <f t="shared" si="386"/>
        <v>Aug</v>
      </c>
      <c r="X4968" s="1" t="str">
        <f t="shared" si="387"/>
        <v>Q3</v>
      </c>
      <c r="Y4968" s="4">
        <f t="shared" si="388"/>
        <v>3</v>
      </c>
      <c r="Z4968" s="5">
        <f t="shared" si="389"/>
        <v>3.0000000000000002E-2</v>
      </c>
    </row>
    <row r="4969" spans="1:26" x14ac:dyDescent="0.3">
      <c r="A4969" s="4">
        <v>4968</v>
      </c>
      <c r="B4969" s="2" t="s">
        <v>7910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1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1">
        <v>8.4</v>
      </c>
      <c r="S4969" s="4">
        <v>2</v>
      </c>
      <c r="T4969" s="1">
        <v>0</v>
      </c>
      <c r="U4969" s="1">
        <v>4.1159999999999997</v>
      </c>
      <c r="V4969" s="4">
        <f t="shared" si="385"/>
        <v>2015</v>
      </c>
      <c r="W4969" s="1" t="str">
        <f t="shared" si="386"/>
        <v>Aug</v>
      </c>
      <c r="X4969" s="1" t="str">
        <f t="shared" si="387"/>
        <v>Q3</v>
      </c>
      <c r="Y4969" s="4">
        <f t="shared" si="388"/>
        <v>3</v>
      </c>
      <c r="Z4969" s="5">
        <f t="shared" si="389"/>
        <v>0.48999999999999994</v>
      </c>
    </row>
    <row r="4970" spans="1:26" x14ac:dyDescent="0.3">
      <c r="A4970" s="4">
        <v>4969</v>
      </c>
      <c r="B4970" s="2" t="s">
        <v>7910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1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1">
        <v>199.98</v>
      </c>
      <c r="S4970" s="4">
        <v>2</v>
      </c>
      <c r="T4970" s="1">
        <v>0</v>
      </c>
      <c r="U4970" s="1">
        <v>83.991600000000005</v>
      </c>
      <c r="V4970" s="4">
        <f t="shared" si="385"/>
        <v>2015</v>
      </c>
      <c r="W4970" s="1" t="str">
        <f t="shared" si="386"/>
        <v>Aug</v>
      </c>
      <c r="X4970" s="1" t="str">
        <f t="shared" si="387"/>
        <v>Q3</v>
      </c>
      <c r="Y4970" s="4">
        <f t="shared" si="388"/>
        <v>3</v>
      </c>
      <c r="Z4970" s="5">
        <f t="shared" si="389"/>
        <v>0.42000000000000004</v>
      </c>
    </row>
    <row r="4971" spans="1:26" x14ac:dyDescent="0.3">
      <c r="A4971" s="4">
        <v>4970</v>
      </c>
      <c r="B4971" s="2" t="s">
        <v>7910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1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1">
        <v>110.98</v>
      </c>
      <c r="S4971" s="4">
        <v>1</v>
      </c>
      <c r="T4971" s="1">
        <v>0</v>
      </c>
      <c r="U4971" s="1">
        <v>15.5372</v>
      </c>
      <c r="V4971" s="4">
        <f t="shared" si="385"/>
        <v>2015</v>
      </c>
      <c r="W4971" s="1" t="str">
        <f t="shared" si="386"/>
        <v>Aug</v>
      </c>
      <c r="X4971" s="1" t="str">
        <f t="shared" si="387"/>
        <v>Q3</v>
      </c>
      <c r="Y4971" s="4">
        <f t="shared" si="388"/>
        <v>3</v>
      </c>
      <c r="Z4971" s="5">
        <f t="shared" si="389"/>
        <v>0.13999999999999999</v>
      </c>
    </row>
    <row r="4972" spans="1:26" x14ac:dyDescent="0.3">
      <c r="A4972" s="4">
        <v>4971</v>
      </c>
      <c r="B4972" s="2" t="s">
        <v>7911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1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1">
        <v>207.98400000000001</v>
      </c>
      <c r="S4972" s="4">
        <v>2</v>
      </c>
      <c r="T4972" s="1">
        <v>0.2</v>
      </c>
      <c r="U4972" s="1">
        <v>-28.597799999999999</v>
      </c>
      <c r="V4972" s="4">
        <f t="shared" si="385"/>
        <v>2016</v>
      </c>
      <c r="W4972" s="1" t="str">
        <f t="shared" si="386"/>
        <v>Nov</v>
      </c>
      <c r="X4972" s="1" t="str">
        <f t="shared" si="387"/>
        <v>Q4</v>
      </c>
      <c r="Y4972" s="4">
        <f t="shared" si="388"/>
        <v>3</v>
      </c>
      <c r="Z4972" s="5">
        <f t="shared" si="389"/>
        <v>-0.13749999999999998</v>
      </c>
    </row>
    <row r="4973" spans="1:26" x14ac:dyDescent="0.3">
      <c r="A4973" s="4">
        <v>4972</v>
      </c>
      <c r="B4973" s="2" t="s">
        <v>7911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1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1">
        <v>36.112000000000002</v>
      </c>
      <c r="S4973" s="4">
        <v>2</v>
      </c>
      <c r="T4973" s="1">
        <v>0.2</v>
      </c>
      <c r="U4973" s="1">
        <v>12.639200000000001</v>
      </c>
      <c r="V4973" s="4">
        <f t="shared" si="385"/>
        <v>2016</v>
      </c>
      <c r="W4973" s="1" t="str">
        <f t="shared" si="386"/>
        <v>Nov</v>
      </c>
      <c r="X4973" s="1" t="str">
        <f t="shared" si="387"/>
        <v>Q4</v>
      </c>
      <c r="Y4973" s="4">
        <f t="shared" si="388"/>
        <v>3</v>
      </c>
      <c r="Z4973" s="5">
        <f t="shared" si="389"/>
        <v>0.35</v>
      </c>
    </row>
    <row r="4974" spans="1:26" x14ac:dyDescent="0.3">
      <c r="A4974" s="4">
        <v>4973</v>
      </c>
      <c r="B4974" s="2" t="s">
        <v>7911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1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1">
        <v>35.567999999999998</v>
      </c>
      <c r="S4974" s="4">
        <v>2</v>
      </c>
      <c r="T4974" s="1">
        <v>0.2</v>
      </c>
      <c r="U4974" s="1">
        <v>5.7797999999999998</v>
      </c>
      <c r="V4974" s="4">
        <f t="shared" si="385"/>
        <v>2016</v>
      </c>
      <c r="W4974" s="1" t="str">
        <f t="shared" si="386"/>
        <v>Nov</v>
      </c>
      <c r="X4974" s="1" t="str">
        <f t="shared" si="387"/>
        <v>Q4</v>
      </c>
      <c r="Y4974" s="4">
        <f t="shared" si="388"/>
        <v>3</v>
      </c>
      <c r="Z4974" s="5">
        <f t="shared" si="389"/>
        <v>0.16250000000000001</v>
      </c>
    </row>
    <row r="4975" spans="1:26" x14ac:dyDescent="0.3">
      <c r="A4975" s="4">
        <v>4974</v>
      </c>
      <c r="B4975" s="2" t="s">
        <v>7911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1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1">
        <v>88.768000000000001</v>
      </c>
      <c r="S4975" s="4">
        <v>2</v>
      </c>
      <c r="T4975" s="1">
        <v>0.2</v>
      </c>
      <c r="U4975" s="1">
        <v>31.0688</v>
      </c>
      <c r="V4975" s="4">
        <f t="shared" si="385"/>
        <v>2016</v>
      </c>
      <c r="W4975" s="1" t="str">
        <f t="shared" si="386"/>
        <v>Nov</v>
      </c>
      <c r="X4975" s="1" t="str">
        <f t="shared" si="387"/>
        <v>Q4</v>
      </c>
      <c r="Y4975" s="4">
        <f t="shared" si="388"/>
        <v>3</v>
      </c>
      <c r="Z4975" s="5">
        <f t="shared" si="389"/>
        <v>0.35</v>
      </c>
    </row>
    <row r="4976" spans="1:26" x14ac:dyDescent="0.3">
      <c r="A4976" s="4">
        <v>4975</v>
      </c>
      <c r="B4976" s="2" t="s">
        <v>7912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1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1">
        <v>12.9</v>
      </c>
      <c r="S4976" s="4">
        <v>2</v>
      </c>
      <c r="T4976" s="1">
        <v>0</v>
      </c>
      <c r="U4976" s="1">
        <v>6.3209999999999997</v>
      </c>
      <c r="V4976" s="4">
        <f t="shared" si="385"/>
        <v>2016</v>
      </c>
      <c r="W4976" s="1" t="str">
        <f t="shared" si="386"/>
        <v>Nov</v>
      </c>
      <c r="X4976" s="1" t="str">
        <f t="shared" si="387"/>
        <v>Q4</v>
      </c>
      <c r="Y4976" s="4">
        <f t="shared" si="388"/>
        <v>5</v>
      </c>
      <c r="Z4976" s="5">
        <f t="shared" si="389"/>
        <v>0.49</v>
      </c>
    </row>
    <row r="4977" spans="1:26" x14ac:dyDescent="0.3">
      <c r="A4977" s="4">
        <v>4976</v>
      </c>
      <c r="B4977" s="2" t="s">
        <v>7913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1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1">
        <v>717.12</v>
      </c>
      <c r="S4977" s="4">
        <v>9</v>
      </c>
      <c r="T4977" s="1">
        <v>0.2</v>
      </c>
      <c r="U4977" s="1">
        <v>152.38800000000001</v>
      </c>
      <c r="V4977" s="4">
        <f t="shared" si="385"/>
        <v>2015</v>
      </c>
      <c r="W4977" s="1" t="str">
        <f t="shared" si="386"/>
        <v>Sep</v>
      </c>
      <c r="X4977" s="1" t="str">
        <f t="shared" si="387"/>
        <v>Q3</v>
      </c>
      <c r="Y4977" s="4">
        <f t="shared" si="388"/>
        <v>5</v>
      </c>
      <c r="Z4977" s="5">
        <f t="shared" si="389"/>
        <v>0.21249999999999999</v>
      </c>
    </row>
    <row r="4978" spans="1:26" x14ac:dyDescent="0.3">
      <c r="A4978" s="4">
        <v>4977</v>
      </c>
      <c r="B4978" s="2" t="s">
        <v>7914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1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1">
        <v>21.36</v>
      </c>
      <c r="S4978" s="4">
        <v>5</v>
      </c>
      <c r="T4978" s="1">
        <v>0.2</v>
      </c>
      <c r="U4978" s="1">
        <v>7.2089999999999996</v>
      </c>
      <c r="V4978" s="4">
        <f t="shared" si="385"/>
        <v>2015</v>
      </c>
      <c r="W4978" s="1" t="str">
        <f t="shared" si="386"/>
        <v>Dec</v>
      </c>
      <c r="X4978" s="1" t="str">
        <f t="shared" si="387"/>
        <v>Q4</v>
      </c>
      <c r="Y4978" s="4">
        <f t="shared" si="388"/>
        <v>2</v>
      </c>
      <c r="Z4978" s="5">
        <f t="shared" si="389"/>
        <v>0.33749999999999997</v>
      </c>
    </row>
    <row r="4979" spans="1:26" x14ac:dyDescent="0.3">
      <c r="A4979" s="4">
        <v>4978</v>
      </c>
      <c r="B4979" s="2" t="s">
        <v>7914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1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1">
        <v>6.6879999999999997</v>
      </c>
      <c r="S4979" s="4">
        <v>2</v>
      </c>
      <c r="T4979" s="1">
        <v>0.2</v>
      </c>
      <c r="U4979" s="1">
        <v>2.3408000000000002</v>
      </c>
      <c r="V4979" s="4">
        <f t="shared" si="385"/>
        <v>2015</v>
      </c>
      <c r="W4979" s="1" t="str">
        <f t="shared" si="386"/>
        <v>Dec</v>
      </c>
      <c r="X4979" s="1" t="str">
        <f t="shared" si="387"/>
        <v>Q4</v>
      </c>
      <c r="Y4979" s="4">
        <f t="shared" si="388"/>
        <v>2</v>
      </c>
      <c r="Z4979" s="5">
        <f t="shared" si="389"/>
        <v>0.35000000000000003</v>
      </c>
    </row>
    <row r="4980" spans="1:26" x14ac:dyDescent="0.3">
      <c r="A4980" s="4">
        <v>4979</v>
      </c>
      <c r="B4980" s="2" t="s">
        <v>7914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1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1">
        <v>773.94</v>
      </c>
      <c r="S4980" s="4">
        <v>6</v>
      </c>
      <c r="T4980" s="1">
        <v>0</v>
      </c>
      <c r="U4980" s="1">
        <v>224.4426</v>
      </c>
      <c r="V4980" s="4">
        <f t="shared" si="385"/>
        <v>2015</v>
      </c>
      <c r="W4980" s="1" t="str">
        <f t="shared" si="386"/>
        <v>Dec</v>
      </c>
      <c r="X4980" s="1" t="str">
        <f t="shared" si="387"/>
        <v>Q4</v>
      </c>
      <c r="Y4980" s="4">
        <f t="shared" si="388"/>
        <v>2</v>
      </c>
      <c r="Z4980" s="5">
        <f t="shared" si="389"/>
        <v>0.28999999999999998</v>
      </c>
    </row>
    <row r="4981" spans="1:26" x14ac:dyDescent="0.3">
      <c r="A4981" s="4">
        <v>4980</v>
      </c>
      <c r="B4981" s="2" t="s">
        <v>7915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1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1">
        <v>20.568000000000001</v>
      </c>
      <c r="S4981" s="4">
        <v>3</v>
      </c>
      <c r="T4981" s="1">
        <v>0.2</v>
      </c>
      <c r="U4981" s="1">
        <v>1.5426</v>
      </c>
      <c r="V4981" s="4">
        <f t="shared" si="385"/>
        <v>2016</v>
      </c>
      <c r="W4981" s="1" t="str">
        <f t="shared" si="386"/>
        <v>Dec</v>
      </c>
      <c r="X4981" s="1" t="str">
        <f t="shared" si="387"/>
        <v>Q4</v>
      </c>
      <c r="Y4981" s="4">
        <f t="shared" si="388"/>
        <v>4</v>
      </c>
      <c r="Z4981" s="5">
        <f t="shared" si="389"/>
        <v>7.4999999999999997E-2</v>
      </c>
    </row>
    <row r="4982" spans="1:26" x14ac:dyDescent="0.3">
      <c r="A4982" s="4">
        <v>4981</v>
      </c>
      <c r="B4982" s="2" t="s">
        <v>7915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1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1">
        <v>4.3559999999999999</v>
      </c>
      <c r="S4982" s="4">
        <v>2</v>
      </c>
      <c r="T4982" s="1">
        <v>0.8</v>
      </c>
      <c r="U4982" s="1">
        <v>-11.761200000000001</v>
      </c>
      <c r="V4982" s="4">
        <f t="shared" si="385"/>
        <v>2016</v>
      </c>
      <c r="W4982" s="1" t="str">
        <f t="shared" si="386"/>
        <v>Dec</v>
      </c>
      <c r="X4982" s="1" t="str">
        <f t="shared" si="387"/>
        <v>Q4</v>
      </c>
      <c r="Y4982" s="4">
        <f t="shared" si="388"/>
        <v>4</v>
      </c>
      <c r="Z4982" s="5">
        <f t="shared" si="389"/>
        <v>-2.7</v>
      </c>
    </row>
    <row r="4983" spans="1:26" x14ac:dyDescent="0.3">
      <c r="A4983" s="4">
        <v>4982</v>
      </c>
      <c r="B4983" s="2" t="s">
        <v>7915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1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1">
        <v>19.04</v>
      </c>
      <c r="S4983" s="4">
        <v>4</v>
      </c>
      <c r="T4983" s="1">
        <v>0.2</v>
      </c>
      <c r="U4983" s="1">
        <v>-1.4279999999999999</v>
      </c>
      <c r="V4983" s="4">
        <f t="shared" si="385"/>
        <v>2016</v>
      </c>
      <c r="W4983" s="1" t="str">
        <f t="shared" si="386"/>
        <v>Dec</v>
      </c>
      <c r="X4983" s="1" t="str">
        <f t="shared" si="387"/>
        <v>Q4</v>
      </c>
      <c r="Y4983" s="4">
        <f t="shared" si="388"/>
        <v>4</v>
      </c>
      <c r="Z4983" s="5">
        <f t="shared" si="389"/>
        <v>-7.4999999999999997E-2</v>
      </c>
    </row>
    <row r="4984" spans="1:26" x14ac:dyDescent="0.3">
      <c r="A4984" s="4">
        <v>4983</v>
      </c>
      <c r="B4984" s="2" t="s">
        <v>7916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1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1">
        <v>5.22</v>
      </c>
      <c r="S4984" s="4">
        <v>2</v>
      </c>
      <c r="T4984" s="1">
        <v>0</v>
      </c>
      <c r="U4984" s="1">
        <v>2.4011999999999998</v>
      </c>
      <c r="V4984" s="4">
        <f t="shared" si="385"/>
        <v>2014</v>
      </c>
      <c r="W4984" s="1" t="str">
        <f t="shared" si="386"/>
        <v>Nov</v>
      </c>
      <c r="X4984" s="1" t="str">
        <f t="shared" si="387"/>
        <v>Q4</v>
      </c>
      <c r="Y4984" s="4">
        <f t="shared" si="388"/>
        <v>6</v>
      </c>
      <c r="Z4984" s="5">
        <f t="shared" si="389"/>
        <v>0.45999999999999996</v>
      </c>
    </row>
    <row r="4985" spans="1:26" x14ac:dyDescent="0.3">
      <c r="A4985" s="4">
        <v>4984</v>
      </c>
      <c r="B4985" s="2" t="s">
        <v>7917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1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1">
        <v>84.84</v>
      </c>
      <c r="S4985" s="4">
        <v>3</v>
      </c>
      <c r="T4985" s="1">
        <v>0</v>
      </c>
      <c r="U4985" s="1">
        <v>22.9068</v>
      </c>
      <c r="V4985" s="4">
        <f t="shared" si="385"/>
        <v>2016</v>
      </c>
      <c r="W4985" s="1" t="str">
        <f t="shared" si="386"/>
        <v>Nov</v>
      </c>
      <c r="X4985" s="1" t="str">
        <f t="shared" si="387"/>
        <v>Q4</v>
      </c>
      <c r="Y4985" s="4">
        <f t="shared" si="388"/>
        <v>4</v>
      </c>
      <c r="Z4985" s="5">
        <f t="shared" si="389"/>
        <v>0.27</v>
      </c>
    </row>
    <row r="4986" spans="1:26" x14ac:dyDescent="0.3">
      <c r="A4986" s="4">
        <v>4985</v>
      </c>
      <c r="B4986" s="2" t="s">
        <v>7918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1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1">
        <v>7.24</v>
      </c>
      <c r="S4986" s="4">
        <v>5</v>
      </c>
      <c r="T4986" s="1">
        <v>0.2</v>
      </c>
      <c r="U4986" s="1">
        <v>1.1765000000000001</v>
      </c>
      <c r="V4986" s="4">
        <f t="shared" si="385"/>
        <v>2015</v>
      </c>
      <c r="W4986" s="1" t="str">
        <f t="shared" si="386"/>
        <v>Sep</v>
      </c>
      <c r="X4986" s="1" t="str">
        <f t="shared" si="387"/>
        <v>Q3</v>
      </c>
      <c r="Y4986" s="4">
        <f t="shared" si="388"/>
        <v>4</v>
      </c>
      <c r="Z4986" s="5">
        <f t="shared" si="389"/>
        <v>0.16250000000000001</v>
      </c>
    </row>
    <row r="4987" spans="1:26" x14ac:dyDescent="0.3">
      <c r="A4987" s="4">
        <v>4986</v>
      </c>
      <c r="B4987" s="2" t="s">
        <v>7919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1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1">
        <v>14.4</v>
      </c>
      <c r="S4987" s="4">
        <v>5</v>
      </c>
      <c r="T4987" s="1">
        <v>0</v>
      </c>
      <c r="U4987" s="1">
        <v>7.056</v>
      </c>
      <c r="V4987" s="4">
        <f t="shared" si="385"/>
        <v>2014</v>
      </c>
      <c r="W4987" s="1" t="str">
        <f t="shared" si="386"/>
        <v>Sep</v>
      </c>
      <c r="X4987" s="1" t="str">
        <f t="shared" si="387"/>
        <v>Q3</v>
      </c>
      <c r="Y4987" s="4">
        <f t="shared" si="388"/>
        <v>0</v>
      </c>
      <c r="Z4987" s="5">
        <f t="shared" si="389"/>
        <v>0.49</v>
      </c>
    </row>
    <row r="4988" spans="1:26" x14ac:dyDescent="0.3">
      <c r="A4988" s="4">
        <v>4987</v>
      </c>
      <c r="B4988" s="2" t="s">
        <v>7920</v>
      </c>
      <c r="C4988" s="3">
        <v>42484</v>
      </c>
      <c r="D4988" s="3">
        <v>42488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1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1">
        <v>15.552</v>
      </c>
      <c r="S4988" s="4">
        <v>3</v>
      </c>
      <c r="T4988" s="1">
        <v>0.2</v>
      </c>
      <c r="U4988" s="1">
        <v>5.4432</v>
      </c>
      <c r="V4988" s="4">
        <f t="shared" si="385"/>
        <v>2016</v>
      </c>
      <c r="W4988" s="1" t="str">
        <f t="shared" si="386"/>
        <v>Apr</v>
      </c>
      <c r="X4988" s="1" t="str">
        <f t="shared" si="387"/>
        <v>Q2</v>
      </c>
      <c r="Y4988" s="4">
        <f t="shared" si="388"/>
        <v>4</v>
      </c>
      <c r="Z4988" s="5">
        <f t="shared" si="389"/>
        <v>0.35000000000000003</v>
      </c>
    </row>
    <row r="4989" spans="1:26" x14ac:dyDescent="0.3">
      <c r="A4989" s="4">
        <v>4988</v>
      </c>
      <c r="B4989" s="2" t="s">
        <v>7920</v>
      </c>
      <c r="C4989" s="3">
        <v>42484</v>
      </c>
      <c r="D4989" s="3">
        <v>42488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1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1">
        <v>1325.76</v>
      </c>
      <c r="S4989" s="4">
        <v>6</v>
      </c>
      <c r="T4989" s="1">
        <v>0.2</v>
      </c>
      <c r="U4989" s="1">
        <v>149.148</v>
      </c>
      <c r="V4989" s="4">
        <f t="shared" si="385"/>
        <v>2016</v>
      </c>
      <c r="W4989" s="1" t="str">
        <f t="shared" si="386"/>
        <v>Apr</v>
      </c>
      <c r="X4989" s="1" t="str">
        <f t="shared" si="387"/>
        <v>Q2</v>
      </c>
      <c r="Y4989" s="4">
        <f t="shared" si="388"/>
        <v>4</v>
      </c>
      <c r="Z4989" s="5">
        <f t="shared" si="389"/>
        <v>0.1125</v>
      </c>
    </row>
    <row r="4990" spans="1:26" x14ac:dyDescent="0.3">
      <c r="A4990" s="4">
        <v>4989</v>
      </c>
      <c r="B4990" s="2" t="s">
        <v>7920</v>
      </c>
      <c r="C4990" s="3">
        <v>42484</v>
      </c>
      <c r="D4990" s="3">
        <v>42488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1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1">
        <v>3.1080000000000001</v>
      </c>
      <c r="S4990" s="4">
        <v>2</v>
      </c>
      <c r="T4990" s="1">
        <v>0.7</v>
      </c>
      <c r="U4990" s="1">
        <v>-2.1756000000000002</v>
      </c>
      <c r="V4990" s="4">
        <f t="shared" si="385"/>
        <v>2016</v>
      </c>
      <c r="W4990" s="1" t="str">
        <f t="shared" si="386"/>
        <v>Apr</v>
      </c>
      <c r="X4990" s="1" t="str">
        <f t="shared" si="387"/>
        <v>Q2</v>
      </c>
      <c r="Y4990" s="4">
        <f t="shared" si="388"/>
        <v>4</v>
      </c>
      <c r="Z4990" s="5">
        <f t="shared" si="389"/>
        <v>-0.70000000000000007</v>
      </c>
    </row>
    <row r="4991" spans="1:26" x14ac:dyDescent="0.3">
      <c r="A4991" s="4">
        <v>4990</v>
      </c>
      <c r="B4991" s="2" t="s">
        <v>7921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1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1">
        <v>6.6719999999999997</v>
      </c>
      <c r="S4991" s="4">
        <v>3</v>
      </c>
      <c r="T4991" s="1">
        <v>0.2</v>
      </c>
      <c r="U4991" s="1">
        <v>2.1684000000000001</v>
      </c>
      <c r="V4991" s="4">
        <f t="shared" si="385"/>
        <v>2017</v>
      </c>
      <c r="W4991" s="1" t="str">
        <f t="shared" si="386"/>
        <v>Aug</v>
      </c>
      <c r="X4991" s="1" t="str">
        <f t="shared" si="387"/>
        <v>Q3</v>
      </c>
      <c r="Y4991" s="4">
        <f t="shared" si="388"/>
        <v>4</v>
      </c>
      <c r="Z4991" s="5">
        <f t="shared" si="389"/>
        <v>0.32500000000000001</v>
      </c>
    </row>
    <row r="4992" spans="1:26" x14ac:dyDescent="0.3">
      <c r="A4992" s="4">
        <v>4991</v>
      </c>
      <c r="B4992" s="2" t="s">
        <v>7921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1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1">
        <v>689.40800000000002</v>
      </c>
      <c r="S4992" s="4">
        <v>4</v>
      </c>
      <c r="T4992" s="1">
        <v>0.2</v>
      </c>
      <c r="U4992" s="1">
        <v>77.558400000000006</v>
      </c>
      <c r="V4992" s="4">
        <f t="shared" si="385"/>
        <v>2017</v>
      </c>
      <c r="W4992" s="1" t="str">
        <f t="shared" si="386"/>
        <v>Aug</v>
      </c>
      <c r="X4992" s="1" t="str">
        <f t="shared" si="387"/>
        <v>Q3</v>
      </c>
      <c r="Y4992" s="4">
        <f t="shared" si="388"/>
        <v>4</v>
      </c>
      <c r="Z4992" s="5">
        <f t="shared" si="389"/>
        <v>0.1125</v>
      </c>
    </row>
    <row r="4993" spans="1:26" x14ac:dyDescent="0.3">
      <c r="A4993" s="4">
        <v>4992</v>
      </c>
      <c r="B4993" s="2" t="s">
        <v>7922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1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1">
        <v>1889.99</v>
      </c>
      <c r="S4993" s="4">
        <v>5</v>
      </c>
      <c r="T4993" s="1">
        <v>0.8</v>
      </c>
      <c r="U4993" s="1">
        <v>-2929.4845</v>
      </c>
      <c r="V4993" s="4">
        <f t="shared" si="385"/>
        <v>2017</v>
      </c>
      <c r="W4993" s="1" t="str">
        <f t="shared" si="386"/>
        <v>Dec</v>
      </c>
      <c r="X4993" s="1" t="str">
        <f t="shared" si="387"/>
        <v>Q4</v>
      </c>
      <c r="Y4993" s="4">
        <f t="shared" si="388"/>
        <v>6</v>
      </c>
      <c r="Z4993" s="5">
        <f t="shared" si="389"/>
        <v>-1.55</v>
      </c>
    </row>
    <row r="4994" spans="1:26" x14ac:dyDescent="0.3">
      <c r="A4994" s="4">
        <v>4993</v>
      </c>
      <c r="B4994" s="2" t="s">
        <v>7923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1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1">
        <v>55.936</v>
      </c>
      <c r="S4994" s="4">
        <v>8</v>
      </c>
      <c r="T4994" s="1">
        <v>0.2</v>
      </c>
      <c r="U4994" s="1">
        <v>18.878399999999999</v>
      </c>
      <c r="V4994" s="4">
        <f t="shared" ref="V4994:V5057" si="390">YEAR(C4994)</f>
        <v>2015</v>
      </c>
      <c r="W4994" s="1" t="str">
        <f t="shared" ref="W4994:W5057" si="391">TEXT(C4994,"mmm")</f>
        <v>Dec</v>
      </c>
      <c r="X4994" s="1" t="str">
        <f t="shared" ref="X4994:X5057" si="392">"Q"&amp;ROUNDUP(MONTH(C4994)/3,0)</f>
        <v>Q4</v>
      </c>
      <c r="Y4994" s="4">
        <f t="shared" ref="Y4994:Y5057" si="393">D4994-C4994</f>
        <v>7</v>
      </c>
      <c r="Z4994" s="5">
        <f t="shared" ref="Z4994:Z5057" si="394">IFERROR(U4994/R4994,0)</f>
        <v>0.33749999999999997</v>
      </c>
    </row>
    <row r="4995" spans="1:26" x14ac:dyDescent="0.3">
      <c r="A4995" s="4">
        <v>4994</v>
      </c>
      <c r="B4995" s="2" t="s">
        <v>7923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1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1">
        <v>18.431999999999999</v>
      </c>
      <c r="S4995" s="4">
        <v>8</v>
      </c>
      <c r="T4995" s="1">
        <v>0.2</v>
      </c>
      <c r="U4995" s="1">
        <v>5.9904000000000002</v>
      </c>
      <c r="V4995" s="4">
        <f t="shared" si="390"/>
        <v>2015</v>
      </c>
      <c r="W4995" s="1" t="str">
        <f t="shared" si="391"/>
        <v>Dec</v>
      </c>
      <c r="X4995" s="1" t="str">
        <f t="shared" si="392"/>
        <v>Q4</v>
      </c>
      <c r="Y4995" s="4">
        <f t="shared" si="393"/>
        <v>7</v>
      </c>
      <c r="Z4995" s="5">
        <f t="shared" si="394"/>
        <v>0.32500000000000001</v>
      </c>
    </row>
    <row r="4996" spans="1:26" x14ac:dyDescent="0.3">
      <c r="A4996" s="4">
        <v>4995</v>
      </c>
      <c r="B4996" s="2" t="s">
        <v>7923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1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1">
        <v>20.32</v>
      </c>
      <c r="S4996" s="4">
        <v>5</v>
      </c>
      <c r="T4996" s="1">
        <v>0.2</v>
      </c>
      <c r="U4996" s="1">
        <v>3.556</v>
      </c>
      <c r="V4996" s="4">
        <f t="shared" si="390"/>
        <v>2015</v>
      </c>
      <c r="W4996" s="1" t="str">
        <f t="shared" si="391"/>
        <v>Dec</v>
      </c>
      <c r="X4996" s="1" t="str">
        <f t="shared" si="392"/>
        <v>Q4</v>
      </c>
      <c r="Y4996" s="4">
        <f t="shared" si="393"/>
        <v>7</v>
      </c>
      <c r="Z4996" s="5">
        <f t="shared" si="394"/>
        <v>0.17499999999999999</v>
      </c>
    </row>
    <row r="4997" spans="1:26" x14ac:dyDescent="0.3">
      <c r="A4997" s="4">
        <v>4996</v>
      </c>
      <c r="B4997" s="2" t="s">
        <v>7924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1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1">
        <v>52.064</v>
      </c>
      <c r="S4997" s="4">
        <v>4</v>
      </c>
      <c r="T4997" s="1">
        <v>0.2</v>
      </c>
      <c r="U4997" s="1">
        <v>18.873200000000001</v>
      </c>
      <c r="V4997" s="4">
        <f t="shared" si="390"/>
        <v>2014</v>
      </c>
      <c r="W4997" s="1" t="str">
        <f t="shared" si="391"/>
        <v>Nov</v>
      </c>
      <c r="X4997" s="1" t="str">
        <f t="shared" si="392"/>
        <v>Q4</v>
      </c>
      <c r="Y4997" s="4">
        <f t="shared" si="393"/>
        <v>6</v>
      </c>
      <c r="Z4997" s="5">
        <f t="shared" si="394"/>
        <v>0.36249999999999999</v>
      </c>
    </row>
    <row r="4998" spans="1:26" x14ac:dyDescent="0.3">
      <c r="A4998" s="4">
        <v>4997</v>
      </c>
      <c r="B4998" s="2" t="s">
        <v>7925</v>
      </c>
      <c r="C4998" s="3">
        <v>42804</v>
      </c>
      <c r="D4998" s="3">
        <v>42809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1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1">
        <v>48.783999999999999</v>
      </c>
      <c r="S4998" s="4">
        <v>1</v>
      </c>
      <c r="T4998" s="1">
        <v>0.2</v>
      </c>
      <c r="U4998" s="1">
        <v>3.6587999999999998</v>
      </c>
      <c r="V4998" s="4">
        <f t="shared" si="390"/>
        <v>2017</v>
      </c>
      <c r="W4998" s="1" t="str">
        <f t="shared" si="391"/>
        <v>Mar</v>
      </c>
      <c r="X4998" s="1" t="str">
        <f t="shared" si="392"/>
        <v>Q1</v>
      </c>
      <c r="Y4998" s="4">
        <f t="shared" si="393"/>
        <v>5</v>
      </c>
      <c r="Z4998" s="5">
        <f t="shared" si="394"/>
        <v>7.4999999999999997E-2</v>
      </c>
    </row>
    <row r="4999" spans="1:26" x14ac:dyDescent="0.3">
      <c r="A4999" s="4">
        <v>4998</v>
      </c>
      <c r="B4999" s="2" t="s">
        <v>7925</v>
      </c>
      <c r="C4999" s="3">
        <v>42804</v>
      </c>
      <c r="D4999" s="3">
        <v>42809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1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1">
        <v>13.092000000000001</v>
      </c>
      <c r="S4999" s="4">
        <v>4</v>
      </c>
      <c r="T4999" s="1">
        <v>0.7</v>
      </c>
      <c r="U4999" s="1">
        <v>-10.0372</v>
      </c>
      <c r="V4999" s="4">
        <f t="shared" si="390"/>
        <v>2017</v>
      </c>
      <c r="W4999" s="1" t="str">
        <f t="shared" si="391"/>
        <v>Mar</v>
      </c>
      <c r="X4999" s="1" t="str">
        <f t="shared" si="392"/>
        <v>Q1</v>
      </c>
      <c r="Y4999" s="4">
        <f t="shared" si="393"/>
        <v>5</v>
      </c>
      <c r="Z4999" s="5">
        <f t="shared" si="394"/>
        <v>-0.76666666666666661</v>
      </c>
    </row>
    <row r="5000" spans="1:26" x14ac:dyDescent="0.3">
      <c r="A5000" s="4">
        <v>4999</v>
      </c>
      <c r="B5000" s="2" t="s">
        <v>7928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1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1">
        <v>109.592</v>
      </c>
      <c r="S5000" s="4">
        <v>1</v>
      </c>
      <c r="T5000" s="1">
        <v>0.2</v>
      </c>
      <c r="U5000" s="1">
        <v>8.2194000000000003</v>
      </c>
      <c r="V5000" s="4">
        <f t="shared" si="390"/>
        <v>2016</v>
      </c>
      <c r="W5000" s="1" t="str">
        <f t="shared" si="391"/>
        <v>Jan</v>
      </c>
      <c r="X5000" s="1" t="str">
        <f t="shared" si="392"/>
        <v>Q1</v>
      </c>
      <c r="Y5000" s="4">
        <f t="shared" si="393"/>
        <v>4</v>
      </c>
      <c r="Z5000" s="5">
        <f t="shared" si="394"/>
        <v>7.4999999999999997E-2</v>
      </c>
    </row>
    <row r="5001" spans="1:26" x14ac:dyDescent="0.3">
      <c r="A5001" s="4">
        <v>5000</v>
      </c>
      <c r="B5001" s="2" t="s">
        <v>7928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1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1">
        <v>56.7</v>
      </c>
      <c r="S5001" s="4">
        <v>5</v>
      </c>
      <c r="T5001" s="1">
        <v>0</v>
      </c>
      <c r="U5001" s="1">
        <v>27.783000000000001</v>
      </c>
      <c r="V5001" s="4">
        <f t="shared" si="390"/>
        <v>2016</v>
      </c>
      <c r="W5001" s="1" t="str">
        <f t="shared" si="391"/>
        <v>Jan</v>
      </c>
      <c r="X5001" s="1" t="str">
        <f t="shared" si="392"/>
        <v>Q1</v>
      </c>
      <c r="Y5001" s="4">
        <f t="shared" si="393"/>
        <v>4</v>
      </c>
      <c r="Z5001" s="5">
        <f t="shared" si="394"/>
        <v>0.49</v>
      </c>
    </row>
    <row r="5002" spans="1:26" x14ac:dyDescent="0.3">
      <c r="A5002" s="4">
        <v>5001</v>
      </c>
      <c r="B5002" s="2" t="s">
        <v>7930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1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1">
        <v>79.989999999999995</v>
      </c>
      <c r="S5002" s="4">
        <v>1</v>
      </c>
      <c r="T5002" s="1">
        <v>0</v>
      </c>
      <c r="U5002" s="1">
        <v>28.796399999999998</v>
      </c>
      <c r="V5002" s="4">
        <f t="shared" si="390"/>
        <v>2017</v>
      </c>
      <c r="W5002" s="1" t="str">
        <f t="shared" si="391"/>
        <v>May</v>
      </c>
      <c r="X5002" s="1" t="str">
        <f t="shared" si="392"/>
        <v>Q2</v>
      </c>
      <c r="Y5002" s="4">
        <f t="shared" si="393"/>
        <v>5</v>
      </c>
      <c r="Z5002" s="5">
        <f t="shared" si="394"/>
        <v>0.36</v>
      </c>
    </row>
    <row r="5003" spans="1:26" x14ac:dyDescent="0.3">
      <c r="A5003" s="4">
        <v>5002</v>
      </c>
      <c r="B5003" s="2" t="s">
        <v>7931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1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1">
        <v>69.5</v>
      </c>
      <c r="S5003" s="4">
        <v>5</v>
      </c>
      <c r="T5003" s="1">
        <v>0</v>
      </c>
      <c r="U5003" s="1">
        <v>20.155000000000001</v>
      </c>
      <c r="V5003" s="4">
        <f t="shared" si="390"/>
        <v>2016</v>
      </c>
      <c r="W5003" s="1" t="str">
        <f t="shared" si="391"/>
        <v>May</v>
      </c>
      <c r="X5003" s="1" t="str">
        <f t="shared" si="392"/>
        <v>Q2</v>
      </c>
      <c r="Y5003" s="4">
        <f t="shared" si="393"/>
        <v>0</v>
      </c>
      <c r="Z5003" s="5">
        <f t="shared" si="394"/>
        <v>0.29000000000000004</v>
      </c>
    </row>
    <row r="5004" spans="1:26" x14ac:dyDescent="0.3">
      <c r="A5004" s="4">
        <v>5003</v>
      </c>
      <c r="B5004" s="2" t="s">
        <v>7931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1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1">
        <v>191.6</v>
      </c>
      <c r="S5004" s="4">
        <v>4</v>
      </c>
      <c r="T5004" s="1">
        <v>0</v>
      </c>
      <c r="U5004" s="1">
        <v>91.968000000000004</v>
      </c>
      <c r="V5004" s="4">
        <f t="shared" si="390"/>
        <v>2016</v>
      </c>
      <c r="W5004" s="1" t="str">
        <f t="shared" si="391"/>
        <v>May</v>
      </c>
      <c r="X5004" s="1" t="str">
        <f t="shared" si="392"/>
        <v>Q2</v>
      </c>
      <c r="Y5004" s="4">
        <f t="shared" si="393"/>
        <v>0</v>
      </c>
      <c r="Z5004" s="5">
        <f t="shared" si="394"/>
        <v>0.48000000000000004</v>
      </c>
    </row>
    <row r="5005" spans="1:26" x14ac:dyDescent="0.3">
      <c r="A5005" s="4">
        <v>5004</v>
      </c>
      <c r="B5005" s="2" t="s">
        <v>7932</v>
      </c>
      <c r="C5005" s="3">
        <v>42650</v>
      </c>
      <c r="D5005" s="3">
        <v>42655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1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1">
        <v>10.56</v>
      </c>
      <c r="S5005" s="4">
        <v>2</v>
      </c>
      <c r="T5005" s="1">
        <v>0</v>
      </c>
      <c r="U5005" s="1">
        <v>5.0688000000000004</v>
      </c>
      <c r="V5005" s="4">
        <f t="shared" si="390"/>
        <v>2016</v>
      </c>
      <c r="W5005" s="1" t="str">
        <f t="shared" si="391"/>
        <v>Oct</v>
      </c>
      <c r="X5005" s="1" t="str">
        <f t="shared" si="392"/>
        <v>Q4</v>
      </c>
      <c r="Y5005" s="4">
        <f t="shared" si="393"/>
        <v>5</v>
      </c>
      <c r="Z5005" s="5">
        <f t="shared" si="394"/>
        <v>0.48000000000000004</v>
      </c>
    </row>
    <row r="5006" spans="1:26" x14ac:dyDescent="0.3">
      <c r="A5006" s="4">
        <v>5005</v>
      </c>
      <c r="B5006" s="2" t="s">
        <v>7935</v>
      </c>
      <c r="C5006" s="3">
        <v>41759</v>
      </c>
      <c r="D5006" s="3">
        <v>41761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1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1">
        <v>47.79</v>
      </c>
      <c r="S5006" s="4">
        <v>3</v>
      </c>
      <c r="T5006" s="1">
        <v>0</v>
      </c>
      <c r="U5006" s="1">
        <v>16.2486</v>
      </c>
      <c r="V5006" s="4">
        <f t="shared" si="390"/>
        <v>2014</v>
      </c>
      <c r="W5006" s="1" t="str">
        <f t="shared" si="391"/>
        <v>Apr</v>
      </c>
      <c r="X5006" s="1" t="str">
        <f t="shared" si="392"/>
        <v>Q2</v>
      </c>
      <c r="Y5006" s="4">
        <f t="shared" si="393"/>
        <v>2</v>
      </c>
      <c r="Z5006" s="5">
        <f t="shared" si="394"/>
        <v>0.34</v>
      </c>
    </row>
    <row r="5007" spans="1:26" x14ac:dyDescent="0.3">
      <c r="A5007" s="4">
        <v>5006</v>
      </c>
      <c r="B5007" s="2" t="s">
        <v>7936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1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1">
        <v>714.3</v>
      </c>
      <c r="S5007" s="4">
        <v>5</v>
      </c>
      <c r="T5007" s="1">
        <v>0</v>
      </c>
      <c r="U5007" s="1">
        <v>207.14699999999999</v>
      </c>
      <c r="V5007" s="4">
        <f t="shared" si="390"/>
        <v>2015</v>
      </c>
      <c r="W5007" s="1" t="str">
        <f t="shared" si="391"/>
        <v>Nov</v>
      </c>
      <c r="X5007" s="1" t="str">
        <f t="shared" si="392"/>
        <v>Q4</v>
      </c>
      <c r="Y5007" s="4">
        <f t="shared" si="393"/>
        <v>4</v>
      </c>
      <c r="Z5007" s="5">
        <f t="shared" si="394"/>
        <v>0.28999999999999998</v>
      </c>
    </row>
    <row r="5008" spans="1:26" x14ac:dyDescent="0.3">
      <c r="A5008" s="4">
        <v>5007</v>
      </c>
      <c r="B5008" s="2" t="s">
        <v>7937</v>
      </c>
      <c r="C5008" s="3">
        <v>42317</v>
      </c>
      <c r="D5008" s="3">
        <v>42322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1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1">
        <v>2321.9</v>
      </c>
      <c r="S5008" s="4">
        <v>2</v>
      </c>
      <c r="T5008" s="1">
        <v>0</v>
      </c>
      <c r="U5008" s="1">
        <v>1114.5119999999999</v>
      </c>
      <c r="V5008" s="4">
        <f t="shared" si="390"/>
        <v>2015</v>
      </c>
      <c r="W5008" s="1" t="str">
        <f t="shared" si="391"/>
        <v>Nov</v>
      </c>
      <c r="X5008" s="1" t="str">
        <f t="shared" si="392"/>
        <v>Q4</v>
      </c>
      <c r="Y5008" s="4">
        <f t="shared" si="393"/>
        <v>5</v>
      </c>
      <c r="Z5008" s="5">
        <f t="shared" si="394"/>
        <v>0.48</v>
      </c>
    </row>
    <row r="5009" spans="1:26" x14ac:dyDescent="0.3">
      <c r="A5009" s="4">
        <v>5008</v>
      </c>
      <c r="B5009" s="2" t="s">
        <v>7937</v>
      </c>
      <c r="C5009" s="3">
        <v>42317</v>
      </c>
      <c r="D5009" s="3">
        <v>42322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1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1">
        <v>17.940000000000001</v>
      </c>
      <c r="S5009" s="4">
        <v>3</v>
      </c>
      <c r="T5009" s="1">
        <v>0</v>
      </c>
      <c r="U5009" s="1">
        <v>3.0497999999999998</v>
      </c>
      <c r="V5009" s="4">
        <f t="shared" si="390"/>
        <v>2015</v>
      </c>
      <c r="W5009" s="1" t="str">
        <f t="shared" si="391"/>
        <v>Nov</v>
      </c>
      <c r="X5009" s="1" t="str">
        <f t="shared" si="392"/>
        <v>Q4</v>
      </c>
      <c r="Y5009" s="4">
        <f t="shared" si="393"/>
        <v>5</v>
      </c>
      <c r="Z5009" s="5">
        <f t="shared" si="394"/>
        <v>0.16999999999999998</v>
      </c>
    </row>
    <row r="5010" spans="1:26" x14ac:dyDescent="0.3">
      <c r="A5010" s="4">
        <v>5009</v>
      </c>
      <c r="B5010" s="2" t="s">
        <v>7940</v>
      </c>
      <c r="C5010" s="3">
        <v>42254</v>
      </c>
      <c r="D5010" s="3">
        <v>42261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1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1">
        <v>9.5220000000000002</v>
      </c>
      <c r="S5010" s="4">
        <v>1</v>
      </c>
      <c r="T5010" s="1">
        <v>0.7</v>
      </c>
      <c r="U5010" s="1">
        <v>-6.9828000000000001</v>
      </c>
      <c r="V5010" s="4">
        <f t="shared" si="390"/>
        <v>2015</v>
      </c>
      <c r="W5010" s="1" t="str">
        <f t="shared" si="391"/>
        <v>Sep</v>
      </c>
      <c r="X5010" s="1" t="str">
        <f t="shared" si="392"/>
        <v>Q3</v>
      </c>
      <c r="Y5010" s="4">
        <f t="shared" si="393"/>
        <v>7</v>
      </c>
      <c r="Z5010" s="5">
        <f t="shared" si="394"/>
        <v>-0.73333333333333328</v>
      </c>
    </row>
    <row r="5011" spans="1:26" x14ac:dyDescent="0.3">
      <c r="A5011" s="4">
        <v>5010</v>
      </c>
      <c r="B5011" s="2" t="s">
        <v>7940</v>
      </c>
      <c r="C5011" s="3">
        <v>42254</v>
      </c>
      <c r="D5011" s="3">
        <v>42261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1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1">
        <v>791.96400000000006</v>
      </c>
      <c r="S5011" s="4">
        <v>6</v>
      </c>
      <c r="T5011" s="1">
        <v>0.4</v>
      </c>
      <c r="U5011" s="1">
        <v>-131.994</v>
      </c>
      <c r="V5011" s="4">
        <f t="shared" si="390"/>
        <v>2015</v>
      </c>
      <c r="W5011" s="1" t="str">
        <f t="shared" si="391"/>
        <v>Sep</v>
      </c>
      <c r="X5011" s="1" t="str">
        <f t="shared" si="392"/>
        <v>Q3</v>
      </c>
      <c r="Y5011" s="4">
        <f t="shared" si="393"/>
        <v>7</v>
      </c>
      <c r="Z5011" s="5">
        <f t="shared" si="394"/>
        <v>-0.16666666666666666</v>
      </c>
    </row>
    <row r="5012" spans="1:26" x14ac:dyDescent="0.3">
      <c r="A5012" s="4">
        <v>5011</v>
      </c>
      <c r="B5012" s="2" t="s">
        <v>7940</v>
      </c>
      <c r="C5012" s="3">
        <v>42254</v>
      </c>
      <c r="D5012" s="3">
        <v>42261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1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1">
        <v>4.923</v>
      </c>
      <c r="S5012" s="4">
        <v>3</v>
      </c>
      <c r="T5012" s="1">
        <v>0.7</v>
      </c>
      <c r="U5012" s="1">
        <v>-3.9384000000000001</v>
      </c>
      <c r="V5012" s="4">
        <f t="shared" si="390"/>
        <v>2015</v>
      </c>
      <c r="W5012" s="1" t="str">
        <f t="shared" si="391"/>
        <v>Sep</v>
      </c>
      <c r="X5012" s="1" t="str">
        <f t="shared" si="392"/>
        <v>Q3</v>
      </c>
      <c r="Y5012" s="4">
        <f t="shared" si="393"/>
        <v>7</v>
      </c>
      <c r="Z5012" s="5">
        <f t="shared" si="394"/>
        <v>-0.8</v>
      </c>
    </row>
    <row r="5013" spans="1:26" x14ac:dyDescent="0.3">
      <c r="A5013" s="4">
        <v>5012</v>
      </c>
      <c r="B5013" s="2" t="s">
        <v>7943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1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1">
        <v>209.97900000000001</v>
      </c>
      <c r="S5013" s="4">
        <v>7</v>
      </c>
      <c r="T5013" s="1">
        <v>0.7</v>
      </c>
      <c r="U5013" s="1">
        <v>-356.96429999999998</v>
      </c>
      <c r="V5013" s="4">
        <f t="shared" si="390"/>
        <v>2017</v>
      </c>
      <c r="W5013" s="1" t="str">
        <f t="shared" si="391"/>
        <v>May</v>
      </c>
      <c r="X5013" s="1" t="str">
        <f t="shared" si="392"/>
        <v>Q2</v>
      </c>
      <c r="Y5013" s="4">
        <f t="shared" si="393"/>
        <v>2</v>
      </c>
      <c r="Z5013" s="5">
        <f t="shared" si="394"/>
        <v>-1.6999999999999997</v>
      </c>
    </row>
    <row r="5014" spans="1:26" x14ac:dyDescent="0.3">
      <c r="A5014" s="4">
        <v>5013</v>
      </c>
      <c r="B5014" s="2" t="s">
        <v>7944</v>
      </c>
      <c r="C5014" s="3">
        <v>42937</v>
      </c>
      <c r="D5014" s="3">
        <v>42942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1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1">
        <v>33.93</v>
      </c>
      <c r="S5014" s="4">
        <v>3</v>
      </c>
      <c r="T5014" s="1">
        <v>0.7</v>
      </c>
      <c r="U5014" s="1">
        <v>-22.62</v>
      </c>
      <c r="V5014" s="4">
        <f t="shared" si="390"/>
        <v>2017</v>
      </c>
      <c r="W5014" s="1" t="str">
        <f t="shared" si="391"/>
        <v>Jul</v>
      </c>
      <c r="X5014" s="1" t="str">
        <f t="shared" si="392"/>
        <v>Q3</v>
      </c>
      <c r="Y5014" s="4">
        <f t="shared" si="393"/>
        <v>5</v>
      </c>
      <c r="Z5014" s="5">
        <f t="shared" si="394"/>
        <v>-0.66666666666666674</v>
      </c>
    </row>
    <row r="5015" spans="1:26" x14ac:dyDescent="0.3">
      <c r="A5015" s="4">
        <v>5014</v>
      </c>
      <c r="B5015" s="2" t="s">
        <v>7944</v>
      </c>
      <c r="C5015" s="3">
        <v>42937</v>
      </c>
      <c r="D5015" s="3">
        <v>42942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1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1">
        <v>222.32</v>
      </c>
      <c r="S5015" s="4">
        <v>7</v>
      </c>
      <c r="T5015" s="1">
        <v>0.2</v>
      </c>
      <c r="U5015" s="1">
        <v>25.010999999999999</v>
      </c>
      <c r="V5015" s="4">
        <f t="shared" si="390"/>
        <v>2017</v>
      </c>
      <c r="W5015" s="1" t="str">
        <f t="shared" si="391"/>
        <v>Jul</v>
      </c>
      <c r="X5015" s="1" t="str">
        <f t="shared" si="392"/>
        <v>Q3</v>
      </c>
      <c r="Y5015" s="4">
        <f t="shared" si="393"/>
        <v>5</v>
      </c>
      <c r="Z5015" s="5">
        <f t="shared" si="394"/>
        <v>0.1125</v>
      </c>
    </row>
    <row r="5016" spans="1:26" x14ac:dyDescent="0.3">
      <c r="A5016" s="4">
        <v>5015</v>
      </c>
      <c r="B5016" s="2" t="s">
        <v>7944</v>
      </c>
      <c r="C5016" s="3">
        <v>42937</v>
      </c>
      <c r="D5016" s="3">
        <v>42942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1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1">
        <v>210.56399999999999</v>
      </c>
      <c r="S5016" s="4">
        <v>6</v>
      </c>
      <c r="T5016" s="1">
        <v>0.4</v>
      </c>
      <c r="U5016" s="1">
        <v>-52.640999999999998</v>
      </c>
      <c r="V5016" s="4">
        <f t="shared" si="390"/>
        <v>2017</v>
      </c>
      <c r="W5016" s="1" t="str">
        <f t="shared" si="391"/>
        <v>Jul</v>
      </c>
      <c r="X5016" s="1" t="str">
        <f t="shared" si="392"/>
        <v>Q3</v>
      </c>
      <c r="Y5016" s="4">
        <f t="shared" si="393"/>
        <v>5</v>
      </c>
      <c r="Z5016" s="5">
        <f t="shared" si="394"/>
        <v>-0.25</v>
      </c>
    </row>
    <row r="5017" spans="1:26" x14ac:dyDescent="0.3">
      <c r="A5017" s="4">
        <v>5016</v>
      </c>
      <c r="B5017" s="2" t="s">
        <v>7949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1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1">
        <v>35.167999999999999</v>
      </c>
      <c r="S5017" s="4">
        <v>7</v>
      </c>
      <c r="T5017" s="1">
        <v>0.2</v>
      </c>
      <c r="U5017" s="1">
        <v>9.6712000000000007</v>
      </c>
      <c r="V5017" s="4">
        <f t="shared" si="390"/>
        <v>2014</v>
      </c>
      <c r="W5017" s="1" t="str">
        <f t="shared" si="391"/>
        <v>Nov</v>
      </c>
      <c r="X5017" s="1" t="str">
        <f t="shared" si="392"/>
        <v>Q4</v>
      </c>
      <c r="Y5017" s="4">
        <f t="shared" si="393"/>
        <v>5</v>
      </c>
      <c r="Z5017" s="5">
        <f t="shared" si="394"/>
        <v>0.27500000000000002</v>
      </c>
    </row>
    <row r="5018" spans="1:26" x14ac:dyDescent="0.3">
      <c r="A5018" s="4">
        <v>5017</v>
      </c>
      <c r="B5018" s="2" t="s">
        <v>7949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1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1">
        <v>1502.376</v>
      </c>
      <c r="S5018" s="4">
        <v>4</v>
      </c>
      <c r="T5018" s="1">
        <v>0.4</v>
      </c>
      <c r="U5018" s="1">
        <v>-250.39599999999999</v>
      </c>
      <c r="V5018" s="4">
        <f t="shared" si="390"/>
        <v>2014</v>
      </c>
      <c r="W5018" s="1" t="str">
        <f t="shared" si="391"/>
        <v>Nov</v>
      </c>
      <c r="X5018" s="1" t="str">
        <f t="shared" si="392"/>
        <v>Q4</v>
      </c>
      <c r="Y5018" s="4">
        <f t="shared" si="393"/>
        <v>5</v>
      </c>
      <c r="Z5018" s="5">
        <f t="shared" si="394"/>
        <v>-0.16666666666666666</v>
      </c>
    </row>
    <row r="5019" spans="1:26" x14ac:dyDescent="0.3">
      <c r="A5019" s="4">
        <v>5018</v>
      </c>
      <c r="B5019" s="2" t="s">
        <v>7952</v>
      </c>
      <c r="C5019" s="3">
        <v>41958</v>
      </c>
      <c r="D5019" s="3">
        <v>41961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1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1">
        <v>10.11</v>
      </c>
      <c r="S5019" s="4">
        <v>3</v>
      </c>
      <c r="T5019" s="1">
        <v>0</v>
      </c>
      <c r="U5019" s="1">
        <v>3.2351999999999999</v>
      </c>
      <c r="V5019" s="4">
        <f t="shared" si="390"/>
        <v>2014</v>
      </c>
      <c r="W5019" s="1" t="str">
        <f t="shared" si="391"/>
        <v>Nov</v>
      </c>
      <c r="X5019" s="1" t="str">
        <f t="shared" si="392"/>
        <v>Q4</v>
      </c>
      <c r="Y5019" s="4">
        <f t="shared" si="393"/>
        <v>3</v>
      </c>
      <c r="Z5019" s="5">
        <f t="shared" si="394"/>
        <v>0.32</v>
      </c>
    </row>
    <row r="5020" spans="1:26" x14ac:dyDescent="0.3">
      <c r="A5020" s="4">
        <v>5019</v>
      </c>
      <c r="B5020" s="2" t="s">
        <v>7952</v>
      </c>
      <c r="C5020" s="3">
        <v>41958</v>
      </c>
      <c r="D5020" s="3">
        <v>41961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1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1">
        <v>772.47</v>
      </c>
      <c r="S5020" s="4">
        <v>3</v>
      </c>
      <c r="T5020" s="1">
        <v>0</v>
      </c>
      <c r="U5020" s="1">
        <v>146.76929999999999</v>
      </c>
      <c r="V5020" s="4">
        <f t="shared" si="390"/>
        <v>2014</v>
      </c>
      <c r="W5020" s="1" t="str">
        <f t="shared" si="391"/>
        <v>Nov</v>
      </c>
      <c r="X5020" s="1" t="str">
        <f t="shared" si="392"/>
        <v>Q4</v>
      </c>
      <c r="Y5020" s="4">
        <f t="shared" si="393"/>
        <v>3</v>
      </c>
      <c r="Z5020" s="5">
        <f t="shared" si="394"/>
        <v>0.18999999999999997</v>
      </c>
    </row>
    <row r="5021" spans="1:26" x14ac:dyDescent="0.3">
      <c r="A5021" s="4">
        <v>5020</v>
      </c>
      <c r="B5021" s="2" t="s">
        <v>7952</v>
      </c>
      <c r="C5021" s="3">
        <v>41958</v>
      </c>
      <c r="D5021" s="3">
        <v>41961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1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1">
        <v>20.46</v>
      </c>
      <c r="S5021" s="4">
        <v>2</v>
      </c>
      <c r="T5021" s="1">
        <v>0</v>
      </c>
      <c r="U5021" s="1">
        <v>5.3196000000000003</v>
      </c>
      <c r="V5021" s="4">
        <f t="shared" si="390"/>
        <v>2014</v>
      </c>
      <c r="W5021" s="1" t="str">
        <f t="shared" si="391"/>
        <v>Nov</v>
      </c>
      <c r="X5021" s="1" t="str">
        <f t="shared" si="392"/>
        <v>Q4</v>
      </c>
      <c r="Y5021" s="4">
        <f t="shared" si="393"/>
        <v>3</v>
      </c>
      <c r="Z5021" s="5">
        <f t="shared" si="394"/>
        <v>0.26</v>
      </c>
    </row>
    <row r="5022" spans="1:26" x14ac:dyDescent="0.3">
      <c r="A5022" s="4">
        <v>5021</v>
      </c>
      <c r="B5022" s="2" t="s">
        <v>7955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1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1">
        <v>347.58</v>
      </c>
      <c r="S5022" s="4">
        <v>3</v>
      </c>
      <c r="T5022" s="1">
        <v>0</v>
      </c>
      <c r="U5022" s="1">
        <v>17.379000000000001</v>
      </c>
      <c r="V5022" s="4">
        <f t="shared" si="390"/>
        <v>2017</v>
      </c>
      <c r="W5022" s="1" t="str">
        <f t="shared" si="391"/>
        <v>Mar</v>
      </c>
      <c r="X5022" s="1" t="str">
        <f t="shared" si="392"/>
        <v>Q1</v>
      </c>
      <c r="Y5022" s="4">
        <f t="shared" si="393"/>
        <v>2</v>
      </c>
      <c r="Z5022" s="5">
        <f t="shared" si="394"/>
        <v>0.05</v>
      </c>
    </row>
    <row r="5023" spans="1:26" x14ac:dyDescent="0.3">
      <c r="A5023" s="4">
        <v>5022</v>
      </c>
      <c r="B5023" s="2" t="s">
        <v>7956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1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1">
        <v>72.64</v>
      </c>
      <c r="S5023" s="4">
        <v>2</v>
      </c>
      <c r="T5023" s="1">
        <v>0</v>
      </c>
      <c r="U5023" s="1">
        <v>21.792000000000002</v>
      </c>
      <c r="V5023" s="4">
        <f t="shared" si="390"/>
        <v>2016</v>
      </c>
      <c r="W5023" s="1" t="str">
        <f t="shared" si="391"/>
        <v>Dec</v>
      </c>
      <c r="X5023" s="1" t="str">
        <f t="shared" si="392"/>
        <v>Q4</v>
      </c>
      <c r="Y5023" s="4">
        <f t="shared" si="393"/>
        <v>6</v>
      </c>
      <c r="Z5023" s="5">
        <f t="shared" si="394"/>
        <v>0.30000000000000004</v>
      </c>
    </row>
    <row r="5024" spans="1:26" x14ac:dyDescent="0.3">
      <c r="A5024" s="4">
        <v>5023</v>
      </c>
      <c r="B5024" s="2" t="s">
        <v>7956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1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1">
        <v>772.47</v>
      </c>
      <c r="S5024" s="4">
        <v>3</v>
      </c>
      <c r="T5024" s="1">
        <v>0</v>
      </c>
      <c r="U5024" s="1">
        <v>146.76929999999999</v>
      </c>
      <c r="V5024" s="4">
        <f t="shared" si="390"/>
        <v>2016</v>
      </c>
      <c r="W5024" s="1" t="str">
        <f t="shared" si="391"/>
        <v>Dec</v>
      </c>
      <c r="X5024" s="1" t="str">
        <f t="shared" si="392"/>
        <v>Q4</v>
      </c>
      <c r="Y5024" s="4">
        <f t="shared" si="393"/>
        <v>6</v>
      </c>
      <c r="Z5024" s="5">
        <f t="shared" si="394"/>
        <v>0.18999999999999997</v>
      </c>
    </row>
    <row r="5025" spans="1:26" x14ac:dyDescent="0.3">
      <c r="A5025" s="4">
        <v>5024</v>
      </c>
      <c r="B5025" s="2" t="s">
        <v>7956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1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1">
        <v>39.92</v>
      </c>
      <c r="S5025" s="4">
        <v>4</v>
      </c>
      <c r="T5025" s="1">
        <v>0</v>
      </c>
      <c r="U5025" s="1">
        <v>11.1776</v>
      </c>
      <c r="V5025" s="4">
        <f t="shared" si="390"/>
        <v>2016</v>
      </c>
      <c r="W5025" s="1" t="str">
        <f t="shared" si="391"/>
        <v>Dec</v>
      </c>
      <c r="X5025" s="1" t="str">
        <f t="shared" si="392"/>
        <v>Q4</v>
      </c>
      <c r="Y5025" s="4">
        <f t="shared" si="393"/>
        <v>6</v>
      </c>
      <c r="Z5025" s="5">
        <f t="shared" si="394"/>
        <v>0.27999999999999997</v>
      </c>
    </row>
    <row r="5026" spans="1:26" x14ac:dyDescent="0.3">
      <c r="A5026" s="4">
        <v>5025</v>
      </c>
      <c r="B5026" s="2" t="s">
        <v>7957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1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1">
        <v>33.479999999999997</v>
      </c>
      <c r="S5026" s="4">
        <v>2</v>
      </c>
      <c r="T5026" s="1">
        <v>0</v>
      </c>
      <c r="U5026" s="1">
        <v>16.405200000000001</v>
      </c>
      <c r="V5026" s="4">
        <f t="shared" si="390"/>
        <v>2017</v>
      </c>
      <c r="W5026" s="1" t="str">
        <f t="shared" si="391"/>
        <v>Jul</v>
      </c>
      <c r="X5026" s="1" t="str">
        <f t="shared" si="392"/>
        <v>Q3</v>
      </c>
      <c r="Y5026" s="4">
        <f t="shared" si="393"/>
        <v>5</v>
      </c>
      <c r="Z5026" s="5">
        <f t="shared" si="394"/>
        <v>0.49000000000000005</v>
      </c>
    </row>
    <row r="5027" spans="1:26" x14ac:dyDescent="0.3">
      <c r="A5027" s="4">
        <v>5026</v>
      </c>
      <c r="B5027" s="2" t="s">
        <v>7957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1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1">
        <v>461.97</v>
      </c>
      <c r="S5027" s="4">
        <v>3</v>
      </c>
      <c r="T5027" s="1">
        <v>0</v>
      </c>
      <c r="U5027" s="1">
        <v>133.97130000000001</v>
      </c>
      <c r="V5027" s="4">
        <f t="shared" si="390"/>
        <v>2017</v>
      </c>
      <c r="W5027" s="1" t="str">
        <f t="shared" si="391"/>
        <v>Jul</v>
      </c>
      <c r="X5027" s="1" t="str">
        <f t="shared" si="392"/>
        <v>Q3</v>
      </c>
      <c r="Y5027" s="4">
        <f t="shared" si="393"/>
        <v>5</v>
      </c>
      <c r="Z5027" s="5">
        <f t="shared" si="394"/>
        <v>0.29000000000000004</v>
      </c>
    </row>
    <row r="5028" spans="1:26" x14ac:dyDescent="0.3">
      <c r="A5028" s="4">
        <v>5027</v>
      </c>
      <c r="B5028" s="2" t="s">
        <v>7957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1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1">
        <v>137.62</v>
      </c>
      <c r="S5028" s="4">
        <v>2</v>
      </c>
      <c r="T5028" s="1">
        <v>0</v>
      </c>
      <c r="U5028" s="1">
        <v>60.552799999999998</v>
      </c>
      <c r="V5028" s="4">
        <f t="shared" si="390"/>
        <v>2017</v>
      </c>
      <c r="W5028" s="1" t="str">
        <f t="shared" si="391"/>
        <v>Jul</v>
      </c>
      <c r="X5028" s="1" t="str">
        <f t="shared" si="392"/>
        <v>Q3</v>
      </c>
      <c r="Y5028" s="4">
        <f t="shared" si="393"/>
        <v>5</v>
      </c>
      <c r="Z5028" s="5">
        <f t="shared" si="394"/>
        <v>0.43999999999999995</v>
      </c>
    </row>
    <row r="5029" spans="1:26" x14ac:dyDescent="0.3">
      <c r="A5029" s="4">
        <v>5028</v>
      </c>
      <c r="B5029" s="2" t="s">
        <v>7957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1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1">
        <v>302.67</v>
      </c>
      <c r="S5029" s="4">
        <v>3</v>
      </c>
      <c r="T5029" s="1">
        <v>0</v>
      </c>
      <c r="U5029" s="1">
        <v>72.640799999999999</v>
      </c>
      <c r="V5029" s="4">
        <f t="shared" si="390"/>
        <v>2017</v>
      </c>
      <c r="W5029" s="1" t="str">
        <f t="shared" si="391"/>
        <v>Jul</v>
      </c>
      <c r="X5029" s="1" t="str">
        <f t="shared" si="392"/>
        <v>Q3</v>
      </c>
      <c r="Y5029" s="4">
        <f t="shared" si="393"/>
        <v>5</v>
      </c>
      <c r="Z5029" s="5">
        <f t="shared" si="394"/>
        <v>0.24</v>
      </c>
    </row>
    <row r="5030" spans="1:26" x14ac:dyDescent="0.3">
      <c r="A5030" s="4">
        <v>5029</v>
      </c>
      <c r="B5030" s="2" t="s">
        <v>7960</v>
      </c>
      <c r="C5030" s="3">
        <v>41884</v>
      </c>
      <c r="D5030" s="3">
        <v>41889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1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1">
        <v>239.976</v>
      </c>
      <c r="S5030" s="4">
        <v>3</v>
      </c>
      <c r="T5030" s="1">
        <v>0.2</v>
      </c>
      <c r="U5030" s="1">
        <v>53.994599999999998</v>
      </c>
      <c r="V5030" s="4">
        <f t="shared" si="390"/>
        <v>2014</v>
      </c>
      <c r="W5030" s="1" t="str">
        <f t="shared" si="391"/>
        <v>Sep</v>
      </c>
      <c r="X5030" s="1" t="str">
        <f t="shared" si="392"/>
        <v>Q3</v>
      </c>
      <c r="Y5030" s="4">
        <f t="shared" si="393"/>
        <v>5</v>
      </c>
      <c r="Z5030" s="5">
        <f t="shared" si="394"/>
        <v>0.22500000000000001</v>
      </c>
    </row>
    <row r="5031" spans="1:26" x14ac:dyDescent="0.3">
      <c r="A5031" s="4">
        <v>5030</v>
      </c>
      <c r="B5031" s="2" t="s">
        <v>7961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1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1">
        <v>8.34</v>
      </c>
      <c r="S5031" s="4">
        <v>3</v>
      </c>
      <c r="T5031" s="1">
        <v>0</v>
      </c>
      <c r="U5031" s="1">
        <v>2.1684000000000001</v>
      </c>
      <c r="V5031" s="4">
        <f t="shared" si="390"/>
        <v>2017</v>
      </c>
      <c r="W5031" s="1" t="str">
        <f t="shared" si="391"/>
        <v>Jan</v>
      </c>
      <c r="X5031" s="1" t="str">
        <f t="shared" si="392"/>
        <v>Q1</v>
      </c>
      <c r="Y5031" s="4">
        <f t="shared" si="393"/>
        <v>4</v>
      </c>
      <c r="Z5031" s="5">
        <f t="shared" si="394"/>
        <v>0.26</v>
      </c>
    </row>
    <row r="5032" spans="1:26" x14ac:dyDescent="0.3">
      <c r="A5032" s="4">
        <v>5031</v>
      </c>
      <c r="B5032" s="2" t="s">
        <v>7961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1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1">
        <v>8.57</v>
      </c>
      <c r="S5032" s="4">
        <v>1</v>
      </c>
      <c r="T5032" s="1">
        <v>0</v>
      </c>
      <c r="U5032" s="1">
        <v>2.2282000000000002</v>
      </c>
      <c r="V5032" s="4">
        <f t="shared" si="390"/>
        <v>2017</v>
      </c>
      <c r="W5032" s="1" t="str">
        <f t="shared" si="391"/>
        <v>Jan</v>
      </c>
      <c r="X5032" s="1" t="str">
        <f t="shared" si="392"/>
        <v>Q1</v>
      </c>
      <c r="Y5032" s="4">
        <f t="shared" si="393"/>
        <v>4</v>
      </c>
      <c r="Z5032" s="5">
        <f t="shared" si="394"/>
        <v>0.26</v>
      </c>
    </row>
    <row r="5033" spans="1:26" x14ac:dyDescent="0.3">
      <c r="A5033" s="4">
        <v>5032</v>
      </c>
      <c r="B5033" s="2" t="s">
        <v>7961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1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1">
        <v>119.616</v>
      </c>
      <c r="S5033" s="4">
        <v>8</v>
      </c>
      <c r="T5033" s="1">
        <v>0.2</v>
      </c>
      <c r="U5033" s="1">
        <v>40.370399999999997</v>
      </c>
      <c r="V5033" s="4">
        <f t="shared" si="390"/>
        <v>2017</v>
      </c>
      <c r="W5033" s="1" t="str">
        <f t="shared" si="391"/>
        <v>Jan</v>
      </c>
      <c r="X5033" s="1" t="str">
        <f t="shared" si="392"/>
        <v>Q1</v>
      </c>
      <c r="Y5033" s="4">
        <f t="shared" si="393"/>
        <v>4</v>
      </c>
      <c r="Z5033" s="5">
        <f t="shared" si="394"/>
        <v>0.33749999999999997</v>
      </c>
    </row>
    <row r="5034" spans="1:26" x14ac:dyDescent="0.3">
      <c r="A5034" s="4">
        <v>5033</v>
      </c>
      <c r="B5034" s="2" t="s">
        <v>7962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1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1">
        <v>212.94</v>
      </c>
      <c r="S5034" s="4">
        <v>3</v>
      </c>
      <c r="T5034" s="1">
        <v>0</v>
      </c>
      <c r="U5034" s="1">
        <v>25.552800000000001</v>
      </c>
      <c r="V5034" s="4">
        <f t="shared" si="390"/>
        <v>2016</v>
      </c>
      <c r="W5034" s="1" t="str">
        <f t="shared" si="391"/>
        <v>Dec</v>
      </c>
      <c r="X5034" s="1" t="str">
        <f t="shared" si="392"/>
        <v>Q4</v>
      </c>
      <c r="Y5034" s="4">
        <f t="shared" si="393"/>
        <v>7</v>
      </c>
      <c r="Z5034" s="5">
        <f t="shared" si="394"/>
        <v>0.12000000000000001</v>
      </c>
    </row>
    <row r="5035" spans="1:26" x14ac:dyDescent="0.3">
      <c r="A5035" s="4">
        <v>5034</v>
      </c>
      <c r="B5035" s="2" t="s">
        <v>7962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1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1">
        <v>26.49</v>
      </c>
      <c r="S5035" s="4">
        <v>1</v>
      </c>
      <c r="T5035" s="1">
        <v>0</v>
      </c>
      <c r="U5035" s="1">
        <v>7.4172000000000002</v>
      </c>
      <c r="V5035" s="4">
        <f t="shared" si="390"/>
        <v>2016</v>
      </c>
      <c r="W5035" s="1" t="str">
        <f t="shared" si="391"/>
        <v>Dec</v>
      </c>
      <c r="X5035" s="1" t="str">
        <f t="shared" si="392"/>
        <v>Q4</v>
      </c>
      <c r="Y5035" s="4">
        <f t="shared" si="393"/>
        <v>7</v>
      </c>
      <c r="Z5035" s="5">
        <f t="shared" si="394"/>
        <v>0.28000000000000003</v>
      </c>
    </row>
    <row r="5036" spans="1:26" x14ac:dyDescent="0.3">
      <c r="A5036" s="4">
        <v>5035</v>
      </c>
      <c r="B5036" s="2" t="s">
        <v>7963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1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1">
        <v>687.4</v>
      </c>
      <c r="S5036" s="4">
        <v>5</v>
      </c>
      <c r="T5036" s="1">
        <v>0</v>
      </c>
      <c r="U5036" s="1">
        <v>48.118000000000002</v>
      </c>
      <c r="V5036" s="4">
        <f t="shared" si="390"/>
        <v>2015</v>
      </c>
      <c r="W5036" s="1" t="str">
        <f t="shared" si="391"/>
        <v>Aug</v>
      </c>
      <c r="X5036" s="1" t="str">
        <f t="shared" si="392"/>
        <v>Q3</v>
      </c>
      <c r="Y5036" s="4">
        <f t="shared" si="393"/>
        <v>4</v>
      </c>
      <c r="Z5036" s="5">
        <f t="shared" si="394"/>
        <v>7.0000000000000007E-2</v>
      </c>
    </row>
    <row r="5037" spans="1:26" x14ac:dyDescent="0.3">
      <c r="A5037" s="4">
        <v>5036</v>
      </c>
      <c r="B5037" s="2" t="s">
        <v>7964</v>
      </c>
      <c r="C5037" s="3">
        <v>41735</v>
      </c>
      <c r="D5037" s="3">
        <v>41741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1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1">
        <v>653.54999999999995</v>
      </c>
      <c r="S5037" s="4">
        <v>3</v>
      </c>
      <c r="T5037" s="1">
        <v>0</v>
      </c>
      <c r="U5037" s="1">
        <v>111.1035</v>
      </c>
      <c r="V5037" s="4">
        <f t="shared" si="390"/>
        <v>2014</v>
      </c>
      <c r="W5037" s="1" t="str">
        <f t="shared" si="391"/>
        <v>Apr</v>
      </c>
      <c r="X5037" s="1" t="str">
        <f t="shared" si="392"/>
        <v>Q2</v>
      </c>
      <c r="Y5037" s="4">
        <f t="shared" si="393"/>
        <v>6</v>
      </c>
      <c r="Z5037" s="5">
        <f t="shared" si="394"/>
        <v>0.17</v>
      </c>
    </row>
    <row r="5038" spans="1:26" x14ac:dyDescent="0.3">
      <c r="A5038" s="4">
        <v>5037</v>
      </c>
      <c r="B5038" s="2" t="s">
        <v>7964</v>
      </c>
      <c r="C5038" s="3">
        <v>41735</v>
      </c>
      <c r="D5038" s="3">
        <v>41741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1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1">
        <v>33.9</v>
      </c>
      <c r="S5038" s="4">
        <v>2</v>
      </c>
      <c r="T5038" s="1">
        <v>0</v>
      </c>
      <c r="U5038" s="1">
        <v>2.0339999999999998</v>
      </c>
      <c r="V5038" s="4">
        <f t="shared" si="390"/>
        <v>2014</v>
      </c>
      <c r="W5038" s="1" t="str">
        <f t="shared" si="391"/>
        <v>Apr</v>
      </c>
      <c r="X5038" s="1" t="str">
        <f t="shared" si="392"/>
        <v>Q2</v>
      </c>
      <c r="Y5038" s="4">
        <f t="shared" si="393"/>
        <v>6</v>
      </c>
      <c r="Z5038" s="5">
        <f t="shared" si="394"/>
        <v>0.06</v>
      </c>
    </row>
    <row r="5039" spans="1:26" x14ac:dyDescent="0.3">
      <c r="A5039" s="4">
        <v>5038</v>
      </c>
      <c r="B5039" s="2" t="s">
        <v>7965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1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1">
        <v>239.96</v>
      </c>
      <c r="S5039" s="4">
        <v>5</v>
      </c>
      <c r="T5039" s="1">
        <v>0.2</v>
      </c>
      <c r="U5039" s="1">
        <v>83.986000000000004</v>
      </c>
      <c r="V5039" s="4">
        <f t="shared" si="390"/>
        <v>2017</v>
      </c>
      <c r="W5039" s="1" t="str">
        <f t="shared" si="391"/>
        <v>Nov</v>
      </c>
      <c r="X5039" s="1" t="str">
        <f t="shared" si="392"/>
        <v>Q4</v>
      </c>
      <c r="Y5039" s="4">
        <f t="shared" si="393"/>
        <v>4</v>
      </c>
      <c r="Z5039" s="5">
        <f t="shared" si="394"/>
        <v>0.35000000000000003</v>
      </c>
    </row>
    <row r="5040" spans="1:26" x14ac:dyDescent="0.3">
      <c r="A5040" s="4">
        <v>5039</v>
      </c>
      <c r="B5040" s="2" t="s">
        <v>7966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1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1">
        <v>199.83600000000001</v>
      </c>
      <c r="S5040" s="4">
        <v>4</v>
      </c>
      <c r="T5040" s="1">
        <v>0.3</v>
      </c>
      <c r="U5040" s="1">
        <v>-37.112400000000001</v>
      </c>
      <c r="V5040" s="4">
        <f t="shared" si="390"/>
        <v>2015</v>
      </c>
      <c r="W5040" s="1" t="str">
        <f t="shared" si="391"/>
        <v>Jul</v>
      </c>
      <c r="X5040" s="1" t="str">
        <f t="shared" si="392"/>
        <v>Q3</v>
      </c>
      <c r="Y5040" s="4">
        <f t="shared" si="393"/>
        <v>1</v>
      </c>
      <c r="Z5040" s="5">
        <f t="shared" si="394"/>
        <v>-0.18571428571428572</v>
      </c>
    </row>
    <row r="5041" spans="1:26" x14ac:dyDescent="0.3">
      <c r="A5041" s="4">
        <v>5040</v>
      </c>
      <c r="B5041" s="2" t="s">
        <v>7966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1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1">
        <v>716</v>
      </c>
      <c r="S5041" s="4">
        <v>2</v>
      </c>
      <c r="T5041" s="1">
        <v>0</v>
      </c>
      <c r="U5041" s="1">
        <v>193.32</v>
      </c>
      <c r="V5041" s="4">
        <f t="shared" si="390"/>
        <v>2015</v>
      </c>
      <c r="W5041" s="1" t="str">
        <f t="shared" si="391"/>
        <v>Jul</v>
      </c>
      <c r="X5041" s="1" t="str">
        <f t="shared" si="392"/>
        <v>Q3</v>
      </c>
      <c r="Y5041" s="4">
        <f t="shared" si="393"/>
        <v>1</v>
      </c>
      <c r="Z5041" s="5">
        <f t="shared" si="394"/>
        <v>0.27</v>
      </c>
    </row>
    <row r="5042" spans="1:26" x14ac:dyDescent="0.3">
      <c r="A5042" s="4">
        <v>5041</v>
      </c>
      <c r="B5042" s="2" t="s">
        <v>7966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1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1">
        <v>221.06</v>
      </c>
      <c r="S5042" s="4">
        <v>7</v>
      </c>
      <c r="T5042" s="1">
        <v>0</v>
      </c>
      <c r="U5042" s="1">
        <v>103.8982</v>
      </c>
      <c r="V5042" s="4">
        <f t="shared" si="390"/>
        <v>2015</v>
      </c>
      <c r="W5042" s="1" t="str">
        <f t="shared" si="391"/>
        <v>Jul</v>
      </c>
      <c r="X5042" s="1" t="str">
        <f t="shared" si="392"/>
        <v>Q3</v>
      </c>
      <c r="Y5042" s="4">
        <f t="shared" si="393"/>
        <v>1</v>
      </c>
      <c r="Z5042" s="5">
        <f t="shared" si="394"/>
        <v>0.47000000000000003</v>
      </c>
    </row>
    <row r="5043" spans="1:26" x14ac:dyDescent="0.3">
      <c r="A5043" s="4">
        <v>5042</v>
      </c>
      <c r="B5043" s="2" t="s">
        <v>7967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1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1">
        <v>67.709999999999994</v>
      </c>
      <c r="S5043" s="4">
        <v>3</v>
      </c>
      <c r="T5043" s="1">
        <v>0</v>
      </c>
      <c r="U5043" s="1">
        <v>32.500799999999998</v>
      </c>
      <c r="V5043" s="4">
        <f t="shared" si="390"/>
        <v>2016</v>
      </c>
      <c r="W5043" s="1" t="str">
        <f t="shared" si="391"/>
        <v>Nov</v>
      </c>
      <c r="X5043" s="1" t="str">
        <f t="shared" si="392"/>
        <v>Q4</v>
      </c>
      <c r="Y5043" s="4">
        <f t="shared" si="393"/>
        <v>3</v>
      </c>
      <c r="Z5043" s="5">
        <f t="shared" si="394"/>
        <v>0.48000000000000004</v>
      </c>
    </row>
    <row r="5044" spans="1:26" x14ac:dyDescent="0.3">
      <c r="A5044" s="4">
        <v>5043</v>
      </c>
      <c r="B5044" s="2" t="s">
        <v>7967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1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1">
        <v>129.91999999999999</v>
      </c>
      <c r="S5044" s="4">
        <v>4</v>
      </c>
      <c r="T5044" s="1">
        <v>0</v>
      </c>
      <c r="U5044" s="1">
        <v>38.975999999999999</v>
      </c>
      <c r="V5044" s="4">
        <f t="shared" si="390"/>
        <v>2016</v>
      </c>
      <c r="W5044" s="1" t="str">
        <f t="shared" si="391"/>
        <v>Nov</v>
      </c>
      <c r="X5044" s="1" t="str">
        <f t="shared" si="392"/>
        <v>Q4</v>
      </c>
      <c r="Y5044" s="4">
        <f t="shared" si="393"/>
        <v>3</v>
      </c>
      <c r="Z5044" s="5">
        <f t="shared" si="394"/>
        <v>0.30000000000000004</v>
      </c>
    </row>
    <row r="5045" spans="1:26" x14ac:dyDescent="0.3">
      <c r="A5045" s="4">
        <v>5044</v>
      </c>
      <c r="B5045" s="2" t="s">
        <v>7967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1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1">
        <v>467.46</v>
      </c>
      <c r="S5045" s="4">
        <v>9</v>
      </c>
      <c r="T5045" s="1">
        <v>0</v>
      </c>
      <c r="U5045" s="1">
        <v>191.65860000000001</v>
      </c>
      <c r="V5045" s="4">
        <f t="shared" si="390"/>
        <v>2016</v>
      </c>
      <c r="W5045" s="1" t="str">
        <f t="shared" si="391"/>
        <v>Nov</v>
      </c>
      <c r="X5045" s="1" t="str">
        <f t="shared" si="392"/>
        <v>Q4</v>
      </c>
      <c r="Y5045" s="4">
        <f t="shared" si="393"/>
        <v>3</v>
      </c>
      <c r="Z5045" s="5">
        <f t="shared" si="394"/>
        <v>0.41000000000000003</v>
      </c>
    </row>
    <row r="5046" spans="1:26" x14ac:dyDescent="0.3">
      <c r="A5046" s="4">
        <v>5045</v>
      </c>
      <c r="B5046" s="2" t="s">
        <v>7967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1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1">
        <v>61.4</v>
      </c>
      <c r="S5046" s="4">
        <v>5</v>
      </c>
      <c r="T5046" s="1">
        <v>0</v>
      </c>
      <c r="U5046" s="1">
        <v>28.858000000000001</v>
      </c>
      <c r="V5046" s="4">
        <f t="shared" si="390"/>
        <v>2016</v>
      </c>
      <c r="W5046" s="1" t="str">
        <f t="shared" si="391"/>
        <v>Nov</v>
      </c>
      <c r="X5046" s="1" t="str">
        <f t="shared" si="392"/>
        <v>Q4</v>
      </c>
      <c r="Y5046" s="4">
        <f t="shared" si="393"/>
        <v>3</v>
      </c>
      <c r="Z5046" s="5">
        <f t="shared" si="394"/>
        <v>0.47000000000000003</v>
      </c>
    </row>
    <row r="5047" spans="1:26" x14ac:dyDescent="0.3">
      <c r="A5047" s="4">
        <v>5046</v>
      </c>
      <c r="B5047" s="2" t="s">
        <v>7967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1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1">
        <v>720.76</v>
      </c>
      <c r="S5047" s="4">
        <v>4</v>
      </c>
      <c r="T5047" s="1">
        <v>0</v>
      </c>
      <c r="U5047" s="1">
        <v>187.39760000000001</v>
      </c>
      <c r="V5047" s="4">
        <f t="shared" si="390"/>
        <v>2016</v>
      </c>
      <c r="W5047" s="1" t="str">
        <f t="shared" si="391"/>
        <v>Nov</v>
      </c>
      <c r="X5047" s="1" t="str">
        <f t="shared" si="392"/>
        <v>Q4</v>
      </c>
      <c r="Y5047" s="4">
        <f t="shared" si="393"/>
        <v>3</v>
      </c>
      <c r="Z5047" s="5">
        <f t="shared" si="394"/>
        <v>0.26</v>
      </c>
    </row>
    <row r="5048" spans="1:26" x14ac:dyDescent="0.3">
      <c r="A5048" s="4">
        <v>5047</v>
      </c>
      <c r="B5048" s="2" t="s">
        <v>7967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1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1">
        <v>5.1840000000000002</v>
      </c>
      <c r="S5048" s="4">
        <v>3</v>
      </c>
      <c r="T5048" s="1">
        <v>0.2</v>
      </c>
      <c r="U5048" s="1">
        <v>1.8144</v>
      </c>
      <c r="V5048" s="4">
        <f t="shared" si="390"/>
        <v>2016</v>
      </c>
      <c r="W5048" s="1" t="str">
        <f t="shared" si="391"/>
        <v>Nov</v>
      </c>
      <c r="X5048" s="1" t="str">
        <f t="shared" si="392"/>
        <v>Q4</v>
      </c>
      <c r="Y5048" s="4">
        <f t="shared" si="393"/>
        <v>3</v>
      </c>
      <c r="Z5048" s="5">
        <f t="shared" si="394"/>
        <v>0.35</v>
      </c>
    </row>
    <row r="5049" spans="1:26" x14ac:dyDescent="0.3">
      <c r="A5049" s="4">
        <v>5048</v>
      </c>
      <c r="B5049" s="2" t="s">
        <v>7967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1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1">
        <v>14.7</v>
      </c>
      <c r="S5049" s="4">
        <v>5</v>
      </c>
      <c r="T5049" s="1">
        <v>0</v>
      </c>
      <c r="U5049" s="1">
        <v>3.9689999999999999</v>
      </c>
      <c r="V5049" s="4">
        <f t="shared" si="390"/>
        <v>2016</v>
      </c>
      <c r="W5049" s="1" t="str">
        <f t="shared" si="391"/>
        <v>Nov</v>
      </c>
      <c r="X5049" s="1" t="str">
        <f t="shared" si="392"/>
        <v>Q4</v>
      </c>
      <c r="Y5049" s="4">
        <f t="shared" si="393"/>
        <v>3</v>
      </c>
      <c r="Z5049" s="5">
        <f t="shared" si="394"/>
        <v>0.27</v>
      </c>
    </row>
    <row r="5050" spans="1:26" x14ac:dyDescent="0.3">
      <c r="A5050" s="4">
        <v>5049</v>
      </c>
      <c r="B5050" s="2" t="s">
        <v>7968</v>
      </c>
      <c r="C5050" s="3">
        <v>41729</v>
      </c>
      <c r="D5050" s="3">
        <v>41733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1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1">
        <v>8.1340000000000003</v>
      </c>
      <c r="S5050" s="4">
        <v>7</v>
      </c>
      <c r="T5050" s="1">
        <v>0.8</v>
      </c>
      <c r="U5050" s="1">
        <v>-13.8278</v>
      </c>
      <c r="V5050" s="4">
        <f t="shared" si="390"/>
        <v>2014</v>
      </c>
      <c r="W5050" s="1" t="str">
        <f t="shared" si="391"/>
        <v>Mar</v>
      </c>
      <c r="X5050" s="1" t="str">
        <f t="shared" si="392"/>
        <v>Q1</v>
      </c>
      <c r="Y5050" s="4">
        <f t="shared" si="393"/>
        <v>4</v>
      </c>
      <c r="Z5050" s="5">
        <f t="shared" si="394"/>
        <v>-1.7</v>
      </c>
    </row>
    <row r="5051" spans="1:26" x14ac:dyDescent="0.3">
      <c r="A5051" s="4">
        <v>5050</v>
      </c>
      <c r="B5051" s="2" t="s">
        <v>7968</v>
      </c>
      <c r="C5051" s="3">
        <v>41729</v>
      </c>
      <c r="D5051" s="3">
        <v>41733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1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1">
        <v>79.983999999999995</v>
      </c>
      <c r="S5051" s="4">
        <v>2</v>
      </c>
      <c r="T5051" s="1">
        <v>0.2</v>
      </c>
      <c r="U5051" s="1">
        <v>13.997199999999999</v>
      </c>
      <c r="V5051" s="4">
        <f t="shared" si="390"/>
        <v>2014</v>
      </c>
      <c r="W5051" s="1" t="str">
        <f t="shared" si="391"/>
        <v>Mar</v>
      </c>
      <c r="X5051" s="1" t="str">
        <f t="shared" si="392"/>
        <v>Q1</v>
      </c>
      <c r="Y5051" s="4">
        <f t="shared" si="393"/>
        <v>4</v>
      </c>
      <c r="Z5051" s="5">
        <f t="shared" si="394"/>
        <v>0.17500000000000002</v>
      </c>
    </row>
    <row r="5052" spans="1:26" x14ac:dyDescent="0.3">
      <c r="A5052" s="4">
        <v>5051</v>
      </c>
      <c r="B5052" s="2" t="s">
        <v>7969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1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1">
        <v>18.54</v>
      </c>
      <c r="S5052" s="4">
        <v>2</v>
      </c>
      <c r="T5052" s="1">
        <v>0</v>
      </c>
      <c r="U5052" s="1">
        <v>8.7138000000000009</v>
      </c>
      <c r="V5052" s="4">
        <f t="shared" si="390"/>
        <v>2015</v>
      </c>
      <c r="W5052" s="1" t="str">
        <f t="shared" si="391"/>
        <v>Sep</v>
      </c>
      <c r="X5052" s="1" t="str">
        <f t="shared" si="392"/>
        <v>Q3</v>
      </c>
      <c r="Y5052" s="4">
        <f t="shared" si="393"/>
        <v>6</v>
      </c>
      <c r="Z5052" s="5">
        <f t="shared" si="394"/>
        <v>0.47000000000000008</v>
      </c>
    </row>
    <row r="5053" spans="1:26" x14ac:dyDescent="0.3">
      <c r="A5053" s="4">
        <v>5052</v>
      </c>
      <c r="B5053" s="2" t="s">
        <v>7970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1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1">
        <v>24.4</v>
      </c>
      <c r="S5053" s="4">
        <v>2</v>
      </c>
      <c r="T5053" s="1">
        <v>0.2</v>
      </c>
      <c r="U5053" s="1">
        <v>7.93</v>
      </c>
      <c r="V5053" s="4">
        <f t="shared" si="390"/>
        <v>2015</v>
      </c>
      <c r="W5053" s="1" t="str">
        <f t="shared" si="391"/>
        <v>Nov</v>
      </c>
      <c r="X5053" s="1" t="str">
        <f t="shared" si="392"/>
        <v>Q4</v>
      </c>
      <c r="Y5053" s="4">
        <f t="shared" si="393"/>
        <v>4</v>
      </c>
      <c r="Z5053" s="5">
        <f t="shared" si="394"/>
        <v>0.32500000000000001</v>
      </c>
    </row>
    <row r="5054" spans="1:26" x14ac:dyDescent="0.3">
      <c r="A5054" s="4">
        <v>5053</v>
      </c>
      <c r="B5054" s="2" t="s">
        <v>7971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1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1">
        <v>195.64</v>
      </c>
      <c r="S5054" s="4">
        <v>4</v>
      </c>
      <c r="T5054" s="1">
        <v>0</v>
      </c>
      <c r="U5054" s="1">
        <v>91.950800000000001</v>
      </c>
      <c r="V5054" s="4">
        <f t="shared" si="390"/>
        <v>2017</v>
      </c>
      <c r="W5054" s="1" t="str">
        <f t="shared" si="391"/>
        <v>May</v>
      </c>
      <c r="X5054" s="1" t="str">
        <f t="shared" si="392"/>
        <v>Q2</v>
      </c>
      <c r="Y5054" s="4">
        <f t="shared" si="393"/>
        <v>0</v>
      </c>
      <c r="Z5054" s="5">
        <f t="shared" si="394"/>
        <v>0.47000000000000003</v>
      </c>
    </row>
    <row r="5055" spans="1:26" x14ac:dyDescent="0.3">
      <c r="A5055" s="4">
        <v>5054</v>
      </c>
      <c r="B5055" s="2" t="s">
        <v>7972</v>
      </c>
      <c r="C5055" s="3">
        <v>42007</v>
      </c>
      <c r="D5055" s="3">
        <v>42012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1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1">
        <v>398.4</v>
      </c>
      <c r="S5055" s="4">
        <v>5</v>
      </c>
      <c r="T5055" s="1">
        <v>0.2</v>
      </c>
      <c r="U5055" s="1">
        <v>84.66</v>
      </c>
      <c r="V5055" s="4">
        <f t="shared" si="390"/>
        <v>2015</v>
      </c>
      <c r="W5055" s="1" t="str">
        <f t="shared" si="391"/>
        <v>Jan</v>
      </c>
      <c r="X5055" s="1" t="str">
        <f t="shared" si="392"/>
        <v>Q1</v>
      </c>
      <c r="Y5055" s="4">
        <f t="shared" si="393"/>
        <v>5</v>
      </c>
      <c r="Z5055" s="5">
        <f t="shared" si="394"/>
        <v>0.21249999999999999</v>
      </c>
    </row>
    <row r="5056" spans="1:26" x14ac:dyDescent="0.3">
      <c r="A5056" s="4">
        <v>5055</v>
      </c>
      <c r="B5056" s="2" t="s">
        <v>7972</v>
      </c>
      <c r="C5056" s="3">
        <v>42007</v>
      </c>
      <c r="D5056" s="3">
        <v>42012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1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1">
        <v>7.056</v>
      </c>
      <c r="S5056" s="4">
        <v>3</v>
      </c>
      <c r="T5056" s="1">
        <v>0.2</v>
      </c>
      <c r="U5056" s="1">
        <v>0.79379999999999995</v>
      </c>
      <c r="V5056" s="4">
        <f t="shared" si="390"/>
        <v>2015</v>
      </c>
      <c r="W5056" s="1" t="str">
        <f t="shared" si="391"/>
        <v>Jan</v>
      </c>
      <c r="X5056" s="1" t="str">
        <f t="shared" si="392"/>
        <v>Q1</v>
      </c>
      <c r="Y5056" s="4">
        <f t="shared" si="393"/>
        <v>5</v>
      </c>
      <c r="Z5056" s="5">
        <f t="shared" si="394"/>
        <v>0.11249999999999999</v>
      </c>
    </row>
    <row r="5057" spans="1:26" x14ac:dyDescent="0.3">
      <c r="A5057" s="4">
        <v>5056</v>
      </c>
      <c r="B5057" s="2" t="s">
        <v>7972</v>
      </c>
      <c r="C5057" s="3">
        <v>42007</v>
      </c>
      <c r="D5057" s="3">
        <v>42012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1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1">
        <v>1352.3976</v>
      </c>
      <c r="S5057" s="4">
        <v>9</v>
      </c>
      <c r="T5057" s="1">
        <v>0.32</v>
      </c>
      <c r="U5057" s="1">
        <v>-437.54039999999998</v>
      </c>
      <c r="V5057" s="4">
        <f t="shared" si="390"/>
        <v>2015</v>
      </c>
      <c r="W5057" s="1" t="str">
        <f t="shared" si="391"/>
        <v>Jan</v>
      </c>
      <c r="X5057" s="1" t="str">
        <f t="shared" si="392"/>
        <v>Q1</v>
      </c>
      <c r="Y5057" s="4">
        <f t="shared" si="393"/>
        <v>5</v>
      </c>
      <c r="Z5057" s="5">
        <f t="shared" si="394"/>
        <v>-0.32352941176470584</v>
      </c>
    </row>
    <row r="5058" spans="1:26" x14ac:dyDescent="0.3">
      <c r="A5058" s="4">
        <v>5057</v>
      </c>
      <c r="B5058" s="2" t="s">
        <v>7973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1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1">
        <v>26.4</v>
      </c>
      <c r="S5058" s="4">
        <v>5</v>
      </c>
      <c r="T5058" s="1">
        <v>0</v>
      </c>
      <c r="U5058" s="1">
        <v>11.88</v>
      </c>
      <c r="V5058" s="4">
        <f t="shared" ref="V5058:V5121" si="395">YEAR(C5058)</f>
        <v>2015</v>
      </c>
      <c r="W5058" s="1" t="str">
        <f t="shared" ref="W5058:W5121" si="396">TEXT(C5058,"mmm")</f>
        <v>Sep</v>
      </c>
      <c r="X5058" s="1" t="str">
        <f t="shared" ref="X5058:X5121" si="397">"Q"&amp;ROUNDUP(MONTH(C5058)/3,0)</f>
        <v>Q3</v>
      </c>
      <c r="Y5058" s="4">
        <f t="shared" ref="Y5058:Y5121" si="398">D5058-C5058</f>
        <v>3</v>
      </c>
      <c r="Z5058" s="5">
        <f t="shared" ref="Z5058:Z5121" si="399">IFERROR(U5058/R5058,0)</f>
        <v>0.45000000000000007</v>
      </c>
    </row>
    <row r="5059" spans="1:26" x14ac:dyDescent="0.3">
      <c r="A5059" s="4">
        <v>5058</v>
      </c>
      <c r="B5059" s="2" t="s">
        <v>7973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1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1">
        <v>41.88</v>
      </c>
      <c r="S5059" s="4">
        <v>6</v>
      </c>
      <c r="T5059" s="1">
        <v>0</v>
      </c>
      <c r="U5059" s="1">
        <v>0.83760000000000001</v>
      </c>
      <c r="V5059" s="4">
        <f t="shared" si="395"/>
        <v>2015</v>
      </c>
      <c r="W5059" s="1" t="str">
        <f t="shared" si="396"/>
        <v>Sep</v>
      </c>
      <c r="X5059" s="1" t="str">
        <f t="shared" si="397"/>
        <v>Q3</v>
      </c>
      <c r="Y5059" s="4">
        <f t="shared" si="398"/>
        <v>3</v>
      </c>
      <c r="Z5059" s="5">
        <f t="shared" si="399"/>
        <v>0.02</v>
      </c>
    </row>
    <row r="5060" spans="1:26" x14ac:dyDescent="0.3">
      <c r="A5060" s="4">
        <v>5059</v>
      </c>
      <c r="B5060" s="2" t="s">
        <v>7975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1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1">
        <v>99.846000000000004</v>
      </c>
      <c r="S5060" s="4">
        <v>9</v>
      </c>
      <c r="T5060" s="1">
        <v>0.7</v>
      </c>
      <c r="U5060" s="1">
        <v>-83.204999999999998</v>
      </c>
      <c r="V5060" s="4">
        <f t="shared" si="395"/>
        <v>2016</v>
      </c>
      <c r="W5060" s="1" t="str">
        <f t="shared" si="396"/>
        <v>Apr</v>
      </c>
      <c r="X5060" s="1" t="str">
        <f t="shared" si="397"/>
        <v>Q2</v>
      </c>
      <c r="Y5060" s="4">
        <f t="shared" si="398"/>
        <v>4</v>
      </c>
      <c r="Z5060" s="5">
        <f t="shared" si="399"/>
        <v>-0.83333333333333326</v>
      </c>
    </row>
    <row r="5061" spans="1:26" x14ac:dyDescent="0.3">
      <c r="A5061" s="4">
        <v>5060</v>
      </c>
      <c r="B5061" s="2" t="s">
        <v>7976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1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1">
        <v>699.98</v>
      </c>
      <c r="S5061" s="4">
        <v>2</v>
      </c>
      <c r="T5061" s="1">
        <v>0</v>
      </c>
      <c r="U5061" s="1">
        <v>195.99440000000001</v>
      </c>
      <c r="V5061" s="4">
        <f t="shared" si="395"/>
        <v>2016</v>
      </c>
      <c r="W5061" s="1" t="str">
        <f t="shared" si="396"/>
        <v>Dec</v>
      </c>
      <c r="X5061" s="1" t="str">
        <f t="shared" si="397"/>
        <v>Q4</v>
      </c>
      <c r="Y5061" s="4">
        <f t="shared" si="398"/>
        <v>2</v>
      </c>
      <c r="Z5061" s="5">
        <f t="shared" si="399"/>
        <v>0.28000000000000003</v>
      </c>
    </row>
    <row r="5062" spans="1:26" x14ac:dyDescent="0.3">
      <c r="A5062" s="4">
        <v>5061</v>
      </c>
      <c r="B5062" s="2" t="s">
        <v>7976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1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1">
        <v>584.82000000000005</v>
      </c>
      <c r="S5062" s="4">
        <v>9</v>
      </c>
      <c r="T5062" s="1">
        <v>0</v>
      </c>
      <c r="U5062" s="1">
        <v>70.178399999999996</v>
      </c>
      <c r="V5062" s="4">
        <f t="shared" si="395"/>
        <v>2016</v>
      </c>
      <c r="W5062" s="1" t="str">
        <f t="shared" si="396"/>
        <v>Dec</v>
      </c>
      <c r="X5062" s="1" t="str">
        <f t="shared" si="397"/>
        <v>Q4</v>
      </c>
      <c r="Y5062" s="4">
        <f t="shared" si="398"/>
        <v>2</v>
      </c>
      <c r="Z5062" s="5">
        <f t="shared" si="399"/>
        <v>0.11999999999999998</v>
      </c>
    </row>
    <row r="5063" spans="1:26" x14ac:dyDescent="0.3">
      <c r="A5063" s="4">
        <v>5062</v>
      </c>
      <c r="B5063" s="2" t="s">
        <v>7978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1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1">
        <v>43.98</v>
      </c>
      <c r="S5063" s="4">
        <v>2</v>
      </c>
      <c r="T5063" s="1">
        <v>0</v>
      </c>
      <c r="U5063" s="1">
        <v>21.99</v>
      </c>
      <c r="V5063" s="4">
        <f t="shared" si="395"/>
        <v>2015</v>
      </c>
      <c r="W5063" s="1" t="str">
        <f t="shared" si="396"/>
        <v>May</v>
      </c>
      <c r="X5063" s="1" t="str">
        <f t="shared" si="397"/>
        <v>Q2</v>
      </c>
      <c r="Y5063" s="4">
        <f t="shared" si="398"/>
        <v>4</v>
      </c>
      <c r="Z5063" s="5">
        <f t="shared" si="399"/>
        <v>0.5</v>
      </c>
    </row>
    <row r="5064" spans="1:26" x14ac:dyDescent="0.3">
      <c r="A5064" s="4">
        <v>5063</v>
      </c>
      <c r="B5064" s="2" t="s">
        <v>7978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1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1">
        <v>377.97</v>
      </c>
      <c r="S5064" s="4">
        <v>3</v>
      </c>
      <c r="T5064" s="1">
        <v>0</v>
      </c>
      <c r="U5064" s="1">
        <v>105.83159999999999</v>
      </c>
      <c r="V5064" s="4">
        <f t="shared" si="395"/>
        <v>2015</v>
      </c>
      <c r="W5064" s="1" t="str">
        <f t="shared" si="396"/>
        <v>May</v>
      </c>
      <c r="X5064" s="1" t="str">
        <f t="shared" si="397"/>
        <v>Q2</v>
      </c>
      <c r="Y5064" s="4">
        <f t="shared" si="398"/>
        <v>4</v>
      </c>
      <c r="Z5064" s="5">
        <f t="shared" si="399"/>
        <v>0.27999999999999997</v>
      </c>
    </row>
    <row r="5065" spans="1:26" x14ac:dyDescent="0.3">
      <c r="A5065" s="4">
        <v>5064</v>
      </c>
      <c r="B5065" s="2" t="s">
        <v>7978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1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1">
        <v>123.96</v>
      </c>
      <c r="S5065" s="4">
        <v>3</v>
      </c>
      <c r="T5065" s="1">
        <v>0</v>
      </c>
      <c r="U5065" s="1">
        <v>11.1564</v>
      </c>
      <c r="V5065" s="4">
        <f t="shared" si="395"/>
        <v>2015</v>
      </c>
      <c r="W5065" s="1" t="str">
        <f t="shared" si="396"/>
        <v>May</v>
      </c>
      <c r="X5065" s="1" t="str">
        <f t="shared" si="397"/>
        <v>Q2</v>
      </c>
      <c r="Y5065" s="4">
        <f t="shared" si="398"/>
        <v>4</v>
      </c>
      <c r="Z5065" s="5">
        <f t="shared" si="399"/>
        <v>0.09</v>
      </c>
    </row>
    <row r="5066" spans="1:26" x14ac:dyDescent="0.3">
      <c r="A5066" s="4">
        <v>5065</v>
      </c>
      <c r="B5066" s="2" t="s">
        <v>7979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1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1">
        <v>391.98</v>
      </c>
      <c r="S5066" s="4">
        <v>2</v>
      </c>
      <c r="T5066" s="1">
        <v>0</v>
      </c>
      <c r="U5066" s="1">
        <v>113.6742</v>
      </c>
      <c r="V5066" s="4">
        <f t="shared" si="395"/>
        <v>2017</v>
      </c>
      <c r="W5066" s="1" t="str">
        <f t="shared" si="396"/>
        <v>Sep</v>
      </c>
      <c r="X5066" s="1" t="str">
        <f t="shared" si="397"/>
        <v>Q3</v>
      </c>
      <c r="Y5066" s="4">
        <f t="shared" si="398"/>
        <v>2</v>
      </c>
      <c r="Z5066" s="5">
        <f t="shared" si="399"/>
        <v>0.28999999999999998</v>
      </c>
    </row>
    <row r="5067" spans="1:26" x14ac:dyDescent="0.3">
      <c r="A5067" s="4">
        <v>5066</v>
      </c>
      <c r="B5067" s="2" t="s">
        <v>7980</v>
      </c>
      <c r="C5067" s="3">
        <v>43069</v>
      </c>
      <c r="D5067" s="3">
        <v>43076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1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1">
        <v>383.976</v>
      </c>
      <c r="S5067" s="4">
        <v>3</v>
      </c>
      <c r="T5067" s="1">
        <v>0.2</v>
      </c>
      <c r="U5067" s="1">
        <v>81.594899999999996</v>
      </c>
      <c r="V5067" s="4">
        <f t="shared" si="395"/>
        <v>2017</v>
      </c>
      <c r="W5067" s="1" t="str">
        <f t="shared" si="396"/>
        <v>Nov</v>
      </c>
      <c r="X5067" s="1" t="str">
        <f t="shared" si="397"/>
        <v>Q4</v>
      </c>
      <c r="Y5067" s="4">
        <f t="shared" si="398"/>
        <v>7</v>
      </c>
      <c r="Z5067" s="5">
        <f t="shared" si="399"/>
        <v>0.21249999999999999</v>
      </c>
    </row>
    <row r="5068" spans="1:26" x14ac:dyDescent="0.3">
      <c r="A5068" s="4">
        <v>5067</v>
      </c>
      <c r="B5068" s="2" t="s">
        <v>7980</v>
      </c>
      <c r="C5068" s="3">
        <v>43069</v>
      </c>
      <c r="D5068" s="3">
        <v>43076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1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1">
        <v>1781.682</v>
      </c>
      <c r="S5068" s="4">
        <v>7</v>
      </c>
      <c r="T5068" s="1">
        <v>0.4</v>
      </c>
      <c r="U5068" s="1">
        <v>-653.28340000000003</v>
      </c>
      <c r="V5068" s="4">
        <f t="shared" si="395"/>
        <v>2017</v>
      </c>
      <c r="W5068" s="1" t="str">
        <f t="shared" si="396"/>
        <v>Nov</v>
      </c>
      <c r="X5068" s="1" t="str">
        <f t="shared" si="397"/>
        <v>Q4</v>
      </c>
      <c r="Y5068" s="4">
        <f t="shared" si="398"/>
        <v>7</v>
      </c>
      <c r="Z5068" s="5">
        <f t="shared" si="399"/>
        <v>-0.3666666666666667</v>
      </c>
    </row>
    <row r="5069" spans="1:26" x14ac:dyDescent="0.3">
      <c r="A5069" s="4">
        <v>5068</v>
      </c>
      <c r="B5069" s="2" t="s">
        <v>7981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1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1">
        <v>21.4</v>
      </c>
      <c r="S5069" s="4">
        <v>5</v>
      </c>
      <c r="T5069" s="1">
        <v>0</v>
      </c>
      <c r="U5069" s="1">
        <v>6.2060000000000004</v>
      </c>
      <c r="V5069" s="4">
        <f t="shared" si="395"/>
        <v>2017</v>
      </c>
      <c r="W5069" s="1" t="str">
        <f t="shared" si="396"/>
        <v>Jan</v>
      </c>
      <c r="X5069" s="1" t="str">
        <f t="shared" si="397"/>
        <v>Q1</v>
      </c>
      <c r="Y5069" s="4">
        <f t="shared" si="398"/>
        <v>4</v>
      </c>
      <c r="Z5069" s="5">
        <f t="shared" si="399"/>
        <v>0.29000000000000004</v>
      </c>
    </row>
    <row r="5070" spans="1:26" x14ac:dyDescent="0.3">
      <c r="A5070" s="4">
        <v>5069</v>
      </c>
      <c r="B5070" s="2" t="s">
        <v>7982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1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1">
        <v>549.99</v>
      </c>
      <c r="S5070" s="4">
        <v>1</v>
      </c>
      <c r="T5070" s="1">
        <v>0</v>
      </c>
      <c r="U5070" s="1">
        <v>274.995</v>
      </c>
      <c r="V5070" s="4">
        <f t="shared" si="395"/>
        <v>2014</v>
      </c>
      <c r="W5070" s="1" t="str">
        <f t="shared" si="396"/>
        <v>Aug</v>
      </c>
      <c r="X5070" s="1" t="str">
        <f t="shared" si="397"/>
        <v>Q3</v>
      </c>
      <c r="Y5070" s="4">
        <f t="shared" si="398"/>
        <v>4</v>
      </c>
      <c r="Z5070" s="5">
        <f t="shared" si="399"/>
        <v>0.5</v>
      </c>
    </row>
    <row r="5071" spans="1:26" x14ac:dyDescent="0.3">
      <c r="A5071" s="4">
        <v>5070</v>
      </c>
      <c r="B5071" s="2" t="s">
        <v>7982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1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1">
        <v>167.535</v>
      </c>
      <c r="S5071" s="4">
        <v>3</v>
      </c>
      <c r="T5071" s="1">
        <v>0.1</v>
      </c>
      <c r="U5071" s="1">
        <v>37.229999999999997</v>
      </c>
      <c r="V5071" s="4">
        <f t="shared" si="395"/>
        <v>2014</v>
      </c>
      <c r="W5071" s="1" t="str">
        <f t="shared" si="396"/>
        <v>Aug</v>
      </c>
      <c r="X5071" s="1" t="str">
        <f t="shared" si="397"/>
        <v>Q3</v>
      </c>
      <c r="Y5071" s="4">
        <f t="shared" si="398"/>
        <v>4</v>
      </c>
      <c r="Z5071" s="5">
        <f t="shared" si="399"/>
        <v>0.22222222222222221</v>
      </c>
    </row>
    <row r="5072" spans="1:26" x14ac:dyDescent="0.3">
      <c r="A5072" s="4">
        <v>5071</v>
      </c>
      <c r="B5072" s="2" t="s">
        <v>7982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1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1">
        <v>38.340000000000003</v>
      </c>
      <c r="S5072" s="4">
        <v>3</v>
      </c>
      <c r="T5072" s="1">
        <v>0</v>
      </c>
      <c r="U5072" s="1">
        <v>17.253</v>
      </c>
      <c r="V5072" s="4">
        <f t="shared" si="395"/>
        <v>2014</v>
      </c>
      <c r="W5072" s="1" t="str">
        <f t="shared" si="396"/>
        <v>Aug</v>
      </c>
      <c r="X5072" s="1" t="str">
        <f t="shared" si="397"/>
        <v>Q3</v>
      </c>
      <c r="Y5072" s="4">
        <f t="shared" si="398"/>
        <v>4</v>
      </c>
      <c r="Z5072" s="5">
        <f t="shared" si="399"/>
        <v>0.44999999999999996</v>
      </c>
    </row>
    <row r="5073" spans="1:26" x14ac:dyDescent="0.3">
      <c r="A5073" s="4">
        <v>5072</v>
      </c>
      <c r="B5073" s="2" t="s">
        <v>7982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1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1">
        <v>53.88</v>
      </c>
      <c r="S5073" s="4">
        <v>6</v>
      </c>
      <c r="T5073" s="1">
        <v>0</v>
      </c>
      <c r="U5073" s="1">
        <v>22.6296</v>
      </c>
      <c r="V5073" s="4">
        <f t="shared" si="395"/>
        <v>2014</v>
      </c>
      <c r="W5073" s="1" t="str">
        <f t="shared" si="396"/>
        <v>Aug</v>
      </c>
      <c r="X5073" s="1" t="str">
        <f t="shared" si="397"/>
        <v>Q3</v>
      </c>
      <c r="Y5073" s="4">
        <f t="shared" si="398"/>
        <v>4</v>
      </c>
      <c r="Z5073" s="5">
        <f t="shared" si="399"/>
        <v>0.42</v>
      </c>
    </row>
    <row r="5074" spans="1:26" x14ac:dyDescent="0.3">
      <c r="A5074" s="4">
        <v>5073</v>
      </c>
      <c r="B5074" s="2" t="s">
        <v>7982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1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1">
        <v>299.98</v>
      </c>
      <c r="S5074" s="4">
        <v>2</v>
      </c>
      <c r="T5074" s="1">
        <v>0</v>
      </c>
      <c r="U5074" s="1">
        <v>83.994399999999999</v>
      </c>
      <c r="V5074" s="4">
        <f t="shared" si="395"/>
        <v>2014</v>
      </c>
      <c r="W5074" s="1" t="str">
        <f t="shared" si="396"/>
        <v>Aug</v>
      </c>
      <c r="X5074" s="1" t="str">
        <f t="shared" si="397"/>
        <v>Q3</v>
      </c>
      <c r="Y5074" s="4">
        <f t="shared" si="398"/>
        <v>4</v>
      </c>
      <c r="Z5074" s="5">
        <f t="shared" si="399"/>
        <v>0.27999999999999997</v>
      </c>
    </row>
    <row r="5075" spans="1:26" x14ac:dyDescent="0.3">
      <c r="A5075" s="4">
        <v>5074</v>
      </c>
      <c r="B5075" s="2" t="s">
        <v>7983</v>
      </c>
      <c r="C5075" s="3">
        <v>42313</v>
      </c>
      <c r="D5075" s="3">
        <v>42313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1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1">
        <v>62.8</v>
      </c>
      <c r="S5075" s="4">
        <v>4</v>
      </c>
      <c r="T5075" s="1">
        <v>0</v>
      </c>
      <c r="U5075" s="1">
        <v>15.7</v>
      </c>
      <c r="V5075" s="4">
        <f t="shared" si="395"/>
        <v>2015</v>
      </c>
      <c r="W5075" s="1" t="str">
        <f t="shared" si="396"/>
        <v>Nov</v>
      </c>
      <c r="X5075" s="1" t="str">
        <f t="shared" si="397"/>
        <v>Q4</v>
      </c>
      <c r="Y5075" s="4">
        <f t="shared" si="398"/>
        <v>0</v>
      </c>
      <c r="Z5075" s="5">
        <f t="shared" si="399"/>
        <v>0.25</v>
      </c>
    </row>
    <row r="5076" spans="1:26" x14ac:dyDescent="0.3">
      <c r="A5076" s="4">
        <v>5075</v>
      </c>
      <c r="B5076" s="2" t="s">
        <v>7984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1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1">
        <v>13.904</v>
      </c>
      <c r="S5076" s="4">
        <v>2</v>
      </c>
      <c r="T5076" s="1">
        <v>0.2</v>
      </c>
      <c r="U5076" s="1">
        <v>4.5187999999999997</v>
      </c>
      <c r="V5076" s="4">
        <f t="shared" si="395"/>
        <v>2017</v>
      </c>
      <c r="W5076" s="1" t="str">
        <f t="shared" si="396"/>
        <v>Apr</v>
      </c>
      <c r="X5076" s="1" t="str">
        <f t="shared" si="397"/>
        <v>Q2</v>
      </c>
      <c r="Y5076" s="4">
        <f t="shared" si="398"/>
        <v>4</v>
      </c>
      <c r="Z5076" s="5">
        <f t="shared" si="399"/>
        <v>0.32499999999999996</v>
      </c>
    </row>
    <row r="5077" spans="1:26" x14ac:dyDescent="0.3">
      <c r="A5077" s="4">
        <v>5076</v>
      </c>
      <c r="B5077" s="2" t="s">
        <v>7985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1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1">
        <v>744.1</v>
      </c>
      <c r="S5077" s="4">
        <v>5</v>
      </c>
      <c r="T5077" s="1">
        <v>0.3</v>
      </c>
      <c r="U5077" s="1">
        <v>-95.67</v>
      </c>
      <c r="V5077" s="4">
        <f t="shared" si="395"/>
        <v>2014</v>
      </c>
      <c r="W5077" s="1" t="str">
        <f t="shared" si="396"/>
        <v>Apr</v>
      </c>
      <c r="X5077" s="1" t="str">
        <f t="shared" si="397"/>
        <v>Q2</v>
      </c>
      <c r="Y5077" s="4">
        <f t="shared" si="398"/>
        <v>2</v>
      </c>
      <c r="Z5077" s="5">
        <f t="shared" si="399"/>
        <v>-0.12857142857142856</v>
      </c>
    </row>
    <row r="5078" spans="1:26" x14ac:dyDescent="0.3">
      <c r="A5078" s="4">
        <v>5077</v>
      </c>
      <c r="B5078" s="2" t="s">
        <v>7985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1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1">
        <v>44.84</v>
      </c>
      <c r="S5078" s="4">
        <v>5</v>
      </c>
      <c r="T5078" s="1">
        <v>0.2</v>
      </c>
      <c r="U5078" s="1">
        <v>5.6050000000000004</v>
      </c>
      <c r="V5078" s="4">
        <f t="shared" si="395"/>
        <v>2014</v>
      </c>
      <c r="W5078" s="1" t="str">
        <f t="shared" si="396"/>
        <v>Apr</v>
      </c>
      <c r="X5078" s="1" t="str">
        <f t="shared" si="397"/>
        <v>Q2</v>
      </c>
      <c r="Y5078" s="4">
        <f t="shared" si="398"/>
        <v>2</v>
      </c>
      <c r="Z5078" s="5">
        <f t="shared" si="399"/>
        <v>0.125</v>
      </c>
    </row>
    <row r="5079" spans="1:26" x14ac:dyDescent="0.3">
      <c r="A5079" s="4">
        <v>5078</v>
      </c>
      <c r="B5079" s="2" t="s">
        <v>7985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1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1">
        <v>401.59</v>
      </c>
      <c r="S5079" s="4">
        <v>2</v>
      </c>
      <c r="T5079" s="1">
        <v>0.3</v>
      </c>
      <c r="U5079" s="1">
        <v>-131.95099999999999</v>
      </c>
      <c r="V5079" s="4">
        <f t="shared" si="395"/>
        <v>2014</v>
      </c>
      <c r="W5079" s="1" t="str">
        <f t="shared" si="396"/>
        <v>Apr</v>
      </c>
      <c r="X5079" s="1" t="str">
        <f t="shared" si="397"/>
        <v>Q2</v>
      </c>
      <c r="Y5079" s="4">
        <f t="shared" si="398"/>
        <v>2</v>
      </c>
      <c r="Z5079" s="5">
        <f t="shared" si="399"/>
        <v>-0.32857142857142857</v>
      </c>
    </row>
    <row r="5080" spans="1:26" x14ac:dyDescent="0.3">
      <c r="A5080" s="4">
        <v>5079</v>
      </c>
      <c r="B5080" s="2" t="s">
        <v>7986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1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1">
        <v>18.239999999999998</v>
      </c>
      <c r="S5080" s="4">
        <v>3</v>
      </c>
      <c r="T5080" s="1">
        <v>0</v>
      </c>
      <c r="U5080" s="1">
        <v>8.5728000000000009</v>
      </c>
      <c r="V5080" s="4">
        <f t="shared" si="395"/>
        <v>2017</v>
      </c>
      <c r="W5080" s="1" t="str">
        <f t="shared" si="396"/>
        <v>Nov</v>
      </c>
      <c r="X5080" s="1" t="str">
        <f t="shared" si="397"/>
        <v>Q4</v>
      </c>
      <c r="Y5080" s="4">
        <f t="shared" si="398"/>
        <v>6</v>
      </c>
      <c r="Z5080" s="5">
        <f t="shared" si="399"/>
        <v>0.47000000000000008</v>
      </c>
    </row>
    <row r="5081" spans="1:26" x14ac:dyDescent="0.3">
      <c r="A5081" s="4">
        <v>5080</v>
      </c>
      <c r="B5081" s="2" t="s">
        <v>7987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1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1">
        <v>359.49900000000002</v>
      </c>
      <c r="S5081" s="4">
        <v>3</v>
      </c>
      <c r="T5081" s="1">
        <v>0.15</v>
      </c>
      <c r="U5081" s="1">
        <v>-29.605799999999999</v>
      </c>
      <c r="V5081" s="4">
        <f t="shared" si="395"/>
        <v>2017</v>
      </c>
      <c r="W5081" s="1" t="str">
        <f t="shared" si="396"/>
        <v>Nov</v>
      </c>
      <c r="X5081" s="1" t="str">
        <f t="shared" si="397"/>
        <v>Q4</v>
      </c>
      <c r="Y5081" s="4">
        <f t="shared" si="398"/>
        <v>4</v>
      </c>
      <c r="Z5081" s="5">
        <f t="shared" si="399"/>
        <v>-8.2352941176470573E-2</v>
      </c>
    </row>
    <row r="5082" spans="1:26" x14ac:dyDescent="0.3">
      <c r="A5082" s="4">
        <v>5081</v>
      </c>
      <c r="B5082" s="2" t="s">
        <v>7987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1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1">
        <v>10.48</v>
      </c>
      <c r="S5082" s="4">
        <v>1</v>
      </c>
      <c r="T5082" s="1">
        <v>0</v>
      </c>
      <c r="U5082" s="1">
        <v>2.8296000000000001</v>
      </c>
      <c r="V5082" s="4">
        <f t="shared" si="395"/>
        <v>2017</v>
      </c>
      <c r="W5082" s="1" t="str">
        <f t="shared" si="396"/>
        <v>Nov</v>
      </c>
      <c r="X5082" s="1" t="str">
        <f t="shared" si="397"/>
        <v>Q4</v>
      </c>
      <c r="Y5082" s="4">
        <f t="shared" si="398"/>
        <v>4</v>
      </c>
      <c r="Z5082" s="5">
        <f t="shared" si="399"/>
        <v>0.27</v>
      </c>
    </row>
    <row r="5083" spans="1:26" x14ac:dyDescent="0.3">
      <c r="A5083" s="4">
        <v>5082</v>
      </c>
      <c r="B5083" s="2" t="s">
        <v>7988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1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1">
        <v>20.736000000000001</v>
      </c>
      <c r="S5083" s="4">
        <v>4</v>
      </c>
      <c r="T5083" s="1">
        <v>0.2</v>
      </c>
      <c r="U5083" s="1">
        <v>7.2576000000000001</v>
      </c>
      <c r="V5083" s="4">
        <f t="shared" si="395"/>
        <v>2015</v>
      </c>
      <c r="W5083" s="1" t="str">
        <f t="shared" si="396"/>
        <v>Dec</v>
      </c>
      <c r="X5083" s="1" t="str">
        <f t="shared" si="397"/>
        <v>Q4</v>
      </c>
      <c r="Y5083" s="4">
        <f t="shared" si="398"/>
        <v>0</v>
      </c>
      <c r="Z5083" s="5">
        <f t="shared" si="399"/>
        <v>0.35</v>
      </c>
    </row>
    <row r="5084" spans="1:26" x14ac:dyDescent="0.3">
      <c r="A5084" s="4">
        <v>5083</v>
      </c>
      <c r="B5084" s="2" t="s">
        <v>7989</v>
      </c>
      <c r="C5084" s="3">
        <v>42621</v>
      </c>
      <c r="D5084" s="3">
        <v>42625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1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1">
        <v>35.167999999999999</v>
      </c>
      <c r="S5084" s="4">
        <v>4</v>
      </c>
      <c r="T5084" s="1">
        <v>0.2</v>
      </c>
      <c r="U5084" s="1">
        <v>8.3523999999999994</v>
      </c>
      <c r="V5084" s="4">
        <f t="shared" si="395"/>
        <v>2016</v>
      </c>
      <c r="W5084" s="1" t="str">
        <f t="shared" si="396"/>
        <v>Sep</v>
      </c>
      <c r="X5084" s="1" t="str">
        <f t="shared" si="397"/>
        <v>Q3</v>
      </c>
      <c r="Y5084" s="4">
        <f t="shared" si="398"/>
        <v>4</v>
      </c>
      <c r="Z5084" s="5">
        <f t="shared" si="399"/>
        <v>0.23749999999999999</v>
      </c>
    </row>
    <row r="5085" spans="1:26" x14ac:dyDescent="0.3">
      <c r="A5085" s="4">
        <v>5084</v>
      </c>
      <c r="B5085" s="2" t="s">
        <v>7989</v>
      </c>
      <c r="C5085" s="3">
        <v>42621</v>
      </c>
      <c r="D5085" s="3">
        <v>42625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1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1">
        <v>64.703999999999994</v>
      </c>
      <c r="S5085" s="4">
        <v>3</v>
      </c>
      <c r="T5085" s="1">
        <v>0.2</v>
      </c>
      <c r="U5085" s="1">
        <v>23.455200000000001</v>
      </c>
      <c r="V5085" s="4">
        <f t="shared" si="395"/>
        <v>2016</v>
      </c>
      <c r="W5085" s="1" t="str">
        <f t="shared" si="396"/>
        <v>Sep</v>
      </c>
      <c r="X5085" s="1" t="str">
        <f t="shared" si="397"/>
        <v>Q3</v>
      </c>
      <c r="Y5085" s="4">
        <f t="shared" si="398"/>
        <v>4</v>
      </c>
      <c r="Z5085" s="5">
        <f t="shared" si="399"/>
        <v>0.36250000000000004</v>
      </c>
    </row>
    <row r="5086" spans="1:26" x14ac:dyDescent="0.3">
      <c r="A5086" s="4">
        <v>5085</v>
      </c>
      <c r="B5086" s="2" t="s">
        <v>7992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1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1">
        <v>105.52</v>
      </c>
      <c r="S5086" s="4">
        <v>4</v>
      </c>
      <c r="T5086" s="1">
        <v>0</v>
      </c>
      <c r="U5086" s="1">
        <v>48.539200000000001</v>
      </c>
      <c r="V5086" s="4">
        <f t="shared" si="395"/>
        <v>2016</v>
      </c>
      <c r="W5086" s="1" t="str">
        <f t="shared" si="396"/>
        <v>Jun</v>
      </c>
      <c r="X5086" s="1" t="str">
        <f t="shared" si="397"/>
        <v>Q2</v>
      </c>
      <c r="Y5086" s="4">
        <f t="shared" si="398"/>
        <v>3</v>
      </c>
      <c r="Z5086" s="5">
        <f t="shared" si="399"/>
        <v>0.46</v>
      </c>
    </row>
    <row r="5087" spans="1:26" x14ac:dyDescent="0.3">
      <c r="A5087" s="4">
        <v>5086</v>
      </c>
      <c r="B5087" s="2" t="s">
        <v>7993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1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1">
        <v>5.7919999999999998</v>
      </c>
      <c r="S5087" s="4">
        <v>2</v>
      </c>
      <c r="T5087" s="1">
        <v>0.8</v>
      </c>
      <c r="U5087" s="1">
        <v>-9.5568000000000008</v>
      </c>
      <c r="V5087" s="4">
        <f t="shared" si="395"/>
        <v>2015</v>
      </c>
      <c r="W5087" s="1" t="str">
        <f t="shared" si="396"/>
        <v>Jun</v>
      </c>
      <c r="X5087" s="1" t="str">
        <f t="shared" si="397"/>
        <v>Q2</v>
      </c>
      <c r="Y5087" s="4">
        <f t="shared" si="398"/>
        <v>4</v>
      </c>
      <c r="Z5087" s="5">
        <f t="shared" si="399"/>
        <v>-1.6500000000000001</v>
      </c>
    </row>
    <row r="5088" spans="1:26" x14ac:dyDescent="0.3">
      <c r="A5088" s="4">
        <v>5087</v>
      </c>
      <c r="B5088" s="2" t="s">
        <v>7994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1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1">
        <v>466.15800000000002</v>
      </c>
      <c r="S5088" s="4">
        <v>7</v>
      </c>
      <c r="T5088" s="1">
        <v>0.4</v>
      </c>
      <c r="U5088" s="1">
        <v>-93.2316</v>
      </c>
      <c r="V5088" s="4">
        <f t="shared" si="395"/>
        <v>2015</v>
      </c>
      <c r="W5088" s="1" t="str">
        <f t="shared" si="396"/>
        <v>Mar</v>
      </c>
      <c r="X5088" s="1" t="str">
        <f t="shared" si="397"/>
        <v>Q1</v>
      </c>
      <c r="Y5088" s="4">
        <f t="shared" si="398"/>
        <v>4</v>
      </c>
      <c r="Z5088" s="5">
        <f t="shared" si="399"/>
        <v>-0.19999999999999998</v>
      </c>
    </row>
    <row r="5089" spans="1:26" x14ac:dyDescent="0.3">
      <c r="A5089" s="4">
        <v>5088</v>
      </c>
      <c r="B5089" s="2" t="s">
        <v>7994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1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1">
        <v>10.311999999999999</v>
      </c>
      <c r="S5089" s="4">
        <v>1</v>
      </c>
      <c r="T5089" s="1">
        <v>0.2</v>
      </c>
      <c r="U5089" s="1">
        <v>-1.2889999999999999</v>
      </c>
      <c r="V5089" s="4">
        <f t="shared" si="395"/>
        <v>2015</v>
      </c>
      <c r="W5089" s="1" t="str">
        <f t="shared" si="396"/>
        <v>Mar</v>
      </c>
      <c r="X5089" s="1" t="str">
        <f t="shared" si="397"/>
        <v>Q1</v>
      </c>
      <c r="Y5089" s="4">
        <f t="shared" si="398"/>
        <v>4</v>
      </c>
      <c r="Z5089" s="5">
        <f t="shared" si="399"/>
        <v>-0.125</v>
      </c>
    </row>
    <row r="5090" spans="1:26" x14ac:dyDescent="0.3">
      <c r="A5090" s="4">
        <v>5089</v>
      </c>
      <c r="B5090" s="2" t="s">
        <v>7994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1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1">
        <v>2.556</v>
      </c>
      <c r="S5090" s="4">
        <v>3</v>
      </c>
      <c r="T5090" s="1">
        <v>0.7</v>
      </c>
      <c r="U5090" s="1">
        <v>-1.7891999999999999</v>
      </c>
      <c r="V5090" s="4">
        <f t="shared" si="395"/>
        <v>2015</v>
      </c>
      <c r="W5090" s="1" t="str">
        <f t="shared" si="396"/>
        <v>Mar</v>
      </c>
      <c r="X5090" s="1" t="str">
        <f t="shared" si="397"/>
        <v>Q1</v>
      </c>
      <c r="Y5090" s="4">
        <f t="shared" si="398"/>
        <v>4</v>
      </c>
      <c r="Z5090" s="5">
        <f t="shared" si="399"/>
        <v>-0.7</v>
      </c>
    </row>
    <row r="5091" spans="1:26" x14ac:dyDescent="0.3">
      <c r="A5091" s="4">
        <v>5090</v>
      </c>
      <c r="B5091" s="2" t="s">
        <v>7997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1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1">
        <v>7.968</v>
      </c>
      <c r="S5091" s="4">
        <v>2</v>
      </c>
      <c r="T5091" s="1">
        <v>0.2</v>
      </c>
      <c r="U5091" s="1">
        <v>2.8883999999999999</v>
      </c>
      <c r="V5091" s="4">
        <f t="shared" si="395"/>
        <v>2017</v>
      </c>
      <c r="W5091" s="1" t="str">
        <f t="shared" si="396"/>
        <v>Aug</v>
      </c>
      <c r="X5091" s="1" t="str">
        <f t="shared" si="397"/>
        <v>Q3</v>
      </c>
      <c r="Y5091" s="4">
        <f t="shared" si="398"/>
        <v>3</v>
      </c>
      <c r="Z5091" s="5">
        <f t="shared" si="399"/>
        <v>0.36249999999999999</v>
      </c>
    </row>
    <row r="5092" spans="1:26" x14ac:dyDescent="0.3">
      <c r="A5092" s="4">
        <v>5091</v>
      </c>
      <c r="B5092" s="2" t="s">
        <v>7997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1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1">
        <v>8.7840000000000007</v>
      </c>
      <c r="S5092" s="4">
        <v>1</v>
      </c>
      <c r="T5092" s="1">
        <v>0.2</v>
      </c>
      <c r="U5092" s="1">
        <v>3.1842000000000001</v>
      </c>
      <c r="V5092" s="4">
        <f t="shared" si="395"/>
        <v>2017</v>
      </c>
      <c r="W5092" s="1" t="str">
        <f t="shared" si="396"/>
        <v>Aug</v>
      </c>
      <c r="X5092" s="1" t="str">
        <f t="shared" si="397"/>
        <v>Q3</v>
      </c>
      <c r="Y5092" s="4">
        <f t="shared" si="398"/>
        <v>3</v>
      </c>
      <c r="Z5092" s="5">
        <f t="shared" si="399"/>
        <v>0.36249999999999999</v>
      </c>
    </row>
    <row r="5093" spans="1:26" x14ac:dyDescent="0.3">
      <c r="A5093" s="4">
        <v>5092</v>
      </c>
      <c r="B5093" s="2" t="s">
        <v>7999</v>
      </c>
      <c r="C5093" s="3">
        <v>43099</v>
      </c>
      <c r="D5093" s="3">
        <v>43103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1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1">
        <v>3.024</v>
      </c>
      <c r="S5093" s="4">
        <v>3</v>
      </c>
      <c r="T5093" s="1">
        <v>0.2</v>
      </c>
      <c r="U5093" s="1">
        <v>-0.6048</v>
      </c>
      <c r="V5093" s="4">
        <f t="shared" si="395"/>
        <v>2017</v>
      </c>
      <c r="W5093" s="1" t="str">
        <f t="shared" si="396"/>
        <v>Dec</v>
      </c>
      <c r="X5093" s="1" t="str">
        <f t="shared" si="397"/>
        <v>Q4</v>
      </c>
      <c r="Y5093" s="4">
        <f t="shared" si="398"/>
        <v>4</v>
      </c>
      <c r="Z5093" s="5">
        <f t="shared" si="399"/>
        <v>-0.2</v>
      </c>
    </row>
    <row r="5094" spans="1:26" x14ac:dyDescent="0.3">
      <c r="A5094" s="4">
        <v>5093</v>
      </c>
      <c r="B5094" s="2" t="s">
        <v>8000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1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1">
        <v>51.45</v>
      </c>
      <c r="S5094" s="4">
        <v>3</v>
      </c>
      <c r="T5094" s="1">
        <v>0</v>
      </c>
      <c r="U5094" s="1">
        <v>13.891500000000001</v>
      </c>
      <c r="V5094" s="4">
        <f t="shared" si="395"/>
        <v>2015</v>
      </c>
      <c r="W5094" s="1" t="str">
        <f t="shared" si="396"/>
        <v>May</v>
      </c>
      <c r="X5094" s="1" t="str">
        <f t="shared" si="397"/>
        <v>Q2</v>
      </c>
      <c r="Y5094" s="4">
        <f t="shared" si="398"/>
        <v>4</v>
      </c>
      <c r="Z5094" s="5">
        <f t="shared" si="399"/>
        <v>0.27</v>
      </c>
    </row>
    <row r="5095" spans="1:26" x14ac:dyDescent="0.3">
      <c r="A5095" s="4">
        <v>5094</v>
      </c>
      <c r="B5095" s="2" t="s">
        <v>8001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1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1">
        <v>14.016</v>
      </c>
      <c r="S5095" s="4">
        <v>4</v>
      </c>
      <c r="T5095" s="1">
        <v>0.8</v>
      </c>
      <c r="U5095" s="1">
        <v>-31.536000000000001</v>
      </c>
      <c r="V5095" s="4">
        <f t="shared" si="395"/>
        <v>2014</v>
      </c>
      <c r="W5095" s="1" t="str">
        <f t="shared" si="396"/>
        <v>Dec</v>
      </c>
      <c r="X5095" s="1" t="str">
        <f t="shared" si="397"/>
        <v>Q4</v>
      </c>
      <c r="Y5095" s="4">
        <f t="shared" si="398"/>
        <v>4</v>
      </c>
      <c r="Z5095" s="5">
        <f t="shared" si="399"/>
        <v>-2.25</v>
      </c>
    </row>
    <row r="5096" spans="1:26" x14ac:dyDescent="0.3">
      <c r="A5096" s="4">
        <v>5095</v>
      </c>
      <c r="B5096" s="2" t="s">
        <v>8001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1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1">
        <v>214.95</v>
      </c>
      <c r="S5096" s="4">
        <v>5</v>
      </c>
      <c r="T5096" s="1">
        <v>0.5</v>
      </c>
      <c r="U5096" s="1">
        <v>-120.372</v>
      </c>
      <c r="V5096" s="4">
        <f t="shared" si="395"/>
        <v>2014</v>
      </c>
      <c r="W5096" s="1" t="str">
        <f t="shared" si="396"/>
        <v>Dec</v>
      </c>
      <c r="X5096" s="1" t="str">
        <f t="shared" si="397"/>
        <v>Q4</v>
      </c>
      <c r="Y5096" s="4">
        <f t="shared" si="398"/>
        <v>4</v>
      </c>
      <c r="Z5096" s="5">
        <f t="shared" si="399"/>
        <v>-0.56000000000000005</v>
      </c>
    </row>
    <row r="5097" spans="1:26" x14ac:dyDescent="0.3">
      <c r="A5097" s="4">
        <v>5096</v>
      </c>
      <c r="B5097" s="2" t="s">
        <v>8001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1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1">
        <v>35.04</v>
      </c>
      <c r="S5097" s="4">
        <v>4</v>
      </c>
      <c r="T5097" s="1">
        <v>0.2</v>
      </c>
      <c r="U5097" s="1">
        <v>-7.008</v>
      </c>
      <c r="V5097" s="4">
        <f t="shared" si="395"/>
        <v>2014</v>
      </c>
      <c r="W5097" s="1" t="str">
        <f t="shared" si="396"/>
        <v>Dec</v>
      </c>
      <c r="X5097" s="1" t="str">
        <f t="shared" si="397"/>
        <v>Q4</v>
      </c>
      <c r="Y5097" s="4">
        <f t="shared" si="398"/>
        <v>4</v>
      </c>
      <c r="Z5097" s="5">
        <f t="shared" si="399"/>
        <v>-0.2</v>
      </c>
    </row>
    <row r="5098" spans="1:26" x14ac:dyDescent="0.3">
      <c r="A5098" s="4">
        <v>5097</v>
      </c>
      <c r="B5098" s="2" t="s">
        <v>8001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1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1">
        <v>10.776</v>
      </c>
      <c r="S5098" s="4">
        <v>3</v>
      </c>
      <c r="T5098" s="1">
        <v>0.6</v>
      </c>
      <c r="U5098" s="1">
        <v>-4.8491999999999997</v>
      </c>
      <c r="V5098" s="4">
        <f t="shared" si="395"/>
        <v>2014</v>
      </c>
      <c r="W5098" s="1" t="str">
        <f t="shared" si="396"/>
        <v>Dec</v>
      </c>
      <c r="X5098" s="1" t="str">
        <f t="shared" si="397"/>
        <v>Q4</v>
      </c>
      <c r="Y5098" s="4">
        <f t="shared" si="398"/>
        <v>4</v>
      </c>
      <c r="Z5098" s="5">
        <f t="shared" si="399"/>
        <v>-0.45</v>
      </c>
    </row>
    <row r="5099" spans="1:26" x14ac:dyDescent="0.3">
      <c r="A5099" s="4">
        <v>5098</v>
      </c>
      <c r="B5099" s="2" t="s">
        <v>8001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1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1">
        <v>4.5999999999999996</v>
      </c>
      <c r="S5099" s="4">
        <v>2</v>
      </c>
      <c r="T5099" s="1">
        <v>0.8</v>
      </c>
      <c r="U5099" s="1">
        <v>-8.0500000000000007</v>
      </c>
      <c r="V5099" s="4">
        <f t="shared" si="395"/>
        <v>2014</v>
      </c>
      <c r="W5099" s="1" t="str">
        <f t="shared" si="396"/>
        <v>Dec</v>
      </c>
      <c r="X5099" s="1" t="str">
        <f t="shared" si="397"/>
        <v>Q4</v>
      </c>
      <c r="Y5099" s="4">
        <f t="shared" si="398"/>
        <v>4</v>
      </c>
      <c r="Z5099" s="5">
        <f t="shared" si="399"/>
        <v>-1.7500000000000002</v>
      </c>
    </row>
    <row r="5100" spans="1:26" x14ac:dyDescent="0.3">
      <c r="A5100" s="4">
        <v>5099</v>
      </c>
      <c r="B5100" s="2" t="s">
        <v>8001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1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1">
        <v>35.167999999999999</v>
      </c>
      <c r="S5100" s="4">
        <v>2</v>
      </c>
      <c r="T5100" s="1">
        <v>0.2</v>
      </c>
      <c r="U5100" s="1">
        <v>-8.3523999999999994</v>
      </c>
      <c r="V5100" s="4">
        <f t="shared" si="395"/>
        <v>2014</v>
      </c>
      <c r="W5100" s="1" t="str">
        <f t="shared" si="396"/>
        <v>Dec</v>
      </c>
      <c r="X5100" s="1" t="str">
        <f t="shared" si="397"/>
        <v>Q4</v>
      </c>
      <c r="Y5100" s="4">
        <f t="shared" si="398"/>
        <v>4</v>
      </c>
      <c r="Z5100" s="5">
        <f t="shared" si="399"/>
        <v>-0.23749999999999999</v>
      </c>
    </row>
    <row r="5101" spans="1:26" x14ac:dyDescent="0.3">
      <c r="A5101" s="4">
        <v>5100</v>
      </c>
      <c r="B5101" s="2" t="s">
        <v>8002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1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1">
        <v>19.152000000000001</v>
      </c>
      <c r="S5101" s="4">
        <v>3</v>
      </c>
      <c r="T5101" s="1">
        <v>0.2</v>
      </c>
      <c r="U5101" s="1">
        <v>6.4638</v>
      </c>
      <c r="V5101" s="4">
        <f t="shared" si="395"/>
        <v>2015</v>
      </c>
      <c r="W5101" s="1" t="str">
        <f t="shared" si="396"/>
        <v>Aug</v>
      </c>
      <c r="X5101" s="1" t="str">
        <f t="shared" si="397"/>
        <v>Q3</v>
      </c>
      <c r="Y5101" s="4">
        <f t="shared" si="398"/>
        <v>5</v>
      </c>
      <c r="Z5101" s="5">
        <f t="shared" si="399"/>
        <v>0.33749999999999997</v>
      </c>
    </row>
    <row r="5102" spans="1:26" x14ac:dyDescent="0.3">
      <c r="A5102" s="4">
        <v>5101</v>
      </c>
      <c r="B5102" s="2" t="s">
        <v>8003</v>
      </c>
      <c r="C5102" s="3">
        <v>41715</v>
      </c>
      <c r="D5102" s="3">
        <v>41715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1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1">
        <v>4.4480000000000004</v>
      </c>
      <c r="S5102" s="4">
        <v>2</v>
      </c>
      <c r="T5102" s="1">
        <v>0.2</v>
      </c>
      <c r="U5102" s="1">
        <v>0.33360000000000001</v>
      </c>
      <c r="V5102" s="4">
        <f t="shared" si="395"/>
        <v>2014</v>
      </c>
      <c r="W5102" s="1" t="str">
        <f t="shared" si="396"/>
        <v>Mar</v>
      </c>
      <c r="X5102" s="1" t="str">
        <f t="shared" si="397"/>
        <v>Q1</v>
      </c>
      <c r="Y5102" s="4">
        <f t="shared" si="398"/>
        <v>0</v>
      </c>
      <c r="Z5102" s="5">
        <f t="shared" si="399"/>
        <v>7.4999999999999997E-2</v>
      </c>
    </row>
    <row r="5103" spans="1:26" x14ac:dyDescent="0.3">
      <c r="A5103" s="4">
        <v>5102</v>
      </c>
      <c r="B5103" s="2" t="s">
        <v>8003</v>
      </c>
      <c r="C5103" s="3">
        <v>41715</v>
      </c>
      <c r="D5103" s="3">
        <v>41715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1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1">
        <v>5.1840000000000002</v>
      </c>
      <c r="S5103" s="4">
        <v>1</v>
      </c>
      <c r="T5103" s="1">
        <v>0.2</v>
      </c>
      <c r="U5103" s="1">
        <v>1.8792</v>
      </c>
      <c r="V5103" s="4">
        <f t="shared" si="395"/>
        <v>2014</v>
      </c>
      <c r="W5103" s="1" t="str">
        <f t="shared" si="396"/>
        <v>Mar</v>
      </c>
      <c r="X5103" s="1" t="str">
        <f t="shared" si="397"/>
        <v>Q1</v>
      </c>
      <c r="Y5103" s="4">
        <f t="shared" si="398"/>
        <v>0</v>
      </c>
      <c r="Z5103" s="5">
        <f t="shared" si="399"/>
        <v>0.36249999999999999</v>
      </c>
    </row>
    <row r="5104" spans="1:26" x14ac:dyDescent="0.3">
      <c r="A5104" s="4">
        <v>5103</v>
      </c>
      <c r="B5104" s="2" t="s">
        <v>8003</v>
      </c>
      <c r="C5104" s="3">
        <v>41715</v>
      </c>
      <c r="D5104" s="3">
        <v>41715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1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1">
        <v>15.552</v>
      </c>
      <c r="S5104" s="4">
        <v>3</v>
      </c>
      <c r="T5104" s="1">
        <v>0.2</v>
      </c>
      <c r="U5104" s="1">
        <v>5.4432</v>
      </c>
      <c r="V5104" s="4">
        <f t="shared" si="395"/>
        <v>2014</v>
      </c>
      <c r="W5104" s="1" t="str">
        <f t="shared" si="396"/>
        <v>Mar</v>
      </c>
      <c r="X5104" s="1" t="str">
        <f t="shared" si="397"/>
        <v>Q1</v>
      </c>
      <c r="Y5104" s="4">
        <f t="shared" si="398"/>
        <v>0</v>
      </c>
      <c r="Z5104" s="5">
        <f t="shared" si="399"/>
        <v>0.35000000000000003</v>
      </c>
    </row>
    <row r="5105" spans="1:26" x14ac:dyDescent="0.3">
      <c r="A5105" s="4">
        <v>5104</v>
      </c>
      <c r="B5105" s="2" t="s">
        <v>8004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1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1">
        <v>40.031999999999996</v>
      </c>
      <c r="S5105" s="4">
        <v>6</v>
      </c>
      <c r="T5105" s="1">
        <v>0.2</v>
      </c>
      <c r="U5105" s="1">
        <v>12.51</v>
      </c>
      <c r="V5105" s="4">
        <f t="shared" si="395"/>
        <v>2015</v>
      </c>
      <c r="W5105" s="1" t="str">
        <f t="shared" si="396"/>
        <v>Mar</v>
      </c>
      <c r="X5105" s="1" t="str">
        <f t="shared" si="397"/>
        <v>Q1</v>
      </c>
      <c r="Y5105" s="4">
        <f t="shared" si="398"/>
        <v>4</v>
      </c>
      <c r="Z5105" s="5">
        <f t="shared" si="399"/>
        <v>0.3125</v>
      </c>
    </row>
    <row r="5106" spans="1:26" x14ac:dyDescent="0.3">
      <c r="A5106" s="4">
        <v>5105</v>
      </c>
      <c r="B5106" s="2" t="s">
        <v>8004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1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1">
        <v>16.776</v>
      </c>
      <c r="S5106" s="4">
        <v>3</v>
      </c>
      <c r="T5106" s="1">
        <v>0.2</v>
      </c>
      <c r="U5106" s="1">
        <v>5.0327999999999999</v>
      </c>
      <c r="V5106" s="4">
        <f t="shared" si="395"/>
        <v>2015</v>
      </c>
      <c r="W5106" s="1" t="str">
        <f t="shared" si="396"/>
        <v>Mar</v>
      </c>
      <c r="X5106" s="1" t="str">
        <f t="shared" si="397"/>
        <v>Q1</v>
      </c>
      <c r="Y5106" s="4">
        <f t="shared" si="398"/>
        <v>4</v>
      </c>
      <c r="Z5106" s="5">
        <f t="shared" si="399"/>
        <v>0.3</v>
      </c>
    </row>
    <row r="5107" spans="1:26" x14ac:dyDescent="0.3">
      <c r="A5107" s="4">
        <v>5106</v>
      </c>
      <c r="B5107" s="2" t="s">
        <v>8005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1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1">
        <v>186.304</v>
      </c>
      <c r="S5107" s="4">
        <v>4</v>
      </c>
      <c r="T5107" s="1">
        <v>0.2</v>
      </c>
      <c r="U5107" s="1">
        <v>13.972799999999999</v>
      </c>
      <c r="V5107" s="4">
        <f t="shared" si="395"/>
        <v>2014</v>
      </c>
      <c r="W5107" s="1" t="str">
        <f t="shared" si="396"/>
        <v>Dec</v>
      </c>
      <c r="X5107" s="1" t="str">
        <f t="shared" si="397"/>
        <v>Q4</v>
      </c>
      <c r="Y5107" s="4">
        <f t="shared" si="398"/>
        <v>6</v>
      </c>
      <c r="Z5107" s="5">
        <f t="shared" si="399"/>
        <v>7.4999999999999997E-2</v>
      </c>
    </row>
    <row r="5108" spans="1:26" x14ac:dyDescent="0.3">
      <c r="A5108" s="4">
        <v>5107</v>
      </c>
      <c r="B5108" s="2" t="s">
        <v>8006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1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1">
        <v>66.36</v>
      </c>
      <c r="S5108" s="4">
        <v>4</v>
      </c>
      <c r="T5108" s="1">
        <v>0</v>
      </c>
      <c r="U5108" s="1">
        <v>23.225999999999999</v>
      </c>
      <c r="V5108" s="4">
        <f t="shared" si="395"/>
        <v>2015</v>
      </c>
      <c r="W5108" s="1" t="str">
        <f t="shared" si="396"/>
        <v>Sep</v>
      </c>
      <c r="X5108" s="1" t="str">
        <f t="shared" si="397"/>
        <v>Q3</v>
      </c>
      <c r="Y5108" s="4">
        <f t="shared" si="398"/>
        <v>7</v>
      </c>
      <c r="Z5108" s="5">
        <f t="shared" si="399"/>
        <v>0.35</v>
      </c>
    </row>
    <row r="5109" spans="1:26" x14ac:dyDescent="0.3">
      <c r="A5109" s="4">
        <v>5108</v>
      </c>
      <c r="B5109" s="2" t="s">
        <v>8007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1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1">
        <v>42.048000000000002</v>
      </c>
      <c r="S5109" s="4">
        <v>9</v>
      </c>
      <c r="T5109" s="1">
        <v>0.2</v>
      </c>
      <c r="U5109" s="1">
        <v>5.2560000000000002</v>
      </c>
      <c r="V5109" s="4">
        <f t="shared" si="395"/>
        <v>2017</v>
      </c>
      <c r="W5109" s="1" t="str">
        <f t="shared" si="396"/>
        <v>Apr</v>
      </c>
      <c r="X5109" s="1" t="str">
        <f t="shared" si="397"/>
        <v>Q2</v>
      </c>
      <c r="Y5109" s="4">
        <f t="shared" si="398"/>
        <v>1</v>
      </c>
      <c r="Z5109" s="5">
        <f t="shared" si="399"/>
        <v>0.125</v>
      </c>
    </row>
    <row r="5110" spans="1:26" x14ac:dyDescent="0.3">
      <c r="A5110" s="4">
        <v>5109</v>
      </c>
      <c r="B5110" s="2" t="s">
        <v>8007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1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1">
        <v>67.92</v>
      </c>
      <c r="S5110" s="4">
        <v>5</v>
      </c>
      <c r="T5110" s="1">
        <v>0.2</v>
      </c>
      <c r="U5110" s="1">
        <v>6.7919999999999998</v>
      </c>
      <c r="V5110" s="4">
        <f t="shared" si="395"/>
        <v>2017</v>
      </c>
      <c r="W5110" s="1" t="str">
        <f t="shared" si="396"/>
        <v>Apr</v>
      </c>
      <c r="X5110" s="1" t="str">
        <f t="shared" si="397"/>
        <v>Q2</v>
      </c>
      <c r="Y5110" s="4">
        <f t="shared" si="398"/>
        <v>1</v>
      </c>
      <c r="Z5110" s="5">
        <f t="shared" si="399"/>
        <v>9.9999999999999992E-2</v>
      </c>
    </row>
    <row r="5111" spans="1:26" x14ac:dyDescent="0.3">
      <c r="A5111" s="4">
        <v>5110</v>
      </c>
      <c r="B5111" s="2" t="s">
        <v>8008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1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1">
        <v>52.512</v>
      </c>
      <c r="S5111" s="4">
        <v>6</v>
      </c>
      <c r="T5111" s="1">
        <v>0.2</v>
      </c>
      <c r="U5111" s="1">
        <v>19.692</v>
      </c>
      <c r="V5111" s="4">
        <f t="shared" si="395"/>
        <v>2014</v>
      </c>
      <c r="W5111" s="1" t="str">
        <f t="shared" si="396"/>
        <v>Oct</v>
      </c>
      <c r="X5111" s="1" t="str">
        <f t="shared" si="397"/>
        <v>Q4</v>
      </c>
      <c r="Y5111" s="4">
        <f t="shared" si="398"/>
        <v>4</v>
      </c>
      <c r="Z5111" s="5">
        <f t="shared" si="399"/>
        <v>0.375</v>
      </c>
    </row>
    <row r="5112" spans="1:26" x14ac:dyDescent="0.3">
      <c r="A5112" s="4">
        <v>5111</v>
      </c>
      <c r="B5112" s="2" t="s">
        <v>8008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1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1">
        <v>186.91200000000001</v>
      </c>
      <c r="S5112" s="4">
        <v>6</v>
      </c>
      <c r="T5112" s="1">
        <v>0.2</v>
      </c>
      <c r="U5112" s="1">
        <v>-35.045999999999999</v>
      </c>
      <c r="V5112" s="4">
        <f t="shared" si="395"/>
        <v>2014</v>
      </c>
      <c r="W5112" s="1" t="str">
        <f t="shared" si="396"/>
        <v>Oct</v>
      </c>
      <c r="X5112" s="1" t="str">
        <f t="shared" si="397"/>
        <v>Q4</v>
      </c>
      <c r="Y5112" s="4">
        <f t="shared" si="398"/>
        <v>4</v>
      </c>
      <c r="Z5112" s="5">
        <f t="shared" si="399"/>
        <v>-0.1875</v>
      </c>
    </row>
    <row r="5113" spans="1:26" x14ac:dyDescent="0.3">
      <c r="A5113" s="4">
        <v>5112</v>
      </c>
      <c r="B5113" s="2" t="s">
        <v>8008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1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1">
        <v>10.048</v>
      </c>
      <c r="S5113" s="4">
        <v>4</v>
      </c>
      <c r="T5113" s="1">
        <v>0.2</v>
      </c>
      <c r="U5113" s="1">
        <v>3.14</v>
      </c>
      <c r="V5113" s="4">
        <f t="shared" si="395"/>
        <v>2014</v>
      </c>
      <c r="W5113" s="1" t="str">
        <f t="shared" si="396"/>
        <v>Oct</v>
      </c>
      <c r="X5113" s="1" t="str">
        <f t="shared" si="397"/>
        <v>Q4</v>
      </c>
      <c r="Y5113" s="4">
        <f t="shared" si="398"/>
        <v>4</v>
      </c>
      <c r="Z5113" s="5">
        <f t="shared" si="399"/>
        <v>0.3125</v>
      </c>
    </row>
    <row r="5114" spans="1:26" x14ac:dyDescent="0.3">
      <c r="A5114" s="4">
        <v>5113</v>
      </c>
      <c r="B5114" s="2" t="s">
        <v>8009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1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1">
        <v>17.495999999999999</v>
      </c>
      <c r="S5114" s="4">
        <v>9</v>
      </c>
      <c r="T5114" s="1">
        <v>0.6</v>
      </c>
      <c r="U5114" s="1">
        <v>-7.4358000000000004</v>
      </c>
      <c r="V5114" s="4">
        <f t="shared" si="395"/>
        <v>2015</v>
      </c>
      <c r="W5114" s="1" t="str">
        <f t="shared" si="396"/>
        <v>Nov</v>
      </c>
      <c r="X5114" s="1" t="str">
        <f t="shared" si="397"/>
        <v>Q4</v>
      </c>
      <c r="Y5114" s="4">
        <f t="shared" si="398"/>
        <v>0</v>
      </c>
      <c r="Z5114" s="5">
        <f t="shared" si="399"/>
        <v>-0.42500000000000004</v>
      </c>
    </row>
    <row r="5115" spans="1:26" x14ac:dyDescent="0.3">
      <c r="A5115" s="4">
        <v>5114</v>
      </c>
      <c r="B5115" s="2" t="s">
        <v>8012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1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1">
        <v>15.552</v>
      </c>
      <c r="S5115" s="4">
        <v>3</v>
      </c>
      <c r="T5115" s="1">
        <v>0.2</v>
      </c>
      <c r="U5115" s="1">
        <v>5.4432</v>
      </c>
      <c r="V5115" s="4">
        <f t="shared" si="395"/>
        <v>2016</v>
      </c>
      <c r="W5115" s="1" t="str">
        <f t="shared" si="396"/>
        <v>Jan</v>
      </c>
      <c r="X5115" s="1" t="str">
        <f t="shared" si="397"/>
        <v>Q1</v>
      </c>
      <c r="Y5115" s="4">
        <f t="shared" si="398"/>
        <v>2</v>
      </c>
      <c r="Z5115" s="5">
        <f t="shared" si="399"/>
        <v>0.35000000000000003</v>
      </c>
    </row>
    <row r="5116" spans="1:26" x14ac:dyDescent="0.3">
      <c r="A5116" s="4">
        <v>5115</v>
      </c>
      <c r="B5116" s="2" t="s">
        <v>8013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1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1">
        <v>10.776</v>
      </c>
      <c r="S5116" s="4">
        <v>3</v>
      </c>
      <c r="T5116" s="1">
        <v>0.2</v>
      </c>
      <c r="U5116" s="1">
        <v>3.3675000000000002</v>
      </c>
      <c r="V5116" s="4">
        <f t="shared" si="395"/>
        <v>2016</v>
      </c>
      <c r="W5116" s="1" t="str">
        <f t="shared" si="396"/>
        <v>Nov</v>
      </c>
      <c r="X5116" s="1" t="str">
        <f t="shared" si="397"/>
        <v>Q4</v>
      </c>
      <c r="Y5116" s="4">
        <f t="shared" si="398"/>
        <v>5</v>
      </c>
      <c r="Z5116" s="5">
        <f t="shared" si="399"/>
        <v>0.3125</v>
      </c>
    </row>
    <row r="5117" spans="1:26" x14ac:dyDescent="0.3">
      <c r="A5117" s="4">
        <v>5116</v>
      </c>
      <c r="B5117" s="2" t="s">
        <v>8014</v>
      </c>
      <c r="C5117" s="3">
        <v>42941</v>
      </c>
      <c r="D5117" s="3">
        <v>42945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1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1">
        <v>3.3039999999999998</v>
      </c>
      <c r="S5117" s="4">
        <v>1</v>
      </c>
      <c r="T5117" s="1">
        <v>0.2</v>
      </c>
      <c r="U5117" s="1">
        <v>1.0738000000000001</v>
      </c>
      <c r="V5117" s="4">
        <f t="shared" si="395"/>
        <v>2017</v>
      </c>
      <c r="W5117" s="1" t="str">
        <f t="shared" si="396"/>
        <v>Jul</v>
      </c>
      <c r="X5117" s="1" t="str">
        <f t="shared" si="397"/>
        <v>Q3</v>
      </c>
      <c r="Y5117" s="4">
        <f t="shared" si="398"/>
        <v>4</v>
      </c>
      <c r="Z5117" s="5">
        <f t="shared" si="399"/>
        <v>0.32500000000000007</v>
      </c>
    </row>
    <row r="5118" spans="1:26" x14ac:dyDescent="0.3">
      <c r="A5118" s="4">
        <v>5117</v>
      </c>
      <c r="B5118" s="2" t="s">
        <v>8017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1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1">
        <v>35.479999999999997</v>
      </c>
      <c r="S5118" s="4">
        <v>1</v>
      </c>
      <c r="T5118" s="1">
        <v>0</v>
      </c>
      <c r="U5118" s="1">
        <v>0</v>
      </c>
      <c r="V5118" s="4">
        <f t="shared" si="395"/>
        <v>2017</v>
      </c>
      <c r="W5118" s="1" t="str">
        <f t="shared" si="396"/>
        <v>Nov</v>
      </c>
      <c r="X5118" s="1" t="str">
        <f t="shared" si="397"/>
        <v>Q4</v>
      </c>
      <c r="Y5118" s="4">
        <f t="shared" si="398"/>
        <v>6</v>
      </c>
      <c r="Z5118" s="5">
        <f t="shared" si="399"/>
        <v>0</v>
      </c>
    </row>
    <row r="5119" spans="1:26" x14ac:dyDescent="0.3">
      <c r="A5119" s="4">
        <v>5118</v>
      </c>
      <c r="B5119" s="2" t="s">
        <v>8018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1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1">
        <v>34.44</v>
      </c>
      <c r="S5119" s="4">
        <v>3</v>
      </c>
      <c r="T5119" s="1">
        <v>0</v>
      </c>
      <c r="U5119" s="1">
        <v>16.186800000000002</v>
      </c>
      <c r="V5119" s="4">
        <f t="shared" si="395"/>
        <v>2015</v>
      </c>
      <c r="W5119" s="1" t="str">
        <f t="shared" si="396"/>
        <v>Sep</v>
      </c>
      <c r="X5119" s="1" t="str">
        <f t="shared" si="397"/>
        <v>Q3</v>
      </c>
      <c r="Y5119" s="4">
        <f t="shared" si="398"/>
        <v>7</v>
      </c>
      <c r="Z5119" s="5">
        <f t="shared" si="399"/>
        <v>0.47000000000000008</v>
      </c>
    </row>
    <row r="5120" spans="1:26" x14ac:dyDescent="0.3">
      <c r="A5120" s="4">
        <v>5119</v>
      </c>
      <c r="B5120" s="2" t="s">
        <v>8018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1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1">
        <v>629.92999999999995</v>
      </c>
      <c r="S5120" s="4">
        <v>7</v>
      </c>
      <c r="T5120" s="1">
        <v>0</v>
      </c>
      <c r="U5120" s="1">
        <v>296.06709999999998</v>
      </c>
      <c r="V5120" s="4">
        <f t="shared" si="395"/>
        <v>2015</v>
      </c>
      <c r="W5120" s="1" t="str">
        <f t="shared" si="396"/>
        <v>Sep</v>
      </c>
      <c r="X5120" s="1" t="str">
        <f t="shared" si="397"/>
        <v>Q3</v>
      </c>
      <c r="Y5120" s="4">
        <f t="shared" si="398"/>
        <v>7</v>
      </c>
      <c r="Z5120" s="5">
        <f t="shared" si="399"/>
        <v>0.47000000000000003</v>
      </c>
    </row>
    <row r="5121" spans="1:26" x14ac:dyDescent="0.3">
      <c r="A5121" s="4">
        <v>5120</v>
      </c>
      <c r="B5121" s="2" t="s">
        <v>8018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1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1">
        <v>79.055999999999997</v>
      </c>
      <c r="S5121" s="4">
        <v>9</v>
      </c>
      <c r="T5121" s="1">
        <v>0.2</v>
      </c>
      <c r="U5121" s="1">
        <v>28.657800000000002</v>
      </c>
      <c r="V5121" s="4">
        <f t="shared" si="395"/>
        <v>2015</v>
      </c>
      <c r="W5121" s="1" t="str">
        <f t="shared" si="396"/>
        <v>Sep</v>
      </c>
      <c r="X5121" s="1" t="str">
        <f t="shared" si="397"/>
        <v>Q3</v>
      </c>
      <c r="Y5121" s="4">
        <f t="shared" si="398"/>
        <v>7</v>
      </c>
      <c r="Z5121" s="5">
        <f t="shared" si="399"/>
        <v>0.36250000000000004</v>
      </c>
    </row>
    <row r="5122" spans="1:26" x14ac:dyDescent="0.3">
      <c r="A5122" s="4">
        <v>5121</v>
      </c>
      <c r="B5122" s="2" t="s">
        <v>8019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1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1">
        <v>232.55</v>
      </c>
      <c r="S5122" s="4">
        <v>5</v>
      </c>
      <c r="T5122" s="1">
        <v>0</v>
      </c>
      <c r="U5122" s="1">
        <v>9.3019999999999996</v>
      </c>
      <c r="V5122" s="4">
        <f t="shared" ref="V5122:V5185" si="400">YEAR(C5122)</f>
        <v>2014</v>
      </c>
      <c r="W5122" s="1" t="str">
        <f t="shared" ref="W5122:W5185" si="401">TEXT(C5122,"mmm")</f>
        <v>Apr</v>
      </c>
      <c r="X5122" s="1" t="str">
        <f t="shared" ref="X5122:X5185" si="402">"Q"&amp;ROUNDUP(MONTH(C5122)/3,0)</f>
        <v>Q2</v>
      </c>
      <c r="Y5122" s="4">
        <f t="shared" ref="Y5122:Y5185" si="403">D5122-C5122</f>
        <v>4</v>
      </c>
      <c r="Z5122" s="5">
        <f t="shared" ref="Z5122:Z5185" si="404">IFERROR(U5122/R5122,0)</f>
        <v>3.9999999999999994E-2</v>
      </c>
    </row>
    <row r="5123" spans="1:26" x14ac:dyDescent="0.3">
      <c r="A5123" s="4">
        <v>5122</v>
      </c>
      <c r="B5123" s="2" t="s">
        <v>8019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1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1">
        <v>99.98</v>
      </c>
      <c r="S5123" s="4">
        <v>2</v>
      </c>
      <c r="T5123" s="1">
        <v>0</v>
      </c>
      <c r="U5123" s="1">
        <v>42.991399999999999</v>
      </c>
      <c r="V5123" s="4">
        <f t="shared" si="400"/>
        <v>2014</v>
      </c>
      <c r="W5123" s="1" t="str">
        <f t="shared" si="401"/>
        <v>Apr</v>
      </c>
      <c r="X5123" s="1" t="str">
        <f t="shared" si="402"/>
        <v>Q2</v>
      </c>
      <c r="Y5123" s="4">
        <f t="shared" si="403"/>
        <v>4</v>
      </c>
      <c r="Z5123" s="5">
        <f t="shared" si="404"/>
        <v>0.43</v>
      </c>
    </row>
    <row r="5124" spans="1:26" x14ac:dyDescent="0.3">
      <c r="A5124" s="4">
        <v>5123</v>
      </c>
      <c r="B5124" s="2" t="s">
        <v>8019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1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1">
        <v>19.440000000000001</v>
      </c>
      <c r="S5124" s="4">
        <v>3</v>
      </c>
      <c r="T5124" s="1">
        <v>0</v>
      </c>
      <c r="U5124" s="1">
        <v>9.3312000000000008</v>
      </c>
      <c r="V5124" s="4">
        <f t="shared" si="400"/>
        <v>2014</v>
      </c>
      <c r="W5124" s="1" t="str">
        <f t="shared" si="401"/>
        <v>Apr</v>
      </c>
      <c r="X5124" s="1" t="str">
        <f t="shared" si="402"/>
        <v>Q2</v>
      </c>
      <c r="Y5124" s="4">
        <f t="shared" si="403"/>
        <v>4</v>
      </c>
      <c r="Z5124" s="5">
        <f t="shared" si="404"/>
        <v>0.48000000000000004</v>
      </c>
    </row>
    <row r="5125" spans="1:26" x14ac:dyDescent="0.3">
      <c r="A5125" s="4">
        <v>5124</v>
      </c>
      <c r="B5125" s="2" t="s">
        <v>8019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1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1">
        <v>12.96</v>
      </c>
      <c r="S5125" s="4">
        <v>2</v>
      </c>
      <c r="T5125" s="1">
        <v>0</v>
      </c>
      <c r="U5125" s="1">
        <v>6.3503999999999996</v>
      </c>
      <c r="V5125" s="4">
        <f t="shared" si="400"/>
        <v>2014</v>
      </c>
      <c r="W5125" s="1" t="str">
        <f t="shared" si="401"/>
        <v>Apr</v>
      </c>
      <c r="X5125" s="1" t="str">
        <f t="shared" si="402"/>
        <v>Q2</v>
      </c>
      <c r="Y5125" s="4">
        <f t="shared" si="403"/>
        <v>4</v>
      </c>
      <c r="Z5125" s="5">
        <f t="shared" si="404"/>
        <v>0.48999999999999994</v>
      </c>
    </row>
    <row r="5126" spans="1:26" x14ac:dyDescent="0.3">
      <c r="A5126" s="4">
        <v>5125</v>
      </c>
      <c r="B5126" s="2" t="s">
        <v>8022</v>
      </c>
      <c r="C5126" s="3">
        <v>41896</v>
      </c>
      <c r="D5126" s="3">
        <v>41896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1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1">
        <v>464.29199999999997</v>
      </c>
      <c r="S5126" s="4">
        <v>9</v>
      </c>
      <c r="T5126" s="1">
        <v>0.4</v>
      </c>
      <c r="U5126" s="1">
        <v>-108.3348</v>
      </c>
      <c r="V5126" s="4">
        <f t="shared" si="400"/>
        <v>2014</v>
      </c>
      <c r="W5126" s="1" t="str">
        <f t="shared" si="401"/>
        <v>Sep</v>
      </c>
      <c r="X5126" s="1" t="str">
        <f t="shared" si="402"/>
        <v>Q3</v>
      </c>
      <c r="Y5126" s="4">
        <f t="shared" si="403"/>
        <v>0</v>
      </c>
      <c r="Z5126" s="5">
        <f t="shared" si="404"/>
        <v>-0.23333333333333334</v>
      </c>
    </row>
    <row r="5127" spans="1:26" x14ac:dyDescent="0.3">
      <c r="A5127" s="4">
        <v>5126</v>
      </c>
      <c r="B5127" s="2" t="s">
        <v>8022</v>
      </c>
      <c r="C5127" s="3">
        <v>41896</v>
      </c>
      <c r="D5127" s="3">
        <v>41896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1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1">
        <v>68.459999999999994</v>
      </c>
      <c r="S5127" s="4">
        <v>7</v>
      </c>
      <c r="T5127" s="1">
        <v>0</v>
      </c>
      <c r="U5127" s="1">
        <v>31.491599999999998</v>
      </c>
      <c r="V5127" s="4">
        <f t="shared" si="400"/>
        <v>2014</v>
      </c>
      <c r="W5127" s="1" t="str">
        <f t="shared" si="401"/>
        <v>Sep</v>
      </c>
      <c r="X5127" s="1" t="str">
        <f t="shared" si="402"/>
        <v>Q3</v>
      </c>
      <c r="Y5127" s="4">
        <f t="shared" si="403"/>
        <v>0</v>
      </c>
      <c r="Z5127" s="5">
        <f t="shared" si="404"/>
        <v>0.46</v>
      </c>
    </row>
    <row r="5128" spans="1:26" x14ac:dyDescent="0.3">
      <c r="A5128" s="4">
        <v>5127</v>
      </c>
      <c r="B5128" s="2" t="s">
        <v>8022</v>
      </c>
      <c r="C5128" s="3">
        <v>41896</v>
      </c>
      <c r="D5128" s="3">
        <v>41896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1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1">
        <v>2799.96</v>
      </c>
      <c r="S5128" s="4">
        <v>4</v>
      </c>
      <c r="T5128" s="1">
        <v>0</v>
      </c>
      <c r="U5128" s="1">
        <v>1371.9803999999999</v>
      </c>
      <c r="V5128" s="4">
        <f t="shared" si="400"/>
        <v>2014</v>
      </c>
      <c r="W5128" s="1" t="str">
        <f t="shared" si="401"/>
        <v>Sep</v>
      </c>
      <c r="X5128" s="1" t="str">
        <f t="shared" si="402"/>
        <v>Q3</v>
      </c>
      <c r="Y5128" s="4">
        <f t="shared" si="403"/>
        <v>0</v>
      </c>
      <c r="Z5128" s="5">
        <f t="shared" si="404"/>
        <v>0.49</v>
      </c>
    </row>
    <row r="5129" spans="1:26" x14ac:dyDescent="0.3">
      <c r="A5129" s="4">
        <v>5128</v>
      </c>
      <c r="B5129" s="2" t="s">
        <v>8022</v>
      </c>
      <c r="C5129" s="3">
        <v>41896</v>
      </c>
      <c r="D5129" s="3">
        <v>41896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1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1">
        <v>601.29999999999995</v>
      </c>
      <c r="S5129" s="4">
        <v>2</v>
      </c>
      <c r="T5129" s="1">
        <v>0</v>
      </c>
      <c r="U5129" s="1">
        <v>198.429</v>
      </c>
      <c r="V5129" s="4">
        <f t="shared" si="400"/>
        <v>2014</v>
      </c>
      <c r="W5129" s="1" t="str">
        <f t="shared" si="401"/>
        <v>Sep</v>
      </c>
      <c r="X5129" s="1" t="str">
        <f t="shared" si="402"/>
        <v>Q3</v>
      </c>
      <c r="Y5129" s="4">
        <f t="shared" si="403"/>
        <v>0</v>
      </c>
      <c r="Z5129" s="5">
        <f t="shared" si="404"/>
        <v>0.33</v>
      </c>
    </row>
    <row r="5130" spans="1:26" x14ac:dyDescent="0.3">
      <c r="A5130" s="4">
        <v>5129</v>
      </c>
      <c r="B5130" s="2" t="s">
        <v>8022</v>
      </c>
      <c r="C5130" s="3">
        <v>41896</v>
      </c>
      <c r="D5130" s="3">
        <v>41896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1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1">
        <v>16.989999999999998</v>
      </c>
      <c r="S5130" s="4">
        <v>1</v>
      </c>
      <c r="T5130" s="1">
        <v>0</v>
      </c>
      <c r="U5130" s="1">
        <v>4.4173999999999998</v>
      </c>
      <c r="V5130" s="4">
        <f t="shared" si="400"/>
        <v>2014</v>
      </c>
      <c r="W5130" s="1" t="str">
        <f t="shared" si="401"/>
        <v>Sep</v>
      </c>
      <c r="X5130" s="1" t="str">
        <f t="shared" si="402"/>
        <v>Q3</v>
      </c>
      <c r="Y5130" s="4">
        <f t="shared" si="403"/>
        <v>0</v>
      </c>
      <c r="Z5130" s="5">
        <f t="shared" si="404"/>
        <v>0.26</v>
      </c>
    </row>
    <row r="5131" spans="1:26" x14ac:dyDescent="0.3">
      <c r="A5131" s="4">
        <v>5130</v>
      </c>
      <c r="B5131" s="2" t="s">
        <v>8022</v>
      </c>
      <c r="C5131" s="3">
        <v>41896</v>
      </c>
      <c r="D5131" s="3">
        <v>41896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1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1">
        <v>287.97000000000003</v>
      </c>
      <c r="S5131" s="4">
        <v>3</v>
      </c>
      <c r="T5131" s="1">
        <v>0</v>
      </c>
      <c r="U5131" s="1">
        <v>80.631600000000006</v>
      </c>
      <c r="V5131" s="4">
        <f t="shared" si="400"/>
        <v>2014</v>
      </c>
      <c r="W5131" s="1" t="str">
        <f t="shared" si="401"/>
        <v>Sep</v>
      </c>
      <c r="X5131" s="1" t="str">
        <f t="shared" si="402"/>
        <v>Q3</v>
      </c>
      <c r="Y5131" s="4">
        <f t="shared" si="403"/>
        <v>0</v>
      </c>
      <c r="Z5131" s="5">
        <f t="shared" si="404"/>
        <v>0.27999999999999997</v>
      </c>
    </row>
    <row r="5132" spans="1:26" x14ac:dyDescent="0.3">
      <c r="A5132" s="4">
        <v>5131</v>
      </c>
      <c r="B5132" s="2" t="s">
        <v>8022</v>
      </c>
      <c r="C5132" s="3">
        <v>41896</v>
      </c>
      <c r="D5132" s="3">
        <v>41896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1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1">
        <v>44.82</v>
      </c>
      <c r="S5132" s="4">
        <v>9</v>
      </c>
      <c r="T5132" s="1">
        <v>0</v>
      </c>
      <c r="U5132" s="1">
        <v>21.0654</v>
      </c>
      <c r="V5132" s="4">
        <f t="shared" si="400"/>
        <v>2014</v>
      </c>
      <c r="W5132" s="1" t="str">
        <f t="shared" si="401"/>
        <v>Sep</v>
      </c>
      <c r="X5132" s="1" t="str">
        <f t="shared" si="402"/>
        <v>Q3</v>
      </c>
      <c r="Y5132" s="4">
        <f t="shared" si="403"/>
        <v>0</v>
      </c>
      <c r="Z5132" s="5">
        <f t="shared" si="404"/>
        <v>0.47000000000000003</v>
      </c>
    </row>
    <row r="5133" spans="1:26" x14ac:dyDescent="0.3">
      <c r="A5133" s="4">
        <v>5132</v>
      </c>
      <c r="B5133" s="2" t="s">
        <v>8023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1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1">
        <v>101.12</v>
      </c>
      <c r="S5133" s="4">
        <v>8</v>
      </c>
      <c r="T5133" s="1">
        <v>0</v>
      </c>
      <c r="U5133" s="1">
        <v>37.414400000000001</v>
      </c>
      <c r="V5133" s="4">
        <f t="shared" si="400"/>
        <v>2017</v>
      </c>
      <c r="W5133" s="1" t="str">
        <f t="shared" si="401"/>
        <v>Dec</v>
      </c>
      <c r="X5133" s="1" t="str">
        <f t="shared" si="402"/>
        <v>Q4</v>
      </c>
      <c r="Y5133" s="4">
        <f t="shared" si="403"/>
        <v>7</v>
      </c>
      <c r="Z5133" s="5">
        <f t="shared" si="404"/>
        <v>0.37</v>
      </c>
    </row>
    <row r="5134" spans="1:26" x14ac:dyDescent="0.3">
      <c r="A5134" s="4">
        <v>5133</v>
      </c>
      <c r="B5134" s="2" t="s">
        <v>8024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1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1">
        <v>107.976</v>
      </c>
      <c r="S5134" s="4">
        <v>3</v>
      </c>
      <c r="T5134" s="1">
        <v>0.2</v>
      </c>
      <c r="U5134" s="1">
        <v>37.791600000000003</v>
      </c>
      <c r="V5134" s="4">
        <f t="shared" si="400"/>
        <v>2015</v>
      </c>
      <c r="W5134" s="1" t="str">
        <f t="shared" si="401"/>
        <v>Jun</v>
      </c>
      <c r="X5134" s="1" t="str">
        <f t="shared" si="402"/>
        <v>Q2</v>
      </c>
      <c r="Y5134" s="4">
        <f t="shared" si="403"/>
        <v>6</v>
      </c>
      <c r="Z5134" s="5">
        <f t="shared" si="404"/>
        <v>0.35000000000000003</v>
      </c>
    </row>
    <row r="5135" spans="1:26" x14ac:dyDescent="0.3">
      <c r="A5135" s="4">
        <v>5134</v>
      </c>
      <c r="B5135" s="2" t="s">
        <v>8025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1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1">
        <v>58.73</v>
      </c>
      <c r="S5135" s="4">
        <v>7</v>
      </c>
      <c r="T5135" s="1">
        <v>0</v>
      </c>
      <c r="U5135" s="1">
        <v>14.682499999999999</v>
      </c>
      <c r="V5135" s="4">
        <f t="shared" si="400"/>
        <v>2017</v>
      </c>
      <c r="W5135" s="1" t="str">
        <f t="shared" si="401"/>
        <v>Nov</v>
      </c>
      <c r="X5135" s="1" t="str">
        <f t="shared" si="402"/>
        <v>Q4</v>
      </c>
      <c r="Y5135" s="4">
        <f t="shared" si="403"/>
        <v>4</v>
      </c>
      <c r="Z5135" s="5">
        <f t="shared" si="404"/>
        <v>0.25</v>
      </c>
    </row>
    <row r="5136" spans="1:26" x14ac:dyDescent="0.3">
      <c r="A5136" s="4">
        <v>5135</v>
      </c>
      <c r="B5136" s="2" t="s">
        <v>8025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1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1">
        <v>93.343999999999994</v>
      </c>
      <c r="S5136" s="4">
        <v>4</v>
      </c>
      <c r="T5136" s="1">
        <v>0.2</v>
      </c>
      <c r="U5136" s="1">
        <v>32.670400000000001</v>
      </c>
      <c r="V5136" s="4">
        <f t="shared" si="400"/>
        <v>2017</v>
      </c>
      <c r="W5136" s="1" t="str">
        <f t="shared" si="401"/>
        <v>Nov</v>
      </c>
      <c r="X5136" s="1" t="str">
        <f t="shared" si="402"/>
        <v>Q4</v>
      </c>
      <c r="Y5136" s="4">
        <f t="shared" si="403"/>
        <v>4</v>
      </c>
      <c r="Z5136" s="5">
        <f t="shared" si="404"/>
        <v>0.35000000000000003</v>
      </c>
    </row>
    <row r="5137" spans="1:26" x14ac:dyDescent="0.3">
      <c r="A5137" s="4">
        <v>5136</v>
      </c>
      <c r="B5137" s="2" t="s">
        <v>8026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1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1">
        <v>17.05</v>
      </c>
      <c r="S5137" s="4">
        <v>5</v>
      </c>
      <c r="T5137" s="1">
        <v>0</v>
      </c>
      <c r="U5137" s="1">
        <v>8.1839999999999993</v>
      </c>
      <c r="V5137" s="4">
        <f t="shared" si="400"/>
        <v>2016</v>
      </c>
      <c r="W5137" s="1" t="str">
        <f t="shared" si="401"/>
        <v>Oct</v>
      </c>
      <c r="X5137" s="1" t="str">
        <f t="shared" si="402"/>
        <v>Q4</v>
      </c>
      <c r="Y5137" s="4">
        <f t="shared" si="403"/>
        <v>5</v>
      </c>
      <c r="Z5137" s="5">
        <f t="shared" si="404"/>
        <v>0.47999999999999993</v>
      </c>
    </row>
    <row r="5138" spans="1:26" x14ac:dyDescent="0.3">
      <c r="A5138" s="4">
        <v>5137</v>
      </c>
      <c r="B5138" s="2" t="s">
        <v>8027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1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1">
        <v>8.0960000000000001</v>
      </c>
      <c r="S5138" s="4">
        <v>2</v>
      </c>
      <c r="T5138" s="1">
        <v>0.2</v>
      </c>
      <c r="U5138" s="1">
        <v>2.7324000000000002</v>
      </c>
      <c r="V5138" s="4">
        <f t="shared" si="400"/>
        <v>2015</v>
      </c>
      <c r="W5138" s="1" t="str">
        <f t="shared" si="401"/>
        <v>Dec</v>
      </c>
      <c r="X5138" s="1" t="str">
        <f t="shared" si="402"/>
        <v>Q4</v>
      </c>
      <c r="Y5138" s="4">
        <f t="shared" si="403"/>
        <v>5</v>
      </c>
      <c r="Z5138" s="5">
        <f t="shared" si="404"/>
        <v>0.33750000000000002</v>
      </c>
    </row>
    <row r="5139" spans="1:26" x14ac:dyDescent="0.3">
      <c r="A5139" s="4">
        <v>5138</v>
      </c>
      <c r="B5139" s="2" t="s">
        <v>8028</v>
      </c>
      <c r="C5139" s="3">
        <v>42687</v>
      </c>
      <c r="D5139" s="3">
        <v>42691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1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1">
        <v>30.36</v>
      </c>
      <c r="S5139" s="4">
        <v>4</v>
      </c>
      <c r="T5139" s="1">
        <v>0</v>
      </c>
      <c r="U5139" s="1">
        <v>13.0548</v>
      </c>
      <c r="V5139" s="4">
        <f t="shared" si="400"/>
        <v>2016</v>
      </c>
      <c r="W5139" s="1" t="str">
        <f t="shared" si="401"/>
        <v>Nov</v>
      </c>
      <c r="X5139" s="1" t="str">
        <f t="shared" si="402"/>
        <v>Q4</v>
      </c>
      <c r="Y5139" s="4">
        <f t="shared" si="403"/>
        <v>4</v>
      </c>
      <c r="Z5139" s="5">
        <f t="shared" si="404"/>
        <v>0.43</v>
      </c>
    </row>
    <row r="5140" spans="1:26" x14ac:dyDescent="0.3">
      <c r="A5140" s="4">
        <v>5139</v>
      </c>
      <c r="B5140" s="2" t="s">
        <v>8029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1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1">
        <v>23.34</v>
      </c>
      <c r="S5140" s="4">
        <v>3</v>
      </c>
      <c r="T5140" s="1">
        <v>0</v>
      </c>
      <c r="U5140" s="1">
        <v>10.969799999999999</v>
      </c>
      <c r="V5140" s="4">
        <f t="shared" si="400"/>
        <v>2017</v>
      </c>
      <c r="W5140" s="1" t="str">
        <f t="shared" si="401"/>
        <v>Sep</v>
      </c>
      <c r="X5140" s="1" t="str">
        <f t="shared" si="402"/>
        <v>Q3</v>
      </c>
      <c r="Y5140" s="4">
        <f t="shared" si="403"/>
        <v>6</v>
      </c>
      <c r="Z5140" s="5">
        <f t="shared" si="404"/>
        <v>0.47</v>
      </c>
    </row>
    <row r="5141" spans="1:26" x14ac:dyDescent="0.3">
      <c r="A5141" s="4">
        <v>5140</v>
      </c>
      <c r="B5141" s="2" t="s">
        <v>8029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1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1">
        <v>51.55</v>
      </c>
      <c r="S5141" s="4">
        <v>5</v>
      </c>
      <c r="T5141" s="1">
        <v>0</v>
      </c>
      <c r="U5141" s="1">
        <v>24.2285</v>
      </c>
      <c r="V5141" s="4">
        <f t="shared" si="400"/>
        <v>2017</v>
      </c>
      <c r="W5141" s="1" t="str">
        <f t="shared" si="401"/>
        <v>Sep</v>
      </c>
      <c r="X5141" s="1" t="str">
        <f t="shared" si="402"/>
        <v>Q3</v>
      </c>
      <c r="Y5141" s="4">
        <f t="shared" si="403"/>
        <v>6</v>
      </c>
      <c r="Z5141" s="5">
        <f t="shared" si="404"/>
        <v>0.47000000000000003</v>
      </c>
    </row>
    <row r="5142" spans="1:26" x14ac:dyDescent="0.3">
      <c r="A5142" s="4">
        <v>5141</v>
      </c>
      <c r="B5142" s="2" t="s">
        <v>8030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1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1">
        <v>119.9</v>
      </c>
      <c r="S5142" s="4">
        <v>2</v>
      </c>
      <c r="T5142" s="1">
        <v>0</v>
      </c>
      <c r="U5142" s="1">
        <v>43.164000000000001</v>
      </c>
      <c r="V5142" s="4">
        <f t="shared" si="400"/>
        <v>2015</v>
      </c>
      <c r="W5142" s="1" t="str">
        <f t="shared" si="401"/>
        <v>Nov</v>
      </c>
      <c r="X5142" s="1" t="str">
        <f t="shared" si="402"/>
        <v>Q4</v>
      </c>
      <c r="Y5142" s="4">
        <f t="shared" si="403"/>
        <v>4</v>
      </c>
      <c r="Z5142" s="5">
        <f t="shared" si="404"/>
        <v>0.36</v>
      </c>
    </row>
    <row r="5143" spans="1:26" x14ac:dyDescent="0.3">
      <c r="A5143" s="4">
        <v>5142</v>
      </c>
      <c r="B5143" s="2" t="s">
        <v>8031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1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1">
        <v>1317.492</v>
      </c>
      <c r="S5143" s="4">
        <v>6</v>
      </c>
      <c r="T5143" s="1">
        <v>0.1</v>
      </c>
      <c r="U5143" s="1">
        <v>292.77600000000001</v>
      </c>
      <c r="V5143" s="4">
        <f t="shared" si="400"/>
        <v>2016</v>
      </c>
      <c r="W5143" s="1" t="str">
        <f t="shared" si="401"/>
        <v>Apr</v>
      </c>
      <c r="X5143" s="1" t="str">
        <f t="shared" si="402"/>
        <v>Q2</v>
      </c>
      <c r="Y5143" s="4">
        <f t="shared" si="403"/>
        <v>4</v>
      </c>
      <c r="Z5143" s="5">
        <f t="shared" si="404"/>
        <v>0.22222222222222224</v>
      </c>
    </row>
    <row r="5144" spans="1:26" x14ac:dyDescent="0.3">
      <c r="A5144" s="4">
        <v>5143</v>
      </c>
      <c r="B5144" s="2" t="s">
        <v>8031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1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1">
        <v>63.84</v>
      </c>
      <c r="S5144" s="4">
        <v>8</v>
      </c>
      <c r="T5144" s="1">
        <v>0</v>
      </c>
      <c r="U5144" s="1">
        <v>18.5136</v>
      </c>
      <c r="V5144" s="4">
        <f t="shared" si="400"/>
        <v>2016</v>
      </c>
      <c r="W5144" s="1" t="str">
        <f t="shared" si="401"/>
        <v>Apr</v>
      </c>
      <c r="X5144" s="1" t="str">
        <f t="shared" si="402"/>
        <v>Q2</v>
      </c>
      <c r="Y5144" s="4">
        <f t="shared" si="403"/>
        <v>4</v>
      </c>
      <c r="Z5144" s="5">
        <f t="shared" si="404"/>
        <v>0.28999999999999998</v>
      </c>
    </row>
    <row r="5145" spans="1:26" x14ac:dyDescent="0.3">
      <c r="A5145" s="4">
        <v>5144</v>
      </c>
      <c r="B5145" s="2" t="s">
        <v>8031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1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1">
        <v>3.5920000000000001</v>
      </c>
      <c r="S5145" s="4">
        <v>1</v>
      </c>
      <c r="T5145" s="1">
        <v>0.2</v>
      </c>
      <c r="U5145" s="1">
        <v>1.1225000000000001</v>
      </c>
      <c r="V5145" s="4">
        <f t="shared" si="400"/>
        <v>2016</v>
      </c>
      <c r="W5145" s="1" t="str">
        <f t="shared" si="401"/>
        <v>Apr</v>
      </c>
      <c r="X5145" s="1" t="str">
        <f t="shared" si="402"/>
        <v>Q2</v>
      </c>
      <c r="Y5145" s="4">
        <f t="shared" si="403"/>
        <v>4</v>
      </c>
      <c r="Z5145" s="5">
        <f t="shared" si="404"/>
        <v>0.3125</v>
      </c>
    </row>
    <row r="5146" spans="1:26" x14ac:dyDescent="0.3">
      <c r="A5146" s="4">
        <v>5145</v>
      </c>
      <c r="B5146" s="2" t="s">
        <v>8032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1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1">
        <v>86.26</v>
      </c>
      <c r="S5146" s="4">
        <v>2</v>
      </c>
      <c r="T5146" s="1">
        <v>0</v>
      </c>
      <c r="U5146" s="1">
        <v>29.328399999999998</v>
      </c>
      <c r="V5146" s="4">
        <f t="shared" si="400"/>
        <v>2017</v>
      </c>
      <c r="W5146" s="1" t="str">
        <f t="shared" si="401"/>
        <v>Feb</v>
      </c>
      <c r="X5146" s="1" t="str">
        <f t="shared" si="402"/>
        <v>Q1</v>
      </c>
      <c r="Y5146" s="4">
        <f t="shared" si="403"/>
        <v>5</v>
      </c>
      <c r="Z5146" s="5">
        <f t="shared" si="404"/>
        <v>0.33999999999999997</v>
      </c>
    </row>
    <row r="5147" spans="1:26" x14ac:dyDescent="0.3">
      <c r="A5147" s="4">
        <v>5146</v>
      </c>
      <c r="B5147" s="2" t="s">
        <v>8032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1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1">
        <v>139.04</v>
      </c>
      <c r="S5147" s="4">
        <v>4</v>
      </c>
      <c r="T5147" s="1">
        <v>0</v>
      </c>
      <c r="U5147" s="1">
        <v>38.931199999999997</v>
      </c>
      <c r="V5147" s="4">
        <f t="shared" si="400"/>
        <v>2017</v>
      </c>
      <c r="W5147" s="1" t="str">
        <f t="shared" si="401"/>
        <v>Feb</v>
      </c>
      <c r="X5147" s="1" t="str">
        <f t="shared" si="402"/>
        <v>Q1</v>
      </c>
      <c r="Y5147" s="4">
        <f t="shared" si="403"/>
        <v>5</v>
      </c>
      <c r="Z5147" s="5">
        <f t="shared" si="404"/>
        <v>0.27999999999999997</v>
      </c>
    </row>
    <row r="5148" spans="1:26" x14ac:dyDescent="0.3">
      <c r="A5148" s="4">
        <v>5147</v>
      </c>
      <c r="B5148" s="2" t="s">
        <v>8032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1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1">
        <v>46.8</v>
      </c>
      <c r="S5148" s="4">
        <v>4</v>
      </c>
      <c r="T5148" s="1">
        <v>0</v>
      </c>
      <c r="U5148" s="1">
        <v>16.38</v>
      </c>
      <c r="V5148" s="4">
        <f t="shared" si="400"/>
        <v>2017</v>
      </c>
      <c r="W5148" s="1" t="str">
        <f t="shared" si="401"/>
        <v>Feb</v>
      </c>
      <c r="X5148" s="1" t="str">
        <f t="shared" si="402"/>
        <v>Q1</v>
      </c>
      <c r="Y5148" s="4">
        <f t="shared" si="403"/>
        <v>5</v>
      </c>
      <c r="Z5148" s="5">
        <f t="shared" si="404"/>
        <v>0.35</v>
      </c>
    </row>
    <row r="5149" spans="1:26" x14ac:dyDescent="0.3">
      <c r="A5149" s="4">
        <v>5148</v>
      </c>
      <c r="B5149" s="2" t="s">
        <v>8033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1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1">
        <v>8.5440000000000005</v>
      </c>
      <c r="S5149" s="4">
        <v>4</v>
      </c>
      <c r="T5149" s="1">
        <v>0.2</v>
      </c>
      <c r="U5149" s="1">
        <v>1.9224000000000001</v>
      </c>
      <c r="V5149" s="4">
        <f t="shared" si="400"/>
        <v>2017</v>
      </c>
      <c r="W5149" s="1" t="str">
        <f t="shared" si="401"/>
        <v>Dec</v>
      </c>
      <c r="X5149" s="1" t="str">
        <f t="shared" si="402"/>
        <v>Q4</v>
      </c>
      <c r="Y5149" s="4">
        <f t="shared" si="403"/>
        <v>7</v>
      </c>
      <c r="Z5149" s="5">
        <f t="shared" si="404"/>
        <v>0.22500000000000001</v>
      </c>
    </row>
    <row r="5150" spans="1:26" x14ac:dyDescent="0.3">
      <c r="A5150" s="4">
        <v>5149</v>
      </c>
      <c r="B5150" s="2" t="s">
        <v>8033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1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1">
        <v>842.37599999999998</v>
      </c>
      <c r="S5150" s="4">
        <v>3</v>
      </c>
      <c r="T5150" s="1">
        <v>0.2</v>
      </c>
      <c r="U5150" s="1">
        <v>105.297</v>
      </c>
      <c r="V5150" s="4">
        <f t="shared" si="400"/>
        <v>2017</v>
      </c>
      <c r="W5150" s="1" t="str">
        <f t="shared" si="401"/>
        <v>Dec</v>
      </c>
      <c r="X5150" s="1" t="str">
        <f t="shared" si="402"/>
        <v>Q4</v>
      </c>
      <c r="Y5150" s="4">
        <f t="shared" si="403"/>
        <v>7</v>
      </c>
      <c r="Z5150" s="5">
        <f t="shared" si="404"/>
        <v>0.125</v>
      </c>
    </row>
    <row r="5151" spans="1:26" x14ac:dyDescent="0.3">
      <c r="A5151" s="4">
        <v>5150</v>
      </c>
      <c r="B5151" s="2" t="s">
        <v>8035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1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1">
        <v>1214.8499999999999</v>
      </c>
      <c r="S5151" s="4">
        <v>3</v>
      </c>
      <c r="T5151" s="1">
        <v>0</v>
      </c>
      <c r="U5151" s="1">
        <v>352.30650000000003</v>
      </c>
      <c r="V5151" s="4">
        <f t="shared" si="400"/>
        <v>2014</v>
      </c>
      <c r="W5151" s="1" t="str">
        <f t="shared" si="401"/>
        <v>Jun</v>
      </c>
      <c r="X5151" s="1" t="str">
        <f t="shared" si="402"/>
        <v>Q2</v>
      </c>
      <c r="Y5151" s="4">
        <f t="shared" si="403"/>
        <v>0</v>
      </c>
      <c r="Z5151" s="5">
        <f t="shared" si="404"/>
        <v>0.29000000000000004</v>
      </c>
    </row>
    <row r="5152" spans="1:26" x14ac:dyDescent="0.3">
      <c r="A5152" s="4">
        <v>5151</v>
      </c>
      <c r="B5152" s="2" t="s">
        <v>8036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1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1">
        <v>67.78</v>
      </c>
      <c r="S5152" s="4">
        <v>2</v>
      </c>
      <c r="T5152" s="1">
        <v>0</v>
      </c>
      <c r="U5152" s="1">
        <v>16.945</v>
      </c>
      <c r="V5152" s="4">
        <f t="shared" si="400"/>
        <v>2017</v>
      </c>
      <c r="W5152" s="1" t="str">
        <f t="shared" si="401"/>
        <v>Mar</v>
      </c>
      <c r="X5152" s="1" t="str">
        <f t="shared" si="402"/>
        <v>Q1</v>
      </c>
      <c r="Y5152" s="4">
        <f t="shared" si="403"/>
        <v>4</v>
      </c>
      <c r="Z5152" s="5">
        <f t="shared" si="404"/>
        <v>0.25</v>
      </c>
    </row>
    <row r="5153" spans="1:26" x14ac:dyDescent="0.3">
      <c r="A5153" s="4">
        <v>5152</v>
      </c>
      <c r="B5153" s="2" t="s">
        <v>8037</v>
      </c>
      <c r="C5153" s="3">
        <v>43003</v>
      </c>
      <c r="D5153" s="3">
        <v>43006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1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1">
        <v>39.9</v>
      </c>
      <c r="S5153" s="4">
        <v>5</v>
      </c>
      <c r="T5153" s="1">
        <v>0</v>
      </c>
      <c r="U5153" s="1">
        <v>10.374000000000001</v>
      </c>
      <c r="V5153" s="4">
        <f t="shared" si="400"/>
        <v>2017</v>
      </c>
      <c r="W5153" s="1" t="str">
        <f t="shared" si="401"/>
        <v>Sep</v>
      </c>
      <c r="X5153" s="1" t="str">
        <f t="shared" si="402"/>
        <v>Q3</v>
      </c>
      <c r="Y5153" s="4">
        <f t="shared" si="403"/>
        <v>3</v>
      </c>
      <c r="Z5153" s="5">
        <f t="shared" si="404"/>
        <v>0.26</v>
      </c>
    </row>
    <row r="5154" spans="1:26" x14ac:dyDescent="0.3">
      <c r="A5154" s="4">
        <v>5153</v>
      </c>
      <c r="B5154" s="2" t="s">
        <v>8039</v>
      </c>
      <c r="C5154" s="3">
        <v>41820</v>
      </c>
      <c r="D5154" s="3">
        <v>41826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1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1">
        <v>2.6880000000000002</v>
      </c>
      <c r="S5154" s="4">
        <v>1</v>
      </c>
      <c r="T5154" s="1">
        <v>0.2</v>
      </c>
      <c r="U5154" s="1">
        <v>0.84</v>
      </c>
      <c r="V5154" s="4">
        <f t="shared" si="400"/>
        <v>2014</v>
      </c>
      <c r="W5154" s="1" t="str">
        <f t="shared" si="401"/>
        <v>Jun</v>
      </c>
      <c r="X5154" s="1" t="str">
        <f t="shared" si="402"/>
        <v>Q2</v>
      </c>
      <c r="Y5154" s="4">
        <f t="shared" si="403"/>
        <v>6</v>
      </c>
      <c r="Z5154" s="5">
        <f t="shared" si="404"/>
        <v>0.31249999999999994</v>
      </c>
    </row>
    <row r="5155" spans="1:26" x14ac:dyDescent="0.3">
      <c r="A5155" s="4">
        <v>5154</v>
      </c>
      <c r="B5155" s="2" t="s">
        <v>8039</v>
      </c>
      <c r="C5155" s="3">
        <v>41820</v>
      </c>
      <c r="D5155" s="3">
        <v>41826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1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1">
        <v>6.6</v>
      </c>
      <c r="S5155" s="4">
        <v>3</v>
      </c>
      <c r="T5155" s="1">
        <v>0</v>
      </c>
      <c r="U5155" s="1">
        <v>2.9039999999999999</v>
      </c>
      <c r="V5155" s="4">
        <f t="shared" si="400"/>
        <v>2014</v>
      </c>
      <c r="W5155" s="1" t="str">
        <f t="shared" si="401"/>
        <v>Jun</v>
      </c>
      <c r="X5155" s="1" t="str">
        <f t="shared" si="402"/>
        <v>Q2</v>
      </c>
      <c r="Y5155" s="4">
        <f t="shared" si="403"/>
        <v>6</v>
      </c>
      <c r="Z5155" s="5">
        <f t="shared" si="404"/>
        <v>0.44</v>
      </c>
    </row>
    <row r="5156" spans="1:26" x14ac:dyDescent="0.3">
      <c r="A5156" s="4">
        <v>5155</v>
      </c>
      <c r="B5156" s="2" t="s">
        <v>8040</v>
      </c>
      <c r="C5156" s="3">
        <v>42223</v>
      </c>
      <c r="D5156" s="3">
        <v>42224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1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1">
        <v>28.4</v>
      </c>
      <c r="S5156" s="4">
        <v>4</v>
      </c>
      <c r="T5156" s="1">
        <v>0</v>
      </c>
      <c r="U5156" s="1">
        <v>13.064</v>
      </c>
      <c r="V5156" s="4">
        <f t="shared" si="400"/>
        <v>2015</v>
      </c>
      <c r="W5156" s="1" t="str">
        <f t="shared" si="401"/>
        <v>Aug</v>
      </c>
      <c r="X5156" s="1" t="str">
        <f t="shared" si="402"/>
        <v>Q3</v>
      </c>
      <c r="Y5156" s="4">
        <f t="shared" si="403"/>
        <v>1</v>
      </c>
      <c r="Z5156" s="5">
        <f t="shared" si="404"/>
        <v>0.46</v>
      </c>
    </row>
    <row r="5157" spans="1:26" x14ac:dyDescent="0.3">
      <c r="A5157" s="4">
        <v>5156</v>
      </c>
      <c r="B5157" s="2" t="s">
        <v>8040</v>
      </c>
      <c r="C5157" s="3">
        <v>42223</v>
      </c>
      <c r="D5157" s="3">
        <v>42224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1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1">
        <v>212.94</v>
      </c>
      <c r="S5157" s="4">
        <v>3</v>
      </c>
      <c r="T5157" s="1">
        <v>0</v>
      </c>
      <c r="U5157" s="1">
        <v>34.070399999999999</v>
      </c>
      <c r="V5157" s="4">
        <f t="shared" si="400"/>
        <v>2015</v>
      </c>
      <c r="W5157" s="1" t="str">
        <f t="shared" si="401"/>
        <v>Aug</v>
      </c>
      <c r="X5157" s="1" t="str">
        <f t="shared" si="402"/>
        <v>Q3</v>
      </c>
      <c r="Y5157" s="4">
        <f t="shared" si="403"/>
        <v>1</v>
      </c>
      <c r="Z5157" s="5">
        <f t="shared" si="404"/>
        <v>0.16</v>
      </c>
    </row>
    <row r="5158" spans="1:26" x14ac:dyDescent="0.3">
      <c r="A5158" s="4">
        <v>5157</v>
      </c>
      <c r="B5158" s="2" t="s">
        <v>8042</v>
      </c>
      <c r="C5158" s="3">
        <v>42916</v>
      </c>
      <c r="D5158" s="3">
        <v>42920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1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1">
        <v>1001.5839999999999</v>
      </c>
      <c r="S5158" s="4">
        <v>2</v>
      </c>
      <c r="T5158" s="1">
        <v>0.2</v>
      </c>
      <c r="U5158" s="1">
        <v>125.19799999999999</v>
      </c>
      <c r="V5158" s="4">
        <f t="shared" si="400"/>
        <v>2017</v>
      </c>
      <c r="W5158" s="1" t="str">
        <f t="shared" si="401"/>
        <v>Jun</v>
      </c>
      <c r="X5158" s="1" t="str">
        <f t="shared" si="402"/>
        <v>Q2</v>
      </c>
      <c r="Y5158" s="4">
        <f t="shared" si="403"/>
        <v>4</v>
      </c>
      <c r="Z5158" s="5">
        <f t="shared" si="404"/>
        <v>0.125</v>
      </c>
    </row>
    <row r="5159" spans="1:26" x14ac:dyDescent="0.3">
      <c r="A5159" s="4">
        <v>5158</v>
      </c>
      <c r="B5159" s="2" t="s">
        <v>8042</v>
      </c>
      <c r="C5159" s="3">
        <v>42916</v>
      </c>
      <c r="D5159" s="3">
        <v>42920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1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1">
        <v>569.05799999999999</v>
      </c>
      <c r="S5159" s="4">
        <v>3</v>
      </c>
      <c r="T5159" s="1">
        <v>0.3</v>
      </c>
      <c r="U5159" s="1">
        <v>-178.8468</v>
      </c>
      <c r="V5159" s="4">
        <f t="shared" si="400"/>
        <v>2017</v>
      </c>
      <c r="W5159" s="1" t="str">
        <f t="shared" si="401"/>
        <v>Jun</v>
      </c>
      <c r="X5159" s="1" t="str">
        <f t="shared" si="402"/>
        <v>Q2</v>
      </c>
      <c r="Y5159" s="4">
        <f t="shared" si="403"/>
        <v>4</v>
      </c>
      <c r="Z5159" s="5">
        <f t="shared" si="404"/>
        <v>-0.31428571428571428</v>
      </c>
    </row>
    <row r="5160" spans="1:26" x14ac:dyDescent="0.3">
      <c r="A5160" s="4">
        <v>5159</v>
      </c>
      <c r="B5160" s="2" t="s">
        <v>8042</v>
      </c>
      <c r="C5160" s="3">
        <v>42916</v>
      </c>
      <c r="D5160" s="3">
        <v>42920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1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1">
        <v>14.224</v>
      </c>
      <c r="S5160" s="4">
        <v>2</v>
      </c>
      <c r="T5160" s="1">
        <v>0.6</v>
      </c>
      <c r="U5160" s="1">
        <v>-10.3124</v>
      </c>
      <c r="V5160" s="4">
        <f t="shared" si="400"/>
        <v>2017</v>
      </c>
      <c r="W5160" s="1" t="str">
        <f t="shared" si="401"/>
        <v>Jun</v>
      </c>
      <c r="X5160" s="1" t="str">
        <f t="shared" si="402"/>
        <v>Q2</v>
      </c>
      <c r="Y5160" s="4">
        <f t="shared" si="403"/>
        <v>4</v>
      </c>
      <c r="Z5160" s="5">
        <f t="shared" si="404"/>
        <v>-0.72499999999999998</v>
      </c>
    </row>
    <row r="5161" spans="1:26" x14ac:dyDescent="0.3">
      <c r="A5161" s="4">
        <v>5160</v>
      </c>
      <c r="B5161" s="2" t="s">
        <v>8043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1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1">
        <v>105.584</v>
      </c>
      <c r="S5161" s="4">
        <v>2</v>
      </c>
      <c r="T5161" s="1">
        <v>0.2</v>
      </c>
      <c r="U5161" s="1">
        <v>9.2385999999999999</v>
      </c>
      <c r="V5161" s="4">
        <f t="shared" si="400"/>
        <v>2015</v>
      </c>
      <c r="W5161" s="1" t="str">
        <f t="shared" si="401"/>
        <v>Oct</v>
      </c>
      <c r="X5161" s="1" t="str">
        <f t="shared" si="402"/>
        <v>Q4</v>
      </c>
      <c r="Y5161" s="4">
        <f t="shared" si="403"/>
        <v>4</v>
      </c>
      <c r="Z5161" s="5">
        <f t="shared" si="404"/>
        <v>8.7499999999999994E-2</v>
      </c>
    </row>
    <row r="5162" spans="1:26" x14ac:dyDescent="0.3">
      <c r="A5162" s="4">
        <v>5161</v>
      </c>
      <c r="B5162" s="2" t="s">
        <v>8043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1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1">
        <v>68.72</v>
      </c>
      <c r="S5162" s="4">
        <v>2</v>
      </c>
      <c r="T5162" s="1">
        <v>0.2</v>
      </c>
      <c r="U5162" s="1">
        <v>-14.603</v>
      </c>
      <c r="V5162" s="4">
        <f t="shared" si="400"/>
        <v>2015</v>
      </c>
      <c r="W5162" s="1" t="str">
        <f t="shared" si="401"/>
        <v>Oct</v>
      </c>
      <c r="X5162" s="1" t="str">
        <f t="shared" si="402"/>
        <v>Q4</v>
      </c>
      <c r="Y5162" s="4">
        <f t="shared" si="403"/>
        <v>4</v>
      </c>
      <c r="Z5162" s="5">
        <f t="shared" si="404"/>
        <v>-0.21249999999999999</v>
      </c>
    </row>
    <row r="5163" spans="1:26" x14ac:dyDescent="0.3">
      <c r="A5163" s="4">
        <v>5162</v>
      </c>
      <c r="B5163" s="2" t="s">
        <v>8044</v>
      </c>
      <c r="C5163" s="3">
        <v>41850</v>
      </c>
      <c r="D5163" s="3">
        <v>41856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1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1">
        <v>1367.84</v>
      </c>
      <c r="S5163" s="4">
        <v>8</v>
      </c>
      <c r="T5163" s="1">
        <v>0</v>
      </c>
      <c r="U5163" s="1">
        <v>259.88959999999997</v>
      </c>
      <c r="V5163" s="4">
        <f t="shared" si="400"/>
        <v>2014</v>
      </c>
      <c r="W5163" s="1" t="str">
        <f t="shared" si="401"/>
        <v>Jul</v>
      </c>
      <c r="X5163" s="1" t="str">
        <f t="shared" si="402"/>
        <v>Q3</v>
      </c>
      <c r="Y5163" s="4">
        <f t="shared" si="403"/>
        <v>6</v>
      </c>
      <c r="Z5163" s="5">
        <f t="shared" si="404"/>
        <v>0.19</v>
      </c>
    </row>
    <row r="5164" spans="1:26" x14ac:dyDescent="0.3">
      <c r="A5164" s="4">
        <v>5163</v>
      </c>
      <c r="B5164" s="2" t="s">
        <v>8045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1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1">
        <v>301.95999999999998</v>
      </c>
      <c r="S5164" s="4">
        <v>2</v>
      </c>
      <c r="T5164" s="1">
        <v>0</v>
      </c>
      <c r="U5164" s="1">
        <v>33.215600000000002</v>
      </c>
      <c r="V5164" s="4">
        <f t="shared" si="400"/>
        <v>2016</v>
      </c>
      <c r="W5164" s="1" t="str">
        <f t="shared" si="401"/>
        <v>Nov</v>
      </c>
      <c r="X5164" s="1" t="str">
        <f t="shared" si="402"/>
        <v>Q4</v>
      </c>
      <c r="Y5164" s="4">
        <f t="shared" si="403"/>
        <v>5</v>
      </c>
      <c r="Z5164" s="5">
        <f t="shared" si="404"/>
        <v>0.11000000000000001</v>
      </c>
    </row>
    <row r="5165" spans="1:26" x14ac:dyDescent="0.3">
      <c r="A5165" s="4">
        <v>5164</v>
      </c>
      <c r="B5165" s="2" t="s">
        <v>8046</v>
      </c>
      <c r="C5165" s="3">
        <v>42191</v>
      </c>
      <c r="D5165" s="3">
        <v>42196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1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1">
        <v>170.352</v>
      </c>
      <c r="S5165" s="4">
        <v>3</v>
      </c>
      <c r="T5165" s="1">
        <v>0.2</v>
      </c>
      <c r="U5165" s="1">
        <v>-17.0352</v>
      </c>
      <c r="V5165" s="4">
        <f t="shared" si="400"/>
        <v>2015</v>
      </c>
      <c r="W5165" s="1" t="str">
        <f t="shared" si="401"/>
        <v>Jul</v>
      </c>
      <c r="X5165" s="1" t="str">
        <f t="shared" si="402"/>
        <v>Q3</v>
      </c>
      <c r="Y5165" s="4">
        <f t="shared" si="403"/>
        <v>5</v>
      </c>
      <c r="Z5165" s="5">
        <f t="shared" si="404"/>
        <v>-9.9999999999999992E-2</v>
      </c>
    </row>
    <row r="5166" spans="1:26" x14ac:dyDescent="0.3">
      <c r="A5166" s="4">
        <v>5165</v>
      </c>
      <c r="B5166" s="2" t="s">
        <v>8047</v>
      </c>
      <c r="C5166" s="3">
        <v>41953</v>
      </c>
      <c r="D5166" s="3">
        <v>41959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1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1">
        <v>3.9</v>
      </c>
      <c r="S5166" s="4">
        <v>2</v>
      </c>
      <c r="T5166" s="1">
        <v>0</v>
      </c>
      <c r="U5166" s="1">
        <v>1.5209999999999999</v>
      </c>
      <c r="V5166" s="4">
        <f t="shared" si="400"/>
        <v>2014</v>
      </c>
      <c r="W5166" s="1" t="str">
        <f t="shared" si="401"/>
        <v>Nov</v>
      </c>
      <c r="X5166" s="1" t="str">
        <f t="shared" si="402"/>
        <v>Q4</v>
      </c>
      <c r="Y5166" s="4">
        <f t="shared" si="403"/>
        <v>6</v>
      </c>
      <c r="Z5166" s="5">
        <f t="shared" si="404"/>
        <v>0.38999999999999996</v>
      </c>
    </row>
    <row r="5167" spans="1:26" x14ac:dyDescent="0.3">
      <c r="A5167" s="4">
        <v>5166</v>
      </c>
      <c r="B5167" s="2" t="s">
        <v>8047</v>
      </c>
      <c r="C5167" s="3">
        <v>41953</v>
      </c>
      <c r="D5167" s="3">
        <v>41959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1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1">
        <v>12.84</v>
      </c>
      <c r="S5167" s="4">
        <v>3</v>
      </c>
      <c r="T5167" s="1">
        <v>0</v>
      </c>
      <c r="U5167" s="1">
        <v>5.7779999999999996</v>
      </c>
      <c r="V5167" s="4">
        <f t="shared" si="400"/>
        <v>2014</v>
      </c>
      <c r="W5167" s="1" t="str">
        <f t="shared" si="401"/>
        <v>Nov</v>
      </c>
      <c r="X5167" s="1" t="str">
        <f t="shared" si="402"/>
        <v>Q4</v>
      </c>
      <c r="Y5167" s="4">
        <f t="shared" si="403"/>
        <v>6</v>
      </c>
      <c r="Z5167" s="5">
        <f t="shared" si="404"/>
        <v>0.44999999999999996</v>
      </c>
    </row>
    <row r="5168" spans="1:26" x14ac:dyDescent="0.3">
      <c r="A5168" s="4">
        <v>5167</v>
      </c>
      <c r="B5168" s="2" t="s">
        <v>8047</v>
      </c>
      <c r="C5168" s="3">
        <v>41953</v>
      </c>
      <c r="D5168" s="3">
        <v>41959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1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1">
        <v>15.84</v>
      </c>
      <c r="S5168" s="4">
        <v>3</v>
      </c>
      <c r="T5168" s="1">
        <v>0</v>
      </c>
      <c r="U5168" s="1">
        <v>7.1280000000000001</v>
      </c>
      <c r="V5168" s="4">
        <f t="shared" si="400"/>
        <v>2014</v>
      </c>
      <c r="W5168" s="1" t="str">
        <f t="shared" si="401"/>
        <v>Nov</v>
      </c>
      <c r="X5168" s="1" t="str">
        <f t="shared" si="402"/>
        <v>Q4</v>
      </c>
      <c r="Y5168" s="4">
        <f t="shared" si="403"/>
        <v>6</v>
      </c>
      <c r="Z5168" s="5">
        <f t="shared" si="404"/>
        <v>0.45</v>
      </c>
    </row>
    <row r="5169" spans="1:26" x14ac:dyDescent="0.3">
      <c r="A5169" s="4">
        <v>5168</v>
      </c>
      <c r="B5169" s="2" t="s">
        <v>8047</v>
      </c>
      <c r="C5169" s="3">
        <v>41953</v>
      </c>
      <c r="D5169" s="3">
        <v>41959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1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1">
        <v>563.94000000000005</v>
      </c>
      <c r="S5169" s="4">
        <v>3</v>
      </c>
      <c r="T5169" s="1">
        <v>0</v>
      </c>
      <c r="U5169" s="1">
        <v>112.788</v>
      </c>
      <c r="V5169" s="4">
        <f t="shared" si="400"/>
        <v>2014</v>
      </c>
      <c r="W5169" s="1" t="str">
        <f t="shared" si="401"/>
        <v>Nov</v>
      </c>
      <c r="X5169" s="1" t="str">
        <f t="shared" si="402"/>
        <v>Q4</v>
      </c>
      <c r="Y5169" s="4">
        <f t="shared" si="403"/>
        <v>6</v>
      </c>
      <c r="Z5169" s="5">
        <f t="shared" si="404"/>
        <v>0.19999999999999998</v>
      </c>
    </row>
    <row r="5170" spans="1:26" x14ac:dyDescent="0.3">
      <c r="A5170" s="4">
        <v>5169</v>
      </c>
      <c r="B5170" s="2" t="s">
        <v>8047</v>
      </c>
      <c r="C5170" s="3">
        <v>41953</v>
      </c>
      <c r="D5170" s="3">
        <v>41959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1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1">
        <v>62.94</v>
      </c>
      <c r="S5170" s="4">
        <v>3</v>
      </c>
      <c r="T5170" s="1">
        <v>0</v>
      </c>
      <c r="U5170" s="1">
        <v>11.958600000000001</v>
      </c>
      <c r="V5170" s="4">
        <f t="shared" si="400"/>
        <v>2014</v>
      </c>
      <c r="W5170" s="1" t="str">
        <f t="shared" si="401"/>
        <v>Nov</v>
      </c>
      <c r="X5170" s="1" t="str">
        <f t="shared" si="402"/>
        <v>Q4</v>
      </c>
      <c r="Y5170" s="4">
        <f t="shared" si="403"/>
        <v>6</v>
      </c>
      <c r="Z5170" s="5">
        <f t="shared" si="404"/>
        <v>0.19</v>
      </c>
    </row>
    <row r="5171" spans="1:26" x14ac:dyDescent="0.3">
      <c r="A5171" s="4">
        <v>5170</v>
      </c>
      <c r="B5171" s="2" t="s">
        <v>8047</v>
      </c>
      <c r="C5171" s="3">
        <v>41953</v>
      </c>
      <c r="D5171" s="3">
        <v>41959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1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1">
        <v>535.41</v>
      </c>
      <c r="S5171" s="4">
        <v>3</v>
      </c>
      <c r="T5171" s="1">
        <v>0</v>
      </c>
      <c r="U5171" s="1">
        <v>160.62299999999999</v>
      </c>
      <c r="V5171" s="4">
        <f t="shared" si="400"/>
        <v>2014</v>
      </c>
      <c r="W5171" s="1" t="str">
        <f t="shared" si="401"/>
        <v>Nov</v>
      </c>
      <c r="X5171" s="1" t="str">
        <f t="shared" si="402"/>
        <v>Q4</v>
      </c>
      <c r="Y5171" s="4">
        <f t="shared" si="403"/>
        <v>6</v>
      </c>
      <c r="Z5171" s="5">
        <f t="shared" si="404"/>
        <v>0.3</v>
      </c>
    </row>
    <row r="5172" spans="1:26" x14ac:dyDescent="0.3">
      <c r="A5172" s="4">
        <v>5171</v>
      </c>
      <c r="B5172" s="2" t="s">
        <v>8048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1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1">
        <v>3504.9</v>
      </c>
      <c r="S5172" s="4">
        <v>5</v>
      </c>
      <c r="T5172" s="1">
        <v>0</v>
      </c>
      <c r="U5172" s="1">
        <v>700.98</v>
      </c>
      <c r="V5172" s="4">
        <f t="shared" si="400"/>
        <v>2016</v>
      </c>
      <c r="W5172" s="1" t="str">
        <f t="shared" si="401"/>
        <v>May</v>
      </c>
      <c r="X5172" s="1" t="str">
        <f t="shared" si="402"/>
        <v>Q2</v>
      </c>
      <c r="Y5172" s="4">
        <f t="shared" si="403"/>
        <v>2</v>
      </c>
      <c r="Z5172" s="5">
        <f t="shared" si="404"/>
        <v>0.2</v>
      </c>
    </row>
    <row r="5173" spans="1:26" x14ac:dyDescent="0.3">
      <c r="A5173" s="4">
        <v>5172</v>
      </c>
      <c r="B5173" s="2" t="s">
        <v>8048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1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1">
        <v>144.12</v>
      </c>
      <c r="S5173" s="4">
        <v>3</v>
      </c>
      <c r="T5173" s="1">
        <v>0</v>
      </c>
      <c r="U5173" s="1">
        <v>69.177599999999998</v>
      </c>
      <c r="V5173" s="4">
        <f t="shared" si="400"/>
        <v>2016</v>
      </c>
      <c r="W5173" s="1" t="str">
        <f t="shared" si="401"/>
        <v>May</v>
      </c>
      <c r="X5173" s="1" t="str">
        <f t="shared" si="402"/>
        <v>Q2</v>
      </c>
      <c r="Y5173" s="4">
        <f t="shared" si="403"/>
        <v>2</v>
      </c>
      <c r="Z5173" s="5">
        <f t="shared" si="404"/>
        <v>0.48</v>
      </c>
    </row>
    <row r="5174" spans="1:26" x14ac:dyDescent="0.3">
      <c r="A5174" s="4">
        <v>5173</v>
      </c>
      <c r="B5174" s="2" t="s">
        <v>8048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1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1">
        <v>314.55</v>
      </c>
      <c r="S5174" s="4">
        <v>3</v>
      </c>
      <c r="T5174" s="1">
        <v>0</v>
      </c>
      <c r="U5174" s="1">
        <v>150.98400000000001</v>
      </c>
      <c r="V5174" s="4">
        <f t="shared" si="400"/>
        <v>2016</v>
      </c>
      <c r="W5174" s="1" t="str">
        <f t="shared" si="401"/>
        <v>May</v>
      </c>
      <c r="X5174" s="1" t="str">
        <f t="shared" si="402"/>
        <v>Q2</v>
      </c>
      <c r="Y5174" s="4">
        <f t="shared" si="403"/>
        <v>2</v>
      </c>
      <c r="Z5174" s="5">
        <f t="shared" si="404"/>
        <v>0.48000000000000004</v>
      </c>
    </row>
    <row r="5175" spans="1:26" x14ac:dyDescent="0.3">
      <c r="A5175" s="4">
        <v>5174</v>
      </c>
      <c r="B5175" s="2" t="s">
        <v>8049</v>
      </c>
      <c r="C5175" s="3">
        <v>42071</v>
      </c>
      <c r="D5175" s="3">
        <v>42073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1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1">
        <v>3.4079999999999999</v>
      </c>
      <c r="S5175" s="4">
        <v>1</v>
      </c>
      <c r="T5175" s="1">
        <v>0.2</v>
      </c>
      <c r="U5175" s="1">
        <v>0.89459999999999995</v>
      </c>
      <c r="V5175" s="4">
        <f t="shared" si="400"/>
        <v>2015</v>
      </c>
      <c r="W5175" s="1" t="str">
        <f t="shared" si="401"/>
        <v>Mar</v>
      </c>
      <c r="X5175" s="1" t="str">
        <f t="shared" si="402"/>
        <v>Q1</v>
      </c>
      <c r="Y5175" s="4">
        <f t="shared" si="403"/>
        <v>2</v>
      </c>
      <c r="Z5175" s="5">
        <f t="shared" si="404"/>
        <v>0.26250000000000001</v>
      </c>
    </row>
    <row r="5176" spans="1:26" x14ac:dyDescent="0.3">
      <c r="A5176" s="4">
        <v>5175</v>
      </c>
      <c r="B5176" s="2" t="s">
        <v>8050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1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1">
        <v>2.0720000000000001</v>
      </c>
      <c r="S5176" s="4">
        <v>2</v>
      </c>
      <c r="T5176" s="1">
        <v>0.8</v>
      </c>
      <c r="U5176" s="1">
        <v>-3.5224000000000002</v>
      </c>
      <c r="V5176" s="4">
        <f t="shared" si="400"/>
        <v>2017</v>
      </c>
      <c r="W5176" s="1" t="str">
        <f t="shared" si="401"/>
        <v>Oct</v>
      </c>
      <c r="X5176" s="1" t="str">
        <f t="shared" si="402"/>
        <v>Q4</v>
      </c>
      <c r="Y5176" s="4">
        <f t="shared" si="403"/>
        <v>5</v>
      </c>
      <c r="Z5176" s="5">
        <f t="shared" si="404"/>
        <v>-1.7</v>
      </c>
    </row>
    <row r="5177" spans="1:26" x14ac:dyDescent="0.3">
      <c r="A5177" s="4">
        <v>5176</v>
      </c>
      <c r="B5177" s="2" t="s">
        <v>8050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1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1">
        <v>328.39920000000001</v>
      </c>
      <c r="S5177" s="4">
        <v>3</v>
      </c>
      <c r="T5177" s="1">
        <v>0.32</v>
      </c>
      <c r="U5177" s="1">
        <v>-91.758600000000001</v>
      </c>
      <c r="V5177" s="4">
        <f t="shared" si="400"/>
        <v>2017</v>
      </c>
      <c r="W5177" s="1" t="str">
        <f t="shared" si="401"/>
        <v>Oct</v>
      </c>
      <c r="X5177" s="1" t="str">
        <f t="shared" si="402"/>
        <v>Q4</v>
      </c>
      <c r="Y5177" s="4">
        <f t="shared" si="403"/>
        <v>5</v>
      </c>
      <c r="Z5177" s="5">
        <f t="shared" si="404"/>
        <v>-0.27941176470588236</v>
      </c>
    </row>
    <row r="5178" spans="1:26" x14ac:dyDescent="0.3">
      <c r="A5178" s="4">
        <v>5177</v>
      </c>
      <c r="B5178" s="2" t="s">
        <v>8052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1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1">
        <v>53.247999999999998</v>
      </c>
      <c r="S5178" s="4">
        <v>2</v>
      </c>
      <c r="T5178" s="1">
        <v>0.2</v>
      </c>
      <c r="U5178" s="1">
        <v>19.968</v>
      </c>
      <c r="V5178" s="4">
        <f t="shared" si="400"/>
        <v>2016</v>
      </c>
      <c r="W5178" s="1" t="str">
        <f t="shared" si="401"/>
        <v>Nov</v>
      </c>
      <c r="X5178" s="1" t="str">
        <f t="shared" si="402"/>
        <v>Q4</v>
      </c>
      <c r="Y5178" s="4">
        <f t="shared" si="403"/>
        <v>3</v>
      </c>
      <c r="Z5178" s="5">
        <f t="shared" si="404"/>
        <v>0.375</v>
      </c>
    </row>
    <row r="5179" spans="1:26" x14ac:dyDescent="0.3">
      <c r="A5179" s="4">
        <v>5178</v>
      </c>
      <c r="B5179" s="2" t="s">
        <v>8053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1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1">
        <v>4.992</v>
      </c>
      <c r="S5179" s="4">
        <v>3</v>
      </c>
      <c r="T5179" s="1">
        <v>0.2</v>
      </c>
      <c r="U5179" s="1">
        <v>1.6848000000000001</v>
      </c>
      <c r="V5179" s="4">
        <f t="shared" si="400"/>
        <v>2016</v>
      </c>
      <c r="W5179" s="1" t="str">
        <f t="shared" si="401"/>
        <v>Dec</v>
      </c>
      <c r="X5179" s="1" t="str">
        <f t="shared" si="402"/>
        <v>Q4</v>
      </c>
      <c r="Y5179" s="4">
        <f t="shared" si="403"/>
        <v>4</v>
      </c>
      <c r="Z5179" s="5">
        <f t="shared" si="404"/>
        <v>0.33750000000000002</v>
      </c>
    </row>
    <row r="5180" spans="1:26" x14ac:dyDescent="0.3">
      <c r="A5180" s="4">
        <v>5179</v>
      </c>
      <c r="B5180" s="2" t="s">
        <v>8054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1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1">
        <v>37.68</v>
      </c>
      <c r="S5180" s="4">
        <v>2</v>
      </c>
      <c r="T5180" s="1">
        <v>0</v>
      </c>
      <c r="U5180" s="1">
        <v>15.8256</v>
      </c>
      <c r="V5180" s="4">
        <f t="shared" si="400"/>
        <v>2015</v>
      </c>
      <c r="W5180" s="1" t="str">
        <f t="shared" si="401"/>
        <v>Apr</v>
      </c>
      <c r="X5180" s="1" t="str">
        <f t="shared" si="402"/>
        <v>Q2</v>
      </c>
      <c r="Y5180" s="4">
        <f t="shared" si="403"/>
        <v>6</v>
      </c>
      <c r="Z5180" s="5">
        <f t="shared" si="404"/>
        <v>0.42</v>
      </c>
    </row>
    <row r="5181" spans="1:26" x14ac:dyDescent="0.3">
      <c r="A5181" s="4">
        <v>5180</v>
      </c>
      <c r="B5181" s="2" t="s">
        <v>8054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1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1">
        <v>258.57600000000002</v>
      </c>
      <c r="S5181" s="4">
        <v>2</v>
      </c>
      <c r="T5181" s="1">
        <v>0.2</v>
      </c>
      <c r="U5181" s="1">
        <v>19.3932</v>
      </c>
      <c r="V5181" s="4">
        <f t="shared" si="400"/>
        <v>2015</v>
      </c>
      <c r="W5181" s="1" t="str">
        <f t="shared" si="401"/>
        <v>Apr</v>
      </c>
      <c r="X5181" s="1" t="str">
        <f t="shared" si="402"/>
        <v>Q2</v>
      </c>
      <c r="Y5181" s="4">
        <f t="shared" si="403"/>
        <v>6</v>
      </c>
      <c r="Z5181" s="5">
        <f t="shared" si="404"/>
        <v>7.4999999999999997E-2</v>
      </c>
    </row>
    <row r="5182" spans="1:26" x14ac:dyDescent="0.3">
      <c r="A5182" s="4">
        <v>5181</v>
      </c>
      <c r="B5182" s="2" t="s">
        <v>8054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1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1">
        <v>75.84</v>
      </c>
      <c r="S5182" s="4">
        <v>2</v>
      </c>
      <c r="T5182" s="1">
        <v>0</v>
      </c>
      <c r="U5182" s="1">
        <v>29.5776</v>
      </c>
      <c r="V5182" s="4">
        <f t="shared" si="400"/>
        <v>2015</v>
      </c>
      <c r="W5182" s="1" t="str">
        <f t="shared" si="401"/>
        <v>Apr</v>
      </c>
      <c r="X5182" s="1" t="str">
        <f t="shared" si="402"/>
        <v>Q2</v>
      </c>
      <c r="Y5182" s="4">
        <f t="shared" si="403"/>
        <v>6</v>
      </c>
      <c r="Z5182" s="5">
        <f t="shared" si="404"/>
        <v>0.39</v>
      </c>
    </row>
    <row r="5183" spans="1:26" x14ac:dyDescent="0.3">
      <c r="A5183" s="4">
        <v>5182</v>
      </c>
      <c r="B5183" s="2" t="s">
        <v>8055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1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1">
        <v>45.36</v>
      </c>
      <c r="S5183" s="4">
        <v>7</v>
      </c>
      <c r="T5183" s="1">
        <v>0</v>
      </c>
      <c r="U5183" s="1">
        <v>21.7728</v>
      </c>
      <c r="V5183" s="4">
        <f t="shared" si="400"/>
        <v>2017</v>
      </c>
      <c r="W5183" s="1" t="str">
        <f t="shared" si="401"/>
        <v>Sep</v>
      </c>
      <c r="X5183" s="1" t="str">
        <f t="shared" si="402"/>
        <v>Q3</v>
      </c>
      <c r="Y5183" s="4">
        <f t="shared" si="403"/>
        <v>3</v>
      </c>
      <c r="Z5183" s="5">
        <f t="shared" si="404"/>
        <v>0.48</v>
      </c>
    </row>
    <row r="5184" spans="1:26" x14ac:dyDescent="0.3">
      <c r="A5184" s="4">
        <v>5183</v>
      </c>
      <c r="B5184" s="2" t="s">
        <v>8055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1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1">
        <v>45.78</v>
      </c>
      <c r="S5184" s="4">
        <v>3</v>
      </c>
      <c r="T5184" s="1">
        <v>0</v>
      </c>
      <c r="U5184" s="1">
        <v>22.89</v>
      </c>
      <c r="V5184" s="4">
        <f t="shared" si="400"/>
        <v>2017</v>
      </c>
      <c r="W5184" s="1" t="str">
        <f t="shared" si="401"/>
        <v>Sep</v>
      </c>
      <c r="X5184" s="1" t="str">
        <f t="shared" si="402"/>
        <v>Q3</v>
      </c>
      <c r="Y5184" s="4">
        <f t="shared" si="403"/>
        <v>3</v>
      </c>
      <c r="Z5184" s="5">
        <f t="shared" si="404"/>
        <v>0.5</v>
      </c>
    </row>
    <row r="5185" spans="1:26" x14ac:dyDescent="0.3">
      <c r="A5185" s="4">
        <v>5184</v>
      </c>
      <c r="B5185" s="2" t="s">
        <v>8056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1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1">
        <v>40.29</v>
      </c>
      <c r="S5185" s="4">
        <v>3</v>
      </c>
      <c r="T5185" s="1">
        <v>0</v>
      </c>
      <c r="U5185" s="1">
        <v>10.0725</v>
      </c>
      <c r="V5185" s="4">
        <f t="shared" si="400"/>
        <v>2017</v>
      </c>
      <c r="W5185" s="1" t="str">
        <f t="shared" si="401"/>
        <v>Sep</v>
      </c>
      <c r="X5185" s="1" t="str">
        <f t="shared" si="402"/>
        <v>Q3</v>
      </c>
      <c r="Y5185" s="4">
        <f t="shared" si="403"/>
        <v>3</v>
      </c>
      <c r="Z5185" s="5">
        <f t="shared" si="404"/>
        <v>0.25</v>
      </c>
    </row>
    <row r="5186" spans="1:26" x14ac:dyDescent="0.3">
      <c r="A5186" s="4">
        <v>5185</v>
      </c>
      <c r="B5186" s="2" t="s">
        <v>8056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1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1">
        <v>38.71</v>
      </c>
      <c r="S5186" s="4">
        <v>7</v>
      </c>
      <c r="T5186" s="1">
        <v>0</v>
      </c>
      <c r="U5186" s="1">
        <v>17.8066</v>
      </c>
      <c r="V5186" s="4">
        <f t="shared" ref="V5186:V5249" si="405">YEAR(C5186)</f>
        <v>2017</v>
      </c>
      <c r="W5186" s="1" t="str">
        <f t="shared" ref="W5186:W5249" si="406">TEXT(C5186,"mmm")</f>
        <v>Sep</v>
      </c>
      <c r="X5186" s="1" t="str">
        <f t="shared" ref="X5186:X5249" si="407">"Q"&amp;ROUNDUP(MONTH(C5186)/3,0)</f>
        <v>Q3</v>
      </c>
      <c r="Y5186" s="4">
        <f t="shared" ref="Y5186:Y5249" si="408">D5186-C5186</f>
        <v>3</v>
      </c>
      <c r="Z5186" s="5">
        <f t="shared" ref="Z5186:Z5249" si="409">IFERROR(U5186/R5186,0)</f>
        <v>0.45999999999999996</v>
      </c>
    </row>
    <row r="5187" spans="1:26" x14ac:dyDescent="0.3">
      <c r="A5187" s="4">
        <v>5186</v>
      </c>
      <c r="B5187" s="2" t="s">
        <v>8057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1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1">
        <v>1801.6320000000001</v>
      </c>
      <c r="S5187" s="4">
        <v>6</v>
      </c>
      <c r="T5187" s="1">
        <v>0.2</v>
      </c>
      <c r="U5187" s="1">
        <v>-337.80599999999998</v>
      </c>
      <c r="V5187" s="4">
        <f t="shared" si="405"/>
        <v>2015</v>
      </c>
      <c r="W5187" s="1" t="str">
        <f t="shared" si="406"/>
        <v>Oct</v>
      </c>
      <c r="X5187" s="1" t="str">
        <f t="shared" si="407"/>
        <v>Q4</v>
      </c>
      <c r="Y5187" s="4">
        <f t="shared" si="408"/>
        <v>5</v>
      </c>
      <c r="Z5187" s="5">
        <f t="shared" si="409"/>
        <v>-0.18749999999999997</v>
      </c>
    </row>
    <row r="5188" spans="1:26" x14ac:dyDescent="0.3">
      <c r="A5188" s="4">
        <v>5187</v>
      </c>
      <c r="B5188" s="2" t="s">
        <v>8058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1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1">
        <v>748.75199999999995</v>
      </c>
      <c r="S5188" s="4">
        <v>8</v>
      </c>
      <c r="T5188" s="1">
        <v>0.4</v>
      </c>
      <c r="U5188" s="1">
        <v>-162.2296</v>
      </c>
      <c r="V5188" s="4">
        <f t="shared" si="405"/>
        <v>2015</v>
      </c>
      <c r="W5188" s="1" t="str">
        <f t="shared" si="406"/>
        <v>Nov</v>
      </c>
      <c r="X5188" s="1" t="str">
        <f t="shared" si="407"/>
        <v>Q4</v>
      </c>
      <c r="Y5188" s="4">
        <f t="shared" si="408"/>
        <v>6</v>
      </c>
      <c r="Z5188" s="5">
        <f t="shared" si="409"/>
        <v>-0.21666666666666667</v>
      </c>
    </row>
    <row r="5189" spans="1:26" x14ac:dyDescent="0.3">
      <c r="A5189" s="4">
        <v>5188</v>
      </c>
      <c r="B5189" s="2" t="s">
        <v>8059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1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1">
        <v>199.96</v>
      </c>
      <c r="S5189" s="4">
        <v>4</v>
      </c>
      <c r="T5189" s="1">
        <v>0</v>
      </c>
      <c r="U5189" s="1">
        <v>15.9968</v>
      </c>
      <c r="V5189" s="4">
        <f t="shared" si="405"/>
        <v>2015</v>
      </c>
      <c r="W5189" s="1" t="str">
        <f t="shared" si="406"/>
        <v>Sep</v>
      </c>
      <c r="X5189" s="1" t="str">
        <f t="shared" si="407"/>
        <v>Q3</v>
      </c>
      <c r="Y5189" s="4">
        <f t="shared" si="408"/>
        <v>5</v>
      </c>
      <c r="Z5189" s="5">
        <f t="shared" si="409"/>
        <v>0.08</v>
      </c>
    </row>
    <row r="5190" spans="1:26" x14ac:dyDescent="0.3">
      <c r="A5190" s="4">
        <v>5189</v>
      </c>
      <c r="B5190" s="2" t="s">
        <v>8059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1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1">
        <v>1516.2</v>
      </c>
      <c r="S5190" s="4">
        <v>7</v>
      </c>
      <c r="T5190" s="1">
        <v>0</v>
      </c>
      <c r="U5190" s="1">
        <v>394.21199999999999</v>
      </c>
      <c r="V5190" s="4">
        <f t="shared" si="405"/>
        <v>2015</v>
      </c>
      <c r="W5190" s="1" t="str">
        <f t="shared" si="406"/>
        <v>Sep</v>
      </c>
      <c r="X5190" s="1" t="str">
        <f t="shared" si="407"/>
        <v>Q3</v>
      </c>
      <c r="Y5190" s="4">
        <f t="shared" si="408"/>
        <v>5</v>
      </c>
      <c r="Z5190" s="5">
        <f t="shared" si="409"/>
        <v>0.26</v>
      </c>
    </row>
    <row r="5191" spans="1:26" x14ac:dyDescent="0.3">
      <c r="A5191" s="4">
        <v>5190</v>
      </c>
      <c r="B5191" s="2" t="s">
        <v>8060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1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1">
        <v>167.952</v>
      </c>
      <c r="S5191" s="4">
        <v>6</v>
      </c>
      <c r="T5191" s="1">
        <v>0.2</v>
      </c>
      <c r="U5191" s="1">
        <v>-27.292200000000001</v>
      </c>
      <c r="V5191" s="4">
        <f t="shared" si="405"/>
        <v>2017</v>
      </c>
      <c r="W5191" s="1" t="str">
        <f t="shared" si="406"/>
        <v>Nov</v>
      </c>
      <c r="X5191" s="1" t="str">
        <f t="shared" si="407"/>
        <v>Q4</v>
      </c>
      <c r="Y5191" s="4">
        <f t="shared" si="408"/>
        <v>4</v>
      </c>
      <c r="Z5191" s="5">
        <f t="shared" si="409"/>
        <v>-0.16250000000000001</v>
      </c>
    </row>
    <row r="5192" spans="1:26" x14ac:dyDescent="0.3">
      <c r="A5192" s="4">
        <v>5191</v>
      </c>
      <c r="B5192" s="2" t="s">
        <v>8060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1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1">
        <v>45.04</v>
      </c>
      <c r="S5192" s="4">
        <v>2</v>
      </c>
      <c r="T5192" s="1">
        <v>0.2</v>
      </c>
      <c r="U5192" s="1">
        <v>4.5039999999999996</v>
      </c>
      <c r="V5192" s="4">
        <f t="shared" si="405"/>
        <v>2017</v>
      </c>
      <c r="W5192" s="1" t="str">
        <f t="shared" si="406"/>
        <v>Nov</v>
      </c>
      <c r="X5192" s="1" t="str">
        <f t="shared" si="407"/>
        <v>Q4</v>
      </c>
      <c r="Y5192" s="4">
        <f t="shared" si="408"/>
        <v>4</v>
      </c>
      <c r="Z5192" s="5">
        <f t="shared" si="409"/>
        <v>9.9999999999999992E-2</v>
      </c>
    </row>
    <row r="5193" spans="1:26" x14ac:dyDescent="0.3">
      <c r="A5193" s="4">
        <v>5192</v>
      </c>
      <c r="B5193" s="2" t="s">
        <v>8061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1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1">
        <v>23.16</v>
      </c>
      <c r="S5193" s="4">
        <v>2</v>
      </c>
      <c r="T5193" s="1">
        <v>0</v>
      </c>
      <c r="U5193" s="1">
        <v>11.58</v>
      </c>
      <c r="V5193" s="4">
        <f t="shared" si="405"/>
        <v>2017</v>
      </c>
      <c r="W5193" s="1" t="str">
        <f t="shared" si="406"/>
        <v>May</v>
      </c>
      <c r="X5193" s="1" t="str">
        <f t="shared" si="407"/>
        <v>Q2</v>
      </c>
      <c r="Y5193" s="4">
        <f t="shared" si="408"/>
        <v>4</v>
      </c>
      <c r="Z5193" s="5">
        <f t="shared" si="409"/>
        <v>0.5</v>
      </c>
    </row>
    <row r="5194" spans="1:26" x14ac:dyDescent="0.3">
      <c r="A5194" s="4">
        <v>5193</v>
      </c>
      <c r="B5194" s="2" t="s">
        <v>8064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1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1">
        <v>397.6</v>
      </c>
      <c r="S5194" s="4">
        <v>5</v>
      </c>
      <c r="T5194" s="1">
        <v>0</v>
      </c>
      <c r="U5194" s="1">
        <v>43.735999999999997</v>
      </c>
      <c r="V5194" s="4">
        <f t="shared" si="405"/>
        <v>2014</v>
      </c>
      <c r="W5194" s="1" t="str">
        <f t="shared" si="406"/>
        <v>Nov</v>
      </c>
      <c r="X5194" s="1" t="str">
        <f t="shared" si="407"/>
        <v>Q4</v>
      </c>
      <c r="Y5194" s="4">
        <f t="shared" si="408"/>
        <v>3</v>
      </c>
      <c r="Z5194" s="5">
        <f t="shared" si="409"/>
        <v>0.10999999999999999</v>
      </c>
    </row>
    <row r="5195" spans="1:26" x14ac:dyDescent="0.3">
      <c r="A5195" s="4">
        <v>5194</v>
      </c>
      <c r="B5195" s="2" t="s">
        <v>8064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1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1">
        <v>85.96</v>
      </c>
      <c r="S5195" s="4">
        <v>7</v>
      </c>
      <c r="T5195" s="1">
        <v>0</v>
      </c>
      <c r="U5195" s="1">
        <v>40.401200000000003</v>
      </c>
      <c r="V5195" s="4">
        <f t="shared" si="405"/>
        <v>2014</v>
      </c>
      <c r="W5195" s="1" t="str">
        <f t="shared" si="406"/>
        <v>Nov</v>
      </c>
      <c r="X5195" s="1" t="str">
        <f t="shared" si="407"/>
        <v>Q4</v>
      </c>
      <c r="Y5195" s="4">
        <f t="shared" si="408"/>
        <v>3</v>
      </c>
      <c r="Z5195" s="5">
        <f t="shared" si="409"/>
        <v>0.47000000000000008</v>
      </c>
    </row>
    <row r="5196" spans="1:26" x14ac:dyDescent="0.3">
      <c r="A5196" s="4">
        <v>5195</v>
      </c>
      <c r="B5196" s="2" t="s">
        <v>8064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1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1">
        <v>13.12</v>
      </c>
      <c r="S5196" s="4">
        <v>4</v>
      </c>
      <c r="T5196" s="1">
        <v>0</v>
      </c>
      <c r="U5196" s="1">
        <v>4.3296000000000001</v>
      </c>
      <c r="V5196" s="4">
        <f t="shared" si="405"/>
        <v>2014</v>
      </c>
      <c r="W5196" s="1" t="str">
        <f t="shared" si="406"/>
        <v>Nov</v>
      </c>
      <c r="X5196" s="1" t="str">
        <f t="shared" si="407"/>
        <v>Q4</v>
      </c>
      <c r="Y5196" s="4">
        <f t="shared" si="408"/>
        <v>3</v>
      </c>
      <c r="Z5196" s="5">
        <f t="shared" si="409"/>
        <v>0.33</v>
      </c>
    </row>
    <row r="5197" spans="1:26" x14ac:dyDescent="0.3">
      <c r="A5197" s="4">
        <v>5196</v>
      </c>
      <c r="B5197" s="2" t="s">
        <v>8064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1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1">
        <v>45.66</v>
      </c>
      <c r="S5197" s="4">
        <v>3</v>
      </c>
      <c r="T5197" s="1">
        <v>0</v>
      </c>
      <c r="U5197" s="1">
        <v>22.3734</v>
      </c>
      <c r="V5197" s="4">
        <f t="shared" si="405"/>
        <v>2014</v>
      </c>
      <c r="W5197" s="1" t="str">
        <f t="shared" si="406"/>
        <v>Nov</v>
      </c>
      <c r="X5197" s="1" t="str">
        <f t="shared" si="407"/>
        <v>Q4</v>
      </c>
      <c r="Y5197" s="4">
        <f t="shared" si="408"/>
        <v>3</v>
      </c>
      <c r="Z5197" s="5">
        <f t="shared" si="409"/>
        <v>0.49000000000000005</v>
      </c>
    </row>
    <row r="5198" spans="1:26" x14ac:dyDescent="0.3">
      <c r="A5198" s="4">
        <v>5197</v>
      </c>
      <c r="B5198" s="2" t="s">
        <v>8065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1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1">
        <v>158.13</v>
      </c>
      <c r="S5198" s="4">
        <v>3</v>
      </c>
      <c r="T5198" s="1">
        <v>0</v>
      </c>
      <c r="U5198" s="1">
        <v>77.483699999999999</v>
      </c>
      <c r="V5198" s="4">
        <f t="shared" si="405"/>
        <v>2014</v>
      </c>
      <c r="W5198" s="1" t="str">
        <f t="shared" si="406"/>
        <v>May</v>
      </c>
      <c r="X5198" s="1" t="str">
        <f t="shared" si="407"/>
        <v>Q2</v>
      </c>
      <c r="Y5198" s="4">
        <f t="shared" si="408"/>
        <v>5</v>
      </c>
      <c r="Z5198" s="5">
        <f t="shared" si="409"/>
        <v>0.49</v>
      </c>
    </row>
    <row r="5199" spans="1:26" x14ac:dyDescent="0.3">
      <c r="A5199" s="4">
        <v>5198</v>
      </c>
      <c r="B5199" s="2" t="s">
        <v>8065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1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1">
        <v>43.6</v>
      </c>
      <c r="S5199" s="4">
        <v>5</v>
      </c>
      <c r="T5199" s="1">
        <v>0.2</v>
      </c>
      <c r="U5199" s="1">
        <v>4.3600000000000003</v>
      </c>
      <c r="V5199" s="4">
        <f t="shared" si="405"/>
        <v>2014</v>
      </c>
      <c r="W5199" s="1" t="str">
        <f t="shared" si="406"/>
        <v>May</v>
      </c>
      <c r="X5199" s="1" t="str">
        <f t="shared" si="407"/>
        <v>Q2</v>
      </c>
      <c r="Y5199" s="4">
        <f t="shared" si="408"/>
        <v>5</v>
      </c>
      <c r="Z5199" s="5">
        <f t="shared" si="409"/>
        <v>0.1</v>
      </c>
    </row>
    <row r="5200" spans="1:26" x14ac:dyDescent="0.3">
      <c r="A5200" s="4">
        <v>5199</v>
      </c>
      <c r="B5200" s="2" t="s">
        <v>8066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1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1">
        <v>3930.0720000000001</v>
      </c>
      <c r="S5200" s="4">
        <v>3</v>
      </c>
      <c r="T5200" s="1">
        <v>0.2</v>
      </c>
      <c r="U5200" s="1">
        <v>-786.01440000000002</v>
      </c>
      <c r="V5200" s="4">
        <f t="shared" si="405"/>
        <v>2016</v>
      </c>
      <c r="W5200" s="1" t="str">
        <f t="shared" si="406"/>
        <v>Mar</v>
      </c>
      <c r="X5200" s="1" t="str">
        <f t="shared" si="407"/>
        <v>Q1</v>
      </c>
      <c r="Y5200" s="4">
        <f t="shared" si="408"/>
        <v>5</v>
      </c>
      <c r="Z5200" s="5">
        <f t="shared" si="409"/>
        <v>-0.2</v>
      </c>
    </row>
    <row r="5201" spans="1:26" x14ac:dyDescent="0.3">
      <c r="A5201" s="4">
        <v>5200</v>
      </c>
      <c r="B5201" s="2" t="s">
        <v>8066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1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1">
        <v>2.3039999999999998</v>
      </c>
      <c r="S5201" s="4">
        <v>1</v>
      </c>
      <c r="T5201" s="1">
        <v>0.2</v>
      </c>
      <c r="U5201" s="1">
        <v>0.77759999999999996</v>
      </c>
      <c r="V5201" s="4">
        <f t="shared" si="405"/>
        <v>2016</v>
      </c>
      <c r="W5201" s="1" t="str">
        <f t="shared" si="406"/>
        <v>Mar</v>
      </c>
      <c r="X5201" s="1" t="str">
        <f t="shared" si="407"/>
        <v>Q1</v>
      </c>
      <c r="Y5201" s="4">
        <f t="shared" si="408"/>
        <v>5</v>
      </c>
      <c r="Z5201" s="5">
        <f t="shared" si="409"/>
        <v>0.33750000000000002</v>
      </c>
    </row>
    <row r="5202" spans="1:26" x14ac:dyDescent="0.3">
      <c r="A5202" s="4">
        <v>5201</v>
      </c>
      <c r="B5202" s="2" t="s">
        <v>8066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1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1">
        <v>431.976</v>
      </c>
      <c r="S5202" s="4">
        <v>3</v>
      </c>
      <c r="T5202" s="1">
        <v>0.2</v>
      </c>
      <c r="U5202" s="1">
        <v>32.398200000000003</v>
      </c>
      <c r="V5202" s="4">
        <f t="shared" si="405"/>
        <v>2016</v>
      </c>
      <c r="W5202" s="1" t="str">
        <f t="shared" si="406"/>
        <v>Mar</v>
      </c>
      <c r="X5202" s="1" t="str">
        <f t="shared" si="407"/>
        <v>Q1</v>
      </c>
      <c r="Y5202" s="4">
        <f t="shared" si="408"/>
        <v>5</v>
      </c>
      <c r="Z5202" s="5">
        <f t="shared" si="409"/>
        <v>7.5000000000000011E-2</v>
      </c>
    </row>
    <row r="5203" spans="1:26" x14ac:dyDescent="0.3">
      <c r="A5203" s="4">
        <v>5202</v>
      </c>
      <c r="B5203" s="2" t="s">
        <v>8066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1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1">
        <v>41.72</v>
      </c>
      <c r="S5203" s="4">
        <v>7</v>
      </c>
      <c r="T5203" s="1">
        <v>0.2</v>
      </c>
      <c r="U5203" s="1">
        <v>5.7365000000000004</v>
      </c>
      <c r="V5203" s="4">
        <f t="shared" si="405"/>
        <v>2016</v>
      </c>
      <c r="W5203" s="1" t="str">
        <f t="shared" si="406"/>
        <v>Mar</v>
      </c>
      <c r="X5203" s="1" t="str">
        <f t="shared" si="407"/>
        <v>Q1</v>
      </c>
      <c r="Y5203" s="4">
        <f t="shared" si="408"/>
        <v>5</v>
      </c>
      <c r="Z5203" s="5">
        <f t="shared" si="409"/>
        <v>0.13750000000000001</v>
      </c>
    </row>
    <row r="5204" spans="1:26" x14ac:dyDescent="0.3">
      <c r="A5204" s="4">
        <v>5203</v>
      </c>
      <c r="B5204" s="2" t="s">
        <v>8067</v>
      </c>
      <c r="C5204" s="3">
        <v>42231</v>
      </c>
      <c r="D5204" s="3">
        <v>42235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1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1">
        <v>104.23</v>
      </c>
      <c r="S5204" s="4">
        <v>7</v>
      </c>
      <c r="T5204" s="1">
        <v>0</v>
      </c>
      <c r="U5204" s="1">
        <v>28.142099999999999</v>
      </c>
      <c r="V5204" s="4">
        <f t="shared" si="405"/>
        <v>2015</v>
      </c>
      <c r="W5204" s="1" t="str">
        <f t="shared" si="406"/>
        <v>Aug</v>
      </c>
      <c r="X5204" s="1" t="str">
        <f t="shared" si="407"/>
        <v>Q3</v>
      </c>
      <c r="Y5204" s="4">
        <f t="shared" si="408"/>
        <v>4</v>
      </c>
      <c r="Z5204" s="5">
        <f t="shared" si="409"/>
        <v>0.26999999999999996</v>
      </c>
    </row>
    <row r="5205" spans="1:26" x14ac:dyDescent="0.3">
      <c r="A5205" s="4">
        <v>5204</v>
      </c>
      <c r="B5205" s="2" t="s">
        <v>8067</v>
      </c>
      <c r="C5205" s="3">
        <v>42231</v>
      </c>
      <c r="D5205" s="3">
        <v>42235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1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1">
        <v>70.260000000000005</v>
      </c>
      <c r="S5205" s="4">
        <v>3</v>
      </c>
      <c r="T5205" s="1">
        <v>0</v>
      </c>
      <c r="U5205" s="1">
        <v>18.970199999999998</v>
      </c>
      <c r="V5205" s="4">
        <f t="shared" si="405"/>
        <v>2015</v>
      </c>
      <c r="W5205" s="1" t="str">
        <f t="shared" si="406"/>
        <v>Aug</v>
      </c>
      <c r="X5205" s="1" t="str">
        <f t="shared" si="407"/>
        <v>Q3</v>
      </c>
      <c r="Y5205" s="4">
        <f t="shared" si="408"/>
        <v>4</v>
      </c>
      <c r="Z5205" s="5">
        <f t="shared" si="409"/>
        <v>0.26999999999999996</v>
      </c>
    </row>
    <row r="5206" spans="1:26" x14ac:dyDescent="0.3">
      <c r="A5206" s="4">
        <v>5205</v>
      </c>
      <c r="B5206" s="2" t="s">
        <v>8068</v>
      </c>
      <c r="C5206" s="3">
        <v>42259</v>
      </c>
      <c r="D5206" s="3">
        <v>42265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1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1">
        <v>9.26</v>
      </c>
      <c r="S5206" s="4">
        <v>2</v>
      </c>
      <c r="T5206" s="1">
        <v>0</v>
      </c>
      <c r="U5206" s="1">
        <v>3.0558000000000001</v>
      </c>
      <c r="V5206" s="4">
        <f t="shared" si="405"/>
        <v>2015</v>
      </c>
      <c r="W5206" s="1" t="str">
        <f t="shared" si="406"/>
        <v>Sep</v>
      </c>
      <c r="X5206" s="1" t="str">
        <f t="shared" si="407"/>
        <v>Q3</v>
      </c>
      <c r="Y5206" s="4">
        <f t="shared" si="408"/>
        <v>6</v>
      </c>
      <c r="Z5206" s="5">
        <f t="shared" si="409"/>
        <v>0.33</v>
      </c>
    </row>
    <row r="5207" spans="1:26" x14ac:dyDescent="0.3">
      <c r="A5207" s="4">
        <v>5206</v>
      </c>
      <c r="B5207" s="2" t="s">
        <v>8068</v>
      </c>
      <c r="C5207" s="3">
        <v>42259</v>
      </c>
      <c r="D5207" s="3">
        <v>42265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1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1">
        <v>105.98</v>
      </c>
      <c r="S5207" s="4">
        <v>2</v>
      </c>
      <c r="T5207" s="1">
        <v>0</v>
      </c>
      <c r="U5207" s="1">
        <v>4.2392000000000003</v>
      </c>
      <c r="V5207" s="4">
        <f t="shared" si="405"/>
        <v>2015</v>
      </c>
      <c r="W5207" s="1" t="str">
        <f t="shared" si="406"/>
        <v>Sep</v>
      </c>
      <c r="X5207" s="1" t="str">
        <f t="shared" si="407"/>
        <v>Q3</v>
      </c>
      <c r="Y5207" s="4">
        <f t="shared" si="408"/>
        <v>6</v>
      </c>
      <c r="Z5207" s="5">
        <f t="shared" si="409"/>
        <v>0.04</v>
      </c>
    </row>
    <row r="5208" spans="1:26" x14ac:dyDescent="0.3">
      <c r="A5208" s="4">
        <v>5207</v>
      </c>
      <c r="B5208" s="2" t="s">
        <v>8068</v>
      </c>
      <c r="C5208" s="3">
        <v>42259</v>
      </c>
      <c r="D5208" s="3">
        <v>42265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1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1">
        <v>1.24</v>
      </c>
      <c r="S5208" s="4">
        <v>1</v>
      </c>
      <c r="T5208" s="1">
        <v>0</v>
      </c>
      <c r="U5208" s="1">
        <v>0.58279999999999998</v>
      </c>
      <c r="V5208" s="4">
        <f t="shared" si="405"/>
        <v>2015</v>
      </c>
      <c r="W5208" s="1" t="str">
        <f t="shared" si="406"/>
        <v>Sep</v>
      </c>
      <c r="X5208" s="1" t="str">
        <f t="shared" si="407"/>
        <v>Q3</v>
      </c>
      <c r="Y5208" s="4">
        <f t="shared" si="408"/>
        <v>6</v>
      </c>
      <c r="Z5208" s="5">
        <f t="shared" si="409"/>
        <v>0.47</v>
      </c>
    </row>
    <row r="5209" spans="1:26" x14ac:dyDescent="0.3">
      <c r="A5209" s="4">
        <v>5208</v>
      </c>
      <c r="B5209" s="2" t="s">
        <v>8068</v>
      </c>
      <c r="C5209" s="3">
        <v>42259</v>
      </c>
      <c r="D5209" s="3">
        <v>42265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1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1">
        <v>20.7</v>
      </c>
      <c r="S5209" s="4">
        <v>2</v>
      </c>
      <c r="T5209" s="1">
        <v>0</v>
      </c>
      <c r="U5209" s="1">
        <v>9.9359999999999999</v>
      </c>
      <c r="V5209" s="4">
        <f t="shared" si="405"/>
        <v>2015</v>
      </c>
      <c r="W5209" s="1" t="str">
        <f t="shared" si="406"/>
        <v>Sep</v>
      </c>
      <c r="X5209" s="1" t="str">
        <f t="shared" si="407"/>
        <v>Q3</v>
      </c>
      <c r="Y5209" s="4">
        <f t="shared" si="408"/>
        <v>6</v>
      </c>
      <c r="Z5209" s="5">
        <f t="shared" si="409"/>
        <v>0.48000000000000004</v>
      </c>
    </row>
    <row r="5210" spans="1:26" x14ac:dyDescent="0.3">
      <c r="A5210" s="4">
        <v>5209</v>
      </c>
      <c r="B5210" s="2" t="s">
        <v>8068</v>
      </c>
      <c r="C5210" s="3">
        <v>42259</v>
      </c>
      <c r="D5210" s="3">
        <v>42265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1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1">
        <v>28.9</v>
      </c>
      <c r="S5210" s="4">
        <v>5</v>
      </c>
      <c r="T5210" s="1">
        <v>0</v>
      </c>
      <c r="U5210" s="1">
        <v>14.161</v>
      </c>
      <c r="V5210" s="4">
        <f t="shared" si="405"/>
        <v>2015</v>
      </c>
      <c r="W5210" s="1" t="str">
        <f t="shared" si="406"/>
        <v>Sep</v>
      </c>
      <c r="X5210" s="1" t="str">
        <f t="shared" si="407"/>
        <v>Q3</v>
      </c>
      <c r="Y5210" s="4">
        <f t="shared" si="408"/>
        <v>6</v>
      </c>
      <c r="Z5210" s="5">
        <f t="shared" si="409"/>
        <v>0.49</v>
      </c>
    </row>
    <row r="5211" spans="1:26" x14ac:dyDescent="0.3">
      <c r="A5211" s="4">
        <v>5210</v>
      </c>
      <c r="B5211" s="2" t="s">
        <v>8068</v>
      </c>
      <c r="C5211" s="3">
        <v>42259</v>
      </c>
      <c r="D5211" s="3">
        <v>42265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1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1">
        <v>27.18</v>
      </c>
      <c r="S5211" s="4">
        <v>1</v>
      </c>
      <c r="T5211" s="1">
        <v>0</v>
      </c>
      <c r="U5211" s="1">
        <v>12.7746</v>
      </c>
      <c r="V5211" s="4">
        <f t="shared" si="405"/>
        <v>2015</v>
      </c>
      <c r="W5211" s="1" t="str">
        <f t="shared" si="406"/>
        <v>Sep</v>
      </c>
      <c r="X5211" s="1" t="str">
        <f t="shared" si="407"/>
        <v>Q3</v>
      </c>
      <c r="Y5211" s="4">
        <f t="shared" si="408"/>
        <v>6</v>
      </c>
      <c r="Z5211" s="5">
        <f t="shared" si="409"/>
        <v>0.47</v>
      </c>
    </row>
    <row r="5212" spans="1:26" x14ac:dyDescent="0.3">
      <c r="A5212" s="4">
        <v>5211</v>
      </c>
      <c r="B5212" s="2" t="s">
        <v>8069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1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1">
        <v>465.18</v>
      </c>
      <c r="S5212" s="4">
        <v>3</v>
      </c>
      <c r="T5212" s="1">
        <v>0</v>
      </c>
      <c r="U5212" s="1">
        <v>120.9468</v>
      </c>
      <c r="V5212" s="4">
        <f t="shared" si="405"/>
        <v>2015</v>
      </c>
      <c r="W5212" s="1" t="str">
        <f t="shared" si="406"/>
        <v>Jan</v>
      </c>
      <c r="X5212" s="1" t="str">
        <f t="shared" si="407"/>
        <v>Q1</v>
      </c>
      <c r="Y5212" s="4">
        <f t="shared" si="408"/>
        <v>6</v>
      </c>
      <c r="Z5212" s="5">
        <f t="shared" si="409"/>
        <v>0.26</v>
      </c>
    </row>
    <row r="5213" spans="1:26" x14ac:dyDescent="0.3">
      <c r="A5213" s="4">
        <v>5212</v>
      </c>
      <c r="B5213" s="2" t="s">
        <v>8070</v>
      </c>
      <c r="C5213" s="3">
        <v>42136</v>
      </c>
      <c r="D5213" s="3">
        <v>42140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1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1">
        <v>36.630000000000003</v>
      </c>
      <c r="S5213" s="4">
        <v>3</v>
      </c>
      <c r="T5213" s="1">
        <v>0</v>
      </c>
      <c r="U5213" s="1">
        <v>9.8901000000000003</v>
      </c>
      <c r="V5213" s="4">
        <f t="shared" si="405"/>
        <v>2015</v>
      </c>
      <c r="W5213" s="1" t="str">
        <f t="shared" si="406"/>
        <v>May</v>
      </c>
      <c r="X5213" s="1" t="str">
        <f t="shared" si="407"/>
        <v>Q2</v>
      </c>
      <c r="Y5213" s="4">
        <f t="shared" si="408"/>
        <v>4</v>
      </c>
      <c r="Z5213" s="5">
        <f t="shared" si="409"/>
        <v>0.27</v>
      </c>
    </row>
    <row r="5214" spans="1:26" x14ac:dyDescent="0.3">
      <c r="A5214" s="4">
        <v>5213</v>
      </c>
      <c r="B5214" s="2" t="s">
        <v>8071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1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1">
        <v>51.45</v>
      </c>
      <c r="S5214" s="4">
        <v>3</v>
      </c>
      <c r="T5214" s="1">
        <v>0</v>
      </c>
      <c r="U5214" s="1">
        <v>13.891500000000001</v>
      </c>
      <c r="V5214" s="4">
        <f t="shared" si="405"/>
        <v>2016</v>
      </c>
      <c r="W5214" s="1" t="str">
        <f t="shared" si="406"/>
        <v>Sep</v>
      </c>
      <c r="X5214" s="1" t="str">
        <f t="shared" si="407"/>
        <v>Q3</v>
      </c>
      <c r="Y5214" s="4">
        <f t="shared" si="408"/>
        <v>0</v>
      </c>
      <c r="Z5214" s="5">
        <f t="shared" si="409"/>
        <v>0.27</v>
      </c>
    </row>
    <row r="5215" spans="1:26" x14ac:dyDescent="0.3">
      <c r="A5215" s="4">
        <v>5214</v>
      </c>
      <c r="B5215" s="2" t="s">
        <v>8071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1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1">
        <v>7.83</v>
      </c>
      <c r="S5215" s="4">
        <v>3</v>
      </c>
      <c r="T5215" s="1">
        <v>0</v>
      </c>
      <c r="U5215" s="1">
        <v>3.6017999999999999</v>
      </c>
      <c r="V5215" s="4">
        <f t="shared" si="405"/>
        <v>2016</v>
      </c>
      <c r="W5215" s="1" t="str">
        <f t="shared" si="406"/>
        <v>Sep</v>
      </c>
      <c r="X5215" s="1" t="str">
        <f t="shared" si="407"/>
        <v>Q3</v>
      </c>
      <c r="Y5215" s="4">
        <f t="shared" si="408"/>
        <v>0</v>
      </c>
      <c r="Z5215" s="5">
        <f t="shared" si="409"/>
        <v>0.45999999999999996</v>
      </c>
    </row>
    <row r="5216" spans="1:26" x14ac:dyDescent="0.3">
      <c r="A5216" s="4">
        <v>5215</v>
      </c>
      <c r="B5216" s="2" t="s">
        <v>8071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1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1">
        <v>35.4</v>
      </c>
      <c r="S5216" s="4">
        <v>5</v>
      </c>
      <c r="T5216" s="1">
        <v>0</v>
      </c>
      <c r="U5216" s="1">
        <v>13.452</v>
      </c>
      <c r="V5216" s="4">
        <f t="shared" si="405"/>
        <v>2016</v>
      </c>
      <c r="W5216" s="1" t="str">
        <f t="shared" si="406"/>
        <v>Sep</v>
      </c>
      <c r="X5216" s="1" t="str">
        <f t="shared" si="407"/>
        <v>Q3</v>
      </c>
      <c r="Y5216" s="4">
        <f t="shared" si="408"/>
        <v>0</v>
      </c>
      <c r="Z5216" s="5">
        <f t="shared" si="409"/>
        <v>0.38</v>
      </c>
    </row>
    <row r="5217" spans="1:26" x14ac:dyDescent="0.3">
      <c r="A5217" s="4">
        <v>5216</v>
      </c>
      <c r="B5217" s="2" t="s">
        <v>8071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1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1">
        <v>29.9</v>
      </c>
      <c r="S5217" s="4">
        <v>5</v>
      </c>
      <c r="T5217" s="1">
        <v>0</v>
      </c>
      <c r="U5217" s="1">
        <v>13.455</v>
      </c>
      <c r="V5217" s="4">
        <f t="shared" si="405"/>
        <v>2016</v>
      </c>
      <c r="W5217" s="1" t="str">
        <f t="shared" si="406"/>
        <v>Sep</v>
      </c>
      <c r="X5217" s="1" t="str">
        <f t="shared" si="407"/>
        <v>Q3</v>
      </c>
      <c r="Y5217" s="4">
        <f t="shared" si="408"/>
        <v>0</v>
      </c>
      <c r="Z5217" s="5">
        <f t="shared" si="409"/>
        <v>0.45</v>
      </c>
    </row>
    <row r="5218" spans="1:26" x14ac:dyDescent="0.3">
      <c r="A5218" s="4">
        <v>5217</v>
      </c>
      <c r="B5218" s="2" t="s">
        <v>8072</v>
      </c>
      <c r="C5218" s="3">
        <v>42987</v>
      </c>
      <c r="D5218" s="3">
        <v>42993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1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1">
        <v>17.48</v>
      </c>
      <c r="S5218" s="4">
        <v>2</v>
      </c>
      <c r="T5218" s="1">
        <v>0</v>
      </c>
      <c r="U5218" s="1">
        <v>8.2156000000000002</v>
      </c>
      <c r="V5218" s="4">
        <f t="shared" si="405"/>
        <v>2017</v>
      </c>
      <c r="W5218" s="1" t="str">
        <f t="shared" si="406"/>
        <v>Sep</v>
      </c>
      <c r="X5218" s="1" t="str">
        <f t="shared" si="407"/>
        <v>Q3</v>
      </c>
      <c r="Y5218" s="4">
        <f t="shared" si="408"/>
        <v>6</v>
      </c>
      <c r="Z5218" s="5">
        <f t="shared" si="409"/>
        <v>0.47000000000000003</v>
      </c>
    </row>
    <row r="5219" spans="1:26" x14ac:dyDescent="0.3">
      <c r="A5219" s="4">
        <v>5218</v>
      </c>
      <c r="B5219" s="2" t="s">
        <v>8073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1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1">
        <v>79.14</v>
      </c>
      <c r="S5219" s="4">
        <v>3</v>
      </c>
      <c r="T5219" s="1">
        <v>0</v>
      </c>
      <c r="U5219" s="1">
        <v>36.404400000000003</v>
      </c>
      <c r="V5219" s="4">
        <f t="shared" si="405"/>
        <v>2017</v>
      </c>
      <c r="W5219" s="1" t="str">
        <f t="shared" si="406"/>
        <v>Apr</v>
      </c>
      <c r="X5219" s="1" t="str">
        <f t="shared" si="407"/>
        <v>Q2</v>
      </c>
      <c r="Y5219" s="4">
        <f t="shared" si="408"/>
        <v>2</v>
      </c>
      <c r="Z5219" s="5">
        <f t="shared" si="409"/>
        <v>0.46</v>
      </c>
    </row>
    <row r="5220" spans="1:26" x14ac:dyDescent="0.3">
      <c r="A5220" s="4">
        <v>5219</v>
      </c>
      <c r="B5220" s="2" t="s">
        <v>8074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1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1">
        <v>8.4</v>
      </c>
      <c r="S5220" s="4">
        <v>5</v>
      </c>
      <c r="T5220" s="1">
        <v>0</v>
      </c>
      <c r="U5220" s="1">
        <v>4.2</v>
      </c>
      <c r="V5220" s="4">
        <f t="shared" si="405"/>
        <v>2017</v>
      </c>
      <c r="W5220" s="1" t="str">
        <f t="shared" si="406"/>
        <v>Jun</v>
      </c>
      <c r="X5220" s="1" t="str">
        <f t="shared" si="407"/>
        <v>Q2</v>
      </c>
      <c r="Y5220" s="4">
        <f t="shared" si="408"/>
        <v>4</v>
      </c>
      <c r="Z5220" s="5">
        <f t="shared" si="409"/>
        <v>0.5</v>
      </c>
    </row>
    <row r="5221" spans="1:26" x14ac:dyDescent="0.3">
      <c r="A5221" s="4">
        <v>5220</v>
      </c>
      <c r="B5221" s="2" t="s">
        <v>8075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1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1">
        <v>498.26</v>
      </c>
      <c r="S5221" s="4">
        <v>7</v>
      </c>
      <c r="T5221" s="1">
        <v>0</v>
      </c>
      <c r="U5221" s="1">
        <v>134.53020000000001</v>
      </c>
      <c r="V5221" s="4">
        <f t="shared" si="405"/>
        <v>2017</v>
      </c>
      <c r="W5221" s="1" t="str">
        <f t="shared" si="406"/>
        <v>Sep</v>
      </c>
      <c r="X5221" s="1" t="str">
        <f t="shared" si="407"/>
        <v>Q3</v>
      </c>
      <c r="Y5221" s="4">
        <f t="shared" si="408"/>
        <v>0</v>
      </c>
      <c r="Z5221" s="5">
        <f t="shared" si="409"/>
        <v>0.27</v>
      </c>
    </row>
    <row r="5222" spans="1:26" x14ac:dyDescent="0.3">
      <c r="A5222" s="4">
        <v>5221</v>
      </c>
      <c r="B5222" s="2" t="s">
        <v>8076</v>
      </c>
      <c r="C5222" s="3">
        <v>41804</v>
      </c>
      <c r="D5222" s="3">
        <v>41810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1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1">
        <v>212.94</v>
      </c>
      <c r="S5222" s="4">
        <v>3</v>
      </c>
      <c r="T5222" s="1">
        <v>0</v>
      </c>
      <c r="U5222" s="1">
        <v>57.4938</v>
      </c>
      <c r="V5222" s="4">
        <f t="shared" si="405"/>
        <v>2014</v>
      </c>
      <c r="W5222" s="1" t="str">
        <f t="shared" si="406"/>
        <v>Jun</v>
      </c>
      <c r="X5222" s="1" t="str">
        <f t="shared" si="407"/>
        <v>Q2</v>
      </c>
      <c r="Y5222" s="4">
        <f t="shared" si="408"/>
        <v>6</v>
      </c>
      <c r="Z5222" s="5">
        <f t="shared" si="409"/>
        <v>0.27</v>
      </c>
    </row>
    <row r="5223" spans="1:26" x14ac:dyDescent="0.3">
      <c r="A5223" s="4">
        <v>5222</v>
      </c>
      <c r="B5223" s="2" t="s">
        <v>8077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1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1">
        <v>706.86</v>
      </c>
      <c r="S5223" s="4">
        <v>7</v>
      </c>
      <c r="T5223" s="1">
        <v>0</v>
      </c>
      <c r="U5223" s="1">
        <v>197.92080000000001</v>
      </c>
      <c r="V5223" s="4">
        <f t="shared" si="405"/>
        <v>2017</v>
      </c>
      <c r="W5223" s="1" t="str">
        <f t="shared" si="406"/>
        <v>May</v>
      </c>
      <c r="X5223" s="1" t="str">
        <f t="shared" si="407"/>
        <v>Q2</v>
      </c>
      <c r="Y5223" s="4">
        <f t="shared" si="408"/>
        <v>4</v>
      </c>
      <c r="Z5223" s="5">
        <f t="shared" si="409"/>
        <v>0.28000000000000003</v>
      </c>
    </row>
    <row r="5224" spans="1:26" x14ac:dyDescent="0.3">
      <c r="A5224" s="4">
        <v>5223</v>
      </c>
      <c r="B5224" s="2" t="s">
        <v>8077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1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1">
        <v>114.95</v>
      </c>
      <c r="S5224" s="4">
        <v>5</v>
      </c>
      <c r="T5224" s="1">
        <v>0</v>
      </c>
      <c r="U5224" s="1">
        <v>2.2989999999999999</v>
      </c>
      <c r="V5224" s="4">
        <f t="shared" si="405"/>
        <v>2017</v>
      </c>
      <c r="W5224" s="1" t="str">
        <f t="shared" si="406"/>
        <v>May</v>
      </c>
      <c r="X5224" s="1" t="str">
        <f t="shared" si="407"/>
        <v>Q2</v>
      </c>
      <c r="Y5224" s="4">
        <f t="shared" si="408"/>
        <v>4</v>
      </c>
      <c r="Z5224" s="5">
        <f t="shared" si="409"/>
        <v>0.02</v>
      </c>
    </row>
    <row r="5225" spans="1:26" x14ac:dyDescent="0.3">
      <c r="A5225" s="4">
        <v>5224</v>
      </c>
      <c r="B5225" s="2" t="s">
        <v>8077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1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1">
        <v>43.19</v>
      </c>
      <c r="S5225" s="4">
        <v>7</v>
      </c>
      <c r="T5225" s="1">
        <v>0</v>
      </c>
      <c r="U5225" s="1">
        <v>20.731200000000001</v>
      </c>
      <c r="V5225" s="4">
        <f t="shared" si="405"/>
        <v>2017</v>
      </c>
      <c r="W5225" s="1" t="str">
        <f t="shared" si="406"/>
        <v>May</v>
      </c>
      <c r="X5225" s="1" t="str">
        <f t="shared" si="407"/>
        <v>Q2</v>
      </c>
      <c r="Y5225" s="4">
        <f t="shared" si="408"/>
        <v>4</v>
      </c>
      <c r="Z5225" s="5">
        <f t="shared" si="409"/>
        <v>0.48000000000000004</v>
      </c>
    </row>
    <row r="5226" spans="1:26" x14ac:dyDescent="0.3">
      <c r="A5226" s="4">
        <v>5225</v>
      </c>
      <c r="B5226" s="2" t="s">
        <v>8080</v>
      </c>
      <c r="C5226" s="3">
        <v>42990</v>
      </c>
      <c r="D5226" s="3">
        <v>42995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1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1">
        <v>166.44</v>
      </c>
      <c r="S5226" s="4">
        <v>3</v>
      </c>
      <c r="T5226" s="1">
        <v>0</v>
      </c>
      <c r="U5226" s="1">
        <v>79.891199999999998</v>
      </c>
      <c r="V5226" s="4">
        <f t="shared" si="405"/>
        <v>2017</v>
      </c>
      <c r="W5226" s="1" t="str">
        <f t="shared" si="406"/>
        <v>Sep</v>
      </c>
      <c r="X5226" s="1" t="str">
        <f t="shared" si="407"/>
        <v>Q3</v>
      </c>
      <c r="Y5226" s="4">
        <f t="shared" si="408"/>
        <v>5</v>
      </c>
      <c r="Z5226" s="5">
        <f t="shared" si="409"/>
        <v>0.48</v>
      </c>
    </row>
    <row r="5227" spans="1:26" x14ac:dyDescent="0.3">
      <c r="A5227" s="4">
        <v>5226</v>
      </c>
      <c r="B5227" s="2" t="s">
        <v>8081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1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1">
        <v>36.56</v>
      </c>
      <c r="S5227" s="4">
        <v>5</v>
      </c>
      <c r="T5227" s="1">
        <v>0.2</v>
      </c>
      <c r="U5227" s="1">
        <v>12.795999999999999</v>
      </c>
      <c r="V5227" s="4">
        <f t="shared" si="405"/>
        <v>2016</v>
      </c>
      <c r="W5227" s="1" t="str">
        <f t="shared" si="406"/>
        <v>Jun</v>
      </c>
      <c r="X5227" s="1" t="str">
        <f t="shared" si="407"/>
        <v>Q2</v>
      </c>
      <c r="Y5227" s="4">
        <f t="shared" si="408"/>
        <v>5</v>
      </c>
      <c r="Z5227" s="5">
        <f t="shared" si="409"/>
        <v>0.35</v>
      </c>
    </row>
    <row r="5228" spans="1:26" x14ac:dyDescent="0.3">
      <c r="A5228" s="4">
        <v>5227</v>
      </c>
      <c r="B5228" s="2" t="s">
        <v>8081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1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1">
        <v>186.14400000000001</v>
      </c>
      <c r="S5228" s="4">
        <v>6</v>
      </c>
      <c r="T5228" s="1">
        <v>0.2</v>
      </c>
      <c r="U5228" s="1">
        <v>60.4968</v>
      </c>
      <c r="V5228" s="4">
        <f t="shared" si="405"/>
        <v>2016</v>
      </c>
      <c r="W5228" s="1" t="str">
        <f t="shared" si="406"/>
        <v>Jun</v>
      </c>
      <c r="X5228" s="1" t="str">
        <f t="shared" si="407"/>
        <v>Q2</v>
      </c>
      <c r="Y5228" s="4">
        <f t="shared" si="408"/>
        <v>5</v>
      </c>
      <c r="Z5228" s="5">
        <f t="shared" si="409"/>
        <v>0.32500000000000001</v>
      </c>
    </row>
    <row r="5229" spans="1:26" x14ac:dyDescent="0.3">
      <c r="A5229" s="4">
        <v>5228</v>
      </c>
      <c r="B5229" s="2" t="s">
        <v>8081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1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1">
        <v>353.56799999999998</v>
      </c>
      <c r="S5229" s="4">
        <v>2</v>
      </c>
      <c r="T5229" s="1">
        <v>0.2</v>
      </c>
      <c r="U5229" s="1">
        <v>-44.195999999999998</v>
      </c>
      <c r="V5229" s="4">
        <f t="shared" si="405"/>
        <v>2016</v>
      </c>
      <c r="W5229" s="1" t="str">
        <f t="shared" si="406"/>
        <v>Jun</v>
      </c>
      <c r="X5229" s="1" t="str">
        <f t="shared" si="407"/>
        <v>Q2</v>
      </c>
      <c r="Y5229" s="4">
        <f t="shared" si="408"/>
        <v>5</v>
      </c>
      <c r="Z5229" s="5">
        <f t="shared" si="409"/>
        <v>-0.125</v>
      </c>
    </row>
    <row r="5230" spans="1:26" x14ac:dyDescent="0.3">
      <c r="A5230" s="4">
        <v>5229</v>
      </c>
      <c r="B5230" s="2" t="s">
        <v>8082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1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1">
        <v>81.98</v>
      </c>
      <c r="S5230" s="4">
        <v>2</v>
      </c>
      <c r="T5230" s="1">
        <v>0</v>
      </c>
      <c r="U5230" s="1">
        <v>40.170200000000001</v>
      </c>
      <c r="V5230" s="4">
        <f t="shared" si="405"/>
        <v>2014</v>
      </c>
      <c r="W5230" s="1" t="str">
        <f t="shared" si="406"/>
        <v>Nov</v>
      </c>
      <c r="X5230" s="1" t="str">
        <f t="shared" si="407"/>
        <v>Q4</v>
      </c>
      <c r="Y5230" s="4">
        <f t="shared" si="408"/>
        <v>5</v>
      </c>
      <c r="Z5230" s="5">
        <f t="shared" si="409"/>
        <v>0.49</v>
      </c>
    </row>
    <row r="5231" spans="1:26" x14ac:dyDescent="0.3">
      <c r="A5231" s="4">
        <v>5230</v>
      </c>
      <c r="B5231" s="2" t="s">
        <v>8083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1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1">
        <v>14.624000000000001</v>
      </c>
      <c r="S5231" s="4">
        <v>2</v>
      </c>
      <c r="T5231" s="1">
        <v>0.2</v>
      </c>
      <c r="U5231" s="1">
        <v>5.1184000000000003</v>
      </c>
      <c r="V5231" s="4">
        <f t="shared" si="405"/>
        <v>2017</v>
      </c>
      <c r="W5231" s="1" t="str">
        <f t="shared" si="406"/>
        <v>Mar</v>
      </c>
      <c r="X5231" s="1" t="str">
        <f t="shared" si="407"/>
        <v>Q1</v>
      </c>
      <c r="Y5231" s="4">
        <f t="shared" si="408"/>
        <v>3</v>
      </c>
      <c r="Z5231" s="5">
        <f t="shared" si="409"/>
        <v>0.35000000000000003</v>
      </c>
    </row>
    <row r="5232" spans="1:26" x14ac:dyDescent="0.3">
      <c r="A5232" s="4">
        <v>5231</v>
      </c>
      <c r="B5232" s="2" t="s">
        <v>8083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1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1">
        <v>697.16</v>
      </c>
      <c r="S5232" s="4">
        <v>5</v>
      </c>
      <c r="T5232" s="1">
        <v>0.2</v>
      </c>
      <c r="U5232" s="1">
        <v>8.7144999999999992</v>
      </c>
      <c r="V5232" s="4">
        <f t="shared" si="405"/>
        <v>2017</v>
      </c>
      <c r="W5232" s="1" t="str">
        <f t="shared" si="406"/>
        <v>Mar</v>
      </c>
      <c r="X5232" s="1" t="str">
        <f t="shared" si="407"/>
        <v>Q1</v>
      </c>
      <c r="Y5232" s="4">
        <f t="shared" si="408"/>
        <v>3</v>
      </c>
      <c r="Z5232" s="5">
        <f t="shared" si="409"/>
        <v>1.2499999999999999E-2</v>
      </c>
    </row>
    <row r="5233" spans="1:26" x14ac:dyDescent="0.3">
      <c r="A5233" s="4">
        <v>5232</v>
      </c>
      <c r="B5233" s="2" t="s">
        <v>8083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1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1">
        <v>30.93</v>
      </c>
      <c r="S5233" s="4">
        <v>1</v>
      </c>
      <c r="T5233" s="1">
        <v>0</v>
      </c>
      <c r="U5233" s="1">
        <v>12.6813</v>
      </c>
      <c r="V5233" s="4">
        <f t="shared" si="405"/>
        <v>2017</v>
      </c>
      <c r="W5233" s="1" t="str">
        <f t="shared" si="406"/>
        <v>Mar</v>
      </c>
      <c r="X5233" s="1" t="str">
        <f t="shared" si="407"/>
        <v>Q1</v>
      </c>
      <c r="Y5233" s="4">
        <f t="shared" si="408"/>
        <v>3</v>
      </c>
      <c r="Z5233" s="5">
        <f t="shared" si="409"/>
        <v>0.41000000000000003</v>
      </c>
    </row>
    <row r="5234" spans="1:26" x14ac:dyDescent="0.3">
      <c r="A5234" s="4">
        <v>5233</v>
      </c>
      <c r="B5234" s="2" t="s">
        <v>8083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1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1">
        <v>27.495999999999999</v>
      </c>
      <c r="S5234" s="4">
        <v>7</v>
      </c>
      <c r="T5234" s="1">
        <v>0.2</v>
      </c>
      <c r="U5234" s="1">
        <v>9.2798999999999996</v>
      </c>
      <c r="V5234" s="4">
        <f t="shared" si="405"/>
        <v>2017</v>
      </c>
      <c r="W5234" s="1" t="str">
        <f t="shared" si="406"/>
        <v>Mar</v>
      </c>
      <c r="X5234" s="1" t="str">
        <f t="shared" si="407"/>
        <v>Q1</v>
      </c>
      <c r="Y5234" s="4">
        <f t="shared" si="408"/>
        <v>3</v>
      </c>
      <c r="Z5234" s="5">
        <f t="shared" si="409"/>
        <v>0.33750000000000002</v>
      </c>
    </row>
    <row r="5235" spans="1:26" x14ac:dyDescent="0.3">
      <c r="A5235" s="4">
        <v>5234</v>
      </c>
      <c r="B5235" s="2" t="s">
        <v>8084</v>
      </c>
      <c r="C5235" s="3">
        <v>41930</v>
      </c>
      <c r="D5235" s="3">
        <v>41934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1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1">
        <v>605.34</v>
      </c>
      <c r="S5235" s="4">
        <v>6</v>
      </c>
      <c r="T5235" s="1">
        <v>0</v>
      </c>
      <c r="U5235" s="1">
        <v>145.2816</v>
      </c>
      <c r="V5235" s="4">
        <f t="shared" si="405"/>
        <v>2014</v>
      </c>
      <c r="W5235" s="1" t="str">
        <f t="shared" si="406"/>
        <v>Oct</v>
      </c>
      <c r="X5235" s="1" t="str">
        <f t="shared" si="407"/>
        <v>Q4</v>
      </c>
      <c r="Y5235" s="4">
        <f t="shared" si="408"/>
        <v>4</v>
      </c>
      <c r="Z5235" s="5">
        <f t="shared" si="409"/>
        <v>0.24</v>
      </c>
    </row>
    <row r="5236" spans="1:26" x14ac:dyDescent="0.3">
      <c r="A5236" s="4">
        <v>5235</v>
      </c>
      <c r="B5236" s="2" t="s">
        <v>8085</v>
      </c>
      <c r="C5236" s="3">
        <v>42969</v>
      </c>
      <c r="D5236" s="3">
        <v>42970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1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1">
        <v>210.00800000000001</v>
      </c>
      <c r="S5236" s="4">
        <v>1</v>
      </c>
      <c r="T5236" s="1">
        <v>0.2</v>
      </c>
      <c r="U5236" s="1">
        <v>2.6251000000000002</v>
      </c>
      <c r="V5236" s="4">
        <f t="shared" si="405"/>
        <v>2017</v>
      </c>
      <c r="W5236" s="1" t="str">
        <f t="shared" si="406"/>
        <v>Aug</v>
      </c>
      <c r="X5236" s="1" t="str">
        <f t="shared" si="407"/>
        <v>Q3</v>
      </c>
      <c r="Y5236" s="4">
        <f t="shared" si="408"/>
        <v>1</v>
      </c>
      <c r="Z5236" s="5">
        <f t="shared" si="409"/>
        <v>1.2500000000000001E-2</v>
      </c>
    </row>
    <row r="5237" spans="1:26" x14ac:dyDescent="0.3">
      <c r="A5237" s="4">
        <v>5236</v>
      </c>
      <c r="B5237" s="2" t="s">
        <v>8086</v>
      </c>
      <c r="C5237" s="3">
        <v>42693</v>
      </c>
      <c r="D5237" s="3">
        <v>42696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1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1">
        <v>54.96</v>
      </c>
      <c r="S5237" s="4">
        <v>3</v>
      </c>
      <c r="T5237" s="1">
        <v>0</v>
      </c>
      <c r="U5237" s="1">
        <v>15.9384</v>
      </c>
      <c r="V5237" s="4">
        <f t="shared" si="405"/>
        <v>2016</v>
      </c>
      <c r="W5237" s="1" t="str">
        <f t="shared" si="406"/>
        <v>Nov</v>
      </c>
      <c r="X5237" s="1" t="str">
        <f t="shared" si="407"/>
        <v>Q4</v>
      </c>
      <c r="Y5237" s="4">
        <f t="shared" si="408"/>
        <v>3</v>
      </c>
      <c r="Z5237" s="5">
        <f t="shared" si="409"/>
        <v>0.28999999999999998</v>
      </c>
    </row>
    <row r="5238" spans="1:26" x14ac:dyDescent="0.3">
      <c r="A5238" s="4">
        <v>5237</v>
      </c>
      <c r="B5238" s="2" t="s">
        <v>8087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1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1">
        <v>164.22</v>
      </c>
      <c r="S5238" s="4">
        <v>3</v>
      </c>
      <c r="T5238" s="1">
        <v>0</v>
      </c>
      <c r="U5238" s="1">
        <v>50.908200000000001</v>
      </c>
      <c r="V5238" s="4">
        <f t="shared" si="405"/>
        <v>2014</v>
      </c>
      <c r="W5238" s="1" t="str">
        <f t="shared" si="406"/>
        <v>Sep</v>
      </c>
      <c r="X5238" s="1" t="str">
        <f t="shared" si="407"/>
        <v>Q3</v>
      </c>
      <c r="Y5238" s="4">
        <f t="shared" si="408"/>
        <v>4</v>
      </c>
      <c r="Z5238" s="5">
        <f t="shared" si="409"/>
        <v>0.31</v>
      </c>
    </row>
    <row r="5239" spans="1:26" x14ac:dyDescent="0.3">
      <c r="A5239" s="4">
        <v>5238</v>
      </c>
      <c r="B5239" s="2" t="s">
        <v>8087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1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1">
        <v>362.94</v>
      </c>
      <c r="S5239" s="4">
        <v>3</v>
      </c>
      <c r="T5239" s="1">
        <v>0</v>
      </c>
      <c r="U5239" s="1">
        <v>36.293999999999997</v>
      </c>
      <c r="V5239" s="4">
        <f t="shared" si="405"/>
        <v>2014</v>
      </c>
      <c r="W5239" s="1" t="str">
        <f t="shared" si="406"/>
        <v>Sep</v>
      </c>
      <c r="X5239" s="1" t="str">
        <f t="shared" si="407"/>
        <v>Q3</v>
      </c>
      <c r="Y5239" s="4">
        <f t="shared" si="408"/>
        <v>4</v>
      </c>
      <c r="Z5239" s="5">
        <f t="shared" si="409"/>
        <v>9.9999999999999992E-2</v>
      </c>
    </row>
    <row r="5240" spans="1:26" x14ac:dyDescent="0.3">
      <c r="A5240" s="4">
        <v>5239</v>
      </c>
      <c r="B5240" s="2" t="s">
        <v>8087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1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1">
        <v>59.98</v>
      </c>
      <c r="S5240" s="4">
        <v>2</v>
      </c>
      <c r="T5240" s="1">
        <v>0</v>
      </c>
      <c r="U5240" s="1">
        <v>26.391200000000001</v>
      </c>
      <c r="V5240" s="4">
        <f t="shared" si="405"/>
        <v>2014</v>
      </c>
      <c r="W5240" s="1" t="str">
        <f t="shared" si="406"/>
        <v>Sep</v>
      </c>
      <c r="X5240" s="1" t="str">
        <f t="shared" si="407"/>
        <v>Q3</v>
      </c>
      <c r="Y5240" s="4">
        <f t="shared" si="408"/>
        <v>4</v>
      </c>
      <c r="Z5240" s="5">
        <f t="shared" si="409"/>
        <v>0.44000000000000006</v>
      </c>
    </row>
    <row r="5241" spans="1:26" x14ac:dyDescent="0.3">
      <c r="A5241" s="4">
        <v>5240</v>
      </c>
      <c r="B5241" s="2" t="s">
        <v>8088</v>
      </c>
      <c r="C5241" s="3">
        <v>42624</v>
      </c>
      <c r="D5241" s="3">
        <v>42630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1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1">
        <v>332.94</v>
      </c>
      <c r="S5241" s="4">
        <v>3</v>
      </c>
      <c r="T5241" s="1">
        <v>0</v>
      </c>
      <c r="U5241" s="1">
        <v>6.6588000000000003</v>
      </c>
      <c r="V5241" s="4">
        <f t="shared" si="405"/>
        <v>2016</v>
      </c>
      <c r="W5241" s="1" t="str">
        <f t="shared" si="406"/>
        <v>Sep</v>
      </c>
      <c r="X5241" s="1" t="str">
        <f t="shared" si="407"/>
        <v>Q3</v>
      </c>
      <c r="Y5241" s="4">
        <f t="shared" si="408"/>
        <v>6</v>
      </c>
      <c r="Z5241" s="5">
        <f t="shared" si="409"/>
        <v>0.02</v>
      </c>
    </row>
    <row r="5242" spans="1:26" x14ac:dyDescent="0.3">
      <c r="A5242" s="4">
        <v>5241</v>
      </c>
      <c r="B5242" s="2" t="s">
        <v>8088</v>
      </c>
      <c r="C5242" s="3">
        <v>42624</v>
      </c>
      <c r="D5242" s="3">
        <v>42630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1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1">
        <v>39.872</v>
      </c>
      <c r="S5242" s="4">
        <v>2</v>
      </c>
      <c r="T5242" s="1">
        <v>0.2</v>
      </c>
      <c r="U5242" s="1">
        <v>12.958399999999999</v>
      </c>
      <c r="V5242" s="4">
        <f t="shared" si="405"/>
        <v>2016</v>
      </c>
      <c r="W5242" s="1" t="str">
        <f t="shared" si="406"/>
        <v>Sep</v>
      </c>
      <c r="X5242" s="1" t="str">
        <f t="shared" si="407"/>
        <v>Q3</v>
      </c>
      <c r="Y5242" s="4">
        <f t="shared" si="408"/>
        <v>6</v>
      </c>
      <c r="Z5242" s="5">
        <f t="shared" si="409"/>
        <v>0.32499999999999996</v>
      </c>
    </row>
    <row r="5243" spans="1:26" x14ac:dyDescent="0.3">
      <c r="A5243" s="4">
        <v>5242</v>
      </c>
      <c r="B5243" s="2" t="s">
        <v>8089</v>
      </c>
      <c r="C5243" s="3">
        <v>42636</v>
      </c>
      <c r="D5243" s="3">
        <v>42639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1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1">
        <v>13.68</v>
      </c>
      <c r="S5243" s="4">
        <v>2</v>
      </c>
      <c r="T5243" s="1">
        <v>0</v>
      </c>
      <c r="U5243" s="1">
        <v>3.6936</v>
      </c>
      <c r="V5243" s="4">
        <f t="shared" si="405"/>
        <v>2016</v>
      </c>
      <c r="W5243" s="1" t="str">
        <f t="shared" si="406"/>
        <v>Sep</v>
      </c>
      <c r="X5243" s="1" t="str">
        <f t="shared" si="407"/>
        <v>Q3</v>
      </c>
      <c r="Y5243" s="4">
        <f t="shared" si="408"/>
        <v>3</v>
      </c>
      <c r="Z5243" s="5">
        <f t="shared" si="409"/>
        <v>0.27</v>
      </c>
    </row>
    <row r="5244" spans="1:26" x14ac:dyDescent="0.3">
      <c r="A5244" s="4">
        <v>5243</v>
      </c>
      <c r="B5244" s="2" t="s">
        <v>8092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1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1">
        <v>3.3180000000000001</v>
      </c>
      <c r="S5244" s="4">
        <v>3</v>
      </c>
      <c r="T5244" s="1">
        <v>0.8</v>
      </c>
      <c r="U5244" s="1">
        <v>-5.6406000000000001</v>
      </c>
      <c r="V5244" s="4">
        <f t="shared" si="405"/>
        <v>2017</v>
      </c>
      <c r="W5244" s="1" t="str">
        <f t="shared" si="406"/>
        <v>Aug</v>
      </c>
      <c r="X5244" s="1" t="str">
        <f t="shared" si="407"/>
        <v>Q3</v>
      </c>
      <c r="Y5244" s="4">
        <f t="shared" si="408"/>
        <v>4</v>
      </c>
      <c r="Z5244" s="5">
        <f t="shared" si="409"/>
        <v>-1.7</v>
      </c>
    </row>
    <row r="5245" spans="1:26" x14ac:dyDescent="0.3">
      <c r="A5245" s="4">
        <v>5244</v>
      </c>
      <c r="B5245" s="2" t="s">
        <v>8093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1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1">
        <v>10.44</v>
      </c>
      <c r="S5245" s="4">
        <v>1</v>
      </c>
      <c r="T5245" s="1">
        <v>0</v>
      </c>
      <c r="U5245" s="1">
        <v>4.8023999999999996</v>
      </c>
      <c r="V5245" s="4">
        <f t="shared" si="405"/>
        <v>2016</v>
      </c>
      <c r="W5245" s="1" t="str">
        <f t="shared" si="406"/>
        <v>Jul</v>
      </c>
      <c r="X5245" s="1" t="str">
        <f t="shared" si="407"/>
        <v>Q3</v>
      </c>
      <c r="Y5245" s="4">
        <f t="shared" si="408"/>
        <v>1</v>
      </c>
      <c r="Z5245" s="5">
        <f t="shared" si="409"/>
        <v>0.45999999999999996</v>
      </c>
    </row>
    <row r="5246" spans="1:26" x14ac:dyDescent="0.3">
      <c r="A5246" s="4">
        <v>5245</v>
      </c>
      <c r="B5246" s="2" t="s">
        <v>8094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1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1">
        <v>136.464</v>
      </c>
      <c r="S5246" s="4">
        <v>2</v>
      </c>
      <c r="T5246" s="1">
        <v>0.2</v>
      </c>
      <c r="U5246" s="1">
        <v>15.3522</v>
      </c>
      <c r="V5246" s="4">
        <f t="shared" si="405"/>
        <v>2016</v>
      </c>
      <c r="W5246" s="1" t="str">
        <f t="shared" si="406"/>
        <v>Aug</v>
      </c>
      <c r="X5246" s="1" t="str">
        <f t="shared" si="407"/>
        <v>Q3</v>
      </c>
      <c r="Y5246" s="4">
        <f t="shared" si="408"/>
        <v>2</v>
      </c>
      <c r="Z5246" s="5">
        <f t="shared" si="409"/>
        <v>0.1125</v>
      </c>
    </row>
    <row r="5247" spans="1:26" x14ac:dyDescent="0.3">
      <c r="A5247" s="4">
        <v>5246</v>
      </c>
      <c r="B5247" s="2" t="s">
        <v>8094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1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1">
        <v>333.57600000000002</v>
      </c>
      <c r="S5247" s="4">
        <v>3</v>
      </c>
      <c r="T5247" s="1">
        <v>0.2</v>
      </c>
      <c r="U5247" s="1">
        <v>33.357599999999998</v>
      </c>
      <c r="V5247" s="4">
        <f t="shared" si="405"/>
        <v>2016</v>
      </c>
      <c r="W5247" s="1" t="str">
        <f t="shared" si="406"/>
        <v>Aug</v>
      </c>
      <c r="X5247" s="1" t="str">
        <f t="shared" si="407"/>
        <v>Q3</v>
      </c>
      <c r="Y5247" s="4">
        <f t="shared" si="408"/>
        <v>2</v>
      </c>
      <c r="Z5247" s="5">
        <f t="shared" si="409"/>
        <v>9.9999999999999992E-2</v>
      </c>
    </row>
    <row r="5248" spans="1:26" x14ac:dyDescent="0.3">
      <c r="A5248" s="4">
        <v>5247</v>
      </c>
      <c r="B5248" s="2" t="s">
        <v>8094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1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1">
        <v>12.544</v>
      </c>
      <c r="S5248" s="4">
        <v>2</v>
      </c>
      <c r="T5248" s="1">
        <v>0.2</v>
      </c>
      <c r="U5248" s="1">
        <v>4.7039999999999997</v>
      </c>
      <c r="V5248" s="4">
        <f t="shared" si="405"/>
        <v>2016</v>
      </c>
      <c r="W5248" s="1" t="str">
        <f t="shared" si="406"/>
        <v>Aug</v>
      </c>
      <c r="X5248" s="1" t="str">
        <f t="shared" si="407"/>
        <v>Q3</v>
      </c>
      <c r="Y5248" s="4">
        <f t="shared" si="408"/>
        <v>2</v>
      </c>
      <c r="Z5248" s="5">
        <f t="shared" si="409"/>
        <v>0.37499999999999994</v>
      </c>
    </row>
    <row r="5249" spans="1:26" x14ac:dyDescent="0.3">
      <c r="A5249" s="4">
        <v>5248</v>
      </c>
      <c r="B5249" s="2" t="s">
        <v>8097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1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1">
        <v>20.768000000000001</v>
      </c>
      <c r="S5249" s="4">
        <v>8</v>
      </c>
      <c r="T5249" s="1">
        <v>0.8</v>
      </c>
      <c r="U5249" s="1">
        <v>-52.958399999999997</v>
      </c>
      <c r="V5249" s="4">
        <f t="shared" si="405"/>
        <v>2015</v>
      </c>
      <c r="W5249" s="1" t="str">
        <f t="shared" si="406"/>
        <v>May</v>
      </c>
      <c r="X5249" s="1" t="str">
        <f t="shared" si="407"/>
        <v>Q2</v>
      </c>
      <c r="Y5249" s="4">
        <f t="shared" si="408"/>
        <v>6</v>
      </c>
      <c r="Z5249" s="5">
        <f t="shared" si="409"/>
        <v>-2.5499999999999998</v>
      </c>
    </row>
    <row r="5250" spans="1:26" x14ac:dyDescent="0.3">
      <c r="A5250" s="4">
        <v>5249</v>
      </c>
      <c r="B5250" s="2" t="s">
        <v>8099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1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1">
        <v>43.5</v>
      </c>
      <c r="S5250" s="4">
        <v>3</v>
      </c>
      <c r="T5250" s="1">
        <v>0</v>
      </c>
      <c r="U5250" s="1">
        <v>10.875</v>
      </c>
      <c r="V5250" s="4">
        <f t="shared" ref="V5250:V5313" si="410">YEAR(C5250)</f>
        <v>2017</v>
      </c>
      <c r="W5250" s="1" t="str">
        <f t="shared" ref="W5250:W5313" si="411">TEXT(C5250,"mmm")</f>
        <v>Nov</v>
      </c>
      <c r="X5250" s="1" t="str">
        <f t="shared" ref="X5250:X5313" si="412">"Q"&amp;ROUNDUP(MONTH(C5250)/3,0)</f>
        <v>Q4</v>
      </c>
      <c r="Y5250" s="4">
        <f t="shared" ref="Y5250:Y5313" si="413">D5250-C5250</f>
        <v>2</v>
      </c>
      <c r="Z5250" s="5">
        <f t="shared" ref="Z5250:Z5313" si="414">IFERROR(U5250/R5250,0)</f>
        <v>0.25</v>
      </c>
    </row>
    <row r="5251" spans="1:26" x14ac:dyDescent="0.3">
      <c r="A5251" s="4">
        <v>5250</v>
      </c>
      <c r="B5251" s="2" t="s">
        <v>8100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1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1">
        <v>12.576000000000001</v>
      </c>
      <c r="S5251" s="4">
        <v>4</v>
      </c>
      <c r="T5251" s="1">
        <v>0.2</v>
      </c>
      <c r="U5251" s="1">
        <v>4.0872000000000002</v>
      </c>
      <c r="V5251" s="4">
        <f t="shared" si="410"/>
        <v>2015</v>
      </c>
      <c r="W5251" s="1" t="str">
        <f t="shared" si="411"/>
        <v>Apr</v>
      </c>
      <c r="X5251" s="1" t="str">
        <f t="shared" si="412"/>
        <v>Q2</v>
      </c>
      <c r="Y5251" s="4">
        <f t="shared" si="413"/>
        <v>5</v>
      </c>
      <c r="Z5251" s="5">
        <f t="shared" si="414"/>
        <v>0.32500000000000001</v>
      </c>
    </row>
    <row r="5252" spans="1:26" x14ac:dyDescent="0.3">
      <c r="A5252" s="4">
        <v>5251</v>
      </c>
      <c r="B5252" s="2" t="s">
        <v>8101</v>
      </c>
      <c r="C5252" s="3">
        <v>42716</v>
      </c>
      <c r="D5252" s="3">
        <v>42722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1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1">
        <v>249.95</v>
      </c>
      <c r="S5252" s="4">
        <v>5</v>
      </c>
      <c r="T5252" s="1">
        <v>0</v>
      </c>
      <c r="U5252" s="1">
        <v>19.995999999999999</v>
      </c>
      <c r="V5252" s="4">
        <f t="shared" si="410"/>
        <v>2016</v>
      </c>
      <c r="W5252" s="1" t="str">
        <f t="shared" si="411"/>
        <v>Dec</v>
      </c>
      <c r="X5252" s="1" t="str">
        <f t="shared" si="412"/>
        <v>Q4</v>
      </c>
      <c r="Y5252" s="4">
        <f t="shared" si="413"/>
        <v>6</v>
      </c>
      <c r="Z5252" s="5">
        <f t="shared" si="414"/>
        <v>0.08</v>
      </c>
    </row>
    <row r="5253" spans="1:26" x14ac:dyDescent="0.3">
      <c r="A5253" s="4">
        <v>5252</v>
      </c>
      <c r="B5253" s="2" t="s">
        <v>8101</v>
      </c>
      <c r="C5253" s="3">
        <v>42716</v>
      </c>
      <c r="D5253" s="3">
        <v>42722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1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1">
        <v>49.12</v>
      </c>
      <c r="S5253" s="4">
        <v>4</v>
      </c>
      <c r="T5253" s="1">
        <v>0</v>
      </c>
      <c r="U5253" s="1">
        <v>23.086400000000001</v>
      </c>
      <c r="V5253" s="4">
        <f t="shared" si="410"/>
        <v>2016</v>
      </c>
      <c r="W5253" s="1" t="str">
        <f t="shared" si="411"/>
        <v>Dec</v>
      </c>
      <c r="X5253" s="1" t="str">
        <f t="shared" si="412"/>
        <v>Q4</v>
      </c>
      <c r="Y5253" s="4">
        <f t="shared" si="413"/>
        <v>6</v>
      </c>
      <c r="Z5253" s="5">
        <f t="shared" si="414"/>
        <v>0.47000000000000003</v>
      </c>
    </row>
    <row r="5254" spans="1:26" x14ac:dyDescent="0.3">
      <c r="A5254" s="4">
        <v>5253</v>
      </c>
      <c r="B5254" s="2" t="s">
        <v>8102</v>
      </c>
      <c r="C5254" s="3">
        <v>42307</v>
      </c>
      <c r="D5254" s="3">
        <v>42310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1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1">
        <v>182.91</v>
      </c>
      <c r="S5254" s="4">
        <v>3</v>
      </c>
      <c r="T5254" s="1">
        <v>0</v>
      </c>
      <c r="U5254" s="1">
        <v>53.043900000000001</v>
      </c>
      <c r="V5254" s="4">
        <f t="shared" si="410"/>
        <v>2015</v>
      </c>
      <c r="W5254" s="1" t="str">
        <f t="shared" si="411"/>
        <v>Oct</v>
      </c>
      <c r="X5254" s="1" t="str">
        <f t="shared" si="412"/>
        <v>Q4</v>
      </c>
      <c r="Y5254" s="4">
        <f t="shared" si="413"/>
        <v>3</v>
      </c>
      <c r="Z5254" s="5">
        <f t="shared" si="414"/>
        <v>0.29000000000000004</v>
      </c>
    </row>
    <row r="5255" spans="1:26" x14ac:dyDescent="0.3">
      <c r="A5255" s="4">
        <v>5254</v>
      </c>
      <c r="B5255" s="2" t="s">
        <v>8103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1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1">
        <v>107.648</v>
      </c>
      <c r="S5255" s="4">
        <v>2</v>
      </c>
      <c r="T5255" s="1">
        <v>0.2</v>
      </c>
      <c r="U5255" s="1">
        <v>33.64</v>
      </c>
      <c r="V5255" s="4">
        <f t="shared" si="410"/>
        <v>2014</v>
      </c>
      <c r="W5255" s="1" t="str">
        <f t="shared" si="411"/>
        <v>Mar</v>
      </c>
      <c r="X5255" s="1" t="str">
        <f t="shared" si="412"/>
        <v>Q1</v>
      </c>
      <c r="Y5255" s="4">
        <f t="shared" si="413"/>
        <v>4</v>
      </c>
      <c r="Z5255" s="5">
        <f t="shared" si="414"/>
        <v>0.3125</v>
      </c>
    </row>
    <row r="5256" spans="1:26" x14ac:dyDescent="0.3">
      <c r="A5256" s="4">
        <v>5255</v>
      </c>
      <c r="B5256" s="2" t="s">
        <v>8104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1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1">
        <v>99.372</v>
      </c>
      <c r="S5256" s="4">
        <v>2</v>
      </c>
      <c r="T5256" s="1">
        <v>0.3</v>
      </c>
      <c r="U5256" s="1">
        <v>-7.0979999999999999</v>
      </c>
      <c r="V5256" s="4">
        <f t="shared" si="410"/>
        <v>2015</v>
      </c>
      <c r="W5256" s="1" t="str">
        <f t="shared" si="411"/>
        <v>Mar</v>
      </c>
      <c r="X5256" s="1" t="str">
        <f t="shared" si="412"/>
        <v>Q1</v>
      </c>
      <c r="Y5256" s="4">
        <f t="shared" si="413"/>
        <v>2</v>
      </c>
      <c r="Z5256" s="5">
        <f t="shared" si="414"/>
        <v>-7.1428571428571425E-2</v>
      </c>
    </row>
    <row r="5257" spans="1:26" x14ac:dyDescent="0.3">
      <c r="A5257" s="4">
        <v>5256</v>
      </c>
      <c r="B5257" s="2" t="s">
        <v>8104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1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1">
        <v>33.567999999999998</v>
      </c>
      <c r="S5257" s="4">
        <v>2</v>
      </c>
      <c r="T5257" s="1">
        <v>0.2</v>
      </c>
      <c r="U5257" s="1">
        <v>-5.4547999999999996</v>
      </c>
      <c r="V5257" s="4">
        <f t="shared" si="410"/>
        <v>2015</v>
      </c>
      <c r="W5257" s="1" t="str">
        <f t="shared" si="411"/>
        <v>Mar</v>
      </c>
      <c r="X5257" s="1" t="str">
        <f t="shared" si="412"/>
        <v>Q1</v>
      </c>
      <c r="Y5257" s="4">
        <f t="shared" si="413"/>
        <v>2</v>
      </c>
      <c r="Z5257" s="5">
        <f t="shared" si="414"/>
        <v>-0.16250000000000001</v>
      </c>
    </row>
    <row r="5258" spans="1:26" x14ac:dyDescent="0.3">
      <c r="A5258" s="4">
        <v>5257</v>
      </c>
      <c r="B5258" s="2" t="s">
        <v>8106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1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1">
        <v>10.56</v>
      </c>
      <c r="S5258" s="4">
        <v>2</v>
      </c>
      <c r="T5258" s="1">
        <v>0</v>
      </c>
      <c r="U5258" s="1">
        <v>4.7519999999999998</v>
      </c>
      <c r="V5258" s="4">
        <f t="shared" si="410"/>
        <v>2016</v>
      </c>
      <c r="W5258" s="1" t="str">
        <f t="shared" si="411"/>
        <v>Aug</v>
      </c>
      <c r="X5258" s="1" t="str">
        <f t="shared" si="412"/>
        <v>Q3</v>
      </c>
      <c r="Y5258" s="4">
        <f t="shared" si="413"/>
        <v>6</v>
      </c>
      <c r="Z5258" s="5">
        <f t="shared" si="414"/>
        <v>0.44999999999999996</v>
      </c>
    </row>
    <row r="5259" spans="1:26" x14ac:dyDescent="0.3">
      <c r="A5259" s="4">
        <v>5258</v>
      </c>
      <c r="B5259" s="2" t="s">
        <v>8107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1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1">
        <v>38.880000000000003</v>
      </c>
      <c r="S5259" s="4">
        <v>6</v>
      </c>
      <c r="T5259" s="1">
        <v>0</v>
      </c>
      <c r="U5259" s="1">
        <v>18.662400000000002</v>
      </c>
      <c r="V5259" s="4">
        <f t="shared" si="410"/>
        <v>2017</v>
      </c>
      <c r="W5259" s="1" t="str">
        <f t="shared" si="411"/>
        <v>Jan</v>
      </c>
      <c r="X5259" s="1" t="str">
        <f t="shared" si="412"/>
        <v>Q1</v>
      </c>
      <c r="Y5259" s="4">
        <f t="shared" si="413"/>
        <v>5</v>
      </c>
      <c r="Z5259" s="5">
        <f t="shared" si="414"/>
        <v>0.48000000000000004</v>
      </c>
    </row>
    <row r="5260" spans="1:26" x14ac:dyDescent="0.3">
      <c r="A5260" s="4">
        <v>5259</v>
      </c>
      <c r="B5260" s="2" t="s">
        <v>8108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1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1">
        <v>35.200000000000003</v>
      </c>
      <c r="S5260" s="4">
        <v>5</v>
      </c>
      <c r="T5260" s="1">
        <v>0</v>
      </c>
      <c r="U5260" s="1">
        <v>16.544</v>
      </c>
      <c r="V5260" s="4">
        <f t="shared" si="410"/>
        <v>2017</v>
      </c>
      <c r="W5260" s="1" t="str">
        <f t="shared" si="411"/>
        <v>Oct</v>
      </c>
      <c r="X5260" s="1" t="str">
        <f t="shared" si="412"/>
        <v>Q4</v>
      </c>
      <c r="Y5260" s="4">
        <f t="shared" si="413"/>
        <v>2</v>
      </c>
      <c r="Z5260" s="5">
        <f t="shared" si="414"/>
        <v>0.47</v>
      </c>
    </row>
    <row r="5261" spans="1:26" x14ac:dyDescent="0.3">
      <c r="A5261" s="4">
        <v>5260</v>
      </c>
      <c r="B5261" s="2" t="s">
        <v>8109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1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1">
        <v>45.527999999999999</v>
      </c>
      <c r="S5261" s="4">
        <v>3</v>
      </c>
      <c r="T5261" s="1">
        <v>0.2</v>
      </c>
      <c r="U5261" s="1">
        <v>15.934799999999999</v>
      </c>
      <c r="V5261" s="4">
        <f t="shared" si="410"/>
        <v>2017</v>
      </c>
      <c r="W5261" s="1" t="str">
        <f t="shared" si="411"/>
        <v>Oct</v>
      </c>
      <c r="X5261" s="1" t="str">
        <f t="shared" si="412"/>
        <v>Q4</v>
      </c>
      <c r="Y5261" s="4">
        <f t="shared" si="413"/>
        <v>6</v>
      </c>
      <c r="Z5261" s="5">
        <f t="shared" si="414"/>
        <v>0.35</v>
      </c>
    </row>
    <row r="5262" spans="1:26" x14ac:dyDescent="0.3">
      <c r="A5262" s="4">
        <v>5261</v>
      </c>
      <c r="B5262" s="2" t="s">
        <v>8110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1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1">
        <v>196.77600000000001</v>
      </c>
      <c r="S5262" s="4">
        <v>3</v>
      </c>
      <c r="T5262" s="1">
        <v>0.2</v>
      </c>
      <c r="U5262" s="1">
        <v>14.7582</v>
      </c>
      <c r="V5262" s="4">
        <f t="shared" si="410"/>
        <v>2014</v>
      </c>
      <c r="W5262" s="1" t="str">
        <f t="shared" si="411"/>
        <v>Sep</v>
      </c>
      <c r="X5262" s="1" t="str">
        <f t="shared" si="412"/>
        <v>Q3</v>
      </c>
      <c r="Y5262" s="4">
        <f t="shared" si="413"/>
        <v>3</v>
      </c>
      <c r="Z5262" s="5">
        <f t="shared" si="414"/>
        <v>7.4999999999999997E-2</v>
      </c>
    </row>
    <row r="5263" spans="1:26" x14ac:dyDescent="0.3">
      <c r="A5263" s="4">
        <v>5262</v>
      </c>
      <c r="B5263" s="2" t="s">
        <v>8110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1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1">
        <v>2.92</v>
      </c>
      <c r="S5263" s="4">
        <v>2</v>
      </c>
      <c r="T5263" s="1">
        <v>0.8</v>
      </c>
      <c r="U5263" s="1">
        <v>-4.8179999999999996</v>
      </c>
      <c r="V5263" s="4">
        <f t="shared" si="410"/>
        <v>2014</v>
      </c>
      <c r="W5263" s="1" t="str">
        <f t="shared" si="411"/>
        <v>Sep</v>
      </c>
      <c r="X5263" s="1" t="str">
        <f t="shared" si="412"/>
        <v>Q3</v>
      </c>
      <c r="Y5263" s="4">
        <f t="shared" si="413"/>
        <v>3</v>
      </c>
      <c r="Z5263" s="5">
        <f t="shared" si="414"/>
        <v>-1.65</v>
      </c>
    </row>
    <row r="5264" spans="1:26" x14ac:dyDescent="0.3">
      <c r="A5264" s="4">
        <v>5263</v>
      </c>
      <c r="B5264" s="2" t="s">
        <v>8110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1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1">
        <v>200.79499999999999</v>
      </c>
      <c r="S5264" s="4">
        <v>1</v>
      </c>
      <c r="T5264" s="1">
        <v>0.3</v>
      </c>
      <c r="U5264" s="1">
        <v>-22.948</v>
      </c>
      <c r="V5264" s="4">
        <f t="shared" si="410"/>
        <v>2014</v>
      </c>
      <c r="W5264" s="1" t="str">
        <f t="shared" si="411"/>
        <v>Sep</v>
      </c>
      <c r="X5264" s="1" t="str">
        <f t="shared" si="412"/>
        <v>Q3</v>
      </c>
      <c r="Y5264" s="4">
        <f t="shared" si="413"/>
        <v>3</v>
      </c>
      <c r="Z5264" s="5">
        <f t="shared" si="414"/>
        <v>-0.1142857142857143</v>
      </c>
    </row>
    <row r="5265" spans="1:26" x14ac:dyDescent="0.3">
      <c r="A5265" s="4">
        <v>5264</v>
      </c>
      <c r="B5265" s="2" t="s">
        <v>8110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1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1">
        <v>46.688000000000002</v>
      </c>
      <c r="S5265" s="4">
        <v>4</v>
      </c>
      <c r="T5265" s="1">
        <v>0.2</v>
      </c>
      <c r="U5265" s="1">
        <v>-2.9180000000000001</v>
      </c>
      <c r="V5265" s="4">
        <f t="shared" si="410"/>
        <v>2014</v>
      </c>
      <c r="W5265" s="1" t="str">
        <f t="shared" si="411"/>
        <v>Sep</v>
      </c>
      <c r="X5265" s="1" t="str">
        <f t="shared" si="412"/>
        <v>Q3</v>
      </c>
      <c r="Y5265" s="4">
        <f t="shared" si="413"/>
        <v>3</v>
      </c>
      <c r="Z5265" s="5">
        <f t="shared" si="414"/>
        <v>-6.25E-2</v>
      </c>
    </row>
    <row r="5266" spans="1:26" x14ac:dyDescent="0.3">
      <c r="A5266" s="4">
        <v>5265</v>
      </c>
      <c r="B5266" s="2" t="s">
        <v>8110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1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1">
        <v>21.864000000000001</v>
      </c>
      <c r="S5266" s="4">
        <v>3</v>
      </c>
      <c r="T5266" s="1">
        <v>0.2</v>
      </c>
      <c r="U5266" s="1">
        <v>3.5529000000000002</v>
      </c>
      <c r="V5266" s="4">
        <f t="shared" si="410"/>
        <v>2014</v>
      </c>
      <c r="W5266" s="1" t="str">
        <f t="shared" si="411"/>
        <v>Sep</v>
      </c>
      <c r="X5266" s="1" t="str">
        <f t="shared" si="412"/>
        <v>Q3</v>
      </c>
      <c r="Y5266" s="4">
        <f t="shared" si="413"/>
        <v>3</v>
      </c>
      <c r="Z5266" s="5">
        <f t="shared" si="414"/>
        <v>0.16250000000000001</v>
      </c>
    </row>
    <row r="5267" spans="1:26" x14ac:dyDescent="0.3">
      <c r="A5267" s="4">
        <v>5266</v>
      </c>
      <c r="B5267" s="2" t="s">
        <v>8111</v>
      </c>
      <c r="C5267" s="3">
        <v>43008</v>
      </c>
      <c r="D5267" s="3">
        <v>43011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1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1">
        <v>11.76</v>
      </c>
      <c r="S5267" s="4">
        <v>2</v>
      </c>
      <c r="T5267" s="1">
        <v>0</v>
      </c>
      <c r="U5267" s="1">
        <v>5.7624000000000004</v>
      </c>
      <c r="V5267" s="4">
        <f t="shared" si="410"/>
        <v>2017</v>
      </c>
      <c r="W5267" s="1" t="str">
        <f t="shared" si="411"/>
        <v>Sep</v>
      </c>
      <c r="X5267" s="1" t="str">
        <f t="shared" si="412"/>
        <v>Q3</v>
      </c>
      <c r="Y5267" s="4">
        <f t="shared" si="413"/>
        <v>3</v>
      </c>
      <c r="Z5267" s="5">
        <f t="shared" si="414"/>
        <v>0.49000000000000005</v>
      </c>
    </row>
    <row r="5268" spans="1:26" x14ac:dyDescent="0.3">
      <c r="A5268" s="4">
        <v>5267</v>
      </c>
      <c r="B5268" s="2" t="s">
        <v>8111</v>
      </c>
      <c r="C5268" s="3">
        <v>43008</v>
      </c>
      <c r="D5268" s="3">
        <v>43011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1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1">
        <v>167.94</v>
      </c>
      <c r="S5268" s="4">
        <v>3</v>
      </c>
      <c r="T5268" s="1">
        <v>0</v>
      </c>
      <c r="U5268" s="1">
        <v>82.290599999999998</v>
      </c>
      <c r="V5268" s="4">
        <f t="shared" si="410"/>
        <v>2017</v>
      </c>
      <c r="W5268" s="1" t="str">
        <f t="shared" si="411"/>
        <v>Sep</v>
      </c>
      <c r="X5268" s="1" t="str">
        <f t="shared" si="412"/>
        <v>Q3</v>
      </c>
      <c r="Y5268" s="4">
        <f t="shared" si="413"/>
        <v>3</v>
      </c>
      <c r="Z5268" s="5">
        <f t="shared" si="414"/>
        <v>0.49</v>
      </c>
    </row>
    <row r="5269" spans="1:26" x14ac:dyDescent="0.3">
      <c r="A5269" s="4">
        <v>5268</v>
      </c>
      <c r="B5269" s="2" t="s">
        <v>8111</v>
      </c>
      <c r="C5269" s="3">
        <v>43008</v>
      </c>
      <c r="D5269" s="3">
        <v>43011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1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1">
        <v>3.89</v>
      </c>
      <c r="S5269" s="4">
        <v>1</v>
      </c>
      <c r="T5269" s="1">
        <v>0</v>
      </c>
      <c r="U5269" s="1">
        <v>1.0114000000000001</v>
      </c>
      <c r="V5269" s="4">
        <f t="shared" si="410"/>
        <v>2017</v>
      </c>
      <c r="W5269" s="1" t="str">
        <f t="shared" si="411"/>
        <v>Sep</v>
      </c>
      <c r="X5269" s="1" t="str">
        <f t="shared" si="412"/>
        <v>Q3</v>
      </c>
      <c r="Y5269" s="4">
        <f t="shared" si="413"/>
        <v>3</v>
      </c>
      <c r="Z5269" s="5">
        <f t="shared" si="414"/>
        <v>0.26</v>
      </c>
    </row>
    <row r="5270" spans="1:26" x14ac:dyDescent="0.3">
      <c r="A5270" s="4">
        <v>5269</v>
      </c>
      <c r="B5270" s="2" t="s">
        <v>8112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1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1">
        <v>52.44</v>
      </c>
      <c r="S5270" s="4">
        <v>4</v>
      </c>
      <c r="T5270" s="1">
        <v>0</v>
      </c>
      <c r="U5270" s="1">
        <v>24.122399999999999</v>
      </c>
      <c r="V5270" s="4">
        <f t="shared" si="410"/>
        <v>2017</v>
      </c>
      <c r="W5270" s="1" t="str">
        <f t="shared" si="411"/>
        <v>Nov</v>
      </c>
      <c r="X5270" s="1" t="str">
        <f t="shared" si="412"/>
        <v>Q4</v>
      </c>
      <c r="Y5270" s="4">
        <f t="shared" si="413"/>
        <v>5</v>
      </c>
      <c r="Z5270" s="5">
        <f t="shared" si="414"/>
        <v>0.46</v>
      </c>
    </row>
    <row r="5271" spans="1:26" x14ac:dyDescent="0.3">
      <c r="A5271" s="4">
        <v>5270</v>
      </c>
      <c r="B5271" s="2" t="s">
        <v>8115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1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1">
        <v>32.36</v>
      </c>
      <c r="S5271" s="4">
        <v>4</v>
      </c>
      <c r="T5271" s="1">
        <v>0</v>
      </c>
      <c r="U5271" s="1">
        <v>11.6496</v>
      </c>
      <c r="V5271" s="4">
        <f t="shared" si="410"/>
        <v>2017</v>
      </c>
      <c r="W5271" s="1" t="str">
        <f t="shared" si="411"/>
        <v>Sep</v>
      </c>
      <c r="X5271" s="1" t="str">
        <f t="shared" si="412"/>
        <v>Q3</v>
      </c>
      <c r="Y5271" s="4">
        <f t="shared" si="413"/>
        <v>0</v>
      </c>
      <c r="Z5271" s="5">
        <f t="shared" si="414"/>
        <v>0.36</v>
      </c>
    </row>
    <row r="5272" spans="1:26" x14ac:dyDescent="0.3">
      <c r="A5272" s="4">
        <v>5271</v>
      </c>
      <c r="B5272" s="2" t="s">
        <v>8115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1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1">
        <v>406.6</v>
      </c>
      <c r="S5272" s="4">
        <v>5</v>
      </c>
      <c r="T5272" s="1">
        <v>0</v>
      </c>
      <c r="U5272" s="1">
        <v>113.848</v>
      </c>
      <c r="V5272" s="4">
        <f t="shared" si="410"/>
        <v>2017</v>
      </c>
      <c r="W5272" s="1" t="str">
        <f t="shared" si="411"/>
        <v>Sep</v>
      </c>
      <c r="X5272" s="1" t="str">
        <f t="shared" si="412"/>
        <v>Q3</v>
      </c>
      <c r="Y5272" s="4">
        <f t="shared" si="413"/>
        <v>0</v>
      </c>
      <c r="Z5272" s="5">
        <f t="shared" si="414"/>
        <v>0.27999999999999997</v>
      </c>
    </row>
    <row r="5273" spans="1:26" x14ac:dyDescent="0.3">
      <c r="A5273" s="4">
        <v>5272</v>
      </c>
      <c r="B5273" s="2" t="s">
        <v>8116</v>
      </c>
      <c r="C5273" s="3">
        <v>42751</v>
      </c>
      <c r="D5273" s="3">
        <v>42751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1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1">
        <v>27.92</v>
      </c>
      <c r="S5273" s="4">
        <v>4</v>
      </c>
      <c r="T5273" s="1">
        <v>0</v>
      </c>
      <c r="U5273" s="1">
        <v>8.0968</v>
      </c>
      <c r="V5273" s="4">
        <f t="shared" si="410"/>
        <v>2017</v>
      </c>
      <c r="W5273" s="1" t="str">
        <f t="shared" si="411"/>
        <v>Jan</v>
      </c>
      <c r="X5273" s="1" t="str">
        <f t="shared" si="412"/>
        <v>Q1</v>
      </c>
      <c r="Y5273" s="4">
        <f t="shared" si="413"/>
        <v>0</v>
      </c>
      <c r="Z5273" s="5">
        <f t="shared" si="414"/>
        <v>0.28999999999999998</v>
      </c>
    </row>
    <row r="5274" spans="1:26" x14ac:dyDescent="0.3">
      <c r="A5274" s="4">
        <v>5273</v>
      </c>
      <c r="B5274" s="2" t="s">
        <v>8116</v>
      </c>
      <c r="C5274" s="3">
        <v>42751</v>
      </c>
      <c r="D5274" s="3">
        <v>42751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1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1">
        <v>399.67200000000003</v>
      </c>
      <c r="S5274" s="4">
        <v>7</v>
      </c>
      <c r="T5274" s="1">
        <v>0.2</v>
      </c>
      <c r="U5274" s="1">
        <v>-14.9877</v>
      </c>
      <c r="V5274" s="4">
        <f t="shared" si="410"/>
        <v>2017</v>
      </c>
      <c r="W5274" s="1" t="str">
        <f t="shared" si="411"/>
        <v>Jan</v>
      </c>
      <c r="X5274" s="1" t="str">
        <f t="shared" si="412"/>
        <v>Q1</v>
      </c>
      <c r="Y5274" s="4">
        <f t="shared" si="413"/>
        <v>0</v>
      </c>
      <c r="Z5274" s="5">
        <f t="shared" si="414"/>
        <v>-3.7499999999999999E-2</v>
      </c>
    </row>
    <row r="5275" spans="1:26" x14ac:dyDescent="0.3">
      <c r="A5275" s="4">
        <v>5274</v>
      </c>
      <c r="B5275" s="2" t="s">
        <v>8117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1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1">
        <v>3.7440000000000002</v>
      </c>
      <c r="S5275" s="4">
        <v>4</v>
      </c>
      <c r="T5275" s="1">
        <v>0.7</v>
      </c>
      <c r="U5275" s="1">
        <v>-2.6208</v>
      </c>
      <c r="V5275" s="4">
        <f t="shared" si="410"/>
        <v>2016</v>
      </c>
      <c r="W5275" s="1" t="str">
        <f t="shared" si="411"/>
        <v>Nov</v>
      </c>
      <c r="X5275" s="1" t="str">
        <f t="shared" si="412"/>
        <v>Q4</v>
      </c>
      <c r="Y5275" s="4">
        <f t="shared" si="413"/>
        <v>3</v>
      </c>
      <c r="Z5275" s="5">
        <f t="shared" si="414"/>
        <v>-0.7</v>
      </c>
    </row>
    <row r="5276" spans="1:26" x14ac:dyDescent="0.3">
      <c r="A5276" s="4">
        <v>5275</v>
      </c>
      <c r="B5276" s="2" t="s">
        <v>8118</v>
      </c>
      <c r="C5276" s="3">
        <v>42315</v>
      </c>
      <c r="D5276" s="3">
        <v>42317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1">
        <v>5408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1">
        <v>715.2</v>
      </c>
      <c r="S5276" s="4">
        <v>3</v>
      </c>
      <c r="T5276" s="1">
        <v>0</v>
      </c>
      <c r="U5276" s="1">
        <v>178.8</v>
      </c>
      <c r="V5276" s="4">
        <f t="shared" si="410"/>
        <v>2015</v>
      </c>
      <c r="W5276" s="1" t="str">
        <f t="shared" si="411"/>
        <v>Nov</v>
      </c>
      <c r="X5276" s="1" t="str">
        <f t="shared" si="412"/>
        <v>Q4</v>
      </c>
      <c r="Y5276" s="4">
        <f t="shared" si="413"/>
        <v>2</v>
      </c>
      <c r="Z5276" s="5">
        <f t="shared" si="414"/>
        <v>0.25</v>
      </c>
    </row>
    <row r="5277" spans="1:26" x14ac:dyDescent="0.3">
      <c r="A5277" s="4">
        <v>5276</v>
      </c>
      <c r="B5277" s="2" t="s">
        <v>8119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1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1">
        <v>159.80000000000001</v>
      </c>
      <c r="S5277" s="4">
        <v>4</v>
      </c>
      <c r="T5277" s="1">
        <v>0</v>
      </c>
      <c r="U5277" s="1">
        <v>70.311999999999998</v>
      </c>
      <c r="V5277" s="4">
        <f t="shared" si="410"/>
        <v>2017</v>
      </c>
      <c r="W5277" s="1" t="str">
        <f t="shared" si="411"/>
        <v>Dec</v>
      </c>
      <c r="X5277" s="1" t="str">
        <f t="shared" si="412"/>
        <v>Q4</v>
      </c>
      <c r="Y5277" s="4">
        <f t="shared" si="413"/>
        <v>6</v>
      </c>
      <c r="Z5277" s="5">
        <f t="shared" si="414"/>
        <v>0.43999999999999995</v>
      </c>
    </row>
    <row r="5278" spans="1:26" x14ac:dyDescent="0.3">
      <c r="A5278" s="4">
        <v>5277</v>
      </c>
      <c r="B5278" s="2" t="s">
        <v>8119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1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1">
        <v>44.75</v>
      </c>
      <c r="S5278" s="4">
        <v>5</v>
      </c>
      <c r="T5278" s="1">
        <v>0</v>
      </c>
      <c r="U5278" s="1">
        <v>8.5024999999999995</v>
      </c>
      <c r="V5278" s="4">
        <f t="shared" si="410"/>
        <v>2017</v>
      </c>
      <c r="W5278" s="1" t="str">
        <f t="shared" si="411"/>
        <v>Dec</v>
      </c>
      <c r="X5278" s="1" t="str">
        <f t="shared" si="412"/>
        <v>Q4</v>
      </c>
      <c r="Y5278" s="4">
        <f t="shared" si="413"/>
        <v>6</v>
      </c>
      <c r="Z5278" s="5">
        <f t="shared" si="414"/>
        <v>0.19</v>
      </c>
    </row>
    <row r="5279" spans="1:26" x14ac:dyDescent="0.3">
      <c r="A5279" s="4">
        <v>5278</v>
      </c>
      <c r="B5279" s="2" t="s">
        <v>8120</v>
      </c>
      <c r="C5279" s="3">
        <v>41895</v>
      </c>
      <c r="D5279" s="3">
        <v>41899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1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1">
        <v>340.11599999999999</v>
      </c>
      <c r="S5279" s="4">
        <v>6</v>
      </c>
      <c r="T5279" s="1">
        <v>0.3</v>
      </c>
      <c r="U5279" s="1">
        <v>-9.7175999999999991</v>
      </c>
      <c r="V5279" s="4">
        <f t="shared" si="410"/>
        <v>2014</v>
      </c>
      <c r="W5279" s="1" t="str">
        <f t="shared" si="411"/>
        <v>Sep</v>
      </c>
      <c r="X5279" s="1" t="str">
        <f t="shared" si="412"/>
        <v>Q3</v>
      </c>
      <c r="Y5279" s="4">
        <f t="shared" si="413"/>
        <v>4</v>
      </c>
      <c r="Z5279" s="5">
        <f t="shared" si="414"/>
        <v>-2.8571428571428571E-2</v>
      </c>
    </row>
    <row r="5280" spans="1:26" x14ac:dyDescent="0.3">
      <c r="A5280" s="4">
        <v>5279</v>
      </c>
      <c r="B5280" s="2" t="s">
        <v>8121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1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1">
        <v>105.52</v>
      </c>
      <c r="S5280" s="4">
        <v>4</v>
      </c>
      <c r="T5280" s="1">
        <v>0</v>
      </c>
      <c r="U5280" s="1">
        <v>48.539200000000001</v>
      </c>
      <c r="V5280" s="4">
        <f t="shared" si="410"/>
        <v>2014</v>
      </c>
      <c r="W5280" s="1" t="str">
        <f t="shared" si="411"/>
        <v>Dec</v>
      </c>
      <c r="X5280" s="1" t="str">
        <f t="shared" si="412"/>
        <v>Q4</v>
      </c>
      <c r="Y5280" s="4">
        <f t="shared" si="413"/>
        <v>6</v>
      </c>
      <c r="Z5280" s="5">
        <f t="shared" si="414"/>
        <v>0.46</v>
      </c>
    </row>
    <row r="5281" spans="1:26" x14ac:dyDescent="0.3">
      <c r="A5281" s="4">
        <v>5280</v>
      </c>
      <c r="B5281" s="2" t="s">
        <v>8122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1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1">
        <v>13.48</v>
      </c>
      <c r="S5281" s="4">
        <v>1</v>
      </c>
      <c r="T5281" s="1">
        <v>0</v>
      </c>
      <c r="U5281" s="1">
        <v>1.8872</v>
      </c>
      <c r="V5281" s="4">
        <f t="shared" si="410"/>
        <v>2017</v>
      </c>
      <c r="W5281" s="1" t="str">
        <f t="shared" si="411"/>
        <v>Sep</v>
      </c>
      <c r="X5281" s="1" t="str">
        <f t="shared" si="412"/>
        <v>Q3</v>
      </c>
      <c r="Y5281" s="4">
        <f t="shared" si="413"/>
        <v>4</v>
      </c>
      <c r="Z5281" s="5">
        <f t="shared" si="414"/>
        <v>0.13999999999999999</v>
      </c>
    </row>
    <row r="5282" spans="1:26" x14ac:dyDescent="0.3">
      <c r="A5282" s="4">
        <v>5281</v>
      </c>
      <c r="B5282" s="2" t="s">
        <v>8123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1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1">
        <v>85.52</v>
      </c>
      <c r="S5282" s="4">
        <v>2</v>
      </c>
      <c r="T5282" s="1">
        <v>0</v>
      </c>
      <c r="U5282" s="1">
        <v>22.235199999999999</v>
      </c>
      <c r="V5282" s="4">
        <f t="shared" si="410"/>
        <v>2017</v>
      </c>
      <c r="W5282" s="1" t="str">
        <f t="shared" si="411"/>
        <v>Oct</v>
      </c>
      <c r="X5282" s="1" t="str">
        <f t="shared" si="412"/>
        <v>Q4</v>
      </c>
      <c r="Y5282" s="4">
        <f t="shared" si="413"/>
        <v>5</v>
      </c>
      <c r="Z5282" s="5">
        <f t="shared" si="414"/>
        <v>0.26</v>
      </c>
    </row>
    <row r="5283" spans="1:26" x14ac:dyDescent="0.3">
      <c r="A5283" s="4">
        <v>5282</v>
      </c>
      <c r="B5283" s="2" t="s">
        <v>8124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1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1">
        <v>6.16</v>
      </c>
      <c r="S5283" s="4">
        <v>2</v>
      </c>
      <c r="T5283" s="1">
        <v>0</v>
      </c>
      <c r="U5283" s="1">
        <v>2.9567999999999999</v>
      </c>
      <c r="V5283" s="4">
        <f t="shared" si="410"/>
        <v>2015</v>
      </c>
      <c r="W5283" s="1" t="str">
        <f t="shared" si="411"/>
        <v>Sep</v>
      </c>
      <c r="X5283" s="1" t="str">
        <f t="shared" si="412"/>
        <v>Q3</v>
      </c>
      <c r="Y5283" s="4">
        <f t="shared" si="413"/>
        <v>5</v>
      </c>
      <c r="Z5283" s="5">
        <f t="shared" si="414"/>
        <v>0.48</v>
      </c>
    </row>
    <row r="5284" spans="1:26" x14ac:dyDescent="0.3">
      <c r="A5284" s="4">
        <v>5283</v>
      </c>
      <c r="B5284" s="2" t="s">
        <v>8124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1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1">
        <v>36.840000000000003</v>
      </c>
      <c r="S5284" s="4">
        <v>3</v>
      </c>
      <c r="T5284" s="1">
        <v>0</v>
      </c>
      <c r="U5284" s="1">
        <v>17.314800000000002</v>
      </c>
      <c r="V5284" s="4">
        <f t="shared" si="410"/>
        <v>2015</v>
      </c>
      <c r="W5284" s="1" t="str">
        <f t="shared" si="411"/>
        <v>Sep</v>
      </c>
      <c r="X5284" s="1" t="str">
        <f t="shared" si="412"/>
        <v>Q3</v>
      </c>
      <c r="Y5284" s="4">
        <f t="shared" si="413"/>
        <v>5</v>
      </c>
      <c r="Z5284" s="5">
        <f t="shared" si="414"/>
        <v>0.47000000000000003</v>
      </c>
    </row>
    <row r="5285" spans="1:26" x14ac:dyDescent="0.3">
      <c r="A5285" s="4">
        <v>5284</v>
      </c>
      <c r="B5285" s="2" t="s">
        <v>8125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1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1">
        <v>15.84</v>
      </c>
      <c r="S5285" s="4">
        <v>3</v>
      </c>
      <c r="T5285" s="1">
        <v>0</v>
      </c>
      <c r="U5285" s="1">
        <v>0</v>
      </c>
      <c r="V5285" s="4">
        <f t="shared" si="410"/>
        <v>2014</v>
      </c>
      <c r="W5285" s="1" t="str">
        <f t="shared" si="411"/>
        <v>Mar</v>
      </c>
      <c r="X5285" s="1" t="str">
        <f t="shared" si="412"/>
        <v>Q1</v>
      </c>
      <c r="Y5285" s="4">
        <f t="shared" si="413"/>
        <v>5</v>
      </c>
      <c r="Z5285" s="5">
        <f t="shared" si="414"/>
        <v>0</v>
      </c>
    </row>
    <row r="5286" spans="1:26" x14ac:dyDescent="0.3">
      <c r="A5286" s="4">
        <v>5285</v>
      </c>
      <c r="B5286" s="2" t="s">
        <v>8125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1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1">
        <v>44.4</v>
      </c>
      <c r="S5286" s="4">
        <v>3</v>
      </c>
      <c r="T5286" s="1">
        <v>0</v>
      </c>
      <c r="U5286" s="1">
        <v>22.2</v>
      </c>
      <c r="V5286" s="4">
        <f t="shared" si="410"/>
        <v>2014</v>
      </c>
      <c r="W5286" s="1" t="str">
        <f t="shared" si="411"/>
        <v>Mar</v>
      </c>
      <c r="X5286" s="1" t="str">
        <f t="shared" si="412"/>
        <v>Q1</v>
      </c>
      <c r="Y5286" s="4">
        <f t="shared" si="413"/>
        <v>5</v>
      </c>
      <c r="Z5286" s="5">
        <f t="shared" si="414"/>
        <v>0.5</v>
      </c>
    </row>
    <row r="5287" spans="1:26" x14ac:dyDescent="0.3">
      <c r="A5287" s="4">
        <v>5286</v>
      </c>
      <c r="B5287" s="2" t="s">
        <v>8126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1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1">
        <v>21.24</v>
      </c>
      <c r="S5287" s="4">
        <v>9</v>
      </c>
      <c r="T5287" s="1">
        <v>0.2</v>
      </c>
      <c r="U5287" s="1">
        <v>7.4340000000000002</v>
      </c>
      <c r="V5287" s="4">
        <f t="shared" si="410"/>
        <v>2017</v>
      </c>
      <c r="W5287" s="1" t="str">
        <f t="shared" si="411"/>
        <v>May</v>
      </c>
      <c r="X5287" s="1" t="str">
        <f t="shared" si="412"/>
        <v>Q2</v>
      </c>
      <c r="Y5287" s="4">
        <f t="shared" si="413"/>
        <v>1</v>
      </c>
      <c r="Z5287" s="5">
        <f t="shared" si="414"/>
        <v>0.35000000000000003</v>
      </c>
    </row>
    <row r="5288" spans="1:26" x14ac:dyDescent="0.3">
      <c r="A5288" s="4">
        <v>5287</v>
      </c>
      <c r="B5288" s="2" t="s">
        <v>8126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1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1">
        <v>9.5519999999999996</v>
      </c>
      <c r="S5288" s="4">
        <v>8</v>
      </c>
      <c r="T5288" s="1">
        <v>0.7</v>
      </c>
      <c r="U5288" s="1">
        <v>-7.3231999999999999</v>
      </c>
      <c r="V5288" s="4">
        <f t="shared" si="410"/>
        <v>2017</v>
      </c>
      <c r="W5288" s="1" t="str">
        <f t="shared" si="411"/>
        <v>May</v>
      </c>
      <c r="X5288" s="1" t="str">
        <f t="shared" si="412"/>
        <v>Q2</v>
      </c>
      <c r="Y5288" s="4">
        <f t="shared" si="413"/>
        <v>1</v>
      </c>
      <c r="Z5288" s="5">
        <f t="shared" si="414"/>
        <v>-0.76666666666666672</v>
      </c>
    </row>
    <row r="5289" spans="1:26" x14ac:dyDescent="0.3">
      <c r="A5289" s="4">
        <v>5288</v>
      </c>
      <c r="B5289" s="2" t="s">
        <v>8126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1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1">
        <v>89.991</v>
      </c>
      <c r="S5289" s="4">
        <v>3</v>
      </c>
      <c r="T5289" s="1">
        <v>0.7</v>
      </c>
      <c r="U5289" s="1">
        <v>-152.9847</v>
      </c>
      <c r="V5289" s="4">
        <f t="shared" si="410"/>
        <v>2017</v>
      </c>
      <c r="W5289" s="1" t="str">
        <f t="shared" si="411"/>
        <v>May</v>
      </c>
      <c r="X5289" s="1" t="str">
        <f t="shared" si="412"/>
        <v>Q2</v>
      </c>
      <c r="Y5289" s="4">
        <f t="shared" si="413"/>
        <v>1</v>
      </c>
      <c r="Z5289" s="5">
        <f t="shared" si="414"/>
        <v>-1.7</v>
      </c>
    </row>
    <row r="5290" spans="1:26" x14ac:dyDescent="0.3">
      <c r="A5290" s="4">
        <v>5289</v>
      </c>
      <c r="B5290" s="2" t="s">
        <v>8127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1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1">
        <v>163.96</v>
      </c>
      <c r="S5290" s="4">
        <v>4</v>
      </c>
      <c r="T5290" s="1">
        <v>0</v>
      </c>
      <c r="U5290" s="1">
        <v>80.340400000000002</v>
      </c>
      <c r="V5290" s="4">
        <f t="shared" si="410"/>
        <v>2017</v>
      </c>
      <c r="W5290" s="1" t="str">
        <f t="shared" si="411"/>
        <v>Apr</v>
      </c>
      <c r="X5290" s="1" t="str">
        <f t="shared" si="412"/>
        <v>Q2</v>
      </c>
      <c r="Y5290" s="4">
        <f t="shared" si="413"/>
        <v>5</v>
      </c>
      <c r="Z5290" s="5">
        <f t="shared" si="414"/>
        <v>0.49</v>
      </c>
    </row>
    <row r="5291" spans="1:26" x14ac:dyDescent="0.3">
      <c r="A5291" s="4">
        <v>5290</v>
      </c>
      <c r="B5291" s="2" t="s">
        <v>8128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1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1">
        <v>17.904</v>
      </c>
      <c r="S5291" s="4">
        <v>2</v>
      </c>
      <c r="T5291" s="1">
        <v>0.2</v>
      </c>
      <c r="U5291" s="1">
        <v>6.2664</v>
      </c>
      <c r="V5291" s="4">
        <f t="shared" si="410"/>
        <v>2014</v>
      </c>
      <c r="W5291" s="1" t="str">
        <f t="shared" si="411"/>
        <v>Sep</v>
      </c>
      <c r="X5291" s="1" t="str">
        <f t="shared" si="412"/>
        <v>Q3</v>
      </c>
      <c r="Y5291" s="4">
        <f t="shared" si="413"/>
        <v>7</v>
      </c>
      <c r="Z5291" s="5">
        <f t="shared" si="414"/>
        <v>0.35</v>
      </c>
    </row>
    <row r="5292" spans="1:26" x14ac:dyDescent="0.3">
      <c r="A5292" s="4">
        <v>5291</v>
      </c>
      <c r="B5292" s="2" t="s">
        <v>8128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1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1">
        <v>966.7</v>
      </c>
      <c r="S5292" s="4">
        <v>5</v>
      </c>
      <c r="T5292" s="1">
        <v>0.3</v>
      </c>
      <c r="U5292" s="1">
        <v>-13.81</v>
      </c>
      <c r="V5292" s="4">
        <f t="shared" si="410"/>
        <v>2014</v>
      </c>
      <c r="W5292" s="1" t="str">
        <f t="shared" si="411"/>
        <v>Sep</v>
      </c>
      <c r="X5292" s="1" t="str">
        <f t="shared" si="412"/>
        <v>Q3</v>
      </c>
      <c r="Y5292" s="4">
        <f t="shared" si="413"/>
        <v>7</v>
      </c>
      <c r="Z5292" s="5">
        <f t="shared" si="414"/>
        <v>-1.4285714285714285E-2</v>
      </c>
    </row>
    <row r="5293" spans="1:26" x14ac:dyDescent="0.3">
      <c r="A5293" s="4">
        <v>5292</v>
      </c>
      <c r="B5293" s="2" t="s">
        <v>8128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1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1">
        <v>182.11199999999999</v>
      </c>
      <c r="S5293" s="4">
        <v>6</v>
      </c>
      <c r="T5293" s="1">
        <v>0.2</v>
      </c>
      <c r="U5293" s="1">
        <v>61.462800000000001</v>
      </c>
      <c r="V5293" s="4">
        <f t="shared" si="410"/>
        <v>2014</v>
      </c>
      <c r="W5293" s="1" t="str">
        <f t="shared" si="411"/>
        <v>Sep</v>
      </c>
      <c r="X5293" s="1" t="str">
        <f t="shared" si="412"/>
        <v>Q3</v>
      </c>
      <c r="Y5293" s="4">
        <f t="shared" si="413"/>
        <v>7</v>
      </c>
      <c r="Z5293" s="5">
        <f t="shared" si="414"/>
        <v>0.33750000000000002</v>
      </c>
    </row>
    <row r="5294" spans="1:26" x14ac:dyDescent="0.3">
      <c r="A5294" s="4">
        <v>5293</v>
      </c>
      <c r="B5294" s="2" t="s">
        <v>8129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1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1">
        <v>4.4640000000000004</v>
      </c>
      <c r="S5294" s="4">
        <v>1</v>
      </c>
      <c r="T5294" s="1">
        <v>0.2</v>
      </c>
      <c r="U5294" s="1">
        <v>0.33479999999999999</v>
      </c>
      <c r="V5294" s="4">
        <f t="shared" si="410"/>
        <v>2017</v>
      </c>
      <c r="W5294" s="1" t="str">
        <f t="shared" si="411"/>
        <v>Jun</v>
      </c>
      <c r="X5294" s="1" t="str">
        <f t="shared" si="412"/>
        <v>Q2</v>
      </c>
      <c r="Y5294" s="4">
        <f t="shared" si="413"/>
        <v>3</v>
      </c>
      <c r="Z5294" s="5">
        <f t="shared" si="414"/>
        <v>7.4999999999999983E-2</v>
      </c>
    </row>
    <row r="5295" spans="1:26" x14ac:dyDescent="0.3">
      <c r="A5295" s="4">
        <v>5294</v>
      </c>
      <c r="B5295" s="2" t="s">
        <v>8130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1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1">
        <v>51.588000000000001</v>
      </c>
      <c r="S5295" s="4">
        <v>1</v>
      </c>
      <c r="T5295" s="1">
        <v>0.4</v>
      </c>
      <c r="U5295" s="1">
        <v>-15.4764</v>
      </c>
      <c r="V5295" s="4">
        <f t="shared" si="410"/>
        <v>2015</v>
      </c>
      <c r="W5295" s="1" t="str">
        <f t="shared" si="411"/>
        <v>Dec</v>
      </c>
      <c r="X5295" s="1" t="str">
        <f t="shared" si="412"/>
        <v>Q4</v>
      </c>
      <c r="Y5295" s="4">
        <f t="shared" si="413"/>
        <v>4</v>
      </c>
      <c r="Z5295" s="5">
        <f t="shared" si="414"/>
        <v>-0.3</v>
      </c>
    </row>
    <row r="5296" spans="1:26" x14ac:dyDescent="0.3">
      <c r="A5296" s="4">
        <v>5295</v>
      </c>
      <c r="B5296" s="2" t="s">
        <v>8131</v>
      </c>
      <c r="C5296" s="3">
        <v>42962</v>
      </c>
      <c r="D5296" s="3">
        <v>42966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1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1">
        <v>50.4</v>
      </c>
      <c r="S5296" s="4">
        <v>8</v>
      </c>
      <c r="T5296" s="1">
        <v>0</v>
      </c>
      <c r="U5296" s="1">
        <v>23.184000000000001</v>
      </c>
      <c r="V5296" s="4">
        <f t="shared" si="410"/>
        <v>2017</v>
      </c>
      <c r="W5296" s="1" t="str">
        <f t="shared" si="411"/>
        <v>Aug</v>
      </c>
      <c r="X5296" s="1" t="str">
        <f t="shared" si="412"/>
        <v>Q3</v>
      </c>
      <c r="Y5296" s="4">
        <f t="shared" si="413"/>
        <v>4</v>
      </c>
      <c r="Z5296" s="5">
        <f t="shared" si="414"/>
        <v>0.46</v>
      </c>
    </row>
    <row r="5297" spans="1:26" x14ac:dyDescent="0.3">
      <c r="A5297" s="4">
        <v>5296</v>
      </c>
      <c r="B5297" s="2" t="s">
        <v>8134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1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1">
        <v>89.567999999999998</v>
      </c>
      <c r="S5297" s="4">
        <v>2</v>
      </c>
      <c r="T5297" s="1">
        <v>0.2</v>
      </c>
      <c r="U5297" s="1">
        <v>32.468400000000003</v>
      </c>
      <c r="V5297" s="4">
        <f t="shared" si="410"/>
        <v>2017</v>
      </c>
      <c r="W5297" s="1" t="str">
        <f t="shared" si="411"/>
        <v>Mar</v>
      </c>
      <c r="X5297" s="1" t="str">
        <f t="shared" si="412"/>
        <v>Q1</v>
      </c>
      <c r="Y5297" s="4">
        <f t="shared" si="413"/>
        <v>5</v>
      </c>
      <c r="Z5297" s="5">
        <f t="shared" si="414"/>
        <v>0.36250000000000004</v>
      </c>
    </row>
    <row r="5298" spans="1:26" x14ac:dyDescent="0.3">
      <c r="A5298" s="4">
        <v>5297</v>
      </c>
      <c r="B5298" s="2" t="s">
        <v>8135</v>
      </c>
      <c r="C5298" s="3">
        <v>42943</v>
      </c>
      <c r="D5298" s="3">
        <v>42947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1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1">
        <v>14.89</v>
      </c>
      <c r="S5298" s="4">
        <v>1</v>
      </c>
      <c r="T5298" s="1">
        <v>0</v>
      </c>
      <c r="U5298" s="1">
        <v>4.0202999999999998</v>
      </c>
      <c r="V5298" s="4">
        <f t="shared" si="410"/>
        <v>2017</v>
      </c>
      <c r="W5298" s="1" t="str">
        <f t="shared" si="411"/>
        <v>Jul</v>
      </c>
      <c r="X5298" s="1" t="str">
        <f t="shared" si="412"/>
        <v>Q3</v>
      </c>
      <c r="Y5298" s="4">
        <f t="shared" si="413"/>
        <v>4</v>
      </c>
      <c r="Z5298" s="5">
        <f t="shared" si="414"/>
        <v>0.26999999999999996</v>
      </c>
    </row>
    <row r="5299" spans="1:26" x14ac:dyDescent="0.3">
      <c r="A5299" s="4">
        <v>5298</v>
      </c>
      <c r="B5299" s="2" t="s">
        <v>8135</v>
      </c>
      <c r="C5299" s="3">
        <v>42943</v>
      </c>
      <c r="D5299" s="3">
        <v>42947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1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1">
        <v>543.91999999999996</v>
      </c>
      <c r="S5299" s="4">
        <v>8</v>
      </c>
      <c r="T5299" s="1">
        <v>0</v>
      </c>
      <c r="U5299" s="1">
        <v>135.97999999999999</v>
      </c>
      <c r="V5299" s="4">
        <f t="shared" si="410"/>
        <v>2017</v>
      </c>
      <c r="W5299" s="1" t="str">
        <f t="shared" si="411"/>
        <v>Jul</v>
      </c>
      <c r="X5299" s="1" t="str">
        <f t="shared" si="412"/>
        <v>Q3</v>
      </c>
      <c r="Y5299" s="4">
        <f t="shared" si="413"/>
        <v>4</v>
      </c>
      <c r="Z5299" s="5">
        <f t="shared" si="414"/>
        <v>0.25</v>
      </c>
    </row>
    <row r="5300" spans="1:26" x14ac:dyDescent="0.3">
      <c r="A5300" s="4">
        <v>5299</v>
      </c>
      <c r="B5300" s="2" t="s">
        <v>8136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1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1">
        <v>4.08</v>
      </c>
      <c r="S5300" s="4">
        <v>2</v>
      </c>
      <c r="T5300" s="1">
        <v>0</v>
      </c>
      <c r="U5300" s="1">
        <v>1.9176</v>
      </c>
      <c r="V5300" s="4">
        <f t="shared" si="410"/>
        <v>2016</v>
      </c>
      <c r="W5300" s="1" t="str">
        <f t="shared" si="411"/>
        <v>Sep</v>
      </c>
      <c r="X5300" s="1" t="str">
        <f t="shared" si="412"/>
        <v>Q3</v>
      </c>
      <c r="Y5300" s="4">
        <f t="shared" si="413"/>
        <v>3</v>
      </c>
      <c r="Z5300" s="5">
        <f t="shared" si="414"/>
        <v>0.47</v>
      </c>
    </row>
    <row r="5301" spans="1:26" x14ac:dyDescent="0.3">
      <c r="A5301" s="4">
        <v>5300</v>
      </c>
      <c r="B5301" s="2" t="s">
        <v>8136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1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1">
        <v>18.899999999999999</v>
      </c>
      <c r="S5301" s="4">
        <v>3</v>
      </c>
      <c r="T5301" s="1">
        <v>0</v>
      </c>
      <c r="U5301" s="1">
        <v>8.6940000000000008</v>
      </c>
      <c r="V5301" s="4">
        <f t="shared" si="410"/>
        <v>2016</v>
      </c>
      <c r="W5301" s="1" t="str">
        <f t="shared" si="411"/>
        <v>Sep</v>
      </c>
      <c r="X5301" s="1" t="str">
        <f t="shared" si="412"/>
        <v>Q3</v>
      </c>
      <c r="Y5301" s="4">
        <f t="shared" si="413"/>
        <v>3</v>
      </c>
      <c r="Z5301" s="5">
        <f t="shared" si="414"/>
        <v>0.46000000000000008</v>
      </c>
    </row>
    <row r="5302" spans="1:26" x14ac:dyDescent="0.3">
      <c r="A5302" s="4">
        <v>5301</v>
      </c>
      <c r="B5302" s="2" t="s">
        <v>8137</v>
      </c>
      <c r="C5302" s="3">
        <v>42520</v>
      </c>
      <c r="D5302" s="3">
        <v>42524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1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1">
        <v>2275.5</v>
      </c>
      <c r="S5302" s="4">
        <v>10</v>
      </c>
      <c r="T5302" s="1">
        <v>0</v>
      </c>
      <c r="U5302" s="1">
        <v>386.83499999999998</v>
      </c>
      <c r="V5302" s="4">
        <f t="shared" si="410"/>
        <v>2016</v>
      </c>
      <c r="W5302" s="1" t="str">
        <f t="shared" si="411"/>
        <v>May</v>
      </c>
      <c r="X5302" s="1" t="str">
        <f t="shared" si="412"/>
        <v>Q2</v>
      </c>
      <c r="Y5302" s="4">
        <f t="shared" si="413"/>
        <v>4</v>
      </c>
      <c r="Z5302" s="5">
        <f t="shared" si="414"/>
        <v>0.16999999999999998</v>
      </c>
    </row>
    <row r="5303" spans="1:26" x14ac:dyDescent="0.3">
      <c r="A5303" s="4">
        <v>5302</v>
      </c>
      <c r="B5303" s="2" t="s">
        <v>8137</v>
      </c>
      <c r="C5303" s="3">
        <v>42520</v>
      </c>
      <c r="D5303" s="3">
        <v>42524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1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1">
        <v>1979.7</v>
      </c>
      <c r="S5303" s="4">
        <v>6</v>
      </c>
      <c r="T5303" s="1">
        <v>0</v>
      </c>
      <c r="U5303" s="1">
        <v>653.30100000000004</v>
      </c>
      <c r="V5303" s="4">
        <f t="shared" si="410"/>
        <v>2016</v>
      </c>
      <c r="W5303" s="1" t="str">
        <f t="shared" si="411"/>
        <v>May</v>
      </c>
      <c r="X5303" s="1" t="str">
        <f t="shared" si="412"/>
        <v>Q2</v>
      </c>
      <c r="Y5303" s="4">
        <f t="shared" si="413"/>
        <v>4</v>
      </c>
      <c r="Z5303" s="5">
        <f t="shared" si="414"/>
        <v>0.33</v>
      </c>
    </row>
    <row r="5304" spans="1:26" x14ac:dyDescent="0.3">
      <c r="A5304" s="4">
        <v>5303</v>
      </c>
      <c r="B5304" s="2" t="s">
        <v>8137</v>
      </c>
      <c r="C5304" s="3">
        <v>42520</v>
      </c>
      <c r="D5304" s="3">
        <v>42524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1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1">
        <v>62.1</v>
      </c>
      <c r="S5304" s="4">
        <v>6</v>
      </c>
      <c r="T5304" s="1">
        <v>0</v>
      </c>
      <c r="U5304" s="1">
        <v>29.808</v>
      </c>
      <c r="V5304" s="4">
        <f t="shared" si="410"/>
        <v>2016</v>
      </c>
      <c r="W5304" s="1" t="str">
        <f t="shared" si="411"/>
        <v>May</v>
      </c>
      <c r="X5304" s="1" t="str">
        <f t="shared" si="412"/>
        <v>Q2</v>
      </c>
      <c r="Y5304" s="4">
        <f t="shared" si="413"/>
        <v>4</v>
      </c>
      <c r="Z5304" s="5">
        <f t="shared" si="414"/>
        <v>0.48</v>
      </c>
    </row>
    <row r="5305" spans="1:26" x14ac:dyDescent="0.3">
      <c r="A5305" s="4">
        <v>5304</v>
      </c>
      <c r="B5305" s="2" t="s">
        <v>8138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1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1">
        <v>37.295999999999999</v>
      </c>
      <c r="S5305" s="4">
        <v>2</v>
      </c>
      <c r="T5305" s="1">
        <v>0.3</v>
      </c>
      <c r="U5305" s="1">
        <v>-1.0656000000000001</v>
      </c>
      <c r="V5305" s="4">
        <f t="shared" si="410"/>
        <v>2014</v>
      </c>
      <c r="W5305" s="1" t="str">
        <f t="shared" si="411"/>
        <v>Nov</v>
      </c>
      <c r="X5305" s="1" t="str">
        <f t="shared" si="412"/>
        <v>Q4</v>
      </c>
      <c r="Y5305" s="4">
        <f t="shared" si="413"/>
        <v>4</v>
      </c>
      <c r="Z5305" s="5">
        <f t="shared" si="414"/>
        <v>-2.8571428571428574E-2</v>
      </c>
    </row>
    <row r="5306" spans="1:26" x14ac:dyDescent="0.3">
      <c r="A5306" s="4">
        <v>5305</v>
      </c>
      <c r="B5306" s="2" t="s">
        <v>8139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1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1">
        <v>8.5440000000000005</v>
      </c>
      <c r="S5306" s="4">
        <v>2</v>
      </c>
      <c r="T5306" s="1">
        <v>0.6</v>
      </c>
      <c r="U5306" s="1">
        <v>-7.476</v>
      </c>
      <c r="V5306" s="4">
        <f t="shared" si="410"/>
        <v>2014</v>
      </c>
      <c r="W5306" s="1" t="str">
        <f t="shared" si="411"/>
        <v>Sep</v>
      </c>
      <c r="X5306" s="1" t="str">
        <f t="shared" si="412"/>
        <v>Q3</v>
      </c>
      <c r="Y5306" s="4">
        <f t="shared" si="413"/>
        <v>2</v>
      </c>
      <c r="Z5306" s="5">
        <f t="shared" si="414"/>
        <v>-0.875</v>
      </c>
    </row>
    <row r="5307" spans="1:26" x14ac:dyDescent="0.3">
      <c r="A5307" s="4">
        <v>5306</v>
      </c>
      <c r="B5307" s="2" t="s">
        <v>8140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1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1">
        <v>68.95</v>
      </c>
      <c r="S5307" s="4">
        <v>5</v>
      </c>
      <c r="T5307" s="1">
        <v>0</v>
      </c>
      <c r="U5307" s="1">
        <v>28.959</v>
      </c>
      <c r="V5307" s="4">
        <f t="shared" si="410"/>
        <v>2016</v>
      </c>
      <c r="W5307" s="1" t="str">
        <f t="shared" si="411"/>
        <v>Feb</v>
      </c>
      <c r="X5307" s="1" t="str">
        <f t="shared" si="412"/>
        <v>Q1</v>
      </c>
      <c r="Y5307" s="4">
        <f t="shared" si="413"/>
        <v>5</v>
      </c>
      <c r="Z5307" s="5">
        <f t="shared" si="414"/>
        <v>0.42</v>
      </c>
    </row>
    <row r="5308" spans="1:26" x14ac:dyDescent="0.3">
      <c r="A5308" s="4">
        <v>5307</v>
      </c>
      <c r="B5308" s="2" t="s">
        <v>8140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1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1">
        <v>296.37</v>
      </c>
      <c r="S5308" s="4">
        <v>3</v>
      </c>
      <c r="T5308" s="1">
        <v>0</v>
      </c>
      <c r="U5308" s="1">
        <v>80.019900000000007</v>
      </c>
      <c r="V5308" s="4">
        <f t="shared" si="410"/>
        <v>2016</v>
      </c>
      <c r="W5308" s="1" t="str">
        <f t="shared" si="411"/>
        <v>Feb</v>
      </c>
      <c r="X5308" s="1" t="str">
        <f t="shared" si="412"/>
        <v>Q1</v>
      </c>
      <c r="Y5308" s="4">
        <f t="shared" si="413"/>
        <v>5</v>
      </c>
      <c r="Z5308" s="5">
        <f t="shared" si="414"/>
        <v>0.27</v>
      </c>
    </row>
    <row r="5309" spans="1:26" x14ac:dyDescent="0.3">
      <c r="A5309" s="4">
        <v>5308</v>
      </c>
      <c r="B5309" s="2" t="s">
        <v>8140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1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1">
        <v>39.979999999999997</v>
      </c>
      <c r="S5309" s="4">
        <v>2</v>
      </c>
      <c r="T5309" s="1">
        <v>0</v>
      </c>
      <c r="U5309" s="1">
        <v>1.9990000000000001</v>
      </c>
      <c r="V5309" s="4">
        <f t="shared" si="410"/>
        <v>2016</v>
      </c>
      <c r="W5309" s="1" t="str">
        <f t="shared" si="411"/>
        <v>Feb</v>
      </c>
      <c r="X5309" s="1" t="str">
        <f t="shared" si="412"/>
        <v>Q1</v>
      </c>
      <c r="Y5309" s="4">
        <f t="shared" si="413"/>
        <v>5</v>
      </c>
      <c r="Z5309" s="5">
        <f t="shared" si="414"/>
        <v>5.000000000000001E-2</v>
      </c>
    </row>
    <row r="5310" spans="1:26" x14ac:dyDescent="0.3">
      <c r="A5310" s="4">
        <v>5309</v>
      </c>
      <c r="B5310" s="2" t="s">
        <v>8143</v>
      </c>
      <c r="C5310" s="3">
        <v>43058</v>
      </c>
      <c r="D5310" s="3">
        <v>43060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1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1">
        <v>191.05799999999999</v>
      </c>
      <c r="S5310" s="4">
        <v>3</v>
      </c>
      <c r="T5310" s="1">
        <v>0.3</v>
      </c>
      <c r="U5310" s="1">
        <v>-46.399799999999999</v>
      </c>
      <c r="V5310" s="4">
        <f t="shared" si="410"/>
        <v>2017</v>
      </c>
      <c r="W5310" s="1" t="str">
        <f t="shared" si="411"/>
        <v>Nov</v>
      </c>
      <c r="X5310" s="1" t="str">
        <f t="shared" si="412"/>
        <v>Q4</v>
      </c>
      <c r="Y5310" s="4">
        <f t="shared" si="413"/>
        <v>2</v>
      </c>
      <c r="Z5310" s="5">
        <f t="shared" si="414"/>
        <v>-0.24285714285714285</v>
      </c>
    </row>
    <row r="5311" spans="1:26" x14ac:dyDescent="0.3">
      <c r="A5311" s="4">
        <v>5310</v>
      </c>
      <c r="B5311" s="2" t="s">
        <v>8143</v>
      </c>
      <c r="C5311" s="3">
        <v>43058</v>
      </c>
      <c r="D5311" s="3">
        <v>43060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1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1">
        <v>13.04</v>
      </c>
      <c r="S5311" s="4">
        <v>5</v>
      </c>
      <c r="T5311" s="1">
        <v>0.2</v>
      </c>
      <c r="U5311" s="1">
        <v>3.9119999999999999</v>
      </c>
      <c r="V5311" s="4">
        <f t="shared" si="410"/>
        <v>2017</v>
      </c>
      <c r="W5311" s="1" t="str">
        <f t="shared" si="411"/>
        <v>Nov</v>
      </c>
      <c r="X5311" s="1" t="str">
        <f t="shared" si="412"/>
        <v>Q4</v>
      </c>
      <c r="Y5311" s="4">
        <f t="shared" si="413"/>
        <v>2</v>
      </c>
      <c r="Z5311" s="5">
        <f t="shared" si="414"/>
        <v>0.3</v>
      </c>
    </row>
    <row r="5312" spans="1:26" x14ac:dyDescent="0.3">
      <c r="A5312" s="4">
        <v>5311</v>
      </c>
      <c r="B5312" s="2" t="s">
        <v>8143</v>
      </c>
      <c r="C5312" s="3">
        <v>43058</v>
      </c>
      <c r="D5312" s="3">
        <v>43060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1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1">
        <v>1525.1880000000001</v>
      </c>
      <c r="S5312" s="4">
        <v>6</v>
      </c>
      <c r="T5312" s="1">
        <v>0.8</v>
      </c>
      <c r="U5312" s="1">
        <v>-2287.7820000000002</v>
      </c>
      <c r="V5312" s="4">
        <f t="shared" si="410"/>
        <v>2017</v>
      </c>
      <c r="W5312" s="1" t="str">
        <f t="shared" si="411"/>
        <v>Nov</v>
      </c>
      <c r="X5312" s="1" t="str">
        <f t="shared" si="412"/>
        <v>Q4</v>
      </c>
      <c r="Y5312" s="4">
        <f t="shared" si="413"/>
        <v>2</v>
      </c>
      <c r="Z5312" s="5">
        <f t="shared" si="414"/>
        <v>-1.5</v>
      </c>
    </row>
    <row r="5313" spans="1:26" x14ac:dyDescent="0.3">
      <c r="A5313" s="4">
        <v>5312</v>
      </c>
      <c r="B5313" s="2" t="s">
        <v>8146</v>
      </c>
      <c r="C5313" s="3">
        <v>42603</v>
      </c>
      <c r="D5313" s="3">
        <v>42609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1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1">
        <v>9.2159999999999993</v>
      </c>
      <c r="S5313" s="4">
        <v>4</v>
      </c>
      <c r="T5313" s="1">
        <v>0.2</v>
      </c>
      <c r="U5313" s="1">
        <v>3.3408000000000002</v>
      </c>
      <c r="V5313" s="4">
        <f t="shared" si="410"/>
        <v>2016</v>
      </c>
      <c r="W5313" s="1" t="str">
        <f t="shared" si="411"/>
        <v>Aug</v>
      </c>
      <c r="X5313" s="1" t="str">
        <f t="shared" si="412"/>
        <v>Q3</v>
      </c>
      <c r="Y5313" s="4">
        <f t="shared" si="413"/>
        <v>6</v>
      </c>
      <c r="Z5313" s="5">
        <f t="shared" si="414"/>
        <v>0.36250000000000004</v>
      </c>
    </row>
    <row r="5314" spans="1:26" x14ac:dyDescent="0.3">
      <c r="A5314" s="4">
        <v>5313</v>
      </c>
      <c r="B5314" s="2" t="s">
        <v>8146</v>
      </c>
      <c r="C5314" s="3">
        <v>42603</v>
      </c>
      <c r="D5314" s="3">
        <v>42609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1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1">
        <v>28.047999999999998</v>
      </c>
      <c r="S5314" s="4">
        <v>2</v>
      </c>
      <c r="T5314" s="1">
        <v>0.2</v>
      </c>
      <c r="U5314" s="1">
        <v>3.5059999999999998</v>
      </c>
      <c r="V5314" s="4">
        <f t="shared" ref="V5314:V5377" si="415">YEAR(C5314)</f>
        <v>2016</v>
      </c>
      <c r="W5314" s="1" t="str">
        <f t="shared" ref="W5314:W5377" si="416">TEXT(C5314,"mmm")</f>
        <v>Aug</v>
      </c>
      <c r="X5314" s="1" t="str">
        <f t="shared" ref="X5314:X5377" si="417">"Q"&amp;ROUNDUP(MONTH(C5314)/3,0)</f>
        <v>Q3</v>
      </c>
      <c r="Y5314" s="4">
        <f t="shared" ref="Y5314:Y5377" si="418">D5314-C5314</f>
        <v>6</v>
      </c>
      <c r="Z5314" s="5">
        <f t="shared" ref="Z5314:Z5377" si="419">IFERROR(U5314/R5314,0)</f>
        <v>0.125</v>
      </c>
    </row>
    <row r="5315" spans="1:26" x14ac:dyDescent="0.3">
      <c r="A5315" s="4">
        <v>5314</v>
      </c>
      <c r="B5315" s="2" t="s">
        <v>8147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1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1">
        <v>64.959999999999994</v>
      </c>
      <c r="S5315" s="4">
        <v>2</v>
      </c>
      <c r="T5315" s="1">
        <v>0</v>
      </c>
      <c r="U5315" s="1">
        <v>21.436800000000002</v>
      </c>
      <c r="V5315" s="4">
        <f t="shared" si="415"/>
        <v>2017</v>
      </c>
      <c r="W5315" s="1" t="str">
        <f t="shared" si="416"/>
        <v>Apr</v>
      </c>
      <c r="X5315" s="1" t="str">
        <f t="shared" si="417"/>
        <v>Q2</v>
      </c>
      <c r="Y5315" s="4">
        <f t="shared" si="418"/>
        <v>5</v>
      </c>
      <c r="Z5315" s="5">
        <f t="shared" si="419"/>
        <v>0.33000000000000007</v>
      </c>
    </row>
    <row r="5316" spans="1:26" x14ac:dyDescent="0.3">
      <c r="A5316" s="4">
        <v>5315</v>
      </c>
      <c r="B5316" s="2" t="s">
        <v>8147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1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1">
        <v>30.56</v>
      </c>
      <c r="S5316" s="4">
        <v>4</v>
      </c>
      <c r="T5316" s="1">
        <v>0</v>
      </c>
      <c r="U5316" s="1">
        <v>14.974399999999999</v>
      </c>
      <c r="V5316" s="4">
        <f t="shared" si="415"/>
        <v>2017</v>
      </c>
      <c r="W5316" s="1" t="str">
        <f t="shared" si="416"/>
        <v>Apr</v>
      </c>
      <c r="X5316" s="1" t="str">
        <f t="shared" si="417"/>
        <v>Q2</v>
      </c>
      <c r="Y5316" s="4">
        <f t="shared" si="418"/>
        <v>5</v>
      </c>
      <c r="Z5316" s="5">
        <f t="shared" si="419"/>
        <v>0.49</v>
      </c>
    </row>
    <row r="5317" spans="1:26" x14ac:dyDescent="0.3">
      <c r="A5317" s="4">
        <v>5316</v>
      </c>
      <c r="B5317" s="2" t="s">
        <v>8148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1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1">
        <v>187.05600000000001</v>
      </c>
      <c r="S5317" s="4">
        <v>9</v>
      </c>
      <c r="T5317" s="1">
        <v>0.2</v>
      </c>
      <c r="U5317" s="1">
        <v>11.691000000000001</v>
      </c>
      <c r="V5317" s="4">
        <f t="shared" si="415"/>
        <v>2016</v>
      </c>
      <c r="W5317" s="1" t="str">
        <f t="shared" si="416"/>
        <v>May</v>
      </c>
      <c r="X5317" s="1" t="str">
        <f t="shared" si="417"/>
        <v>Q2</v>
      </c>
      <c r="Y5317" s="4">
        <f t="shared" si="418"/>
        <v>6</v>
      </c>
      <c r="Z5317" s="5">
        <f t="shared" si="419"/>
        <v>6.25E-2</v>
      </c>
    </row>
    <row r="5318" spans="1:26" x14ac:dyDescent="0.3">
      <c r="A5318" s="4">
        <v>5317</v>
      </c>
      <c r="B5318" s="2" t="s">
        <v>8149</v>
      </c>
      <c r="C5318" s="3">
        <v>43010</v>
      </c>
      <c r="D5318" s="3">
        <v>43013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1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1">
        <v>11.808</v>
      </c>
      <c r="S5318" s="4">
        <v>2</v>
      </c>
      <c r="T5318" s="1">
        <v>0.2</v>
      </c>
      <c r="U5318" s="1">
        <v>1.3284</v>
      </c>
      <c r="V5318" s="4">
        <f t="shared" si="415"/>
        <v>2017</v>
      </c>
      <c r="W5318" s="1" t="str">
        <f t="shared" si="416"/>
        <v>Oct</v>
      </c>
      <c r="X5318" s="1" t="str">
        <f t="shared" si="417"/>
        <v>Q4</v>
      </c>
      <c r="Y5318" s="4">
        <f t="shared" si="418"/>
        <v>3</v>
      </c>
      <c r="Z5318" s="5">
        <f t="shared" si="419"/>
        <v>0.1125</v>
      </c>
    </row>
    <row r="5319" spans="1:26" x14ac:dyDescent="0.3">
      <c r="A5319" s="4">
        <v>5318</v>
      </c>
      <c r="B5319" s="2" t="s">
        <v>8149</v>
      </c>
      <c r="C5319" s="3">
        <v>43010</v>
      </c>
      <c r="D5319" s="3">
        <v>43013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1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1">
        <v>9.6560000000000006</v>
      </c>
      <c r="S5319" s="4">
        <v>1</v>
      </c>
      <c r="T5319" s="1">
        <v>0.2</v>
      </c>
      <c r="U5319" s="1">
        <v>1.5690999999999999</v>
      </c>
      <c r="V5319" s="4">
        <f t="shared" si="415"/>
        <v>2017</v>
      </c>
      <c r="W5319" s="1" t="str">
        <f t="shared" si="416"/>
        <v>Oct</v>
      </c>
      <c r="X5319" s="1" t="str">
        <f t="shared" si="417"/>
        <v>Q4</v>
      </c>
      <c r="Y5319" s="4">
        <f t="shared" si="418"/>
        <v>3</v>
      </c>
      <c r="Z5319" s="5">
        <f t="shared" si="419"/>
        <v>0.16249999999999998</v>
      </c>
    </row>
    <row r="5320" spans="1:26" x14ac:dyDescent="0.3">
      <c r="A5320" s="4">
        <v>5319</v>
      </c>
      <c r="B5320" s="2" t="s">
        <v>8149</v>
      </c>
      <c r="C5320" s="3">
        <v>43010</v>
      </c>
      <c r="D5320" s="3">
        <v>43013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1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1">
        <v>20.736000000000001</v>
      </c>
      <c r="S5320" s="4">
        <v>4</v>
      </c>
      <c r="T5320" s="1">
        <v>0.2</v>
      </c>
      <c r="U5320" s="1">
        <v>7.2576000000000001</v>
      </c>
      <c r="V5320" s="4">
        <f t="shared" si="415"/>
        <v>2017</v>
      </c>
      <c r="W5320" s="1" t="str">
        <f t="shared" si="416"/>
        <v>Oct</v>
      </c>
      <c r="X5320" s="1" t="str">
        <f t="shared" si="417"/>
        <v>Q4</v>
      </c>
      <c r="Y5320" s="4">
        <f t="shared" si="418"/>
        <v>3</v>
      </c>
      <c r="Z5320" s="5">
        <f t="shared" si="419"/>
        <v>0.35</v>
      </c>
    </row>
    <row r="5321" spans="1:26" x14ac:dyDescent="0.3">
      <c r="A5321" s="4">
        <v>5320</v>
      </c>
      <c r="B5321" s="2" t="s">
        <v>8149</v>
      </c>
      <c r="C5321" s="3">
        <v>43010</v>
      </c>
      <c r="D5321" s="3">
        <v>43013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1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1">
        <v>27.36</v>
      </c>
      <c r="S5321" s="4">
        <v>3</v>
      </c>
      <c r="T5321" s="1">
        <v>0.7</v>
      </c>
      <c r="U5321" s="1">
        <v>-21.888000000000002</v>
      </c>
      <c r="V5321" s="4">
        <f t="shared" si="415"/>
        <v>2017</v>
      </c>
      <c r="W5321" s="1" t="str">
        <f t="shared" si="416"/>
        <v>Oct</v>
      </c>
      <c r="X5321" s="1" t="str">
        <f t="shared" si="417"/>
        <v>Q4</v>
      </c>
      <c r="Y5321" s="4">
        <f t="shared" si="418"/>
        <v>3</v>
      </c>
      <c r="Z5321" s="5">
        <f t="shared" si="419"/>
        <v>-0.8</v>
      </c>
    </row>
    <row r="5322" spans="1:26" x14ac:dyDescent="0.3">
      <c r="A5322" s="4">
        <v>5321</v>
      </c>
      <c r="B5322" s="2" t="s">
        <v>8149</v>
      </c>
      <c r="C5322" s="3">
        <v>43010</v>
      </c>
      <c r="D5322" s="3">
        <v>43013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1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1">
        <v>2314.116</v>
      </c>
      <c r="S5322" s="4">
        <v>7</v>
      </c>
      <c r="T5322" s="1">
        <v>0.4</v>
      </c>
      <c r="U5322" s="1">
        <v>-1002.7836</v>
      </c>
      <c r="V5322" s="4">
        <f t="shared" si="415"/>
        <v>2017</v>
      </c>
      <c r="W5322" s="1" t="str">
        <f t="shared" si="416"/>
        <v>Oct</v>
      </c>
      <c r="X5322" s="1" t="str">
        <f t="shared" si="417"/>
        <v>Q4</v>
      </c>
      <c r="Y5322" s="4">
        <f t="shared" si="418"/>
        <v>3</v>
      </c>
      <c r="Z5322" s="5">
        <f t="shared" si="419"/>
        <v>-0.43333333333333335</v>
      </c>
    </row>
    <row r="5323" spans="1:26" x14ac:dyDescent="0.3">
      <c r="A5323" s="4">
        <v>5322</v>
      </c>
      <c r="B5323" s="2" t="s">
        <v>8149</v>
      </c>
      <c r="C5323" s="3">
        <v>43010</v>
      </c>
      <c r="D5323" s="3">
        <v>43013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1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1">
        <v>34.235999999999997</v>
      </c>
      <c r="S5323" s="4">
        <v>4</v>
      </c>
      <c r="T5323" s="1">
        <v>0.7</v>
      </c>
      <c r="U5323" s="1">
        <v>-26.247599999999998</v>
      </c>
      <c r="V5323" s="4">
        <f t="shared" si="415"/>
        <v>2017</v>
      </c>
      <c r="W5323" s="1" t="str">
        <f t="shared" si="416"/>
        <v>Oct</v>
      </c>
      <c r="X5323" s="1" t="str">
        <f t="shared" si="417"/>
        <v>Q4</v>
      </c>
      <c r="Y5323" s="4">
        <f t="shared" si="418"/>
        <v>3</v>
      </c>
      <c r="Z5323" s="5">
        <f t="shared" si="419"/>
        <v>-0.76666666666666672</v>
      </c>
    </row>
    <row r="5324" spans="1:26" x14ac:dyDescent="0.3">
      <c r="A5324" s="4">
        <v>5323</v>
      </c>
      <c r="B5324" s="2" t="s">
        <v>8149</v>
      </c>
      <c r="C5324" s="3">
        <v>43010</v>
      </c>
      <c r="D5324" s="3">
        <v>43013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1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1">
        <v>19.760000000000002</v>
      </c>
      <c r="S5324" s="4">
        <v>2</v>
      </c>
      <c r="T5324" s="1">
        <v>0.2</v>
      </c>
      <c r="U5324" s="1">
        <v>5.9279999999999999</v>
      </c>
      <c r="V5324" s="4">
        <f t="shared" si="415"/>
        <v>2017</v>
      </c>
      <c r="W5324" s="1" t="str">
        <f t="shared" si="416"/>
        <v>Oct</v>
      </c>
      <c r="X5324" s="1" t="str">
        <f t="shared" si="417"/>
        <v>Q4</v>
      </c>
      <c r="Y5324" s="4">
        <f t="shared" si="418"/>
        <v>3</v>
      </c>
      <c r="Z5324" s="5">
        <f t="shared" si="419"/>
        <v>0.3</v>
      </c>
    </row>
    <row r="5325" spans="1:26" x14ac:dyDescent="0.3">
      <c r="A5325" s="4">
        <v>5324</v>
      </c>
      <c r="B5325" s="2" t="s">
        <v>8151</v>
      </c>
      <c r="C5325" s="3">
        <v>42996</v>
      </c>
      <c r="D5325" s="3">
        <v>43001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1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1">
        <v>15.96</v>
      </c>
      <c r="S5325" s="4">
        <v>2</v>
      </c>
      <c r="T5325" s="1">
        <v>0</v>
      </c>
      <c r="U5325" s="1">
        <v>7.98</v>
      </c>
      <c r="V5325" s="4">
        <f t="shared" si="415"/>
        <v>2017</v>
      </c>
      <c r="W5325" s="1" t="str">
        <f t="shared" si="416"/>
        <v>Sep</v>
      </c>
      <c r="X5325" s="1" t="str">
        <f t="shared" si="417"/>
        <v>Q3</v>
      </c>
      <c r="Y5325" s="4">
        <f t="shared" si="418"/>
        <v>5</v>
      </c>
      <c r="Z5325" s="5">
        <f t="shared" si="419"/>
        <v>0.5</v>
      </c>
    </row>
    <row r="5326" spans="1:26" x14ac:dyDescent="0.3">
      <c r="A5326" s="4">
        <v>5325</v>
      </c>
      <c r="B5326" s="2" t="s">
        <v>8153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1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1">
        <v>16.899999999999999</v>
      </c>
      <c r="S5326" s="4">
        <v>5</v>
      </c>
      <c r="T5326" s="1">
        <v>0</v>
      </c>
      <c r="U5326" s="1">
        <v>6.2530000000000001</v>
      </c>
      <c r="V5326" s="4">
        <f t="shared" si="415"/>
        <v>2015</v>
      </c>
      <c r="W5326" s="1" t="str">
        <f t="shared" si="416"/>
        <v>Dec</v>
      </c>
      <c r="X5326" s="1" t="str">
        <f t="shared" si="417"/>
        <v>Q4</v>
      </c>
      <c r="Y5326" s="4">
        <f t="shared" si="418"/>
        <v>5</v>
      </c>
      <c r="Z5326" s="5">
        <f t="shared" si="419"/>
        <v>0.37000000000000005</v>
      </c>
    </row>
    <row r="5327" spans="1:26" x14ac:dyDescent="0.3">
      <c r="A5327" s="4">
        <v>5326</v>
      </c>
      <c r="B5327" s="2" t="s">
        <v>8153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1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1">
        <v>25.08</v>
      </c>
      <c r="S5327" s="4">
        <v>6</v>
      </c>
      <c r="T5327" s="1">
        <v>0</v>
      </c>
      <c r="U5327" s="1">
        <v>9.0288000000000004</v>
      </c>
      <c r="V5327" s="4">
        <f t="shared" si="415"/>
        <v>2015</v>
      </c>
      <c r="W5327" s="1" t="str">
        <f t="shared" si="416"/>
        <v>Dec</v>
      </c>
      <c r="X5327" s="1" t="str">
        <f t="shared" si="417"/>
        <v>Q4</v>
      </c>
      <c r="Y5327" s="4">
        <f t="shared" si="418"/>
        <v>5</v>
      </c>
      <c r="Z5327" s="5">
        <f t="shared" si="419"/>
        <v>0.36000000000000004</v>
      </c>
    </row>
    <row r="5328" spans="1:26" x14ac:dyDescent="0.3">
      <c r="A5328" s="4">
        <v>5327</v>
      </c>
      <c r="B5328" s="2" t="s">
        <v>8154</v>
      </c>
      <c r="C5328" s="3">
        <v>42021</v>
      </c>
      <c r="D5328" s="3">
        <v>42026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1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1">
        <v>6.68</v>
      </c>
      <c r="S5328" s="4">
        <v>2</v>
      </c>
      <c r="T5328" s="1">
        <v>0</v>
      </c>
      <c r="U5328" s="1">
        <v>2.004</v>
      </c>
      <c r="V5328" s="4">
        <f t="shared" si="415"/>
        <v>2015</v>
      </c>
      <c r="W5328" s="1" t="str">
        <f t="shared" si="416"/>
        <v>Jan</v>
      </c>
      <c r="X5328" s="1" t="str">
        <f t="shared" si="417"/>
        <v>Q1</v>
      </c>
      <c r="Y5328" s="4">
        <f t="shared" si="418"/>
        <v>5</v>
      </c>
      <c r="Z5328" s="5">
        <f t="shared" si="419"/>
        <v>0.3</v>
      </c>
    </row>
    <row r="5329" spans="1:26" x14ac:dyDescent="0.3">
      <c r="A5329" s="4">
        <v>5328</v>
      </c>
      <c r="B5329" s="2" t="s">
        <v>8155</v>
      </c>
      <c r="C5329" s="3">
        <v>41645</v>
      </c>
      <c r="D5329" s="3">
        <v>41647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1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1">
        <v>19.440000000000001</v>
      </c>
      <c r="S5329" s="4">
        <v>3</v>
      </c>
      <c r="T5329" s="1">
        <v>0</v>
      </c>
      <c r="U5329" s="1">
        <v>9.3312000000000008</v>
      </c>
      <c r="V5329" s="4">
        <f t="shared" si="415"/>
        <v>2014</v>
      </c>
      <c r="W5329" s="1" t="str">
        <f t="shared" si="416"/>
        <v>Jan</v>
      </c>
      <c r="X5329" s="1" t="str">
        <f t="shared" si="417"/>
        <v>Q1</v>
      </c>
      <c r="Y5329" s="4">
        <f t="shared" si="418"/>
        <v>2</v>
      </c>
      <c r="Z5329" s="5">
        <f t="shared" si="419"/>
        <v>0.48000000000000004</v>
      </c>
    </row>
    <row r="5330" spans="1:26" x14ac:dyDescent="0.3">
      <c r="A5330" s="4">
        <v>5329</v>
      </c>
      <c r="B5330" s="2" t="s">
        <v>8156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1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1">
        <v>31.92</v>
      </c>
      <c r="S5330" s="4">
        <v>2</v>
      </c>
      <c r="T5330" s="1">
        <v>0.2</v>
      </c>
      <c r="U5330" s="1">
        <v>2.3940000000000001</v>
      </c>
      <c r="V5330" s="4">
        <f t="shared" si="415"/>
        <v>2015</v>
      </c>
      <c r="W5330" s="1" t="str">
        <f t="shared" si="416"/>
        <v>Mar</v>
      </c>
      <c r="X5330" s="1" t="str">
        <f t="shared" si="417"/>
        <v>Q1</v>
      </c>
      <c r="Y5330" s="4">
        <f t="shared" si="418"/>
        <v>4</v>
      </c>
      <c r="Z5330" s="5">
        <f t="shared" si="419"/>
        <v>7.4999999999999997E-2</v>
      </c>
    </row>
    <row r="5331" spans="1:26" x14ac:dyDescent="0.3">
      <c r="A5331" s="4">
        <v>5330</v>
      </c>
      <c r="B5331" s="2" t="s">
        <v>8157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1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1">
        <v>33.567999999999998</v>
      </c>
      <c r="S5331" s="4">
        <v>2</v>
      </c>
      <c r="T5331" s="1">
        <v>0.2</v>
      </c>
      <c r="U5331" s="1">
        <v>11.748799999999999</v>
      </c>
      <c r="V5331" s="4">
        <f t="shared" si="415"/>
        <v>2016</v>
      </c>
      <c r="W5331" s="1" t="str">
        <f t="shared" si="416"/>
        <v>Dec</v>
      </c>
      <c r="X5331" s="1" t="str">
        <f t="shared" si="417"/>
        <v>Q4</v>
      </c>
      <c r="Y5331" s="4">
        <f t="shared" si="418"/>
        <v>3</v>
      </c>
      <c r="Z5331" s="5">
        <f t="shared" si="419"/>
        <v>0.35</v>
      </c>
    </row>
    <row r="5332" spans="1:26" x14ac:dyDescent="0.3">
      <c r="A5332" s="4">
        <v>5331</v>
      </c>
      <c r="B5332" s="2" t="s">
        <v>8158</v>
      </c>
      <c r="C5332" s="3">
        <v>42617</v>
      </c>
      <c r="D5332" s="3">
        <v>42621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1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1">
        <v>63.94</v>
      </c>
      <c r="S5332" s="4">
        <v>1</v>
      </c>
      <c r="T5332" s="1">
        <v>0</v>
      </c>
      <c r="U5332" s="1">
        <v>24.936599999999999</v>
      </c>
      <c r="V5332" s="4">
        <f t="shared" si="415"/>
        <v>2016</v>
      </c>
      <c r="W5332" s="1" t="str">
        <f t="shared" si="416"/>
        <v>Sep</v>
      </c>
      <c r="X5332" s="1" t="str">
        <f t="shared" si="417"/>
        <v>Q3</v>
      </c>
      <c r="Y5332" s="4">
        <f t="shared" si="418"/>
        <v>4</v>
      </c>
      <c r="Z5332" s="5">
        <f t="shared" si="419"/>
        <v>0.39</v>
      </c>
    </row>
    <row r="5333" spans="1:26" x14ac:dyDescent="0.3">
      <c r="A5333" s="4">
        <v>5332</v>
      </c>
      <c r="B5333" s="2" t="s">
        <v>8158</v>
      </c>
      <c r="C5333" s="3">
        <v>42617</v>
      </c>
      <c r="D5333" s="3">
        <v>42621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1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1">
        <v>60.6</v>
      </c>
      <c r="S5333" s="4">
        <v>5</v>
      </c>
      <c r="T5333" s="1">
        <v>0.2</v>
      </c>
      <c r="U5333" s="1">
        <v>20.452500000000001</v>
      </c>
      <c r="V5333" s="4">
        <f t="shared" si="415"/>
        <v>2016</v>
      </c>
      <c r="W5333" s="1" t="str">
        <f t="shared" si="416"/>
        <v>Sep</v>
      </c>
      <c r="X5333" s="1" t="str">
        <f t="shared" si="417"/>
        <v>Q3</v>
      </c>
      <c r="Y5333" s="4">
        <f t="shared" si="418"/>
        <v>4</v>
      </c>
      <c r="Z5333" s="5">
        <f t="shared" si="419"/>
        <v>0.33750000000000002</v>
      </c>
    </row>
    <row r="5334" spans="1:26" x14ac:dyDescent="0.3">
      <c r="A5334" s="4">
        <v>5333</v>
      </c>
      <c r="B5334" s="2" t="s">
        <v>8158</v>
      </c>
      <c r="C5334" s="3">
        <v>42617</v>
      </c>
      <c r="D5334" s="3">
        <v>42621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1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1">
        <v>22.72</v>
      </c>
      <c r="S5334" s="4">
        <v>4</v>
      </c>
      <c r="T5334" s="1">
        <v>0</v>
      </c>
      <c r="U5334" s="1">
        <v>6.5888</v>
      </c>
      <c r="V5334" s="4">
        <f t="shared" si="415"/>
        <v>2016</v>
      </c>
      <c r="W5334" s="1" t="str">
        <f t="shared" si="416"/>
        <v>Sep</v>
      </c>
      <c r="X5334" s="1" t="str">
        <f t="shared" si="417"/>
        <v>Q3</v>
      </c>
      <c r="Y5334" s="4">
        <f t="shared" si="418"/>
        <v>4</v>
      </c>
      <c r="Z5334" s="5">
        <f t="shared" si="419"/>
        <v>0.29000000000000004</v>
      </c>
    </row>
    <row r="5335" spans="1:26" x14ac:dyDescent="0.3">
      <c r="A5335" s="4">
        <v>5334</v>
      </c>
      <c r="B5335" s="2" t="s">
        <v>8159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1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1">
        <v>10.68</v>
      </c>
      <c r="S5335" s="4">
        <v>4</v>
      </c>
      <c r="T5335" s="1">
        <v>0</v>
      </c>
      <c r="U5335" s="1">
        <v>4.0583999999999998</v>
      </c>
      <c r="V5335" s="4">
        <f t="shared" si="415"/>
        <v>2014</v>
      </c>
      <c r="W5335" s="1" t="str">
        <f t="shared" si="416"/>
        <v>Aug</v>
      </c>
      <c r="X5335" s="1" t="str">
        <f t="shared" si="417"/>
        <v>Q3</v>
      </c>
      <c r="Y5335" s="4">
        <f t="shared" si="418"/>
        <v>6</v>
      </c>
      <c r="Z5335" s="5">
        <f t="shared" si="419"/>
        <v>0.38</v>
      </c>
    </row>
    <row r="5336" spans="1:26" x14ac:dyDescent="0.3">
      <c r="A5336" s="4">
        <v>5335</v>
      </c>
      <c r="B5336" s="2" t="s">
        <v>8159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1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1">
        <v>17.34</v>
      </c>
      <c r="S5336" s="4">
        <v>3</v>
      </c>
      <c r="T5336" s="1">
        <v>0</v>
      </c>
      <c r="U5336" s="1">
        <v>8.4966000000000008</v>
      </c>
      <c r="V5336" s="4">
        <f t="shared" si="415"/>
        <v>2014</v>
      </c>
      <c r="W5336" s="1" t="str">
        <f t="shared" si="416"/>
        <v>Aug</v>
      </c>
      <c r="X5336" s="1" t="str">
        <f t="shared" si="417"/>
        <v>Q3</v>
      </c>
      <c r="Y5336" s="4">
        <f t="shared" si="418"/>
        <v>6</v>
      </c>
      <c r="Z5336" s="5">
        <f t="shared" si="419"/>
        <v>0.49000000000000005</v>
      </c>
    </row>
    <row r="5337" spans="1:26" x14ac:dyDescent="0.3">
      <c r="A5337" s="4">
        <v>5336</v>
      </c>
      <c r="B5337" s="2" t="s">
        <v>8159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1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1">
        <v>3.38</v>
      </c>
      <c r="S5337" s="4">
        <v>1</v>
      </c>
      <c r="T5337" s="1">
        <v>0</v>
      </c>
      <c r="U5337" s="1">
        <v>1.5548</v>
      </c>
      <c r="V5337" s="4">
        <f t="shared" si="415"/>
        <v>2014</v>
      </c>
      <c r="W5337" s="1" t="str">
        <f t="shared" si="416"/>
        <v>Aug</v>
      </c>
      <c r="X5337" s="1" t="str">
        <f t="shared" si="417"/>
        <v>Q3</v>
      </c>
      <c r="Y5337" s="4">
        <f t="shared" si="418"/>
        <v>6</v>
      </c>
      <c r="Z5337" s="5">
        <f t="shared" si="419"/>
        <v>0.46</v>
      </c>
    </row>
    <row r="5338" spans="1:26" x14ac:dyDescent="0.3">
      <c r="A5338" s="4">
        <v>5337</v>
      </c>
      <c r="B5338" s="2" t="s">
        <v>8160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1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1">
        <v>26.975999999999999</v>
      </c>
      <c r="S5338" s="4">
        <v>4</v>
      </c>
      <c r="T5338" s="1">
        <v>0.2</v>
      </c>
      <c r="U5338" s="1">
        <v>8.7672000000000008</v>
      </c>
      <c r="V5338" s="4">
        <f t="shared" si="415"/>
        <v>2015</v>
      </c>
      <c r="W5338" s="1" t="str">
        <f t="shared" si="416"/>
        <v>May</v>
      </c>
      <c r="X5338" s="1" t="str">
        <f t="shared" si="417"/>
        <v>Q2</v>
      </c>
      <c r="Y5338" s="4">
        <f t="shared" si="418"/>
        <v>4</v>
      </c>
      <c r="Z5338" s="5">
        <f t="shared" si="419"/>
        <v>0.32500000000000007</v>
      </c>
    </row>
    <row r="5339" spans="1:26" x14ac:dyDescent="0.3">
      <c r="A5339" s="4">
        <v>5338</v>
      </c>
      <c r="B5339" s="2" t="s">
        <v>8161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1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1">
        <v>307.77600000000001</v>
      </c>
      <c r="S5339" s="4">
        <v>7</v>
      </c>
      <c r="T5339" s="1">
        <v>0.2</v>
      </c>
      <c r="U5339" s="1">
        <v>111.5688</v>
      </c>
      <c r="V5339" s="4">
        <f t="shared" si="415"/>
        <v>2017</v>
      </c>
      <c r="W5339" s="1" t="str">
        <f t="shared" si="416"/>
        <v>Oct</v>
      </c>
      <c r="X5339" s="1" t="str">
        <f t="shared" si="417"/>
        <v>Q4</v>
      </c>
      <c r="Y5339" s="4">
        <f t="shared" si="418"/>
        <v>5</v>
      </c>
      <c r="Z5339" s="5">
        <f t="shared" si="419"/>
        <v>0.36249999999999999</v>
      </c>
    </row>
    <row r="5340" spans="1:26" x14ac:dyDescent="0.3">
      <c r="A5340" s="4">
        <v>5339</v>
      </c>
      <c r="B5340" s="2" t="s">
        <v>8162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1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1">
        <v>244.55</v>
      </c>
      <c r="S5340" s="4">
        <v>5</v>
      </c>
      <c r="T5340" s="1">
        <v>0</v>
      </c>
      <c r="U5340" s="1">
        <v>4.891</v>
      </c>
      <c r="V5340" s="4">
        <f t="shared" si="415"/>
        <v>2015</v>
      </c>
      <c r="W5340" s="1" t="str">
        <f t="shared" si="416"/>
        <v>Nov</v>
      </c>
      <c r="X5340" s="1" t="str">
        <f t="shared" si="417"/>
        <v>Q4</v>
      </c>
      <c r="Y5340" s="4">
        <f t="shared" si="418"/>
        <v>5</v>
      </c>
      <c r="Z5340" s="5">
        <f t="shared" si="419"/>
        <v>0.02</v>
      </c>
    </row>
    <row r="5341" spans="1:26" x14ac:dyDescent="0.3">
      <c r="A5341" s="4">
        <v>5340</v>
      </c>
      <c r="B5341" s="2" t="s">
        <v>8162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1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1">
        <v>12.24</v>
      </c>
      <c r="S5341" s="4">
        <v>6</v>
      </c>
      <c r="T5341" s="1">
        <v>0</v>
      </c>
      <c r="U5341" s="1">
        <v>5.7527999999999997</v>
      </c>
      <c r="V5341" s="4">
        <f t="shared" si="415"/>
        <v>2015</v>
      </c>
      <c r="W5341" s="1" t="str">
        <f t="shared" si="416"/>
        <v>Nov</v>
      </c>
      <c r="X5341" s="1" t="str">
        <f t="shared" si="417"/>
        <v>Q4</v>
      </c>
      <c r="Y5341" s="4">
        <f t="shared" si="418"/>
        <v>5</v>
      </c>
      <c r="Z5341" s="5">
        <f t="shared" si="419"/>
        <v>0.47</v>
      </c>
    </row>
    <row r="5342" spans="1:26" x14ac:dyDescent="0.3">
      <c r="A5342" s="4">
        <v>5341</v>
      </c>
      <c r="B5342" s="2" t="s">
        <v>8162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1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1">
        <v>13.98</v>
      </c>
      <c r="S5342" s="4">
        <v>2</v>
      </c>
      <c r="T5342" s="1">
        <v>0</v>
      </c>
      <c r="U5342" s="1">
        <v>6.0114000000000001</v>
      </c>
      <c r="V5342" s="4">
        <f t="shared" si="415"/>
        <v>2015</v>
      </c>
      <c r="W5342" s="1" t="str">
        <f t="shared" si="416"/>
        <v>Nov</v>
      </c>
      <c r="X5342" s="1" t="str">
        <f t="shared" si="417"/>
        <v>Q4</v>
      </c>
      <c r="Y5342" s="4">
        <f t="shared" si="418"/>
        <v>5</v>
      </c>
      <c r="Z5342" s="5">
        <f t="shared" si="419"/>
        <v>0.43</v>
      </c>
    </row>
    <row r="5343" spans="1:26" x14ac:dyDescent="0.3">
      <c r="A5343" s="4">
        <v>5342</v>
      </c>
      <c r="B5343" s="2" t="s">
        <v>8162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1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1">
        <v>899.95</v>
      </c>
      <c r="S5343" s="4">
        <v>5</v>
      </c>
      <c r="T5343" s="1">
        <v>0</v>
      </c>
      <c r="U5343" s="1">
        <v>53.997</v>
      </c>
      <c r="V5343" s="4">
        <f t="shared" si="415"/>
        <v>2015</v>
      </c>
      <c r="W5343" s="1" t="str">
        <f t="shared" si="416"/>
        <v>Nov</v>
      </c>
      <c r="X5343" s="1" t="str">
        <f t="shared" si="417"/>
        <v>Q4</v>
      </c>
      <c r="Y5343" s="4">
        <f t="shared" si="418"/>
        <v>5</v>
      </c>
      <c r="Z5343" s="5">
        <f t="shared" si="419"/>
        <v>0.06</v>
      </c>
    </row>
    <row r="5344" spans="1:26" x14ac:dyDescent="0.3">
      <c r="A5344" s="4">
        <v>5343</v>
      </c>
      <c r="B5344" s="2" t="s">
        <v>8163</v>
      </c>
      <c r="C5344" s="3">
        <v>41964</v>
      </c>
      <c r="D5344" s="3">
        <v>41970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1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1">
        <v>1.6319999999999999</v>
      </c>
      <c r="S5344" s="4">
        <v>1</v>
      </c>
      <c r="T5344" s="1">
        <v>0.2</v>
      </c>
      <c r="U5344" s="1">
        <v>0.55079999999999996</v>
      </c>
      <c r="V5344" s="4">
        <f t="shared" si="415"/>
        <v>2014</v>
      </c>
      <c r="W5344" s="1" t="str">
        <f t="shared" si="416"/>
        <v>Nov</v>
      </c>
      <c r="X5344" s="1" t="str">
        <f t="shared" si="417"/>
        <v>Q4</v>
      </c>
      <c r="Y5344" s="4">
        <f t="shared" si="418"/>
        <v>6</v>
      </c>
      <c r="Z5344" s="5">
        <f t="shared" si="419"/>
        <v>0.33750000000000002</v>
      </c>
    </row>
    <row r="5345" spans="1:26" x14ac:dyDescent="0.3">
      <c r="A5345" s="4">
        <v>5344</v>
      </c>
      <c r="B5345" s="2" t="s">
        <v>8163</v>
      </c>
      <c r="C5345" s="3">
        <v>41964</v>
      </c>
      <c r="D5345" s="3">
        <v>41970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1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1">
        <v>267.95999999999998</v>
      </c>
      <c r="S5345" s="4">
        <v>5</v>
      </c>
      <c r="T5345" s="1">
        <v>0.2</v>
      </c>
      <c r="U5345" s="1">
        <v>16.747499999999999</v>
      </c>
      <c r="V5345" s="4">
        <f t="shared" si="415"/>
        <v>2014</v>
      </c>
      <c r="W5345" s="1" t="str">
        <f t="shared" si="416"/>
        <v>Nov</v>
      </c>
      <c r="X5345" s="1" t="str">
        <f t="shared" si="417"/>
        <v>Q4</v>
      </c>
      <c r="Y5345" s="4">
        <f t="shared" si="418"/>
        <v>6</v>
      </c>
      <c r="Z5345" s="5">
        <f t="shared" si="419"/>
        <v>6.25E-2</v>
      </c>
    </row>
    <row r="5346" spans="1:26" x14ac:dyDescent="0.3">
      <c r="A5346" s="4">
        <v>5345</v>
      </c>
      <c r="B5346" s="2" t="s">
        <v>8166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1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1">
        <v>31.95</v>
      </c>
      <c r="S5346" s="4">
        <v>1</v>
      </c>
      <c r="T5346" s="1">
        <v>0</v>
      </c>
      <c r="U5346" s="1">
        <v>2.2364999999999999</v>
      </c>
      <c r="V5346" s="4">
        <f t="shared" si="415"/>
        <v>2015</v>
      </c>
      <c r="W5346" s="1" t="str">
        <f t="shared" si="416"/>
        <v>Oct</v>
      </c>
      <c r="X5346" s="1" t="str">
        <f t="shared" si="417"/>
        <v>Q4</v>
      </c>
      <c r="Y5346" s="4">
        <f t="shared" si="418"/>
        <v>2</v>
      </c>
      <c r="Z5346" s="5">
        <f t="shared" si="419"/>
        <v>6.9999999999999993E-2</v>
      </c>
    </row>
    <row r="5347" spans="1:26" x14ac:dyDescent="0.3">
      <c r="A5347" s="4">
        <v>5346</v>
      </c>
      <c r="B5347" s="2" t="s">
        <v>8167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1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1">
        <v>725.84</v>
      </c>
      <c r="S5347" s="4">
        <v>4</v>
      </c>
      <c r="T5347" s="1">
        <v>0</v>
      </c>
      <c r="U5347" s="1">
        <v>210.49359999999999</v>
      </c>
      <c r="V5347" s="4">
        <f t="shared" si="415"/>
        <v>2017</v>
      </c>
      <c r="W5347" s="1" t="str">
        <f t="shared" si="416"/>
        <v>Mar</v>
      </c>
      <c r="X5347" s="1" t="str">
        <f t="shared" si="417"/>
        <v>Q1</v>
      </c>
      <c r="Y5347" s="4">
        <f t="shared" si="418"/>
        <v>2</v>
      </c>
      <c r="Z5347" s="5">
        <f t="shared" si="419"/>
        <v>0.28999999999999998</v>
      </c>
    </row>
    <row r="5348" spans="1:26" x14ac:dyDescent="0.3">
      <c r="A5348" s="4">
        <v>5347</v>
      </c>
      <c r="B5348" s="2" t="s">
        <v>8167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1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1">
        <v>10.896000000000001</v>
      </c>
      <c r="S5348" s="4">
        <v>3</v>
      </c>
      <c r="T5348" s="1">
        <v>0.2</v>
      </c>
      <c r="U5348" s="1">
        <v>3.9498000000000002</v>
      </c>
      <c r="V5348" s="4">
        <f t="shared" si="415"/>
        <v>2017</v>
      </c>
      <c r="W5348" s="1" t="str">
        <f t="shared" si="416"/>
        <v>Mar</v>
      </c>
      <c r="X5348" s="1" t="str">
        <f t="shared" si="417"/>
        <v>Q1</v>
      </c>
      <c r="Y5348" s="4">
        <f t="shared" si="418"/>
        <v>2</v>
      </c>
      <c r="Z5348" s="5">
        <f t="shared" si="419"/>
        <v>0.36249999999999999</v>
      </c>
    </row>
    <row r="5349" spans="1:26" x14ac:dyDescent="0.3">
      <c r="A5349" s="4">
        <v>5348</v>
      </c>
      <c r="B5349" s="2" t="s">
        <v>8167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1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1">
        <v>8.5440000000000005</v>
      </c>
      <c r="S5349" s="4">
        <v>2</v>
      </c>
      <c r="T5349" s="1">
        <v>0.2</v>
      </c>
      <c r="U5349" s="1">
        <v>2.8835999999999999</v>
      </c>
      <c r="V5349" s="4">
        <f t="shared" si="415"/>
        <v>2017</v>
      </c>
      <c r="W5349" s="1" t="str">
        <f t="shared" si="416"/>
        <v>Mar</v>
      </c>
      <c r="X5349" s="1" t="str">
        <f t="shared" si="417"/>
        <v>Q1</v>
      </c>
      <c r="Y5349" s="4">
        <f t="shared" si="418"/>
        <v>2</v>
      </c>
      <c r="Z5349" s="5">
        <f t="shared" si="419"/>
        <v>0.33749999999999997</v>
      </c>
    </row>
    <row r="5350" spans="1:26" x14ac:dyDescent="0.3">
      <c r="A5350" s="4">
        <v>5349</v>
      </c>
      <c r="B5350" s="2" t="s">
        <v>8168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1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1">
        <v>32.340000000000003</v>
      </c>
      <c r="S5350" s="4">
        <v>3</v>
      </c>
      <c r="T5350" s="1">
        <v>0</v>
      </c>
      <c r="U5350" s="1">
        <v>15.523199999999999</v>
      </c>
      <c r="V5350" s="4">
        <f t="shared" si="415"/>
        <v>2015</v>
      </c>
      <c r="W5350" s="1" t="str">
        <f t="shared" si="416"/>
        <v>Jan</v>
      </c>
      <c r="X5350" s="1" t="str">
        <f t="shared" si="417"/>
        <v>Q1</v>
      </c>
      <c r="Y5350" s="4">
        <f t="shared" si="418"/>
        <v>6</v>
      </c>
      <c r="Z5350" s="5">
        <f t="shared" si="419"/>
        <v>0.47999999999999993</v>
      </c>
    </row>
    <row r="5351" spans="1:26" x14ac:dyDescent="0.3">
      <c r="A5351" s="4">
        <v>5350</v>
      </c>
      <c r="B5351" s="2" t="s">
        <v>8168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1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1">
        <v>39.9</v>
      </c>
      <c r="S5351" s="4">
        <v>5</v>
      </c>
      <c r="T5351" s="1">
        <v>0</v>
      </c>
      <c r="U5351" s="1">
        <v>19.95</v>
      </c>
      <c r="V5351" s="4">
        <f t="shared" si="415"/>
        <v>2015</v>
      </c>
      <c r="W5351" s="1" t="str">
        <f t="shared" si="416"/>
        <v>Jan</v>
      </c>
      <c r="X5351" s="1" t="str">
        <f t="shared" si="417"/>
        <v>Q1</v>
      </c>
      <c r="Y5351" s="4">
        <f t="shared" si="418"/>
        <v>6</v>
      </c>
      <c r="Z5351" s="5">
        <f t="shared" si="419"/>
        <v>0.5</v>
      </c>
    </row>
    <row r="5352" spans="1:26" x14ac:dyDescent="0.3">
      <c r="A5352" s="4">
        <v>5351</v>
      </c>
      <c r="B5352" s="2" t="s">
        <v>8170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1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1">
        <v>143.85599999999999</v>
      </c>
      <c r="S5352" s="4">
        <v>9</v>
      </c>
      <c r="T5352" s="1">
        <v>0.2</v>
      </c>
      <c r="U5352" s="1">
        <v>48.551400000000001</v>
      </c>
      <c r="V5352" s="4">
        <f t="shared" si="415"/>
        <v>2017</v>
      </c>
      <c r="W5352" s="1" t="str">
        <f t="shared" si="416"/>
        <v>Dec</v>
      </c>
      <c r="X5352" s="1" t="str">
        <f t="shared" si="417"/>
        <v>Q4</v>
      </c>
      <c r="Y5352" s="4">
        <f t="shared" si="418"/>
        <v>7</v>
      </c>
      <c r="Z5352" s="5">
        <f t="shared" si="419"/>
        <v>0.33750000000000002</v>
      </c>
    </row>
    <row r="5353" spans="1:26" x14ac:dyDescent="0.3">
      <c r="A5353" s="4">
        <v>5352</v>
      </c>
      <c r="B5353" s="2" t="s">
        <v>8171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1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1">
        <v>41.92</v>
      </c>
      <c r="S5353" s="4">
        <v>4</v>
      </c>
      <c r="T5353" s="1">
        <v>0.2</v>
      </c>
      <c r="U5353" s="1">
        <v>15.196</v>
      </c>
      <c r="V5353" s="4">
        <f t="shared" si="415"/>
        <v>2016</v>
      </c>
      <c r="W5353" s="1" t="str">
        <f t="shared" si="416"/>
        <v>Sep</v>
      </c>
      <c r="X5353" s="1" t="str">
        <f t="shared" si="417"/>
        <v>Q3</v>
      </c>
      <c r="Y5353" s="4">
        <f t="shared" si="418"/>
        <v>6</v>
      </c>
      <c r="Z5353" s="5">
        <f t="shared" si="419"/>
        <v>0.36249999999999999</v>
      </c>
    </row>
    <row r="5354" spans="1:26" x14ac:dyDescent="0.3">
      <c r="A5354" s="4">
        <v>5353</v>
      </c>
      <c r="B5354" s="2" t="s">
        <v>8171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1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1">
        <v>329.584</v>
      </c>
      <c r="S5354" s="4">
        <v>2</v>
      </c>
      <c r="T5354" s="1">
        <v>0.2</v>
      </c>
      <c r="U5354" s="1">
        <v>37.078200000000002</v>
      </c>
      <c r="V5354" s="4">
        <f t="shared" si="415"/>
        <v>2016</v>
      </c>
      <c r="W5354" s="1" t="str">
        <f t="shared" si="416"/>
        <v>Sep</v>
      </c>
      <c r="X5354" s="1" t="str">
        <f t="shared" si="417"/>
        <v>Q3</v>
      </c>
      <c r="Y5354" s="4">
        <f t="shared" si="418"/>
        <v>6</v>
      </c>
      <c r="Z5354" s="5">
        <f t="shared" si="419"/>
        <v>0.1125</v>
      </c>
    </row>
    <row r="5355" spans="1:26" x14ac:dyDescent="0.3">
      <c r="A5355" s="4">
        <v>5354</v>
      </c>
      <c r="B5355" s="2" t="s">
        <v>8172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1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1">
        <v>87.28</v>
      </c>
      <c r="S5355" s="4">
        <v>8</v>
      </c>
      <c r="T5355" s="1">
        <v>0</v>
      </c>
      <c r="U5355" s="1">
        <v>41.021599999999999</v>
      </c>
      <c r="V5355" s="4">
        <f t="shared" si="415"/>
        <v>2016</v>
      </c>
      <c r="W5355" s="1" t="str">
        <f t="shared" si="416"/>
        <v>Sep</v>
      </c>
      <c r="X5355" s="1" t="str">
        <f t="shared" si="417"/>
        <v>Q3</v>
      </c>
      <c r="Y5355" s="4">
        <f t="shared" si="418"/>
        <v>3</v>
      </c>
      <c r="Z5355" s="5">
        <f t="shared" si="419"/>
        <v>0.47</v>
      </c>
    </row>
    <row r="5356" spans="1:26" x14ac:dyDescent="0.3">
      <c r="A5356" s="4">
        <v>5355</v>
      </c>
      <c r="B5356" s="2" t="s">
        <v>8173</v>
      </c>
      <c r="C5356" s="3">
        <v>41772</v>
      </c>
      <c r="D5356" s="3">
        <v>41778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1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1">
        <v>279.45600000000002</v>
      </c>
      <c r="S5356" s="4">
        <v>6</v>
      </c>
      <c r="T5356" s="1">
        <v>0.2</v>
      </c>
      <c r="U5356" s="1">
        <v>20.959199999999999</v>
      </c>
      <c r="V5356" s="4">
        <f t="shared" si="415"/>
        <v>2014</v>
      </c>
      <c r="W5356" s="1" t="str">
        <f t="shared" si="416"/>
        <v>May</v>
      </c>
      <c r="X5356" s="1" t="str">
        <f t="shared" si="417"/>
        <v>Q2</v>
      </c>
      <c r="Y5356" s="4">
        <f t="shared" si="418"/>
        <v>6</v>
      </c>
      <c r="Z5356" s="5">
        <f t="shared" si="419"/>
        <v>7.4999999999999997E-2</v>
      </c>
    </row>
    <row r="5357" spans="1:26" x14ac:dyDescent="0.3">
      <c r="A5357" s="4">
        <v>5356</v>
      </c>
      <c r="B5357" s="2" t="s">
        <v>8173</v>
      </c>
      <c r="C5357" s="3">
        <v>41772</v>
      </c>
      <c r="D5357" s="3">
        <v>41778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1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1">
        <v>8</v>
      </c>
      <c r="S5357" s="4">
        <v>2</v>
      </c>
      <c r="T5357" s="1">
        <v>0</v>
      </c>
      <c r="U5357" s="1">
        <v>3.84</v>
      </c>
      <c r="V5357" s="4">
        <f t="shared" si="415"/>
        <v>2014</v>
      </c>
      <c r="W5357" s="1" t="str">
        <f t="shared" si="416"/>
        <v>May</v>
      </c>
      <c r="X5357" s="1" t="str">
        <f t="shared" si="417"/>
        <v>Q2</v>
      </c>
      <c r="Y5357" s="4">
        <f t="shared" si="418"/>
        <v>6</v>
      </c>
      <c r="Z5357" s="5">
        <f t="shared" si="419"/>
        <v>0.48</v>
      </c>
    </row>
    <row r="5358" spans="1:26" x14ac:dyDescent="0.3">
      <c r="A5358" s="4">
        <v>5357</v>
      </c>
      <c r="B5358" s="2" t="s">
        <v>8176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1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1">
        <v>27.24</v>
      </c>
      <c r="S5358" s="4">
        <v>5</v>
      </c>
      <c r="T5358" s="1">
        <v>0.2</v>
      </c>
      <c r="U5358" s="1">
        <v>9.5340000000000007</v>
      </c>
      <c r="V5358" s="4">
        <f t="shared" si="415"/>
        <v>2016</v>
      </c>
      <c r="W5358" s="1" t="str">
        <f t="shared" si="416"/>
        <v>Sep</v>
      </c>
      <c r="X5358" s="1" t="str">
        <f t="shared" si="417"/>
        <v>Q3</v>
      </c>
      <c r="Y5358" s="4">
        <f t="shared" si="418"/>
        <v>4</v>
      </c>
      <c r="Z5358" s="5">
        <f t="shared" si="419"/>
        <v>0.35000000000000003</v>
      </c>
    </row>
    <row r="5359" spans="1:26" x14ac:dyDescent="0.3">
      <c r="A5359" s="4">
        <v>5358</v>
      </c>
      <c r="B5359" s="2" t="s">
        <v>8177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1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1">
        <v>16.36</v>
      </c>
      <c r="S5359" s="4">
        <v>1</v>
      </c>
      <c r="T5359" s="1">
        <v>0</v>
      </c>
      <c r="U5359" s="1">
        <v>1.6359999999999999</v>
      </c>
      <c r="V5359" s="4">
        <f t="shared" si="415"/>
        <v>2014</v>
      </c>
      <c r="W5359" s="1" t="str">
        <f t="shared" si="416"/>
        <v>Aug</v>
      </c>
      <c r="X5359" s="1" t="str">
        <f t="shared" si="417"/>
        <v>Q3</v>
      </c>
      <c r="Y5359" s="4">
        <f t="shared" si="418"/>
        <v>6</v>
      </c>
      <c r="Z5359" s="5">
        <f t="shared" si="419"/>
        <v>9.9999999999999992E-2</v>
      </c>
    </row>
    <row r="5360" spans="1:26" x14ac:dyDescent="0.3">
      <c r="A5360" s="4">
        <v>5359</v>
      </c>
      <c r="B5360" s="2" t="s">
        <v>8177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1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1">
        <v>15.78</v>
      </c>
      <c r="S5360" s="4">
        <v>2</v>
      </c>
      <c r="T5360" s="1">
        <v>0</v>
      </c>
      <c r="U5360" s="1">
        <v>0.63119999999999998</v>
      </c>
      <c r="V5360" s="4">
        <f t="shared" si="415"/>
        <v>2014</v>
      </c>
      <c r="W5360" s="1" t="str">
        <f t="shared" si="416"/>
        <v>Aug</v>
      </c>
      <c r="X5360" s="1" t="str">
        <f t="shared" si="417"/>
        <v>Q3</v>
      </c>
      <c r="Y5360" s="4">
        <f t="shared" si="418"/>
        <v>6</v>
      </c>
      <c r="Z5360" s="5">
        <f t="shared" si="419"/>
        <v>0.04</v>
      </c>
    </row>
    <row r="5361" spans="1:26" x14ac:dyDescent="0.3">
      <c r="A5361" s="4">
        <v>5360</v>
      </c>
      <c r="B5361" s="2" t="s">
        <v>8177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1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1">
        <v>45.98</v>
      </c>
      <c r="S5361" s="4">
        <v>2</v>
      </c>
      <c r="T5361" s="1">
        <v>0</v>
      </c>
      <c r="U5361" s="1">
        <v>12.8744</v>
      </c>
      <c r="V5361" s="4">
        <f t="shared" si="415"/>
        <v>2014</v>
      </c>
      <c r="W5361" s="1" t="str">
        <f t="shared" si="416"/>
        <v>Aug</v>
      </c>
      <c r="X5361" s="1" t="str">
        <f t="shared" si="417"/>
        <v>Q3</v>
      </c>
      <c r="Y5361" s="4">
        <f t="shared" si="418"/>
        <v>6</v>
      </c>
      <c r="Z5361" s="5">
        <f t="shared" si="419"/>
        <v>0.28000000000000003</v>
      </c>
    </row>
    <row r="5362" spans="1:26" x14ac:dyDescent="0.3">
      <c r="A5362" s="4">
        <v>5361</v>
      </c>
      <c r="B5362" s="2" t="s">
        <v>8178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1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1">
        <v>198.27199999999999</v>
      </c>
      <c r="S5362" s="4">
        <v>8</v>
      </c>
      <c r="T5362" s="1">
        <v>0.2</v>
      </c>
      <c r="U5362" s="1">
        <v>-32.219200000000001</v>
      </c>
      <c r="V5362" s="4">
        <f t="shared" si="415"/>
        <v>2017</v>
      </c>
      <c r="W5362" s="1" t="str">
        <f t="shared" si="416"/>
        <v>Apr</v>
      </c>
      <c r="X5362" s="1" t="str">
        <f t="shared" si="417"/>
        <v>Q2</v>
      </c>
      <c r="Y5362" s="4">
        <f t="shared" si="418"/>
        <v>4</v>
      </c>
      <c r="Z5362" s="5">
        <f t="shared" si="419"/>
        <v>-0.16250000000000001</v>
      </c>
    </row>
    <row r="5363" spans="1:26" x14ac:dyDescent="0.3">
      <c r="A5363" s="4">
        <v>5362</v>
      </c>
      <c r="B5363" s="2" t="s">
        <v>8179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1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1">
        <v>720.76</v>
      </c>
      <c r="S5363" s="4">
        <v>5</v>
      </c>
      <c r="T5363" s="1">
        <v>0.2</v>
      </c>
      <c r="U5363" s="1">
        <v>54.057000000000002</v>
      </c>
      <c r="V5363" s="4">
        <f t="shared" si="415"/>
        <v>2017</v>
      </c>
      <c r="W5363" s="1" t="str">
        <f t="shared" si="416"/>
        <v>Jun</v>
      </c>
      <c r="X5363" s="1" t="str">
        <f t="shared" si="417"/>
        <v>Q2</v>
      </c>
      <c r="Y5363" s="4">
        <f t="shared" si="418"/>
        <v>1</v>
      </c>
      <c r="Z5363" s="5">
        <f t="shared" si="419"/>
        <v>7.4999999999999997E-2</v>
      </c>
    </row>
    <row r="5364" spans="1:26" x14ac:dyDescent="0.3">
      <c r="A5364" s="4">
        <v>5363</v>
      </c>
      <c r="B5364" s="2" t="s">
        <v>8180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1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1">
        <v>70.56</v>
      </c>
      <c r="S5364" s="4">
        <v>6</v>
      </c>
      <c r="T5364" s="1">
        <v>0</v>
      </c>
      <c r="U5364" s="1">
        <v>23.990400000000001</v>
      </c>
      <c r="V5364" s="4">
        <f t="shared" si="415"/>
        <v>2016</v>
      </c>
      <c r="W5364" s="1" t="str">
        <f t="shared" si="416"/>
        <v>Dec</v>
      </c>
      <c r="X5364" s="1" t="str">
        <f t="shared" si="417"/>
        <v>Q4</v>
      </c>
      <c r="Y5364" s="4">
        <f t="shared" si="418"/>
        <v>4</v>
      </c>
      <c r="Z5364" s="5">
        <f t="shared" si="419"/>
        <v>0.34</v>
      </c>
    </row>
    <row r="5365" spans="1:26" x14ac:dyDescent="0.3">
      <c r="A5365" s="4">
        <v>5364</v>
      </c>
      <c r="B5365" s="2" t="s">
        <v>8180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1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1">
        <v>81.96</v>
      </c>
      <c r="S5365" s="4">
        <v>2</v>
      </c>
      <c r="T5365" s="1">
        <v>0</v>
      </c>
      <c r="U5365" s="1">
        <v>22.948799999999999</v>
      </c>
      <c r="V5365" s="4">
        <f t="shared" si="415"/>
        <v>2016</v>
      </c>
      <c r="W5365" s="1" t="str">
        <f t="shared" si="416"/>
        <v>Dec</v>
      </c>
      <c r="X5365" s="1" t="str">
        <f t="shared" si="417"/>
        <v>Q4</v>
      </c>
      <c r="Y5365" s="4">
        <f t="shared" si="418"/>
        <v>4</v>
      </c>
      <c r="Z5365" s="5">
        <f t="shared" si="419"/>
        <v>0.28000000000000003</v>
      </c>
    </row>
    <row r="5366" spans="1:26" x14ac:dyDescent="0.3">
      <c r="A5366" s="4">
        <v>5365</v>
      </c>
      <c r="B5366" s="2" t="s">
        <v>8181</v>
      </c>
      <c r="C5366" s="3">
        <v>41657</v>
      </c>
      <c r="D5366" s="3">
        <v>41660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1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1">
        <v>64.864000000000004</v>
      </c>
      <c r="S5366" s="4">
        <v>4</v>
      </c>
      <c r="T5366" s="1">
        <v>0.2</v>
      </c>
      <c r="U5366" s="1">
        <v>6.4863999999999997</v>
      </c>
      <c r="V5366" s="4">
        <f t="shared" si="415"/>
        <v>2014</v>
      </c>
      <c r="W5366" s="1" t="str">
        <f t="shared" si="416"/>
        <v>Jan</v>
      </c>
      <c r="X5366" s="1" t="str">
        <f t="shared" si="417"/>
        <v>Q1</v>
      </c>
      <c r="Y5366" s="4">
        <f t="shared" si="418"/>
        <v>3</v>
      </c>
      <c r="Z5366" s="5">
        <f t="shared" si="419"/>
        <v>9.9999999999999992E-2</v>
      </c>
    </row>
    <row r="5367" spans="1:26" x14ac:dyDescent="0.3">
      <c r="A5367" s="4">
        <v>5366</v>
      </c>
      <c r="B5367" s="2" t="s">
        <v>8182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1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1">
        <v>151.19200000000001</v>
      </c>
      <c r="S5367" s="4">
        <v>1</v>
      </c>
      <c r="T5367" s="1">
        <v>0.2</v>
      </c>
      <c r="U5367" s="1">
        <v>13.2293</v>
      </c>
      <c r="V5367" s="4">
        <f t="shared" si="415"/>
        <v>2016</v>
      </c>
      <c r="W5367" s="1" t="str">
        <f t="shared" si="416"/>
        <v>Nov</v>
      </c>
      <c r="X5367" s="1" t="str">
        <f t="shared" si="417"/>
        <v>Q4</v>
      </c>
      <c r="Y5367" s="4">
        <f t="shared" si="418"/>
        <v>4</v>
      </c>
      <c r="Z5367" s="5">
        <f t="shared" si="419"/>
        <v>8.7499999999999994E-2</v>
      </c>
    </row>
    <row r="5368" spans="1:26" x14ac:dyDescent="0.3">
      <c r="A5368" s="4">
        <v>5367</v>
      </c>
      <c r="B5368" s="2" t="s">
        <v>8183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1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1">
        <v>88.775999999999996</v>
      </c>
      <c r="S5368" s="4">
        <v>3</v>
      </c>
      <c r="T5368" s="1">
        <v>0.2</v>
      </c>
      <c r="U5368" s="1">
        <v>7.7679</v>
      </c>
      <c r="V5368" s="4">
        <f t="shared" si="415"/>
        <v>2017</v>
      </c>
      <c r="W5368" s="1" t="str">
        <f t="shared" si="416"/>
        <v>Jun</v>
      </c>
      <c r="X5368" s="1" t="str">
        <f t="shared" si="417"/>
        <v>Q2</v>
      </c>
      <c r="Y5368" s="4">
        <f t="shared" si="418"/>
        <v>5</v>
      </c>
      <c r="Z5368" s="5">
        <f t="shared" si="419"/>
        <v>8.7500000000000008E-2</v>
      </c>
    </row>
    <row r="5369" spans="1:26" x14ac:dyDescent="0.3">
      <c r="A5369" s="4">
        <v>5368</v>
      </c>
      <c r="B5369" s="2" t="s">
        <v>8183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1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1">
        <v>11.56</v>
      </c>
      <c r="S5369" s="4">
        <v>4</v>
      </c>
      <c r="T5369" s="1">
        <v>0</v>
      </c>
      <c r="U5369" s="1">
        <v>5.4332000000000003</v>
      </c>
      <c r="V5369" s="4">
        <f t="shared" si="415"/>
        <v>2017</v>
      </c>
      <c r="W5369" s="1" t="str">
        <f t="shared" si="416"/>
        <v>Jun</v>
      </c>
      <c r="X5369" s="1" t="str">
        <f t="shared" si="417"/>
        <v>Q2</v>
      </c>
      <c r="Y5369" s="4">
        <f t="shared" si="418"/>
        <v>5</v>
      </c>
      <c r="Z5369" s="5">
        <f t="shared" si="419"/>
        <v>0.47000000000000003</v>
      </c>
    </row>
    <row r="5370" spans="1:26" x14ac:dyDescent="0.3">
      <c r="A5370" s="4">
        <v>5369</v>
      </c>
      <c r="B5370" s="2" t="s">
        <v>8183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1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1">
        <v>15.58</v>
      </c>
      <c r="S5370" s="4">
        <v>1</v>
      </c>
      <c r="T5370" s="1">
        <v>0</v>
      </c>
      <c r="U5370" s="1">
        <v>3.895</v>
      </c>
      <c r="V5370" s="4">
        <f t="shared" si="415"/>
        <v>2017</v>
      </c>
      <c r="W5370" s="1" t="str">
        <f t="shared" si="416"/>
        <v>Jun</v>
      </c>
      <c r="X5370" s="1" t="str">
        <f t="shared" si="417"/>
        <v>Q2</v>
      </c>
      <c r="Y5370" s="4">
        <f t="shared" si="418"/>
        <v>5</v>
      </c>
      <c r="Z5370" s="5">
        <f t="shared" si="419"/>
        <v>0.25</v>
      </c>
    </row>
    <row r="5371" spans="1:26" x14ac:dyDescent="0.3">
      <c r="A5371" s="4">
        <v>5370</v>
      </c>
      <c r="B5371" s="2" t="s">
        <v>8184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1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1">
        <v>85.055999999999997</v>
      </c>
      <c r="S5371" s="4">
        <v>3</v>
      </c>
      <c r="T5371" s="1">
        <v>0.2</v>
      </c>
      <c r="U5371" s="1">
        <v>28.706399999999999</v>
      </c>
      <c r="V5371" s="4">
        <f t="shared" si="415"/>
        <v>2017</v>
      </c>
      <c r="W5371" s="1" t="str">
        <f t="shared" si="416"/>
        <v>Sep</v>
      </c>
      <c r="X5371" s="1" t="str">
        <f t="shared" si="417"/>
        <v>Q3</v>
      </c>
      <c r="Y5371" s="4">
        <f t="shared" si="418"/>
        <v>3</v>
      </c>
      <c r="Z5371" s="5">
        <f t="shared" si="419"/>
        <v>0.33749999999999997</v>
      </c>
    </row>
    <row r="5372" spans="1:26" x14ac:dyDescent="0.3">
      <c r="A5372" s="4">
        <v>5371</v>
      </c>
      <c r="B5372" s="2" t="s">
        <v>8187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1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1">
        <v>273.95999999999998</v>
      </c>
      <c r="S5372" s="4">
        <v>2</v>
      </c>
      <c r="T5372" s="1">
        <v>0</v>
      </c>
      <c r="U5372" s="1">
        <v>71.229600000000005</v>
      </c>
      <c r="V5372" s="4">
        <f t="shared" si="415"/>
        <v>2017</v>
      </c>
      <c r="W5372" s="1" t="str">
        <f t="shared" si="416"/>
        <v>Apr</v>
      </c>
      <c r="X5372" s="1" t="str">
        <f t="shared" si="417"/>
        <v>Q2</v>
      </c>
      <c r="Y5372" s="4">
        <f t="shared" si="418"/>
        <v>4</v>
      </c>
      <c r="Z5372" s="5">
        <f t="shared" si="419"/>
        <v>0.26000000000000006</v>
      </c>
    </row>
    <row r="5373" spans="1:26" x14ac:dyDescent="0.3">
      <c r="A5373" s="4">
        <v>5372</v>
      </c>
      <c r="B5373" s="2" t="s">
        <v>8187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1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1">
        <v>306.89999999999998</v>
      </c>
      <c r="S5373" s="4">
        <v>3</v>
      </c>
      <c r="T5373" s="1">
        <v>0</v>
      </c>
      <c r="U5373" s="1">
        <v>79.793999999999997</v>
      </c>
      <c r="V5373" s="4">
        <f t="shared" si="415"/>
        <v>2017</v>
      </c>
      <c r="W5373" s="1" t="str">
        <f t="shared" si="416"/>
        <v>Apr</v>
      </c>
      <c r="X5373" s="1" t="str">
        <f t="shared" si="417"/>
        <v>Q2</v>
      </c>
      <c r="Y5373" s="4">
        <f t="shared" si="418"/>
        <v>4</v>
      </c>
      <c r="Z5373" s="5">
        <f t="shared" si="419"/>
        <v>0.26</v>
      </c>
    </row>
    <row r="5374" spans="1:26" x14ac:dyDescent="0.3">
      <c r="A5374" s="4">
        <v>5373</v>
      </c>
      <c r="B5374" s="2" t="s">
        <v>8188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1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1">
        <v>15.552</v>
      </c>
      <c r="S5374" s="4">
        <v>3</v>
      </c>
      <c r="T5374" s="1">
        <v>0.2</v>
      </c>
      <c r="U5374" s="1">
        <v>5.4432</v>
      </c>
      <c r="V5374" s="4">
        <f t="shared" si="415"/>
        <v>2015</v>
      </c>
      <c r="W5374" s="1" t="str">
        <f t="shared" si="416"/>
        <v>Oct</v>
      </c>
      <c r="X5374" s="1" t="str">
        <f t="shared" si="417"/>
        <v>Q4</v>
      </c>
      <c r="Y5374" s="4">
        <f t="shared" si="418"/>
        <v>6</v>
      </c>
      <c r="Z5374" s="5">
        <f t="shared" si="419"/>
        <v>0.35000000000000003</v>
      </c>
    </row>
    <row r="5375" spans="1:26" x14ac:dyDescent="0.3">
      <c r="A5375" s="4">
        <v>5374</v>
      </c>
      <c r="B5375" s="2" t="s">
        <v>8188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1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1">
        <v>347.36099999999999</v>
      </c>
      <c r="S5375" s="4">
        <v>7</v>
      </c>
      <c r="T5375" s="1">
        <v>0.3</v>
      </c>
      <c r="U5375" s="1">
        <v>-69.472200000000001</v>
      </c>
      <c r="V5375" s="4">
        <f t="shared" si="415"/>
        <v>2015</v>
      </c>
      <c r="W5375" s="1" t="str">
        <f t="shared" si="416"/>
        <v>Oct</v>
      </c>
      <c r="X5375" s="1" t="str">
        <f t="shared" si="417"/>
        <v>Q4</v>
      </c>
      <c r="Y5375" s="4">
        <f t="shared" si="418"/>
        <v>6</v>
      </c>
      <c r="Z5375" s="5">
        <f t="shared" si="419"/>
        <v>-0.2</v>
      </c>
    </row>
    <row r="5376" spans="1:26" x14ac:dyDescent="0.3">
      <c r="A5376" s="4">
        <v>5375</v>
      </c>
      <c r="B5376" s="2" t="s">
        <v>8188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1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1">
        <v>10.368</v>
      </c>
      <c r="S5376" s="4">
        <v>2</v>
      </c>
      <c r="T5376" s="1">
        <v>0.2</v>
      </c>
      <c r="U5376" s="1">
        <v>3.6288</v>
      </c>
      <c r="V5376" s="4">
        <f t="shared" si="415"/>
        <v>2015</v>
      </c>
      <c r="W5376" s="1" t="str">
        <f t="shared" si="416"/>
        <v>Oct</v>
      </c>
      <c r="X5376" s="1" t="str">
        <f t="shared" si="417"/>
        <v>Q4</v>
      </c>
      <c r="Y5376" s="4">
        <f t="shared" si="418"/>
        <v>6</v>
      </c>
      <c r="Z5376" s="5">
        <f t="shared" si="419"/>
        <v>0.35</v>
      </c>
    </row>
    <row r="5377" spans="1:26" x14ac:dyDescent="0.3">
      <c r="A5377" s="4">
        <v>5376</v>
      </c>
      <c r="B5377" s="2" t="s">
        <v>8189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1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1">
        <v>98.16</v>
      </c>
      <c r="S5377" s="4">
        <v>6</v>
      </c>
      <c r="T5377" s="1">
        <v>0</v>
      </c>
      <c r="U5377" s="1">
        <v>9.8160000000000007</v>
      </c>
      <c r="V5377" s="4">
        <f t="shared" si="415"/>
        <v>2017</v>
      </c>
      <c r="W5377" s="1" t="str">
        <f t="shared" si="416"/>
        <v>May</v>
      </c>
      <c r="X5377" s="1" t="str">
        <f t="shared" si="417"/>
        <v>Q2</v>
      </c>
      <c r="Y5377" s="4">
        <f t="shared" si="418"/>
        <v>4</v>
      </c>
      <c r="Z5377" s="5">
        <f t="shared" si="419"/>
        <v>0.1</v>
      </c>
    </row>
    <row r="5378" spans="1:26" x14ac:dyDescent="0.3">
      <c r="A5378" s="4">
        <v>5377</v>
      </c>
      <c r="B5378" s="2" t="s">
        <v>8189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1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1">
        <v>31.44</v>
      </c>
      <c r="S5378" s="4">
        <v>3</v>
      </c>
      <c r="T5378" s="1">
        <v>0</v>
      </c>
      <c r="U5378" s="1">
        <v>7.86</v>
      </c>
      <c r="V5378" s="4">
        <f t="shared" ref="V5378:V5441" si="420">YEAR(C5378)</f>
        <v>2017</v>
      </c>
      <c r="W5378" s="1" t="str">
        <f t="shared" ref="W5378:W5441" si="421">TEXT(C5378,"mmm")</f>
        <v>May</v>
      </c>
      <c r="X5378" s="1" t="str">
        <f t="shared" ref="X5378:X5441" si="422">"Q"&amp;ROUNDUP(MONTH(C5378)/3,0)</f>
        <v>Q2</v>
      </c>
      <c r="Y5378" s="4">
        <f t="shared" ref="Y5378:Y5441" si="423">D5378-C5378</f>
        <v>4</v>
      </c>
      <c r="Z5378" s="5">
        <f t="shared" ref="Z5378:Z5441" si="424">IFERROR(U5378/R5378,0)</f>
        <v>0.25</v>
      </c>
    </row>
    <row r="5379" spans="1:26" x14ac:dyDescent="0.3">
      <c r="A5379" s="4">
        <v>5378</v>
      </c>
      <c r="B5379" s="2" t="s">
        <v>8190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1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1">
        <v>348.488</v>
      </c>
      <c r="S5379" s="4">
        <v>7</v>
      </c>
      <c r="T5379" s="1">
        <v>0.2</v>
      </c>
      <c r="U5379" s="1">
        <v>117.6147</v>
      </c>
      <c r="V5379" s="4">
        <f t="shared" si="420"/>
        <v>2014</v>
      </c>
      <c r="W5379" s="1" t="str">
        <f t="shared" si="421"/>
        <v>Dec</v>
      </c>
      <c r="X5379" s="1" t="str">
        <f t="shared" si="422"/>
        <v>Q4</v>
      </c>
      <c r="Y5379" s="4">
        <f t="shared" si="423"/>
        <v>2</v>
      </c>
      <c r="Z5379" s="5">
        <f t="shared" si="424"/>
        <v>0.33750000000000002</v>
      </c>
    </row>
    <row r="5380" spans="1:26" x14ac:dyDescent="0.3">
      <c r="A5380" s="4">
        <v>5379</v>
      </c>
      <c r="B5380" s="2" t="s">
        <v>8190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1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1">
        <v>172.73599999999999</v>
      </c>
      <c r="S5380" s="4">
        <v>4</v>
      </c>
      <c r="T5380" s="1">
        <v>0.2</v>
      </c>
      <c r="U5380" s="1">
        <v>-30.2288</v>
      </c>
      <c r="V5380" s="4">
        <f t="shared" si="420"/>
        <v>2014</v>
      </c>
      <c r="W5380" s="1" t="str">
        <f t="shared" si="421"/>
        <v>Dec</v>
      </c>
      <c r="X5380" s="1" t="str">
        <f t="shared" si="422"/>
        <v>Q4</v>
      </c>
      <c r="Y5380" s="4">
        <f t="shared" si="423"/>
        <v>2</v>
      </c>
      <c r="Z5380" s="5">
        <f t="shared" si="424"/>
        <v>-0.17500000000000002</v>
      </c>
    </row>
    <row r="5381" spans="1:26" x14ac:dyDescent="0.3">
      <c r="A5381" s="4">
        <v>5380</v>
      </c>
      <c r="B5381" s="2" t="s">
        <v>8191</v>
      </c>
      <c r="C5381" s="3">
        <v>42596</v>
      </c>
      <c r="D5381" s="3">
        <v>42600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1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1">
        <v>15.54</v>
      </c>
      <c r="S5381" s="4">
        <v>3</v>
      </c>
      <c r="T5381" s="1">
        <v>0</v>
      </c>
      <c r="U5381" s="1">
        <v>7.6146000000000003</v>
      </c>
      <c r="V5381" s="4">
        <f t="shared" si="420"/>
        <v>2016</v>
      </c>
      <c r="W5381" s="1" t="str">
        <f t="shared" si="421"/>
        <v>Aug</v>
      </c>
      <c r="X5381" s="1" t="str">
        <f t="shared" si="422"/>
        <v>Q3</v>
      </c>
      <c r="Y5381" s="4">
        <f t="shared" si="423"/>
        <v>4</v>
      </c>
      <c r="Z5381" s="5">
        <f t="shared" si="424"/>
        <v>0.49000000000000005</v>
      </c>
    </row>
    <row r="5382" spans="1:26" x14ac:dyDescent="0.3">
      <c r="A5382" s="4">
        <v>5381</v>
      </c>
      <c r="B5382" s="2" t="s">
        <v>8191</v>
      </c>
      <c r="C5382" s="3">
        <v>42596</v>
      </c>
      <c r="D5382" s="3">
        <v>42600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1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1">
        <v>105.55200000000001</v>
      </c>
      <c r="S5382" s="4">
        <v>6</v>
      </c>
      <c r="T5382" s="1">
        <v>0.2</v>
      </c>
      <c r="U5382" s="1">
        <v>35.623800000000003</v>
      </c>
      <c r="V5382" s="4">
        <f t="shared" si="420"/>
        <v>2016</v>
      </c>
      <c r="W5382" s="1" t="str">
        <f t="shared" si="421"/>
        <v>Aug</v>
      </c>
      <c r="X5382" s="1" t="str">
        <f t="shared" si="422"/>
        <v>Q3</v>
      </c>
      <c r="Y5382" s="4">
        <f t="shared" si="423"/>
        <v>4</v>
      </c>
      <c r="Z5382" s="5">
        <f t="shared" si="424"/>
        <v>0.33750000000000002</v>
      </c>
    </row>
    <row r="5383" spans="1:26" x14ac:dyDescent="0.3">
      <c r="A5383" s="4">
        <v>5382</v>
      </c>
      <c r="B5383" s="2" t="s">
        <v>8194</v>
      </c>
      <c r="C5383" s="3">
        <v>42618</v>
      </c>
      <c r="D5383" s="3">
        <v>42620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1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1">
        <v>25.92</v>
      </c>
      <c r="S5383" s="4">
        <v>5</v>
      </c>
      <c r="T5383" s="1">
        <v>0.2</v>
      </c>
      <c r="U5383" s="1">
        <v>9.0719999999999992</v>
      </c>
      <c r="V5383" s="4">
        <f t="shared" si="420"/>
        <v>2016</v>
      </c>
      <c r="W5383" s="1" t="str">
        <f t="shared" si="421"/>
        <v>Sep</v>
      </c>
      <c r="X5383" s="1" t="str">
        <f t="shared" si="422"/>
        <v>Q3</v>
      </c>
      <c r="Y5383" s="4">
        <f t="shared" si="423"/>
        <v>2</v>
      </c>
      <c r="Z5383" s="5">
        <f t="shared" si="424"/>
        <v>0.34999999999999992</v>
      </c>
    </row>
    <row r="5384" spans="1:26" x14ac:dyDescent="0.3">
      <c r="A5384" s="4">
        <v>5383</v>
      </c>
      <c r="B5384" s="2" t="s">
        <v>8194</v>
      </c>
      <c r="C5384" s="3">
        <v>42618</v>
      </c>
      <c r="D5384" s="3">
        <v>42620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1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1">
        <v>15.808</v>
      </c>
      <c r="S5384" s="4">
        <v>8</v>
      </c>
      <c r="T5384" s="1">
        <v>0.2</v>
      </c>
      <c r="U5384" s="1">
        <v>5.3352000000000004</v>
      </c>
      <c r="V5384" s="4">
        <f t="shared" si="420"/>
        <v>2016</v>
      </c>
      <c r="W5384" s="1" t="str">
        <f t="shared" si="421"/>
        <v>Sep</v>
      </c>
      <c r="X5384" s="1" t="str">
        <f t="shared" si="422"/>
        <v>Q3</v>
      </c>
      <c r="Y5384" s="4">
        <f t="shared" si="423"/>
        <v>2</v>
      </c>
      <c r="Z5384" s="5">
        <f t="shared" si="424"/>
        <v>0.33750000000000002</v>
      </c>
    </row>
    <row r="5385" spans="1:26" x14ac:dyDescent="0.3">
      <c r="A5385" s="4">
        <v>5384</v>
      </c>
      <c r="B5385" s="2" t="s">
        <v>8194</v>
      </c>
      <c r="C5385" s="3">
        <v>42618</v>
      </c>
      <c r="D5385" s="3">
        <v>42620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1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1">
        <v>10.368</v>
      </c>
      <c r="S5385" s="4">
        <v>2</v>
      </c>
      <c r="T5385" s="1">
        <v>0.2</v>
      </c>
      <c r="U5385" s="1">
        <v>3.7584</v>
      </c>
      <c r="V5385" s="4">
        <f t="shared" si="420"/>
        <v>2016</v>
      </c>
      <c r="W5385" s="1" t="str">
        <f t="shared" si="421"/>
        <v>Sep</v>
      </c>
      <c r="X5385" s="1" t="str">
        <f t="shared" si="422"/>
        <v>Q3</v>
      </c>
      <c r="Y5385" s="4">
        <f t="shared" si="423"/>
        <v>2</v>
      </c>
      <c r="Z5385" s="5">
        <f t="shared" si="424"/>
        <v>0.36249999999999999</v>
      </c>
    </row>
    <row r="5386" spans="1:26" x14ac:dyDescent="0.3">
      <c r="A5386" s="4">
        <v>5385</v>
      </c>
      <c r="B5386" s="2" t="s">
        <v>8197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1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1">
        <v>358.2</v>
      </c>
      <c r="S5386" s="4">
        <v>3</v>
      </c>
      <c r="T5386" s="1">
        <v>0.4</v>
      </c>
      <c r="U5386" s="1">
        <v>41.79</v>
      </c>
      <c r="V5386" s="4">
        <f t="shared" si="420"/>
        <v>2017</v>
      </c>
      <c r="W5386" s="1" t="str">
        <f t="shared" si="421"/>
        <v>Jun</v>
      </c>
      <c r="X5386" s="1" t="str">
        <f t="shared" si="422"/>
        <v>Q2</v>
      </c>
      <c r="Y5386" s="4">
        <f t="shared" si="423"/>
        <v>7</v>
      </c>
      <c r="Z5386" s="5">
        <f t="shared" si="424"/>
        <v>0.11666666666666667</v>
      </c>
    </row>
    <row r="5387" spans="1:26" x14ac:dyDescent="0.3">
      <c r="A5387" s="4">
        <v>5386</v>
      </c>
      <c r="B5387" s="2" t="s">
        <v>8197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1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1">
        <v>545.91600000000005</v>
      </c>
      <c r="S5387" s="4">
        <v>14</v>
      </c>
      <c r="T5387" s="1">
        <v>0.4</v>
      </c>
      <c r="U5387" s="1">
        <v>72.788799999999995</v>
      </c>
      <c r="V5387" s="4">
        <f t="shared" si="420"/>
        <v>2017</v>
      </c>
      <c r="W5387" s="1" t="str">
        <f t="shared" si="421"/>
        <v>Jun</v>
      </c>
      <c r="X5387" s="1" t="str">
        <f t="shared" si="422"/>
        <v>Q2</v>
      </c>
      <c r="Y5387" s="4">
        <f t="shared" si="423"/>
        <v>7</v>
      </c>
      <c r="Z5387" s="5">
        <f t="shared" si="424"/>
        <v>0.1333333333333333</v>
      </c>
    </row>
    <row r="5388" spans="1:26" x14ac:dyDescent="0.3">
      <c r="A5388" s="4">
        <v>5387</v>
      </c>
      <c r="B5388" s="2" t="s">
        <v>8198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1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1">
        <v>40.409999999999997</v>
      </c>
      <c r="S5388" s="4">
        <v>9</v>
      </c>
      <c r="T5388" s="1">
        <v>0</v>
      </c>
      <c r="U5388" s="1">
        <v>18.5886</v>
      </c>
      <c r="V5388" s="4">
        <f t="shared" si="420"/>
        <v>2017</v>
      </c>
      <c r="W5388" s="1" t="str">
        <f t="shared" si="421"/>
        <v>Mar</v>
      </c>
      <c r="X5388" s="1" t="str">
        <f t="shared" si="422"/>
        <v>Q1</v>
      </c>
      <c r="Y5388" s="4">
        <f t="shared" si="423"/>
        <v>5</v>
      </c>
      <c r="Z5388" s="5">
        <f t="shared" si="424"/>
        <v>0.46</v>
      </c>
    </row>
    <row r="5389" spans="1:26" x14ac:dyDescent="0.3">
      <c r="A5389" s="4">
        <v>5388</v>
      </c>
      <c r="B5389" s="2" t="s">
        <v>8200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1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1">
        <v>167.976</v>
      </c>
      <c r="S5389" s="4">
        <v>3</v>
      </c>
      <c r="T5389" s="1">
        <v>0.2</v>
      </c>
      <c r="U5389" s="1">
        <v>10.4985</v>
      </c>
      <c r="V5389" s="4">
        <f t="shared" si="420"/>
        <v>2017</v>
      </c>
      <c r="W5389" s="1" t="str">
        <f t="shared" si="421"/>
        <v>Feb</v>
      </c>
      <c r="X5389" s="1" t="str">
        <f t="shared" si="422"/>
        <v>Q1</v>
      </c>
      <c r="Y5389" s="4">
        <f t="shared" si="423"/>
        <v>3</v>
      </c>
      <c r="Z5389" s="5">
        <f t="shared" si="424"/>
        <v>6.25E-2</v>
      </c>
    </row>
    <row r="5390" spans="1:26" x14ac:dyDescent="0.3">
      <c r="A5390" s="4">
        <v>5389</v>
      </c>
      <c r="B5390" s="2" t="s">
        <v>8200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1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1">
        <v>109.53</v>
      </c>
      <c r="S5390" s="4">
        <v>3</v>
      </c>
      <c r="T5390" s="1">
        <v>0</v>
      </c>
      <c r="U5390" s="1">
        <v>47.097900000000003</v>
      </c>
      <c r="V5390" s="4">
        <f t="shared" si="420"/>
        <v>2017</v>
      </c>
      <c r="W5390" s="1" t="str">
        <f t="shared" si="421"/>
        <v>Feb</v>
      </c>
      <c r="X5390" s="1" t="str">
        <f t="shared" si="422"/>
        <v>Q1</v>
      </c>
      <c r="Y5390" s="4">
        <f t="shared" si="423"/>
        <v>3</v>
      </c>
      <c r="Z5390" s="5">
        <f t="shared" si="424"/>
        <v>0.43</v>
      </c>
    </row>
    <row r="5391" spans="1:26" x14ac:dyDescent="0.3">
      <c r="A5391" s="4">
        <v>5390</v>
      </c>
      <c r="B5391" s="2" t="s">
        <v>8200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1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1">
        <v>9.82</v>
      </c>
      <c r="S5391" s="4">
        <v>2</v>
      </c>
      <c r="T5391" s="1">
        <v>0</v>
      </c>
      <c r="U5391" s="1">
        <v>4.8117999999999999</v>
      </c>
      <c r="V5391" s="4">
        <f t="shared" si="420"/>
        <v>2017</v>
      </c>
      <c r="W5391" s="1" t="str">
        <f t="shared" si="421"/>
        <v>Feb</v>
      </c>
      <c r="X5391" s="1" t="str">
        <f t="shared" si="422"/>
        <v>Q1</v>
      </c>
      <c r="Y5391" s="4">
        <f t="shared" si="423"/>
        <v>3</v>
      </c>
      <c r="Z5391" s="5">
        <f t="shared" si="424"/>
        <v>0.49</v>
      </c>
    </row>
    <row r="5392" spans="1:26" x14ac:dyDescent="0.3">
      <c r="A5392" s="4">
        <v>5391</v>
      </c>
      <c r="B5392" s="2" t="s">
        <v>8201</v>
      </c>
      <c r="C5392" s="3">
        <v>43049</v>
      </c>
      <c r="D5392" s="3">
        <v>43051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1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1">
        <v>26.352</v>
      </c>
      <c r="S5392" s="4">
        <v>3</v>
      </c>
      <c r="T5392" s="1">
        <v>0.2</v>
      </c>
      <c r="U5392" s="1">
        <v>9.5526</v>
      </c>
      <c r="V5392" s="4">
        <f t="shared" si="420"/>
        <v>2017</v>
      </c>
      <c r="W5392" s="1" t="str">
        <f t="shared" si="421"/>
        <v>Nov</v>
      </c>
      <c r="X5392" s="1" t="str">
        <f t="shared" si="422"/>
        <v>Q4</v>
      </c>
      <c r="Y5392" s="4">
        <f t="shared" si="423"/>
        <v>2</v>
      </c>
      <c r="Z5392" s="5">
        <f t="shared" si="424"/>
        <v>0.36249999999999999</v>
      </c>
    </row>
    <row r="5393" spans="1:26" x14ac:dyDescent="0.3">
      <c r="A5393" s="4">
        <v>5392</v>
      </c>
      <c r="B5393" s="2" t="s">
        <v>8202</v>
      </c>
      <c r="C5393" s="3">
        <v>41962</v>
      </c>
      <c r="D5393" s="3">
        <v>41968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1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1">
        <v>22.5</v>
      </c>
      <c r="S5393" s="4">
        <v>6</v>
      </c>
      <c r="T5393" s="1">
        <v>0</v>
      </c>
      <c r="U5393" s="1">
        <v>10.8</v>
      </c>
      <c r="V5393" s="4">
        <f t="shared" si="420"/>
        <v>2014</v>
      </c>
      <c r="W5393" s="1" t="str">
        <f t="shared" si="421"/>
        <v>Nov</v>
      </c>
      <c r="X5393" s="1" t="str">
        <f t="shared" si="422"/>
        <v>Q4</v>
      </c>
      <c r="Y5393" s="4">
        <f t="shared" si="423"/>
        <v>6</v>
      </c>
      <c r="Z5393" s="5">
        <f t="shared" si="424"/>
        <v>0.48000000000000004</v>
      </c>
    </row>
    <row r="5394" spans="1:26" x14ac:dyDescent="0.3">
      <c r="A5394" s="4">
        <v>5393</v>
      </c>
      <c r="B5394" s="2" t="s">
        <v>8202</v>
      </c>
      <c r="C5394" s="3">
        <v>41962</v>
      </c>
      <c r="D5394" s="3">
        <v>41968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1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1">
        <v>9.9600000000000009</v>
      </c>
      <c r="S5394" s="4">
        <v>2</v>
      </c>
      <c r="T5394" s="1">
        <v>0</v>
      </c>
      <c r="U5394" s="1">
        <v>4.5815999999999999</v>
      </c>
      <c r="V5394" s="4">
        <f t="shared" si="420"/>
        <v>2014</v>
      </c>
      <c r="W5394" s="1" t="str">
        <f t="shared" si="421"/>
        <v>Nov</v>
      </c>
      <c r="X5394" s="1" t="str">
        <f t="shared" si="422"/>
        <v>Q4</v>
      </c>
      <c r="Y5394" s="4">
        <f t="shared" si="423"/>
        <v>6</v>
      </c>
      <c r="Z5394" s="5">
        <f t="shared" si="424"/>
        <v>0.45999999999999996</v>
      </c>
    </row>
    <row r="5395" spans="1:26" x14ac:dyDescent="0.3">
      <c r="A5395" s="4">
        <v>5394</v>
      </c>
      <c r="B5395" s="2" t="s">
        <v>8202</v>
      </c>
      <c r="C5395" s="3">
        <v>41962</v>
      </c>
      <c r="D5395" s="3">
        <v>41968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1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1">
        <v>213.08</v>
      </c>
      <c r="S5395" s="4">
        <v>7</v>
      </c>
      <c r="T5395" s="1">
        <v>0</v>
      </c>
      <c r="U5395" s="1">
        <v>102.2784</v>
      </c>
      <c r="V5395" s="4">
        <f t="shared" si="420"/>
        <v>2014</v>
      </c>
      <c r="W5395" s="1" t="str">
        <f t="shared" si="421"/>
        <v>Nov</v>
      </c>
      <c r="X5395" s="1" t="str">
        <f t="shared" si="422"/>
        <v>Q4</v>
      </c>
      <c r="Y5395" s="4">
        <f t="shared" si="423"/>
        <v>6</v>
      </c>
      <c r="Z5395" s="5">
        <f t="shared" si="424"/>
        <v>0.48</v>
      </c>
    </row>
    <row r="5396" spans="1:26" x14ac:dyDescent="0.3">
      <c r="A5396" s="4">
        <v>5395</v>
      </c>
      <c r="B5396" s="2" t="s">
        <v>8202</v>
      </c>
      <c r="C5396" s="3">
        <v>41962</v>
      </c>
      <c r="D5396" s="3">
        <v>41968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1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1">
        <v>1025.8800000000001</v>
      </c>
      <c r="S5396" s="4">
        <v>6</v>
      </c>
      <c r="T5396" s="1">
        <v>0</v>
      </c>
      <c r="U5396" s="1">
        <v>235.95240000000001</v>
      </c>
      <c r="V5396" s="4">
        <f t="shared" si="420"/>
        <v>2014</v>
      </c>
      <c r="W5396" s="1" t="str">
        <f t="shared" si="421"/>
        <v>Nov</v>
      </c>
      <c r="X5396" s="1" t="str">
        <f t="shared" si="422"/>
        <v>Q4</v>
      </c>
      <c r="Y5396" s="4">
        <f t="shared" si="423"/>
        <v>6</v>
      </c>
      <c r="Z5396" s="5">
        <f t="shared" si="424"/>
        <v>0.22999999999999998</v>
      </c>
    </row>
    <row r="5397" spans="1:26" x14ac:dyDescent="0.3">
      <c r="A5397" s="4">
        <v>5396</v>
      </c>
      <c r="B5397" s="2" t="s">
        <v>8203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1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1">
        <v>21.98</v>
      </c>
      <c r="S5397" s="4">
        <v>7</v>
      </c>
      <c r="T5397" s="1">
        <v>0</v>
      </c>
      <c r="U5397" s="1">
        <v>9.891</v>
      </c>
      <c r="V5397" s="4">
        <f t="shared" si="420"/>
        <v>2014</v>
      </c>
      <c r="W5397" s="1" t="str">
        <f t="shared" si="421"/>
        <v>Nov</v>
      </c>
      <c r="X5397" s="1" t="str">
        <f t="shared" si="422"/>
        <v>Q4</v>
      </c>
      <c r="Y5397" s="4">
        <f t="shared" si="423"/>
        <v>3</v>
      </c>
      <c r="Z5397" s="5">
        <f t="shared" si="424"/>
        <v>0.45</v>
      </c>
    </row>
    <row r="5398" spans="1:26" x14ac:dyDescent="0.3">
      <c r="A5398" s="4">
        <v>5397</v>
      </c>
      <c r="B5398" s="2" t="s">
        <v>8204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1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1">
        <v>63.2</v>
      </c>
      <c r="S5398" s="4">
        <v>5</v>
      </c>
      <c r="T5398" s="1">
        <v>0</v>
      </c>
      <c r="U5398" s="1">
        <v>23.384</v>
      </c>
      <c r="V5398" s="4">
        <f t="shared" si="420"/>
        <v>2016</v>
      </c>
      <c r="W5398" s="1" t="str">
        <f t="shared" si="421"/>
        <v>Sep</v>
      </c>
      <c r="X5398" s="1" t="str">
        <f t="shared" si="422"/>
        <v>Q3</v>
      </c>
      <c r="Y5398" s="4">
        <f t="shared" si="423"/>
        <v>0</v>
      </c>
      <c r="Z5398" s="5">
        <f t="shared" si="424"/>
        <v>0.37</v>
      </c>
    </row>
    <row r="5399" spans="1:26" x14ac:dyDescent="0.3">
      <c r="A5399" s="4">
        <v>5398</v>
      </c>
      <c r="B5399" s="2" t="s">
        <v>8205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1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1">
        <v>39</v>
      </c>
      <c r="S5399" s="4">
        <v>12</v>
      </c>
      <c r="T5399" s="1">
        <v>0</v>
      </c>
      <c r="U5399" s="1">
        <v>11.31</v>
      </c>
      <c r="V5399" s="4">
        <f t="shared" si="420"/>
        <v>2016</v>
      </c>
      <c r="W5399" s="1" t="str">
        <f t="shared" si="421"/>
        <v>Nov</v>
      </c>
      <c r="X5399" s="1" t="str">
        <f t="shared" si="422"/>
        <v>Q4</v>
      </c>
      <c r="Y5399" s="4">
        <f t="shared" si="423"/>
        <v>7</v>
      </c>
      <c r="Z5399" s="5">
        <f t="shared" si="424"/>
        <v>0.29000000000000004</v>
      </c>
    </row>
    <row r="5400" spans="1:26" x14ac:dyDescent="0.3">
      <c r="A5400" s="4">
        <v>5399</v>
      </c>
      <c r="B5400" s="2" t="s">
        <v>8206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1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1">
        <v>2.907</v>
      </c>
      <c r="S5400" s="4">
        <v>3</v>
      </c>
      <c r="T5400" s="1">
        <v>0.7</v>
      </c>
      <c r="U5400" s="1">
        <v>-2.0348999999999999</v>
      </c>
      <c r="V5400" s="4">
        <f t="shared" si="420"/>
        <v>2016</v>
      </c>
      <c r="W5400" s="1" t="str">
        <f t="shared" si="421"/>
        <v>Sep</v>
      </c>
      <c r="X5400" s="1" t="str">
        <f t="shared" si="422"/>
        <v>Q3</v>
      </c>
      <c r="Y5400" s="4">
        <f t="shared" si="423"/>
        <v>5</v>
      </c>
      <c r="Z5400" s="5">
        <f t="shared" si="424"/>
        <v>-0.7</v>
      </c>
    </row>
    <row r="5401" spans="1:26" x14ac:dyDescent="0.3">
      <c r="A5401" s="4">
        <v>5400</v>
      </c>
      <c r="B5401" s="2" t="s">
        <v>8207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1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1">
        <v>556.66499999999996</v>
      </c>
      <c r="S5401" s="4">
        <v>5</v>
      </c>
      <c r="T5401" s="1">
        <v>0.15</v>
      </c>
      <c r="U5401" s="1">
        <v>6.5490000000000004</v>
      </c>
      <c r="V5401" s="4">
        <f t="shared" si="420"/>
        <v>2016</v>
      </c>
      <c r="W5401" s="1" t="str">
        <f t="shared" si="421"/>
        <v>Apr</v>
      </c>
      <c r="X5401" s="1" t="str">
        <f t="shared" si="422"/>
        <v>Q2</v>
      </c>
      <c r="Y5401" s="4">
        <f t="shared" si="423"/>
        <v>5</v>
      </c>
      <c r="Z5401" s="5">
        <f t="shared" si="424"/>
        <v>1.1764705882352943E-2</v>
      </c>
    </row>
    <row r="5402" spans="1:26" x14ac:dyDescent="0.3">
      <c r="A5402" s="4">
        <v>5401</v>
      </c>
      <c r="B5402" s="2" t="s">
        <v>8208</v>
      </c>
      <c r="C5402" s="3">
        <v>42999</v>
      </c>
      <c r="D5402" s="3">
        <v>43001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1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1">
        <v>71.98</v>
      </c>
      <c r="S5402" s="4">
        <v>2</v>
      </c>
      <c r="T5402" s="1">
        <v>0</v>
      </c>
      <c r="U5402" s="1">
        <v>15.1158</v>
      </c>
      <c r="V5402" s="4">
        <f t="shared" si="420"/>
        <v>2017</v>
      </c>
      <c r="W5402" s="1" t="str">
        <f t="shared" si="421"/>
        <v>Sep</v>
      </c>
      <c r="X5402" s="1" t="str">
        <f t="shared" si="422"/>
        <v>Q3</v>
      </c>
      <c r="Y5402" s="4">
        <f t="shared" si="423"/>
        <v>2</v>
      </c>
      <c r="Z5402" s="5">
        <f t="shared" si="424"/>
        <v>0.21</v>
      </c>
    </row>
    <row r="5403" spans="1:26" x14ac:dyDescent="0.3">
      <c r="A5403" s="4">
        <v>5402</v>
      </c>
      <c r="B5403" s="2" t="s">
        <v>8208</v>
      </c>
      <c r="C5403" s="3">
        <v>42999</v>
      </c>
      <c r="D5403" s="3">
        <v>43001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1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1">
        <v>79.98</v>
      </c>
      <c r="S5403" s="4">
        <v>2</v>
      </c>
      <c r="T5403" s="1">
        <v>0</v>
      </c>
      <c r="U5403" s="1">
        <v>26.3934</v>
      </c>
      <c r="V5403" s="4">
        <f t="shared" si="420"/>
        <v>2017</v>
      </c>
      <c r="W5403" s="1" t="str">
        <f t="shared" si="421"/>
        <v>Sep</v>
      </c>
      <c r="X5403" s="1" t="str">
        <f t="shared" si="422"/>
        <v>Q3</v>
      </c>
      <c r="Y5403" s="4">
        <f t="shared" si="423"/>
        <v>2</v>
      </c>
      <c r="Z5403" s="5">
        <f t="shared" si="424"/>
        <v>0.32999999999999996</v>
      </c>
    </row>
    <row r="5404" spans="1:26" x14ac:dyDescent="0.3">
      <c r="A5404" s="4">
        <v>5403</v>
      </c>
      <c r="B5404" s="2" t="s">
        <v>8211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1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1">
        <v>24.672000000000001</v>
      </c>
      <c r="S5404" s="4">
        <v>4</v>
      </c>
      <c r="T5404" s="1">
        <v>0.2</v>
      </c>
      <c r="U5404" s="1">
        <v>7.71</v>
      </c>
      <c r="V5404" s="4">
        <f t="shared" si="420"/>
        <v>2017</v>
      </c>
      <c r="W5404" s="1" t="str">
        <f t="shared" si="421"/>
        <v>Aug</v>
      </c>
      <c r="X5404" s="1" t="str">
        <f t="shared" si="422"/>
        <v>Q3</v>
      </c>
      <c r="Y5404" s="4">
        <f t="shared" si="423"/>
        <v>5</v>
      </c>
      <c r="Z5404" s="5">
        <f t="shared" si="424"/>
        <v>0.3125</v>
      </c>
    </row>
    <row r="5405" spans="1:26" x14ac:dyDescent="0.3">
      <c r="A5405" s="4">
        <v>5404</v>
      </c>
      <c r="B5405" s="2" t="s">
        <v>8211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1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1">
        <v>3.7440000000000002</v>
      </c>
      <c r="S5405" s="4">
        <v>1</v>
      </c>
      <c r="T5405" s="1">
        <v>0.2</v>
      </c>
      <c r="U5405" s="1">
        <v>1.3104</v>
      </c>
      <c r="V5405" s="4">
        <f t="shared" si="420"/>
        <v>2017</v>
      </c>
      <c r="W5405" s="1" t="str">
        <f t="shared" si="421"/>
        <v>Aug</v>
      </c>
      <c r="X5405" s="1" t="str">
        <f t="shared" si="422"/>
        <v>Q3</v>
      </c>
      <c r="Y5405" s="4">
        <f t="shared" si="423"/>
        <v>5</v>
      </c>
      <c r="Z5405" s="5">
        <f t="shared" si="424"/>
        <v>0.35</v>
      </c>
    </row>
    <row r="5406" spans="1:26" x14ac:dyDescent="0.3">
      <c r="A5406" s="4">
        <v>5405</v>
      </c>
      <c r="B5406" s="2" t="s">
        <v>8212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1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1">
        <v>445.96</v>
      </c>
      <c r="S5406" s="4">
        <v>5</v>
      </c>
      <c r="T5406" s="1">
        <v>0.2</v>
      </c>
      <c r="U5406" s="1">
        <v>55.744999999999997</v>
      </c>
      <c r="V5406" s="4">
        <f t="shared" si="420"/>
        <v>2016</v>
      </c>
      <c r="W5406" s="1" t="str">
        <f t="shared" si="421"/>
        <v>Feb</v>
      </c>
      <c r="X5406" s="1" t="str">
        <f t="shared" si="422"/>
        <v>Q1</v>
      </c>
      <c r="Y5406" s="4">
        <f t="shared" si="423"/>
        <v>4</v>
      </c>
      <c r="Z5406" s="5">
        <f t="shared" si="424"/>
        <v>0.125</v>
      </c>
    </row>
    <row r="5407" spans="1:26" x14ac:dyDescent="0.3">
      <c r="A5407" s="4">
        <v>5406</v>
      </c>
      <c r="B5407" s="2" t="s">
        <v>8212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1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1">
        <v>36.24</v>
      </c>
      <c r="S5407" s="4">
        <v>1</v>
      </c>
      <c r="T5407" s="1">
        <v>0</v>
      </c>
      <c r="U5407" s="1">
        <v>15.220800000000001</v>
      </c>
      <c r="V5407" s="4">
        <f t="shared" si="420"/>
        <v>2016</v>
      </c>
      <c r="W5407" s="1" t="str">
        <f t="shared" si="421"/>
        <v>Feb</v>
      </c>
      <c r="X5407" s="1" t="str">
        <f t="shared" si="422"/>
        <v>Q1</v>
      </c>
      <c r="Y5407" s="4">
        <f t="shared" si="423"/>
        <v>4</v>
      </c>
      <c r="Z5407" s="5">
        <f t="shared" si="424"/>
        <v>0.42</v>
      </c>
    </row>
    <row r="5408" spans="1:26" x14ac:dyDescent="0.3">
      <c r="A5408" s="4">
        <v>5407</v>
      </c>
      <c r="B5408" s="2" t="s">
        <v>8212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1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1">
        <v>10.65</v>
      </c>
      <c r="S5408" s="4">
        <v>3</v>
      </c>
      <c r="T5408" s="1">
        <v>0</v>
      </c>
      <c r="U5408" s="1">
        <v>5.0054999999999996</v>
      </c>
      <c r="V5408" s="4">
        <f t="shared" si="420"/>
        <v>2016</v>
      </c>
      <c r="W5408" s="1" t="str">
        <f t="shared" si="421"/>
        <v>Feb</v>
      </c>
      <c r="X5408" s="1" t="str">
        <f t="shared" si="422"/>
        <v>Q1</v>
      </c>
      <c r="Y5408" s="4">
        <f t="shared" si="423"/>
        <v>4</v>
      </c>
      <c r="Z5408" s="5">
        <f t="shared" si="424"/>
        <v>0.47</v>
      </c>
    </row>
    <row r="5409" spans="1:26" x14ac:dyDescent="0.3">
      <c r="A5409" s="4">
        <v>5408</v>
      </c>
      <c r="B5409" s="2" t="s">
        <v>8213</v>
      </c>
      <c r="C5409" s="3">
        <v>43077</v>
      </c>
      <c r="D5409" s="3">
        <v>43083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1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1">
        <v>87.92</v>
      </c>
      <c r="S5409" s="4">
        <v>4</v>
      </c>
      <c r="T5409" s="1">
        <v>0</v>
      </c>
      <c r="U5409" s="1">
        <v>40.443199999999997</v>
      </c>
      <c r="V5409" s="4">
        <f t="shared" si="420"/>
        <v>2017</v>
      </c>
      <c r="W5409" s="1" t="str">
        <f t="shared" si="421"/>
        <v>Dec</v>
      </c>
      <c r="X5409" s="1" t="str">
        <f t="shared" si="422"/>
        <v>Q4</v>
      </c>
      <c r="Y5409" s="4">
        <f t="shared" si="423"/>
        <v>6</v>
      </c>
      <c r="Z5409" s="5">
        <f t="shared" si="424"/>
        <v>0.45999999999999996</v>
      </c>
    </row>
    <row r="5410" spans="1:26" x14ac:dyDescent="0.3">
      <c r="A5410" s="4">
        <v>5409</v>
      </c>
      <c r="B5410" s="2" t="s">
        <v>8213</v>
      </c>
      <c r="C5410" s="3">
        <v>43077</v>
      </c>
      <c r="D5410" s="3">
        <v>43083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1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1">
        <v>22.423999999999999</v>
      </c>
      <c r="S5410" s="4">
        <v>1</v>
      </c>
      <c r="T5410" s="1">
        <v>0.2</v>
      </c>
      <c r="U5410" s="1">
        <v>8.4090000000000007</v>
      </c>
      <c r="V5410" s="4">
        <f t="shared" si="420"/>
        <v>2017</v>
      </c>
      <c r="W5410" s="1" t="str">
        <f t="shared" si="421"/>
        <v>Dec</v>
      </c>
      <c r="X5410" s="1" t="str">
        <f t="shared" si="422"/>
        <v>Q4</v>
      </c>
      <c r="Y5410" s="4">
        <f t="shared" si="423"/>
        <v>6</v>
      </c>
      <c r="Z5410" s="5">
        <f t="shared" si="424"/>
        <v>0.37500000000000006</v>
      </c>
    </row>
    <row r="5411" spans="1:26" x14ac:dyDescent="0.3">
      <c r="A5411" s="4">
        <v>5410</v>
      </c>
      <c r="B5411" s="2" t="s">
        <v>8213</v>
      </c>
      <c r="C5411" s="3">
        <v>43077</v>
      </c>
      <c r="D5411" s="3">
        <v>43083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1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1">
        <v>90.48</v>
      </c>
      <c r="S5411" s="4">
        <v>3</v>
      </c>
      <c r="T5411" s="1">
        <v>0.2</v>
      </c>
      <c r="U5411" s="1">
        <v>33.93</v>
      </c>
      <c r="V5411" s="4">
        <f t="shared" si="420"/>
        <v>2017</v>
      </c>
      <c r="W5411" s="1" t="str">
        <f t="shared" si="421"/>
        <v>Dec</v>
      </c>
      <c r="X5411" s="1" t="str">
        <f t="shared" si="422"/>
        <v>Q4</v>
      </c>
      <c r="Y5411" s="4">
        <f t="shared" si="423"/>
        <v>6</v>
      </c>
      <c r="Z5411" s="5">
        <f t="shared" si="424"/>
        <v>0.375</v>
      </c>
    </row>
    <row r="5412" spans="1:26" x14ac:dyDescent="0.3">
      <c r="A5412" s="4">
        <v>5411</v>
      </c>
      <c r="B5412" s="2" t="s">
        <v>8213</v>
      </c>
      <c r="C5412" s="3">
        <v>43077</v>
      </c>
      <c r="D5412" s="3">
        <v>43083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1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1">
        <v>42.76</v>
      </c>
      <c r="S5412" s="4">
        <v>1</v>
      </c>
      <c r="T5412" s="1">
        <v>0</v>
      </c>
      <c r="U5412" s="1">
        <v>11.117599999999999</v>
      </c>
      <c r="V5412" s="4">
        <f t="shared" si="420"/>
        <v>2017</v>
      </c>
      <c r="W5412" s="1" t="str">
        <f t="shared" si="421"/>
        <v>Dec</v>
      </c>
      <c r="X5412" s="1" t="str">
        <f t="shared" si="422"/>
        <v>Q4</v>
      </c>
      <c r="Y5412" s="4">
        <f t="shared" si="423"/>
        <v>6</v>
      </c>
      <c r="Z5412" s="5">
        <f t="shared" si="424"/>
        <v>0.26</v>
      </c>
    </row>
    <row r="5413" spans="1:26" x14ac:dyDescent="0.3">
      <c r="A5413" s="4">
        <v>5412</v>
      </c>
      <c r="B5413" s="2" t="s">
        <v>8215</v>
      </c>
      <c r="C5413" s="3">
        <v>42996</v>
      </c>
      <c r="D5413" s="3">
        <v>43000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1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1">
        <v>10.08</v>
      </c>
      <c r="S5413" s="4">
        <v>7</v>
      </c>
      <c r="T5413" s="1">
        <v>0.2</v>
      </c>
      <c r="U5413" s="1">
        <v>3.528</v>
      </c>
      <c r="V5413" s="4">
        <f t="shared" si="420"/>
        <v>2017</v>
      </c>
      <c r="W5413" s="1" t="str">
        <f t="shared" si="421"/>
        <v>Sep</v>
      </c>
      <c r="X5413" s="1" t="str">
        <f t="shared" si="422"/>
        <v>Q3</v>
      </c>
      <c r="Y5413" s="4">
        <f t="shared" si="423"/>
        <v>4</v>
      </c>
      <c r="Z5413" s="5">
        <f t="shared" si="424"/>
        <v>0.35</v>
      </c>
    </row>
    <row r="5414" spans="1:26" x14ac:dyDescent="0.3">
      <c r="A5414" s="4">
        <v>5413</v>
      </c>
      <c r="B5414" s="2" t="s">
        <v>8215</v>
      </c>
      <c r="C5414" s="3">
        <v>42996</v>
      </c>
      <c r="D5414" s="3">
        <v>43000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1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1">
        <v>101.34</v>
      </c>
      <c r="S5414" s="4">
        <v>3</v>
      </c>
      <c r="T5414" s="1">
        <v>0</v>
      </c>
      <c r="U5414" s="1">
        <v>8.1072000000000006</v>
      </c>
      <c r="V5414" s="4">
        <f t="shared" si="420"/>
        <v>2017</v>
      </c>
      <c r="W5414" s="1" t="str">
        <f t="shared" si="421"/>
        <v>Sep</v>
      </c>
      <c r="X5414" s="1" t="str">
        <f t="shared" si="422"/>
        <v>Q3</v>
      </c>
      <c r="Y5414" s="4">
        <f t="shared" si="423"/>
        <v>4</v>
      </c>
      <c r="Z5414" s="5">
        <f t="shared" si="424"/>
        <v>0.08</v>
      </c>
    </row>
    <row r="5415" spans="1:26" x14ac:dyDescent="0.3">
      <c r="A5415" s="4">
        <v>5414</v>
      </c>
      <c r="B5415" s="2" t="s">
        <v>8219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1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1">
        <v>224.75</v>
      </c>
      <c r="S5415" s="4">
        <v>5</v>
      </c>
      <c r="T5415" s="1">
        <v>0</v>
      </c>
      <c r="U5415" s="1">
        <v>62.93</v>
      </c>
      <c r="V5415" s="4">
        <f t="shared" si="420"/>
        <v>2016</v>
      </c>
      <c r="W5415" s="1" t="str">
        <f t="shared" si="421"/>
        <v>Sep</v>
      </c>
      <c r="X5415" s="1" t="str">
        <f t="shared" si="422"/>
        <v>Q3</v>
      </c>
      <c r="Y5415" s="4">
        <f t="shared" si="423"/>
        <v>3</v>
      </c>
      <c r="Z5415" s="5">
        <f t="shared" si="424"/>
        <v>0.27999999999999997</v>
      </c>
    </row>
    <row r="5416" spans="1:26" x14ac:dyDescent="0.3">
      <c r="A5416" s="4">
        <v>5415</v>
      </c>
      <c r="B5416" s="2" t="s">
        <v>8220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1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1">
        <v>73.176000000000002</v>
      </c>
      <c r="S5416" s="4">
        <v>6</v>
      </c>
      <c r="T5416" s="1">
        <v>0.8</v>
      </c>
      <c r="U5416" s="1">
        <v>-197.5752</v>
      </c>
      <c r="V5416" s="4">
        <f t="shared" si="420"/>
        <v>2017</v>
      </c>
      <c r="W5416" s="1" t="str">
        <f t="shared" si="421"/>
        <v>Sep</v>
      </c>
      <c r="X5416" s="1" t="str">
        <f t="shared" si="422"/>
        <v>Q3</v>
      </c>
      <c r="Y5416" s="4">
        <f t="shared" si="423"/>
        <v>5</v>
      </c>
      <c r="Z5416" s="5">
        <f t="shared" si="424"/>
        <v>-2.6999999999999997</v>
      </c>
    </row>
    <row r="5417" spans="1:26" x14ac:dyDescent="0.3">
      <c r="A5417" s="4">
        <v>5416</v>
      </c>
      <c r="B5417" s="2" t="s">
        <v>8220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1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1">
        <v>20.736000000000001</v>
      </c>
      <c r="S5417" s="4">
        <v>4</v>
      </c>
      <c r="T5417" s="1">
        <v>0.2</v>
      </c>
      <c r="U5417" s="1">
        <v>7.2576000000000001</v>
      </c>
      <c r="V5417" s="4">
        <f t="shared" si="420"/>
        <v>2017</v>
      </c>
      <c r="W5417" s="1" t="str">
        <f t="shared" si="421"/>
        <v>Sep</v>
      </c>
      <c r="X5417" s="1" t="str">
        <f t="shared" si="422"/>
        <v>Q3</v>
      </c>
      <c r="Y5417" s="4">
        <f t="shared" si="423"/>
        <v>5</v>
      </c>
      <c r="Z5417" s="5">
        <f t="shared" si="424"/>
        <v>0.35</v>
      </c>
    </row>
    <row r="5418" spans="1:26" x14ac:dyDescent="0.3">
      <c r="A5418" s="4">
        <v>5417</v>
      </c>
      <c r="B5418" s="2" t="s">
        <v>8220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1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1">
        <v>39.984000000000002</v>
      </c>
      <c r="S5418" s="4">
        <v>2</v>
      </c>
      <c r="T5418" s="1">
        <v>0.2</v>
      </c>
      <c r="U5418" s="1">
        <v>-8.9963999999999995</v>
      </c>
      <c r="V5418" s="4">
        <f t="shared" si="420"/>
        <v>2017</v>
      </c>
      <c r="W5418" s="1" t="str">
        <f t="shared" si="421"/>
        <v>Sep</v>
      </c>
      <c r="X5418" s="1" t="str">
        <f t="shared" si="422"/>
        <v>Q3</v>
      </c>
      <c r="Y5418" s="4">
        <f t="shared" si="423"/>
        <v>5</v>
      </c>
      <c r="Z5418" s="5">
        <f t="shared" si="424"/>
        <v>-0.22499999999999998</v>
      </c>
    </row>
    <row r="5419" spans="1:26" x14ac:dyDescent="0.3">
      <c r="A5419" s="4">
        <v>5418</v>
      </c>
      <c r="B5419" s="2" t="s">
        <v>8221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1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1">
        <v>15.36</v>
      </c>
      <c r="S5419" s="4">
        <v>2</v>
      </c>
      <c r="T5419" s="1">
        <v>0</v>
      </c>
      <c r="U5419" s="1">
        <v>7.68</v>
      </c>
      <c r="V5419" s="4">
        <f t="shared" si="420"/>
        <v>2014</v>
      </c>
      <c r="W5419" s="1" t="str">
        <f t="shared" si="421"/>
        <v>Oct</v>
      </c>
      <c r="X5419" s="1" t="str">
        <f t="shared" si="422"/>
        <v>Q4</v>
      </c>
      <c r="Y5419" s="4">
        <f t="shared" si="423"/>
        <v>2</v>
      </c>
      <c r="Z5419" s="5">
        <f t="shared" si="424"/>
        <v>0.5</v>
      </c>
    </row>
    <row r="5420" spans="1:26" x14ac:dyDescent="0.3">
      <c r="A5420" s="4">
        <v>5419</v>
      </c>
      <c r="B5420" s="2" t="s">
        <v>8224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1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1">
        <v>36.287999999999997</v>
      </c>
      <c r="S5420" s="4">
        <v>7</v>
      </c>
      <c r="T5420" s="1">
        <v>0.2</v>
      </c>
      <c r="U5420" s="1">
        <v>12.700799999999999</v>
      </c>
      <c r="V5420" s="4">
        <f t="shared" si="420"/>
        <v>2015</v>
      </c>
      <c r="W5420" s="1" t="str">
        <f t="shared" si="421"/>
        <v>Oct</v>
      </c>
      <c r="X5420" s="1" t="str">
        <f t="shared" si="422"/>
        <v>Q4</v>
      </c>
      <c r="Y5420" s="4">
        <f t="shared" si="423"/>
        <v>3</v>
      </c>
      <c r="Z5420" s="5">
        <f t="shared" si="424"/>
        <v>0.35000000000000003</v>
      </c>
    </row>
    <row r="5421" spans="1:26" x14ac:dyDescent="0.3">
      <c r="A5421" s="4">
        <v>5420</v>
      </c>
      <c r="B5421" s="2" t="s">
        <v>8224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1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1">
        <v>150.38399999999999</v>
      </c>
      <c r="S5421" s="4">
        <v>2</v>
      </c>
      <c r="T5421" s="1">
        <v>0.2</v>
      </c>
      <c r="U5421" s="1">
        <v>15.038399999999999</v>
      </c>
      <c r="V5421" s="4">
        <f t="shared" si="420"/>
        <v>2015</v>
      </c>
      <c r="W5421" s="1" t="str">
        <f t="shared" si="421"/>
        <v>Oct</v>
      </c>
      <c r="X5421" s="1" t="str">
        <f t="shared" si="422"/>
        <v>Q4</v>
      </c>
      <c r="Y5421" s="4">
        <f t="shared" si="423"/>
        <v>3</v>
      </c>
      <c r="Z5421" s="5">
        <f t="shared" si="424"/>
        <v>0.1</v>
      </c>
    </row>
    <row r="5422" spans="1:26" x14ac:dyDescent="0.3">
      <c r="A5422" s="4">
        <v>5421</v>
      </c>
      <c r="B5422" s="2" t="s">
        <v>8225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1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1">
        <v>280.78199999999998</v>
      </c>
      <c r="S5422" s="4">
        <v>3</v>
      </c>
      <c r="T5422" s="1">
        <v>0.4</v>
      </c>
      <c r="U5422" s="1">
        <v>-60.836100000000002</v>
      </c>
      <c r="V5422" s="4">
        <f t="shared" si="420"/>
        <v>2016</v>
      </c>
      <c r="W5422" s="1" t="str">
        <f t="shared" si="421"/>
        <v>Mar</v>
      </c>
      <c r="X5422" s="1" t="str">
        <f t="shared" si="422"/>
        <v>Q1</v>
      </c>
      <c r="Y5422" s="4">
        <f t="shared" si="423"/>
        <v>2</v>
      </c>
      <c r="Z5422" s="5">
        <f t="shared" si="424"/>
        <v>-0.21666666666666667</v>
      </c>
    </row>
    <row r="5423" spans="1:26" x14ac:dyDescent="0.3">
      <c r="A5423" s="4">
        <v>5422</v>
      </c>
      <c r="B5423" s="2" t="s">
        <v>8225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1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1">
        <v>31.984000000000002</v>
      </c>
      <c r="S5423" s="4">
        <v>2</v>
      </c>
      <c r="T5423" s="1">
        <v>0.2</v>
      </c>
      <c r="U5423" s="1">
        <v>1.1994</v>
      </c>
      <c r="V5423" s="4">
        <f t="shared" si="420"/>
        <v>2016</v>
      </c>
      <c r="W5423" s="1" t="str">
        <f t="shared" si="421"/>
        <v>Mar</v>
      </c>
      <c r="X5423" s="1" t="str">
        <f t="shared" si="422"/>
        <v>Q1</v>
      </c>
      <c r="Y5423" s="4">
        <f t="shared" si="423"/>
        <v>2</v>
      </c>
      <c r="Z5423" s="5">
        <f t="shared" si="424"/>
        <v>3.7499999999999999E-2</v>
      </c>
    </row>
    <row r="5424" spans="1:26" x14ac:dyDescent="0.3">
      <c r="A5424" s="4">
        <v>5423</v>
      </c>
      <c r="B5424" s="2" t="s">
        <v>8226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1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1">
        <v>11.231999999999999</v>
      </c>
      <c r="S5424" s="4">
        <v>3</v>
      </c>
      <c r="T5424" s="1">
        <v>0.2</v>
      </c>
      <c r="U5424" s="1">
        <v>3.9312</v>
      </c>
      <c r="V5424" s="4">
        <f t="shared" si="420"/>
        <v>2016</v>
      </c>
      <c r="W5424" s="1" t="str">
        <f t="shared" si="421"/>
        <v>Dec</v>
      </c>
      <c r="X5424" s="1" t="str">
        <f t="shared" si="422"/>
        <v>Q4</v>
      </c>
      <c r="Y5424" s="4">
        <f t="shared" si="423"/>
        <v>4</v>
      </c>
      <c r="Z5424" s="5">
        <f t="shared" si="424"/>
        <v>0.35000000000000003</v>
      </c>
    </row>
    <row r="5425" spans="1:26" x14ac:dyDescent="0.3">
      <c r="A5425" s="4">
        <v>5424</v>
      </c>
      <c r="B5425" s="2" t="s">
        <v>8227</v>
      </c>
      <c r="C5425" s="3">
        <v>43042</v>
      </c>
      <c r="D5425" s="3">
        <v>43044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1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1">
        <v>26.4</v>
      </c>
      <c r="S5425" s="4">
        <v>5</v>
      </c>
      <c r="T5425" s="1">
        <v>0</v>
      </c>
      <c r="U5425" s="1">
        <v>11.88</v>
      </c>
      <c r="V5425" s="4">
        <f t="shared" si="420"/>
        <v>2017</v>
      </c>
      <c r="W5425" s="1" t="str">
        <f t="shared" si="421"/>
        <v>Nov</v>
      </c>
      <c r="X5425" s="1" t="str">
        <f t="shared" si="422"/>
        <v>Q4</v>
      </c>
      <c r="Y5425" s="4">
        <f t="shared" si="423"/>
        <v>2</v>
      </c>
      <c r="Z5425" s="5">
        <f t="shared" si="424"/>
        <v>0.45000000000000007</v>
      </c>
    </row>
    <row r="5426" spans="1:26" x14ac:dyDescent="0.3">
      <c r="A5426" s="4">
        <v>5425</v>
      </c>
      <c r="B5426" s="2" t="s">
        <v>8230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1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1">
        <v>3.52</v>
      </c>
      <c r="S5426" s="4">
        <v>2</v>
      </c>
      <c r="T5426" s="1">
        <v>0</v>
      </c>
      <c r="U5426" s="1">
        <v>1.0207999999999999</v>
      </c>
      <c r="V5426" s="4">
        <f t="shared" si="420"/>
        <v>2017</v>
      </c>
      <c r="W5426" s="1" t="str">
        <f t="shared" si="421"/>
        <v>Jan</v>
      </c>
      <c r="X5426" s="1" t="str">
        <f t="shared" si="422"/>
        <v>Q1</v>
      </c>
      <c r="Y5426" s="4">
        <f t="shared" si="423"/>
        <v>6</v>
      </c>
      <c r="Z5426" s="5">
        <f t="shared" si="424"/>
        <v>0.28999999999999998</v>
      </c>
    </row>
    <row r="5427" spans="1:26" x14ac:dyDescent="0.3">
      <c r="A5427" s="4">
        <v>5426</v>
      </c>
      <c r="B5427" s="2" t="s">
        <v>8231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1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1">
        <v>1649.95</v>
      </c>
      <c r="S5427" s="4">
        <v>5</v>
      </c>
      <c r="T5427" s="1">
        <v>0</v>
      </c>
      <c r="U5427" s="1">
        <v>659.98</v>
      </c>
      <c r="V5427" s="4">
        <f t="shared" si="420"/>
        <v>2016</v>
      </c>
      <c r="W5427" s="1" t="str">
        <f t="shared" si="421"/>
        <v>Dec</v>
      </c>
      <c r="X5427" s="1" t="str">
        <f t="shared" si="422"/>
        <v>Q4</v>
      </c>
      <c r="Y5427" s="4">
        <f t="shared" si="423"/>
        <v>3</v>
      </c>
      <c r="Z5427" s="5">
        <f t="shared" si="424"/>
        <v>0.4</v>
      </c>
    </row>
    <row r="5428" spans="1:26" x14ac:dyDescent="0.3">
      <c r="A5428" s="4">
        <v>5427</v>
      </c>
      <c r="B5428" s="2" t="s">
        <v>8231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1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1">
        <v>111.9</v>
      </c>
      <c r="S5428" s="4">
        <v>6</v>
      </c>
      <c r="T5428" s="1">
        <v>0</v>
      </c>
      <c r="U5428" s="1">
        <v>51.473999999999997</v>
      </c>
      <c r="V5428" s="4">
        <f t="shared" si="420"/>
        <v>2016</v>
      </c>
      <c r="W5428" s="1" t="str">
        <f t="shared" si="421"/>
        <v>Dec</v>
      </c>
      <c r="X5428" s="1" t="str">
        <f t="shared" si="422"/>
        <v>Q4</v>
      </c>
      <c r="Y5428" s="4">
        <f t="shared" si="423"/>
        <v>3</v>
      </c>
      <c r="Z5428" s="5">
        <f t="shared" si="424"/>
        <v>0.45999999999999996</v>
      </c>
    </row>
    <row r="5429" spans="1:26" x14ac:dyDescent="0.3">
      <c r="A5429" s="4">
        <v>5428</v>
      </c>
      <c r="B5429" s="2" t="s">
        <v>8234</v>
      </c>
      <c r="C5429" s="3">
        <v>42535</v>
      </c>
      <c r="D5429" s="3">
        <v>42535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1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1">
        <v>599.16499999999996</v>
      </c>
      <c r="S5429" s="4">
        <v>5</v>
      </c>
      <c r="T5429" s="1">
        <v>0.15</v>
      </c>
      <c r="U5429" s="1">
        <v>35.244999999999997</v>
      </c>
      <c r="V5429" s="4">
        <f t="shared" si="420"/>
        <v>2016</v>
      </c>
      <c r="W5429" s="1" t="str">
        <f t="shared" si="421"/>
        <v>Jun</v>
      </c>
      <c r="X5429" s="1" t="str">
        <f t="shared" si="422"/>
        <v>Q2</v>
      </c>
      <c r="Y5429" s="4">
        <f t="shared" si="423"/>
        <v>0</v>
      </c>
      <c r="Z5429" s="5">
        <f t="shared" si="424"/>
        <v>5.8823529411764705E-2</v>
      </c>
    </row>
    <row r="5430" spans="1:26" x14ac:dyDescent="0.3">
      <c r="A5430" s="4">
        <v>5429</v>
      </c>
      <c r="B5430" s="2" t="s">
        <v>8237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1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1">
        <v>46.53</v>
      </c>
      <c r="S5430" s="4">
        <v>3</v>
      </c>
      <c r="T5430" s="1">
        <v>0</v>
      </c>
      <c r="U5430" s="1">
        <v>12.097799999999999</v>
      </c>
      <c r="V5430" s="4">
        <f t="shared" si="420"/>
        <v>2016</v>
      </c>
      <c r="W5430" s="1" t="str">
        <f t="shared" si="421"/>
        <v>Sep</v>
      </c>
      <c r="X5430" s="1" t="str">
        <f t="shared" si="422"/>
        <v>Q3</v>
      </c>
      <c r="Y5430" s="4">
        <f t="shared" si="423"/>
        <v>2</v>
      </c>
      <c r="Z5430" s="5">
        <f t="shared" si="424"/>
        <v>0.26</v>
      </c>
    </row>
    <row r="5431" spans="1:26" x14ac:dyDescent="0.3">
      <c r="A5431" s="4">
        <v>5430</v>
      </c>
      <c r="B5431" s="2" t="s">
        <v>8238</v>
      </c>
      <c r="C5431" s="3">
        <v>41887</v>
      </c>
      <c r="D5431" s="3">
        <v>41889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1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1">
        <v>31.984000000000002</v>
      </c>
      <c r="S5431" s="4">
        <v>2</v>
      </c>
      <c r="T5431" s="1">
        <v>0.2</v>
      </c>
      <c r="U5431" s="1">
        <v>1.9990000000000001</v>
      </c>
      <c r="V5431" s="4">
        <f t="shared" si="420"/>
        <v>2014</v>
      </c>
      <c r="W5431" s="1" t="str">
        <f t="shared" si="421"/>
        <v>Sep</v>
      </c>
      <c r="X5431" s="1" t="str">
        <f t="shared" si="422"/>
        <v>Q3</v>
      </c>
      <c r="Y5431" s="4">
        <f t="shared" si="423"/>
        <v>2</v>
      </c>
      <c r="Z5431" s="5">
        <f t="shared" si="424"/>
        <v>6.25E-2</v>
      </c>
    </row>
    <row r="5432" spans="1:26" x14ac:dyDescent="0.3">
      <c r="A5432" s="4">
        <v>5431</v>
      </c>
      <c r="B5432" s="2" t="s">
        <v>8239</v>
      </c>
      <c r="C5432" s="3">
        <v>43029</v>
      </c>
      <c r="D5432" s="3">
        <v>43033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1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1">
        <v>161.56800000000001</v>
      </c>
      <c r="S5432" s="4">
        <v>2</v>
      </c>
      <c r="T5432" s="1">
        <v>0.2</v>
      </c>
      <c r="U5432" s="1">
        <v>16.1568</v>
      </c>
      <c r="V5432" s="4">
        <f t="shared" si="420"/>
        <v>2017</v>
      </c>
      <c r="W5432" s="1" t="str">
        <f t="shared" si="421"/>
        <v>Oct</v>
      </c>
      <c r="X5432" s="1" t="str">
        <f t="shared" si="422"/>
        <v>Q4</v>
      </c>
      <c r="Y5432" s="4">
        <f t="shared" si="423"/>
        <v>4</v>
      </c>
      <c r="Z5432" s="5">
        <f t="shared" si="424"/>
        <v>9.9999999999999992E-2</v>
      </c>
    </row>
    <row r="5433" spans="1:26" x14ac:dyDescent="0.3">
      <c r="A5433" s="4">
        <v>5432</v>
      </c>
      <c r="B5433" s="2" t="s">
        <v>8239</v>
      </c>
      <c r="C5433" s="3">
        <v>43029</v>
      </c>
      <c r="D5433" s="3">
        <v>43033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1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1">
        <v>4.0640000000000001</v>
      </c>
      <c r="S5433" s="4">
        <v>1</v>
      </c>
      <c r="T5433" s="1">
        <v>0.2</v>
      </c>
      <c r="U5433" s="1">
        <v>1.3715999999999999</v>
      </c>
      <c r="V5433" s="4">
        <f t="shared" si="420"/>
        <v>2017</v>
      </c>
      <c r="W5433" s="1" t="str">
        <f t="shared" si="421"/>
        <v>Oct</v>
      </c>
      <c r="X5433" s="1" t="str">
        <f t="shared" si="422"/>
        <v>Q4</v>
      </c>
      <c r="Y5433" s="4">
        <f t="shared" si="423"/>
        <v>4</v>
      </c>
      <c r="Z5433" s="5">
        <f t="shared" si="424"/>
        <v>0.33749999999999997</v>
      </c>
    </row>
    <row r="5434" spans="1:26" x14ac:dyDescent="0.3">
      <c r="A5434" s="4">
        <v>5433</v>
      </c>
      <c r="B5434" s="2" t="s">
        <v>8239</v>
      </c>
      <c r="C5434" s="3">
        <v>43029</v>
      </c>
      <c r="D5434" s="3">
        <v>43033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1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1">
        <v>6.2160000000000002</v>
      </c>
      <c r="S5434" s="4">
        <v>4</v>
      </c>
      <c r="T5434" s="1">
        <v>0.7</v>
      </c>
      <c r="U5434" s="1">
        <v>-4.9728000000000003</v>
      </c>
      <c r="V5434" s="4">
        <f t="shared" si="420"/>
        <v>2017</v>
      </c>
      <c r="W5434" s="1" t="str">
        <f t="shared" si="421"/>
        <v>Oct</v>
      </c>
      <c r="X5434" s="1" t="str">
        <f t="shared" si="422"/>
        <v>Q4</v>
      </c>
      <c r="Y5434" s="4">
        <f t="shared" si="423"/>
        <v>4</v>
      </c>
      <c r="Z5434" s="5">
        <f t="shared" si="424"/>
        <v>-0.8</v>
      </c>
    </row>
    <row r="5435" spans="1:26" x14ac:dyDescent="0.3">
      <c r="A5435" s="4">
        <v>5434</v>
      </c>
      <c r="B5435" s="2" t="s">
        <v>8242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1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1">
        <v>8.8960000000000008</v>
      </c>
      <c r="S5435" s="4">
        <v>4</v>
      </c>
      <c r="T5435" s="1">
        <v>0.2</v>
      </c>
      <c r="U5435" s="1">
        <v>0.66720000000000002</v>
      </c>
      <c r="V5435" s="4">
        <f t="shared" si="420"/>
        <v>2017</v>
      </c>
      <c r="W5435" s="1" t="str">
        <f t="shared" si="421"/>
        <v>Apr</v>
      </c>
      <c r="X5435" s="1" t="str">
        <f t="shared" si="422"/>
        <v>Q2</v>
      </c>
      <c r="Y5435" s="4">
        <f t="shared" si="423"/>
        <v>4</v>
      </c>
      <c r="Z5435" s="5">
        <f t="shared" si="424"/>
        <v>7.4999999999999997E-2</v>
      </c>
    </row>
    <row r="5436" spans="1:26" x14ac:dyDescent="0.3">
      <c r="A5436" s="4">
        <v>5435</v>
      </c>
      <c r="B5436" s="2" t="s">
        <v>8243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1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1">
        <v>1640.7</v>
      </c>
      <c r="S5436" s="4">
        <v>5</v>
      </c>
      <c r="T5436" s="1">
        <v>0</v>
      </c>
      <c r="U5436" s="1">
        <v>459.39600000000002</v>
      </c>
      <c r="V5436" s="4">
        <f t="shared" si="420"/>
        <v>2015</v>
      </c>
      <c r="W5436" s="1" t="str">
        <f t="shared" si="421"/>
        <v>Oct</v>
      </c>
      <c r="X5436" s="1" t="str">
        <f t="shared" si="422"/>
        <v>Q4</v>
      </c>
      <c r="Y5436" s="4">
        <f t="shared" si="423"/>
        <v>5</v>
      </c>
      <c r="Z5436" s="5">
        <f t="shared" si="424"/>
        <v>0.28000000000000003</v>
      </c>
    </row>
    <row r="5437" spans="1:26" x14ac:dyDescent="0.3">
      <c r="A5437" s="4">
        <v>5436</v>
      </c>
      <c r="B5437" s="2" t="s">
        <v>8243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1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1">
        <v>270</v>
      </c>
      <c r="S5437" s="4">
        <v>3</v>
      </c>
      <c r="T5437" s="1">
        <v>0</v>
      </c>
      <c r="U5437" s="1">
        <v>97.2</v>
      </c>
      <c r="V5437" s="4">
        <f t="shared" si="420"/>
        <v>2015</v>
      </c>
      <c r="W5437" s="1" t="str">
        <f t="shared" si="421"/>
        <v>Oct</v>
      </c>
      <c r="X5437" s="1" t="str">
        <f t="shared" si="422"/>
        <v>Q4</v>
      </c>
      <c r="Y5437" s="4">
        <f t="shared" si="423"/>
        <v>5</v>
      </c>
      <c r="Z5437" s="5">
        <f t="shared" si="424"/>
        <v>0.36</v>
      </c>
    </row>
    <row r="5438" spans="1:26" x14ac:dyDescent="0.3">
      <c r="A5438" s="4">
        <v>5437</v>
      </c>
      <c r="B5438" s="2" t="s">
        <v>8246</v>
      </c>
      <c r="C5438" s="3">
        <v>41825</v>
      </c>
      <c r="D5438" s="3">
        <v>41828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1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1">
        <v>19.52</v>
      </c>
      <c r="S5438" s="4">
        <v>2</v>
      </c>
      <c r="T5438" s="1">
        <v>0.2</v>
      </c>
      <c r="U5438" s="1">
        <v>5.3680000000000003</v>
      </c>
      <c r="V5438" s="4">
        <f t="shared" si="420"/>
        <v>2014</v>
      </c>
      <c r="W5438" s="1" t="str">
        <f t="shared" si="421"/>
        <v>Jul</v>
      </c>
      <c r="X5438" s="1" t="str">
        <f t="shared" si="422"/>
        <v>Q3</v>
      </c>
      <c r="Y5438" s="4">
        <f t="shared" si="423"/>
        <v>3</v>
      </c>
      <c r="Z5438" s="5">
        <f t="shared" si="424"/>
        <v>0.27500000000000002</v>
      </c>
    </row>
    <row r="5439" spans="1:26" x14ac:dyDescent="0.3">
      <c r="A5439" s="4">
        <v>5438</v>
      </c>
      <c r="B5439" s="2" t="s">
        <v>8246</v>
      </c>
      <c r="C5439" s="3">
        <v>41825</v>
      </c>
      <c r="D5439" s="3">
        <v>41828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1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1">
        <v>9.81</v>
      </c>
      <c r="S5439" s="4">
        <v>5</v>
      </c>
      <c r="T5439" s="1">
        <v>0.7</v>
      </c>
      <c r="U5439" s="1">
        <v>-6.867</v>
      </c>
      <c r="V5439" s="4">
        <f t="shared" si="420"/>
        <v>2014</v>
      </c>
      <c r="W5439" s="1" t="str">
        <f t="shared" si="421"/>
        <v>Jul</v>
      </c>
      <c r="X5439" s="1" t="str">
        <f t="shared" si="422"/>
        <v>Q3</v>
      </c>
      <c r="Y5439" s="4">
        <f t="shared" si="423"/>
        <v>3</v>
      </c>
      <c r="Z5439" s="5">
        <f t="shared" si="424"/>
        <v>-0.7</v>
      </c>
    </row>
    <row r="5440" spans="1:26" x14ac:dyDescent="0.3">
      <c r="A5440" s="4">
        <v>5439</v>
      </c>
      <c r="B5440" s="2" t="s">
        <v>8246</v>
      </c>
      <c r="C5440" s="3">
        <v>41825</v>
      </c>
      <c r="D5440" s="3">
        <v>41828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1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1">
        <v>213.21600000000001</v>
      </c>
      <c r="S5440" s="4">
        <v>3</v>
      </c>
      <c r="T5440" s="1">
        <v>0.2</v>
      </c>
      <c r="U5440" s="1">
        <v>15.991199999999999</v>
      </c>
      <c r="V5440" s="4">
        <f t="shared" si="420"/>
        <v>2014</v>
      </c>
      <c r="W5440" s="1" t="str">
        <f t="shared" si="421"/>
        <v>Jul</v>
      </c>
      <c r="X5440" s="1" t="str">
        <f t="shared" si="422"/>
        <v>Q3</v>
      </c>
      <c r="Y5440" s="4">
        <f t="shared" si="423"/>
        <v>3</v>
      </c>
      <c r="Z5440" s="5">
        <f t="shared" si="424"/>
        <v>7.4999999999999997E-2</v>
      </c>
    </row>
    <row r="5441" spans="1:26" x14ac:dyDescent="0.3">
      <c r="A5441" s="4">
        <v>5440</v>
      </c>
      <c r="B5441" s="2" t="s">
        <v>8249</v>
      </c>
      <c r="C5441" s="3">
        <v>42464</v>
      </c>
      <c r="D5441" s="3">
        <v>42469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1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1">
        <v>588.78399999999999</v>
      </c>
      <c r="S5441" s="4">
        <v>2</v>
      </c>
      <c r="T5441" s="1">
        <v>0.2</v>
      </c>
      <c r="U5441" s="1">
        <v>183.995</v>
      </c>
      <c r="V5441" s="4">
        <f t="shared" si="420"/>
        <v>2016</v>
      </c>
      <c r="W5441" s="1" t="str">
        <f t="shared" si="421"/>
        <v>Apr</v>
      </c>
      <c r="X5441" s="1" t="str">
        <f t="shared" si="422"/>
        <v>Q2</v>
      </c>
      <c r="Y5441" s="4">
        <f t="shared" si="423"/>
        <v>5</v>
      </c>
      <c r="Z5441" s="5">
        <f t="shared" si="424"/>
        <v>0.3125</v>
      </c>
    </row>
    <row r="5442" spans="1:26" x14ac:dyDescent="0.3">
      <c r="A5442" s="4">
        <v>5441</v>
      </c>
      <c r="B5442" s="2" t="s">
        <v>8250</v>
      </c>
      <c r="C5442" s="3">
        <v>43052</v>
      </c>
      <c r="D5442" s="3">
        <v>43057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1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1">
        <v>2.0640000000000001</v>
      </c>
      <c r="S5442" s="4">
        <v>1</v>
      </c>
      <c r="T5442" s="1">
        <v>0.2</v>
      </c>
      <c r="U5442" s="1">
        <v>0.15479999999999999</v>
      </c>
      <c r="V5442" s="4">
        <f t="shared" ref="V5442:V5505" si="425">YEAR(C5442)</f>
        <v>2017</v>
      </c>
      <c r="W5442" s="1" t="str">
        <f t="shared" ref="W5442:W5505" si="426">TEXT(C5442,"mmm")</f>
        <v>Nov</v>
      </c>
      <c r="X5442" s="1" t="str">
        <f t="shared" ref="X5442:X5505" si="427">"Q"&amp;ROUNDUP(MONTH(C5442)/3,0)</f>
        <v>Q4</v>
      </c>
      <c r="Y5442" s="4">
        <f t="shared" ref="Y5442:Y5505" si="428">D5442-C5442</f>
        <v>5</v>
      </c>
      <c r="Z5442" s="5">
        <f t="shared" ref="Z5442:Z5505" si="429">IFERROR(U5442/R5442,0)</f>
        <v>7.4999999999999997E-2</v>
      </c>
    </row>
    <row r="5443" spans="1:26" x14ac:dyDescent="0.3">
      <c r="A5443" s="4">
        <v>5442</v>
      </c>
      <c r="B5443" s="2" t="s">
        <v>8252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1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1">
        <v>6.3680000000000003</v>
      </c>
      <c r="S5443" s="4">
        <v>2</v>
      </c>
      <c r="T5443" s="1">
        <v>0.2</v>
      </c>
      <c r="U5443" s="1">
        <v>2.3879999999999999</v>
      </c>
      <c r="V5443" s="4">
        <f t="shared" si="425"/>
        <v>2017</v>
      </c>
      <c r="W5443" s="1" t="str">
        <f t="shared" si="426"/>
        <v>Sep</v>
      </c>
      <c r="X5443" s="1" t="str">
        <f t="shared" si="427"/>
        <v>Q3</v>
      </c>
      <c r="Y5443" s="4">
        <f t="shared" si="428"/>
        <v>4</v>
      </c>
      <c r="Z5443" s="5">
        <f t="shared" si="429"/>
        <v>0.37499999999999994</v>
      </c>
    </row>
    <row r="5444" spans="1:26" x14ac:dyDescent="0.3">
      <c r="A5444" s="4">
        <v>5443</v>
      </c>
      <c r="B5444" s="2" t="s">
        <v>8255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1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1">
        <v>99.6</v>
      </c>
      <c r="S5444" s="4">
        <v>1</v>
      </c>
      <c r="T5444" s="1">
        <v>0</v>
      </c>
      <c r="U5444" s="1">
        <v>36.851999999999997</v>
      </c>
      <c r="V5444" s="4">
        <f t="shared" si="425"/>
        <v>2015</v>
      </c>
      <c r="W5444" s="1" t="str">
        <f t="shared" si="426"/>
        <v>Apr</v>
      </c>
      <c r="X5444" s="1" t="str">
        <f t="shared" si="427"/>
        <v>Q2</v>
      </c>
      <c r="Y5444" s="4">
        <f t="shared" si="428"/>
        <v>6</v>
      </c>
      <c r="Z5444" s="5">
        <f t="shared" si="429"/>
        <v>0.37</v>
      </c>
    </row>
    <row r="5445" spans="1:26" x14ac:dyDescent="0.3">
      <c r="A5445" s="4">
        <v>5444</v>
      </c>
      <c r="B5445" s="2" t="s">
        <v>8255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1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1">
        <v>62.295999999999999</v>
      </c>
      <c r="S5445" s="4">
        <v>13</v>
      </c>
      <c r="T5445" s="1">
        <v>0.2</v>
      </c>
      <c r="U5445" s="1">
        <v>21.024899999999999</v>
      </c>
      <c r="V5445" s="4">
        <f t="shared" si="425"/>
        <v>2015</v>
      </c>
      <c r="W5445" s="1" t="str">
        <f t="shared" si="426"/>
        <v>Apr</v>
      </c>
      <c r="X5445" s="1" t="str">
        <f t="shared" si="427"/>
        <v>Q2</v>
      </c>
      <c r="Y5445" s="4">
        <f t="shared" si="428"/>
        <v>6</v>
      </c>
      <c r="Z5445" s="5">
        <f t="shared" si="429"/>
        <v>0.33749999999999997</v>
      </c>
    </row>
    <row r="5446" spans="1:26" x14ac:dyDescent="0.3">
      <c r="A5446" s="4">
        <v>5445</v>
      </c>
      <c r="B5446" s="2" t="s">
        <v>8255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1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1">
        <v>10.71</v>
      </c>
      <c r="S5446" s="4">
        <v>3</v>
      </c>
      <c r="T5446" s="1">
        <v>0</v>
      </c>
      <c r="U5446" s="1">
        <v>2.7846000000000002</v>
      </c>
      <c r="V5446" s="4">
        <f t="shared" si="425"/>
        <v>2015</v>
      </c>
      <c r="W5446" s="1" t="str">
        <f t="shared" si="426"/>
        <v>Apr</v>
      </c>
      <c r="X5446" s="1" t="str">
        <f t="shared" si="427"/>
        <v>Q2</v>
      </c>
      <c r="Y5446" s="4">
        <f t="shared" si="428"/>
        <v>6</v>
      </c>
      <c r="Z5446" s="5">
        <f t="shared" si="429"/>
        <v>0.26</v>
      </c>
    </row>
    <row r="5447" spans="1:26" x14ac:dyDescent="0.3">
      <c r="A5447" s="4">
        <v>5446</v>
      </c>
      <c r="B5447" s="2" t="s">
        <v>8258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1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1">
        <v>20.936</v>
      </c>
      <c r="S5447" s="4">
        <v>1</v>
      </c>
      <c r="T5447" s="1">
        <v>0.2</v>
      </c>
      <c r="U5447" s="1">
        <v>7.0659000000000001</v>
      </c>
      <c r="V5447" s="4">
        <f t="shared" si="425"/>
        <v>2016</v>
      </c>
      <c r="W5447" s="1" t="str">
        <f t="shared" si="426"/>
        <v>Jul</v>
      </c>
      <c r="X5447" s="1" t="str">
        <f t="shared" si="427"/>
        <v>Q3</v>
      </c>
      <c r="Y5447" s="4">
        <f t="shared" si="428"/>
        <v>4</v>
      </c>
      <c r="Z5447" s="5">
        <f t="shared" si="429"/>
        <v>0.33750000000000002</v>
      </c>
    </row>
    <row r="5448" spans="1:26" x14ac:dyDescent="0.3">
      <c r="A5448" s="4">
        <v>5447</v>
      </c>
      <c r="B5448" s="2" t="s">
        <v>8259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1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1">
        <v>33</v>
      </c>
      <c r="S5448" s="4">
        <v>6</v>
      </c>
      <c r="T5448" s="1">
        <v>0</v>
      </c>
      <c r="U5448" s="1">
        <v>8.25</v>
      </c>
      <c r="V5448" s="4">
        <f t="shared" si="425"/>
        <v>2016</v>
      </c>
      <c r="W5448" s="1" t="str">
        <f t="shared" si="426"/>
        <v>Aug</v>
      </c>
      <c r="X5448" s="1" t="str">
        <f t="shared" si="427"/>
        <v>Q3</v>
      </c>
      <c r="Y5448" s="4">
        <f t="shared" si="428"/>
        <v>5</v>
      </c>
      <c r="Z5448" s="5">
        <f t="shared" si="429"/>
        <v>0.25</v>
      </c>
    </row>
    <row r="5449" spans="1:26" x14ac:dyDescent="0.3">
      <c r="A5449" s="4">
        <v>5448</v>
      </c>
      <c r="B5449" s="2" t="s">
        <v>8259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1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1">
        <v>249.95</v>
      </c>
      <c r="S5449" s="4">
        <v>5</v>
      </c>
      <c r="T5449" s="1">
        <v>0</v>
      </c>
      <c r="U5449" s="1">
        <v>87.482500000000002</v>
      </c>
      <c r="V5449" s="4">
        <f t="shared" si="425"/>
        <v>2016</v>
      </c>
      <c r="W5449" s="1" t="str">
        <f t="shared" si="426"/>
        <v>Aug</v>
      </c>
      <c r="X5449" s="1" t="str">
        <f t="shared" si="427"/>
        <v>Q3</v>
      </c>
      <c r="Y5449" s="4">
        <f t="shared" si="428"/>
        <v>5</v>
      </c>
      <c r="Z5449" s="5">
        <f t="shared" si="429"/>
        <v>0.35000000000000003</v>
      </c>
    </row>
    <row r="5450" spans="1:26" x14ac:dyDescent="0.3">
      <c r="A5450" s="4">
        <v>5449</v>
      </c>
      <c r="B5450" s="2" t="s">
        <v>8260</v>
      </c>
      <c r="C5450" s="3">
        <v>41894</v>
      </c>
      <c r="D5450" s="3">
        <v>41901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1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1">
        <v>357.93</v>
      </c>
      <c r="S5450" s="4">
        <v>3</v>
      </c>
      <c r="T5450" s="1">
        <v>0</v>
      </c>
      <c r="U5450" s="1">
        <v>7.1585999999999999</v>
      </c>
      <c r="V5450" s="4">
        <f t="shared" si="425"/>
        <v>2014</v>
      </c>
      <c r="W5450" s="1" t="str">
        <f t="shared" si="426"/>
        <v>Sep</v>
      </c>
      <c r="X5450" s="1" t="str">
        <f t="shared" si="427"/>
        <v>Q3</v>
      </c>
      <c r="Y5450" s="4">
        <f t="shared" si="428"/>
        <v>7</v>
      </c>
      <c r="Z5450" s="5">
        <f t="shared" si="429"/>
        <v>0.02</v>
      </c>
    </row>
    <row r="5451" spans="1:26" x14ac:dyDescent="0.3">
      <c r="A5451" s="4">
        <v>5450</v>
      </c>
      <c r="B5451" s="2" t="s">
        <v>8260</v>
      </c>
      <c r="C5451" s="3">
        <v>41894</v>
      </c>
      <c r="D5451" s="3">
        <v>41901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1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1">
        <v>57.4</v>
      </c>
      <c r="S5451" s="4">
        <v>5</v>
      </c>
      <c r="T5451" s="1">
        <v>0</v>
      </c>
      <c r="U5451" s="1">
        <v>10.906000000000001</v>
      </c>
      <c r="V5451" s="4">
        <f t="shared" si="425"/>
        <v>2014</v>
      </c>
      <c r="W5451" s="1" t="str">
        <f t="shared" si="426"/>
        <v>Sep</v>
      </c>
      <c r="X5451" s="1" t="str">
        <f t="shared" si="427"/>
        <v>Q3</v>
      </c>
      <c r="Y5451" s="4">
        <f t="shared" si="428"/>
        <v>7</v>
      </c>
      <c r="Z5451" s="5">
        <f t="shared" si="429"/>
        <v>0.19</v>
      </c>
    </row>
    <row r="5452" spans="1:26" x14ac:dyDescent="0.3">
      <c r="A5452" s="4">
        <v>5451</v>
      </c>
      <c r="B5452" s="2" t="s">
        <v>8260</v>
      </c>
      <c r="C5452" s="3">
        <v>41894</v>
      </c>
      <c r="D5452" s="3">
        <v>41901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1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1">
        <v>331.96</v>
      </c>
      <c r="S5452" s="4">
        <v>2</v>
      </c>
      <c r="T5452" s="1">
        <v>0</v>
      </c>
      <c r="U5452" s="1">
        <v>149.38200000000001</v>
      </c>
      <c r="V5452" s="4">
        <f t="shared" si="425"/>
        <v>2014</v>
      </c>
      <c r="W5452" s="1" t="str">
        <f t="shared" si="426"/>
        <v>Sep</v>
      </c>
      <c r="X5452" s="1" t="str">
        <f t="shared" si="427"/>
        <v>Q3</v>
      </c>
      <c r="Y5452" s="4">
        <f t="shared" si="428"/>
        <v>7</v>
      </c>
      <c r="Z5452" s="5">
        <f t="shared" si="429"/>
        <v>0.45000000000000007</v>
      </c>
    </row>
    <row r="5453" spans="1:26" x14ac:dyDescent="0.3">
      <c r="A5453" s="4">
        <v>5452</v>
      </c>
      <c r="B5453" s="2" t="s">
        <v>8260</v>
      </c>
      <c r="C5453" s="3">
        <v>41894</v>
      </c>
      <c r="D5453" s="3">
        <v>41901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1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1">
        <v>40.56</v>
      </c>
      <c r="S5453" s="4">
        <v>2</v>
      </c>
      <c r="T5453" s="1">
        <v>0</v>
      </c>
      <c r="U5453" s="1">
        <v>12.979200000000001</v>
      </c>
      <c r="V5453" s="4">
        <f t="shared" si="425"/>
        <v>2014</v>
      </c>
      <c r="W5453" s="1" t="str">
        <f t="shared" si="426"/>
        <v>Sep</v>
      </c>
      <c r="X5453" s="1" t="str">
        <f t="shared" si="427"/>
        <v>Q3</v>
      </c>
      <c r="Y5453" s="4">
        <f t="shared" si="428"/>
        <v>7</v>
      </c>
      <c r="Z5453" s="5">
        <f t="shared" si="429"/>
        <v>0.32</v>
      </c>
    </row>
    <row r="5454" spans="1:26" x14ac:dyDescent="0.3">
      <c r="A5454" s="4">
        <v>5453</v>
      </c>
      <c r="B5454" s="2" t="s">
        <v>8261</v>
      </c>
      <c r="C5454" s="3">
        <v>42573</v>
      </c>
      <c r="D5454" s="3">
        <v>42580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1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1">
        <v>86.2</v>
      </c>
      <c r="S5454" s="4">
        <v>5</v>
      </c>
      <c r="T5454" s="1">
        <v>0</v>
      </c>
      <c r="U5454" s="1">
        <v>24.998000000000001</v>
      </c>
      <c r="V5454" s="4">
        <f t="shared" si="425"/>
        <v>2016</v>
      </c>
      <c r="W5454" s="1" t="str">
        <f t="shared" si="426"/>
        <v>Jul</v>
      </c>
      <c r="X5454" s="1" t="str">
        <f t="shared" si="427"/>
        <v>Q3</v>
      </c>
      <c r="Y5454" s="4">
        <f t="shared" si="428"/>
        <v>7</v>
      </c>
      <c r="Z5454" s="5">
        <f t="shared" si="429"/>
        <v>0.28999999999999998</v>
      </c>
    </row>
    <row r="5455" spans="1:26" x14ac:dyDescent="0.3">
      <c r="A5455" s="4">
        <v>5454</v>
      </c>
      <c r="B5455" s="2" t="s">
        <v>8262</v>
      </c>
      <c r="C5455" s="3">
        <v>42874</v>
      </c>
      <c r="D5455" s="3">
        <v>42878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1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1">
        <v>38.015999999999998</v>
      </c>
      <c r="S5455" s="4">
        <v>6</v>
      </c>
      <c r="T5455" s="1">
        <v>0.2</v>
      </c>
      <c r="U5455" s="1">
        <v>13.780799999999999</v>
      </c>
      <c r="V5455" s="4">
        <f t="shared" si="425"/>
        <v>2017</v>
      </c>
      <c r="W5455" s="1" t="str">
        <f t="shared" si="426"/>
        <v>May</v>
      </c>
      <c r="X5455" s="1" t="str">
        <f t="shared" si="427"/>
        <v>Q2</v>
      </c>
      <c r="Y5455" s="4">
        <f t="shared" si="428"/>
        <v>4</v>
      </c>
      <c r="Z5455" s="5">
        <f t="shared" si="429"/>
        <v>0.36249999999999999</v>
      </c>
    </row>
    <row r="5456" spans="1:26" x14ac:dyDescent="0.3">
      <c r="A5456" s="4">
        <v>5455</v>
      </c>
      <c r="B5456" s="2" t="s">
        <v>8263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1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1">
        <v>8.3840000000000003</v>
      </c>
      <c r="S5456" s="4">
        <v>1</v>
      </c>
      <c r="T5456" s="1">
        <v>0.2</v>
      </c>
      <c r="U5456" s="1">
        <v>0.73360000000000003</v>
      </c>
      <c r="V5456" s="4">
        <f t="shared" si="425"/>
        <v>2017</v>
      </c>
      <c r="W5456" s="1" t="str">
        <f t="shared" si="426"/>
        <v>Apr</v>
      </c>
      <c r="X5456" s="1" t="str">
        <f t="shared" si="427"/>
        <v>Q2</v>
      </c>
      <c r="Y5456" s="4">
        <f t="shared" si="428"/>
        <v>4</v>
      </c>
      <c r="Z5456" s="5">
        <f t="shared" si="429"/>
        <v>8.7499999999999994E-2</v>
      </c>
    </row>
    <row r="5457" spans="1:26" x14ac:dyDescent="0.3">
      <c r="A5457" s="4">
        <v>5456</v>
      </c>
      <c r="B5457" s="2" t="s">
        <v>8263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1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1">
        <v>6.8479999999999999</v>
      </c>
      <c r="S5457" s="4">
        <v>2</v>
      </c>
      <c r="T5457" s="1">
        <v>0.2</v>
      </c>
      <c r="U5457" s="1">
        <v>0.77039999999999997</v>
      </c>
      <c r="V5457" s="4">
        <f t="shared" si="425"/>
        <v>2017</v>
      </c>
      <c r="W5457" s="1" t="str">
        <f t="shared" si="426"/>
        <v>Apr</v>
      </c>
      <c r="X5457" s="1" t="str">
        <f t="shared" si="427"/>
        <v>Q2</v>
      </c>
      <c r="Y5457" s="4">
        <f t="shared" si="428"/>
        <v>4</v>
      </c>
      <c r="Z5457" s="5">
        <f t="shared" si="429"/>
        <v>0.1125</v>
      </c>
    </row>
    <row r="5458" spans="1:26" x14ac:dyDescent="0.3">
      <c r="A5458" s="4">
        <v>5457</v>
      </c>
      <c r="B5458" s="2" t="s">
        <v>8264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1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1">
        <v>19.600000000000001</v>
      </c>
      <c r="S5458" s="4">
        <v>5</v>
      </c>
      <c r="T5458" s="1">
        <v>0</v>
      </c>
      <c r="U5458" s="1">
        <v>9.6039999999999992</v>
      </c>
      <c r="V5458" s="4">
        <f t="shared" si="425"/>
        <v>2017</v>
      </c>
      <c r="W5458" s="1" t="str">
        <f t="shared" si="426"/>
        <v>Dec</v>
      </c>
      <c r="X5458" s="1" t="str">
        <f t="shared" si="427"/>
        <v>Q4</v>
      </c>
      <c r="Y5458" s="4">
        <f t="shared" si="428"/>
        <v>4</v>
      </c>
      <c r="Z5458" s="5">
        <f t="shared" si="429"/>
        <v>0.48999999999999994</v>
      </c>
    </row>
    <row r="5459" spans="1:26" x14ac:dyDescent="0.3">
      <c r="A5459" s="4">
        <v>5458</v>
      </c>
      <c r="B5459" s="2" t="s">
        <v>8264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1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1">
        <v>68.459999999999994</v>
      </c>
      <c r="S5459" s="4">
        <v>2</v>
      </c>
      <c r="T5459" s="1">
        <v>0</v>
      </c>
      <c r="U5459" s="1">
        <v>20.538</v>
      </c>
      <c r="V5459" s="4">
        <f t="shared" si="425"/>
        <v>2017</v>
      </c>
      <c r="W5459" s="1" t="str">
        <f t="shared" si="426"/>
        <v>Dec</v>
      </c>
      <c r="X5459" s="1" t="str">
        <f t="shared" si="427"/>
        <v>Q4</v>
      </c>
      <c r="Y5459" s="4">
        <f t="shared" si="428"/>
        <v>4</v>
      </c>
      <c r="Z5459" s="5">
        <f t="shared" si="429"/>
        <v>0.30000000000000004</v>
      </c>
    </row>
    <row r="5460" spans="1:26" x14ac:dyDescent="0.3">
      <c r="A5460" s="4">
        <v>5459</v>
      </c>
      <c r="B5460" s="2" t="s">
        <v>8267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1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1">
        <v>13.343999999999999</v>
      </c>
      <c r="S5460" s="4">
        <v>6</v>
      </c>
      <c r="T5460" s="1">
        <v>0.2</v>
      </c>
      <c r="U5460" s="1">
        <v>4.3368000000000002</v>
      </c>
      <c r="V5460" s="4">
        <f t="shared" si="425"/>
        <v>2017</v>
      </c>
      <c r="W5460" s="1" t="str">
        <f t="shared" si="426"/>
        <v>Sep</v>
      </c>
      <c r="X5460" s="1" t="str">
        <f t="shared" si="427"/>
        <v>Q3</v>
      </c>
      <c r="Y5460" s="4">
        <f t="shared" si="428"/>
        <v>2</v>
      </c>
      <c r="Z5460" s="5">
        <f t="shared" si="429"/>
        <v>0.32500000000000001</v>
      </c>
    </row>
    <row r="5461" spans="1:26" x14ac:dyDescent="0.3">
      <c r="A5461" s="4">
        <v>5460</v>
      </c>
      <c r="B5461" s="2" t="s">
        <v>8267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1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1">
        <v>1478.2719999999999</v>
      </c>
      <c r="S5461" s="4">
        <v>8</v>
      </c>
      <c r="T5461" s="1">
        <v>0.2</v>
      </c>
      <c r="U5461" s="1">
        <v>92.391999999999996</v>
      </c>
      <c r="V5461" s="4">
        <f t="shared" si="425"/>
        <v>2017</v>
      </c>
      <c r="W5461" s="1" t="str">
        <f t="shared" si="426"/>
        <v>Sep</v>
      </c>
      <c r="X5461" s="1" t="str">
        <f t="shared" si="427"/>
        <v>Q3</v>
      </c>
      <c r="Y5461" s="4">
        <f t="shared" si="428"/>
        <v>2</v>
      </c>
      <c r="Z5461" s="5">
        <f t="shared" si="429"/>
        <v>6.25E-2</v>
      </c>
    </row>
    <row r="5462" spans="1:26" x14ac:dyDescent="0.3">
      <c r="A5462" s="4">
        <v>5461</v>
      </c>
      <c r="B5462" s="2" t="s">
        <v>8270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1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1">
        <v>16.271999999999998</v>
      </c>
      <c r="S5462" s="4">
        <v>1</v>
      </c>
      <c r="T5462" s="1">
        <v>0.2</v>
      </c>
      <c r="U5462" s="1">
        <v>-3.8645999999999998</v>
      </c>
      <c r="V5462" s="4">
        <f t="shared" si="425"/>
        <v>2014</v>
      </c>
      <c r="W5462" s="1" t="str">
        <f t="shared" si="426"/>
        <v>Mar</v>
      </c>
      <c r="X5462" s="1" t="str">
        <f t="shared" si="427"/>
        <v>Q1</v>
      </c>
      <c r="Y5462" s="4">
        <f t="shared" si="428"/>
        <v>4</v>
      </c>
      <c r="Z5462" s="5">
        <f t="shared" si="429"/>
        <v>-0.23750000000000002</v>
      </c>
    </row>
    <row r="5463" spans="1:26" x14ac:dyDescent="0.3">
      <c r="A5463" s="4">
        <v>5462</v>
      </c>
      <c r="B5463" s="2" t="s">
        <v>8271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1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1">
        <v>9.24</v>
      </c>
      <c r="S5463" s="4">
        <v>3</v>
      </c>
      <c r="T5463" s="1">
        <v>0</v>
      </c>
      <c r="U5463" s="1">
        <v>4.4352</v>
      </c>
      <c r="V5463" s="4">
        <f t="shared" si="425"/>
        <v>2017</v>
      </c>
      <c r="W5463" s="1" t="str">
        <f t="shared" si="426"/>
        <v>Sep</v>
      </c>
      <c r="X5463" s="1" t="str">
        <f t="shared" si="427"/>
        <v>Q3</v>
      </c>
      <c r="Y5463" s="4">
        <f t="shared" si="428"/>
        <v>6</v>
      </c>
      <c r="Z5463" s="5">
        <f t="shared" si="429"/>
        <v>0.48</v>
      </c>
    </row>
    <row r="5464" spans="1:26" x14ac:dyDescent="0.3">
      <c r="A5464" s="4">
        <v>5463</v>
      </c>
      <c r="B5464" s="2" t="s">
        <v>8272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1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1">
        <v>32.340000000000003</v>
      </c>
      <c r="S5464" s="4">
        <v>10</v>
      </c>
      <c r="T5464" s="1">
        <v>0.7</v>
      </c>
      <c r="U5464" s="1">
        <v>-23.716000000000001</v>
      </c>
      <c r="V5464" s="4">
        <f t="shared" si="425"/>
        <v>2014</v>
      </c>
      <c r="W5464" s="1" t="str">
        <f t="shared" si="426"/>
        <v>Jan</v>
      </c>
      <c r="X5464" s="1" t="str">
        <f t="shared" si="427"/>
        <v>Q1</v>
      </c>
      <c r="Y5464" s="4">
        <f t="shared" si="428"/>
        <v>1</v>
      </c>
      <c r="Z5464" s="5">
        <f t="shared" si="429"/>
        <v>-0.73333333333333328</v>
      </c>
    </row>
    <row r="5465" spans="1:26" x14ac:dyDescent="0.3">
      <c r="A5465" s="4">
        <v>5464</v>
      </c>
      <c r="B5465" s="2" t="s">
        <v>8272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1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1">
        <v>56.064</v>
      </c>
      <c r="S5465" s="4">
        <v>4</v>
      </c>
      <c r="T5465" s="1">
        <v>0.2</v>
      </c>
      <c r="U5465" s="1">
        <v>19.622399999999999</v>
      </c>
      <c r="V5465" s="4">
        <f t="shared" si="425"/>
        <v>2014</v>
      </c>
      <c r="W5465" s="1" t="str">
        <f t="shared" si="426"/>
        <v>Jan</v>
      </c>
      <c r="X5465" s="1" t="str">
        <f t="shared" si="427"/>
        <v>Q1</v>
      </c>
      <c r="Y5465" s="4">
        <f t="shared" si="428"/>
        <v>1</v>
      </c>
      <c r="Z5465" s="5">
        <f t="shared" si="429"/>
        <v>0.35</v>
      </c>
    </row>
    <row r="5466" spans="1:26" x14ac:dyDescent="0.3">
      <c r="A5466" s="4">
        <v>5465</v>
      </c>
      <c r="B5466" s="2" t="s">
        <v>8272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1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1">
        <v>108.72</v>
      </c>
      <c r="S5466" s="4">
        <v>5</v>
      </c>
      <c r="T5466" s="1">
        <v>0.2</v>
      </c>
      <c r="U5466" s="1">
        <v>36.692999999999998</v>
      </c>
      <c r="V5466" s="4">
        <f t="shared" si="425"/>
        <v>2014</v>
      </c>
      <c r="W5466" s="1" t="str">
        <f t="shared" si="426"/>
        <v>Jan</v>
      </c>
      <c r="X5466" s="1" t="str">
        <f t="shared" si="427"/>
        <v>Q1</v>
      </c>
      <c r="Y5466" s="4">
        <f t="shared" si="428"/>
        <v>1</v>
      </c>
      <c r="Z5466" s="5">
        <f t="shared" si="429"/>
        <v>0.33749999999999997</v>
      </c>
    </row>
    <row r="5467" spans="1:26" x14ac:dyDescent="0.3">
      <c r="A5467" s="4">
        <v>5466</v>
      </c>
      <c r="B5467" s="2" t="s">
        <v>8272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1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1">
        <v>181.47</v>
      </c>
      <c r="S5467" s="4">
        <v>5</v>
      </c>
      <c r="T5467" s="1">
        <v>0.7</v>
      </c>
      <c r="U5467" s="1">
        <v>-320.59699999999998</v>
      </c>
      <c r="V5467" s="4">
        <f t="shared" si="425"/>
        <v>2014</v>
      </c>
      <c r="W5467" s="1" t="str">
        <f t="shared" si="426"/>
        <v>Jan</v>
      </c>
      <c r="X5467" s="1" t="str">
        <f t="shared" si="427"/>
        <v>Q1</v>
      </c>
      <c r="Y5467" s="4">
        <f t="shared" si="428"/>
        <v>1</v>
      </c>
      <c r="Z5467" s="5">
        <f t="shared" si="429"/>
        <v>-1.7666666666666666</v>
      </c>
    </row>
    <row r="5468" spans="1:26" x14ac:dyDescent="0.3">
      <c r="A5468" s="4">
        <v>5467</v>
      </c>
      <c r="B5468" s="2" t="s">
        <v>8273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1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1">
        <v>16.175999999999998</v>
      </c>
      <c r="S5468" s="4">
        <v>3</v>
      </c>
      <c r="T5468" s="1">
        <v>0.2</v>
      </c>
      <c r="U5468" s="1">
        <v>6.0659999999999998</v>
      </c>
      <c r="V5468" s="4">
        <f t="shared" si="425"/>
        <v>2014</v>
      </c>
      <c r="W5468" s="1" t="str">
        <f t="shared" si="426"/>
        <v>Feb</v>
      </c>
      <c r="X5468" s="1" t="str">
        <f t="shared" si="427"/>
        <v>Q1</v>
      </c>
      <c r="Y5468" s="4">
        <f t="shared" si="428"/>
        <v>5</v>
      </c>
      <c r="Z5468" s="5">
        <f t="shared" si="429"/>
        <v>0.375</v>
      </c>
    </row>
    <row r="5469" spans="1:26" x14ac:dyDescent="0.3">
      <c r="A5469" s="4">
        <v>5468</v>
      </c>
      <c r="B5469" s="2" t="s">
        <v>8274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1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1">
        <v>122.352</v>
      </c>
      <c r="S5469" s="4">
        <v>3</v>
      </c>
      <c r="T5469" s="1">
        <v>0.2</v>
      </c>
      <c r="U5469" s="1">
        <v>13.7646</v>
      </c>
      <c r="V5469" s="4">
        <f t="shared" si="425"/>
        <v>2016</v>
      </c>
      <c r="W5469" s="1" t="str">
        <f t="shared" si="426"/>
        <v>Jun</v>
      </c>
      <c r="X5469" s="1" t="str">
        <f t="shared" si="427"/>
        <v>Q2</v>
      </c>
      <c r="Y5469" s="4">
        <f t="shared" si="428"/>
        <v>5</v>
      </c>
      <c r="Z5469" s="5">
        <f t="shared" si="429"/>
        <v>0.11249999999999999</v>
      </c>
    </row>
    <row r="5470" spans="1:26" x14ac:dyDescent="0.3">
      <c r="A5470" s="4">
        <v>5469</v>
      </c>
      <c r="B5470" s="2" t="s">
        <v>8275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1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1">
        <v>585.55200000000002</v>
      </c>
      <c r="S5470" s="4">
        <v>3</v>
      </c>
      <c r="T5470" s="1">
        <v>0.2</v>
      </c>
      <c r="U5470" s="1">
        <v>73.194000000000003</v>
      </c>
      <c r="V5470" s="4">
        <f t="shared" si="425"/>
        <v>2014</v>
      </c>
      <c r="W5470" s="1" t="str">
        <f t="shared" si="426"/>
        <v>Sep</v>
      </c>
      <c r="X5470" s="1" t="str">
        <f t="shared" si="427"/>
        <v>Q3</v>
      </c>
      <c r="Y5470" s="4">
        <f t="shared" si="428"/>
        <v>1</v>
      </c>
      <c r="Z5470" s="5">
        <f t="shared" si="429"/>
        <v>0.125</v>
      </c>
    </row>
    <row r="5471" spans="1:26" x14ac:dyDescent="0.3">
      <c r="A5471" s="4">
        <v>5470</v>
      </c>
      <c r="B5471" s="2" t="s">
        <v>8275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1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1">
        <v>19.440000000000001</v>
      </c>
      <c r="S5471" s="4">
        <v>3</v>
      </c>
      <c r="T5471" s="1">
        <v>0</v>
      </c>
      <c r="U5471" s="1">
        <v>9.3312000000000008</v>
      </c>
      <c r="V5471" s="4">
        <f t="shared" si="425"/>
        <v>2014</v>
      </c>
      <c r="W5471" s="1" t="str">
        <f t="shared" si="426"/>
        <v>Sep</v>
      </c>
      <c r="X5471" s="1" t="str">
        <f t="shared" si="427"/>
        <v>Q3</v>
      </c>
      <c r="Y5471" s="4">
        <f t="shared" si="428"/>
        <v>1</v>
      </c>
      <c r="Z5471" s="5">
        <f t="shared" si="429"/>
        <v>0.48000000000000004</v>
      </c>
    </row>
    <row r="5472" spans="1:26" x14ac:dyDescent="0.3">
      <c r="A5472" s="4">
        <v>5471</v>
      </c>
      <c r="B5472" s="2" t="s">
        <v>8276</v>
      </c>
      <c r="C5472" s="3">
        <v>42520</v>
      </c>
      <c r="D5472" s="3">
        <v>42525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1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1">
        <v>123.92</v>
      </c>
      <c r="S5472" s="4">
        <v>5</v>
      </c>
      <c r="T5472" s="1">
        <v>0.2</v>
      </c>
      <c r="U5472" s="1">
        <v>9.2940000000000005</v>
      </c>
      <c r="V5472" s="4">
        <f t="shared" si="425"/>
        <v>2016</v>
      </c>
      <c r="W5472" s="1" t="str">
        <f t="shared" si="426"/>
        <v>May</v>
      </c>
      <c r="X5472" s="1" t="str">
        <f t="shared" si="427"/>
        <v>Q2</v>
      </c>
      <c r="Y5472" s="4">
        <f t="shared" si="428"/>
        <v>5</v>
      </c>
      <c r="Z5472" s="5">
        <f t="shared" si="429"/>
        <v>7.4999999999999997E-2</v>
      </c>
    </row>
    <row r="5473" spans="1:26" x14ac:dyDescent="0.3">
      <c r="A5473" s="4">
        <v>5472</v>
      </c>
      <c r="B5473" s="2" t="s">
        <v>8277</v>
      </c>
      <c r="C5473" s="3">
        <v>43088</v>
      </c>
      <c r="D5473" s="3">
        <v>43092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1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1">
        <v>13.36</v>
      </c>
      <c r="S5473" s="4">
        <v>5</v>
      </c>
      <c r="T5473" s="1">
        <v>0.2</v>
      </c>
      <c r="U5473" s="1">
        <v>4.008</v>
      </c>
      <c r="V5473" s="4">
        <f t="shared" si="425"/>
        <v>2017</v>
      </c>
      <c r="W5473" s="1" t="str">
        <f t="shared" si="426"/>
        <v>Dec</v>
      </c>
      <c r="X5473" s="1" t="str">
        <f t="shared" si="427"/>
        <v>Q4</v>
      </c>
      <c r="Y5473" s="4">
        <f t="shared" si="428"/>
        <v>4</v>
      </c>
      <c r="Z5473" s="5">
        <f t="shared" si="429"/>
        <v>0.3</v>
      </c>
    </row>
    <row r="5474" spans="1:26" x14ac:dyDescent="0.3">
      <c r="A5474" s="4">
        <v>5473</v>
      </c>
      <c r="B5474" s="2" t="s">
        <v>8277</v>
      </c>
      <c r="C5474" s="3">
        <v>43088</v>
      </c>
      <c r="D5474" s="3">
        <v>43092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1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1">
        <v>78.256</v>
      </c>
      <c r="S5474" s="4">
        <v>2</v>
      </c>
      <c r="T5474" s="1">
        <v>0.2</v>
      </c>
      <c r="U5474" s="1">
        <v>-17.607600000000001</v>
      </c>
      <c r="V5474" s="4">
        <f t="shared" si="425"/>
        <v>2017</v>
      </c>
      <c r="W5474" s="1" t="str">
        <f t="shared" si="426"/>
        <v>Dec</v>
      </c>
      <c r="X5474" s="1" t="str">
        <f t="shared" si="427"/>
        <v>Q4</v>
      </c>
      <c r="Y5474" s="4">
        <f t="shared" si="428"/>
        <v>4</v>
      </c>
      <c r="Z5474" s="5">
        <f t="shared" si="429"/>
        <v>-0.22500000000000001</v>
      </c>
    </row>
    <row r="5475" spans="1:26" x14ac:dyDescent="0.3">
      <c r="A5475" s="4">
        <v>5474</v>
      </c>
      <c r="B5475" s="2" t="s">
        <v>8277</v>
      </c>
      <c r="C5475" s="3">
        <v>43088</v>
      </c>
      <c r="D5475" s="3">
        <v>43092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1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1">
        <v>102.018</v>
      </c>
      <c r="S5475" s="4">
        <v>7</v>
      </c>
      <c r="T5475" s="1">
        <v>0.7</v>
      </c>
      <c r="U5475" s="1">
        <v>-183.63239999999999</v>
      </c>
      <c r="V5475" s="4">
        <f t="shared" si="425"/>
        <v>2017</v>
      </c>
      <c r="W5475" s="1" t="str">
        <f t="shared" si="426"/>
        <v>Dec</v>
      </c>
      <c r="X5475" s="1" t="str">
        <f t="shared" si="427"/>
        <v>Q4</v>
      </c>
      <c r="Y5475" s="4">
        <f t="shared" si="428"/>
        <v>4</v>
      </c>
      <c r="Z5475" s="5">
        <f t="shared" si="429"/>
        <v>-1.7999999999999998</v>
      </c>
    </row>
    <row r="5476" spans="1:26" x14ac:dyDescent="0.3">
      <c r="A5476" s="4">
        <v>5475</v>
      </c>
      <c r="B5476" s="2" t="s">
        <v>8278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1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1">
        <v>750.68</v>
      </c>
      <c r="S5476" s="4">
        <v>2</v>
      </c>
      <c r="T5476" s="1">
        <v>0</v>
      </c>
      <c r="U5476" s="1">
        <v>37.533999999999999</v>
      </c>
      <c r="V5476" s="4">
        <f t="shared" si="425"/>
        <v>2017</v>
      </c>
      <c r="W5476" s="1" t="str">
        <f t="shared" si="426"/>
        <v>Dec</v>
      </c>
      <c r="X5476" s="1" t="str">
        <f t="shared" si="427"/>
        <v>Q4</v>
      </c>
      <c r="Y5476" s="4">
        <f t="shared" si="428"/>
        <v>0</v>
      </c>
      <c r="Z5476" s="5">
        <f t="shared" si="429"/>
        <v>0.05</v>
      </c>
    </row>
    <row r="5477" spans="1:26" x14ac:dyDescent="0.3">
      <c r="A5477" s="4">
        <v>5476</v>
      </c>
      <c r="B5477" s="2" t="s">
        <v>8279</v>
      </c>
      <c r="C5477" s="3">
        <v>42901</v>
      </c>
      <c r="D5477" s="3">
        <v>42904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1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1">
        <v>44.4</v>
      </c>
      <c r="S5477" s="4">
        <v>3</v>
      </c>
      <c r="T5477" s="1">
        <v>0</v>
      </c>
      <c r="U5477" s="1">
        <v>22.2</v>
      </c>
      <c r="V5477" s="4">
        <f t="shared" si="425"/>
        <v>2017</v>
      </c>
      <c r="W5477" s="1" t="str">
        <f t="shared" si="426"/>
        <v>Jun</v>
      </c>
      <c r="X5477" s="1" t="str">
        <f t="shared" si="427"/>
        <v>Q2</v>
      </c>
      <c r="Y5477" s="4">
        <f t="shared" si="428"/>
        <v>3</v>
      </c>
      <c r="Z5477" s="5">
        <f t="shared" si="429"/>
        <v>0.5</v>
      </c>
    </row>
    <row r="5478" spans="1:26" x14ac:dyDescent="0.3">
      <c r="A5478" s="4">
        <v>5477</v>
      </c>
      <c r="B5478" s="2" t="s">
        <v>8279</v>
      </c>
      <c r="C5478" s="3">
        <v>42901</v>
      </c>
      <c r="D5478" s="3">
        <v>42904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1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1">
        <v>84.55</v>
      </c>
      <c r="S5478" s="4">
        <v>5</v>
      </c>
      <c r="T5478" s="1">
        <v>0</v>
      </c>
      <c r="U5478" s="1">
        <v>22.828499999999998</v>
      </c>
      <c r="V5478" s="4">
        <f t="shared" si="425"/>
        <v>2017</v>
      </c>
      <c r="W5478" s="1" t="str">
        <f t="shared" si="426"/>
        <v>Jun</v>
      </c>
      <c r="X5478" s="1" t="str">
        <f t="shared" si="427"/>
        <v>Q2</v>
      </c>
      <c r="Y5478" s="4">
        <f t="shared" si="428"/>
        <v>3</v>
      </c>
      <c r="Z5478" s="5">
        <f t="shared" si="429"/>
        <v>0.26999999999999996</v>
      </c>
    </row>
    <row r="5479" spans="1:26" x14ac:dyDescent="0.3">
      <c r="A5479" s="4">
        <v>5478</v>
      </c>
      <c r="B5479" s="2" t="s">
        <v>8279</v>
      </c>
      <c r="C5479" s="3">
        <v>42901</v>
      </c>
      <c r="D5479" s="3">
        <v>42904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1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1">
        <v>17.940000000000001</v>
      </c>
      <c r="S5479" s="4">
        <v>3</v>
      </c>
      <c r="T5479" s="1">
        <v>0</v>
      </c>
      <c r="U5479" s="1">
        <v>8.7905999999999995</v>
      </c>
      <c r="V5479" s="4">
        <f t="shared" si="425"/>
        <v>2017</v>
      </c>
      <c r="W5479" s="1" t="str">
        <f t="shared" si="426"/>
        <v>Jun</v>
      </c>
      <c r="X5479" s="1" t="str">
        <f t="shared" si="427"/>
        <v>Q2</v>
      </c>
      <c r="Y5479" s="4">
        <f t="shared" si="428"/>
        <v>3</v>
      </c>
      <c r="Z5479" s="5">
        <f t="shared" si="429"/>
        <v>0.48999999999999994</v>
      </c>
    </row>
    <row r="5480" spans="1:26" x14ac:dyDescent="0.3">
      <c r="A5480" s="4">
        <v>5479</v>
      </c>
      <c r="B5480" s="2" t="s">
        <v>8280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1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1">
        <v>128.4</v>
      </c>
      <c r="S5480" s="4">
        <v>3</v>
      </c>
      <c r="T5480" s="1">
        <v>0</v>
      </c>
      <c r="U5480" s="1">
        <v>62.915999999999997</v>
      </c>
      <c r="V5480" s="4">
        <f t="shared" si="425"/>
        <v>2016</v>
      </c>
      <c r="W5480" s="1" t="str">
        <f t="shared" si="426"/>
        <v>Nov</v>
      </c>
      <c r="X5480" s="1" t="str">
        <f t="shared" si="427"/>
        <v>Q4</v>
      </c>
      <c r="Y5480" s="4">
        <f t="shared" si="428"/>
        <v>4</v>
      </c>
      <c r="Z5480" s="5">
        <f t="shared" si="429"/>
        <v>0.48999999999999994</v>
      </c>
    </row>
    <row r="5481" spans="1:26" x14ac:dyDescent="0.3">
      <c r="A5481" s="4">
        <v>5480</v>
      </c>
      <c r="B5481" s="2" t="s">
        <v>8281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1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1">
        <v>1.869</v>
      </c>
      <c r="S5481" s="4">
        <v>1</v>
      </c>
      <c r="T5481" s="1">
        <v>0.7</v>
      </c>
      <c r="U5481" s="1">
        <v>-1.3083</v>
      </c>
      <c r="V5481" s="4">
        <f t="shared" si="425"/>
        <v>2014</v>
      </c>
      <c r="W5481" s="1" t="str">
        <f t="shared" si="426"/>
        <v>Mar</v>
      </c>
      <c r="X5481" s="1" t="str">
        <f t="shared" si="427"/>
        <v>Q1</v>
      </c>
      <c r="Y5481" s="4">
        <f t="shared" si="428"/>
        <v>4</v>
      </c>
      <c r="Z5481" s="5">
        <f t="shared" si="429"/>
        <v>-0.70000000000000007</v>
      </c>
    </row>
    <row r="5482" spans="1:26" x14ac:dyDescent="0.3">
      <c r="A5482" s="4">
        <v>5481</v>
      </c>
      <c r="B5482" s="2" t="s">
        <v>8282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1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1">
        <v>103.19199999999999</v>
      </c>
      <c r="S5482" s="4">
        <v>1</v>
      </c>
      <c r="T5482" s="1">
        <v>0.2</v>
      </c>
      <c r="U5482" s="1">
        <v>11.6091</v>
      </c>
      <c r="V5482" s="4">
        <f t="shared" si="425"/>
        <v>2017</v>
      </c>
      <c r="W5482" s="1" t="str">
        <f t="shared" si="426"/>
        <v>Oct</v>
      </c>
      <c r="X5482" s="1" t="str">
        <f t="shared" si="427"/>
        <v>Q4</v>
      </c>
      <c r="Y5482" s="4">
        <f t="shared" si="428"/>
        <v>6</v>
      </c>
      <c r="Z5482" s="5">
        <f t="shared" si="429"/>
        <v>0.1125</v>
      </c>
    </row>
    <row r="5483" spans="1:26" x14ac:dyDescent="0.3">
      <c r="A5483" s="4">
        <v>5482</v>
      </c>
      <c r="B5483" s="2" t="s">
        <v>8282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1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1">
        <v>36</v>
      </c>
      <c r="S5483" s="4">
        <v>2</v>
      </c>
      <c r="T5483" s="1">
        <v>0</v>
      </c>
      <c r="U5483" s="1">
        <v>6.48</v>
      </c>
      <c r="V5483" s="4">
        <f t="shared" si="425"/>
        <v>2017</v>
      </c>
      <c r="W5483" s="1" t="str">
        <f t="shared" si="426"/>
        <v>Oct</v>
      </c>
      <c r="X5483" s="1" t="str">
        <f t="shared" si="427"/>
        <v>Q4</v>
      </c>
      <c r="Y5483" s="4">
        <f t="shared" si="428"/>
        <v>6</v>
      </c>
      <c r="Z5483" s="5">
        <f t="shared" si="429"/>
        <v>0.18000000000000002</v>
      </c>
    </row>
    <row r="5484" spans="1:26" x14ac:dyDescent="0.3">
      <c r="A5484" s="4">
        <v>5483</v>
      </c>
      <c r="B5484" s="2" t="s">
        <v>8282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1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1">
        <v>239.96</v>
      </c>
      <c r="S5484" s="4">
        <v>4</v>
      </c>
      <c r="T5484" s="1">
        <v>0</v>
      </c>
      <c r="U5484" s="1">
        <v>115.1808</v>
      </c>
      <c r="V5484" s="4">
        <f t="shared" si="425"/>
        <v>2017</v>
      </c>
      <c r="W5484" s="1" t="str">
        <f t="shared" si="426"/>
        <v>Oct</v>
      </c>
      <c r="X5484" s="1" t="str">
        <f t="shared" si="427"/>
        <v>Q4</v>
      </c>
      <c r="Y5484" s="4">
        <f t="shared" si="428"/>
        <v>6</v>
      </c>
      <c r="Z5484" s="5">
        <f t="shared" si="429"/>
        <v>0.48</v>
      </c>
    </row>
    <row r="5485" spans="1:26" x14ac:dyDescent="0.3">
      <c r="A5485" s="4">
        <v>5484</v>
      </c>
      <c r="B5485" s="2" t="s">
        <v>8282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1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1">
        <v>40.68</v>
      </c>
      <c r="S5485" s="4">
        <v>2</v>
      </c>
      <c r="T5485" s="1">
        <v>0</v>
      </c>
      <c r="U5485" s="1">
        <v>0.40679999999999999</v>
      </c>
      <c r="V5485" s="4">
        <f t="shared" si="425"/>
        <v>2017</v>
      </c>
      <c r="W5485" s="1" t="str">
        <f t="shared" si="426"/>
        <v>Oct</v>
      </c>
      <c r="X5485" s="1" t="str">
        <f t="shared" si="427"/>
        <v>Q4</v>
      </c>
      <c r="Y5485" s="4">
        <f t="shared" si="428"/>
        <v>6</v>
      </c>
      <c r="Z5485" s="5">
        <f t="shared" si="429"/>
        <v>0.01</v>
      </c>
    </row>
    <row r="5486" spans="1:26" x14ac:dyDescent="0.3">
      <c r="A5486" s="4">
        <v>5485</v>
      </c>
      <c r="B5486" s="2" t="s">
        <v>8283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1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1">
        <v>419.13600000000002</v>
      </c>
      <c r="S5486" s="4">
        <v>4</v>
      </c>
      <c r="T5486" s="1">
        <v>0.2</v>
      </c>
      <c r="U5486" s="1">
        <v>-68.1096</v>
      </c>
      <c r="V5486" s="4">
        <f t="shared" si="425"/>
        <v>2017</v>
      </c>
      <c r="W5486" s="1" t="str">
        <f t="shared" si="426"/>
        <v>Jan</v>
      </c>
      <c r="X5486" s="1" t="str">
        <f t="shared" si="427"/>
        <v>Q1</v>
      </c>
      <c r="Y5486" s="4">
        <f t="shared" si="428"/>
        <v>5</v>
      </c>
      <c r="Z5486" s="5">
        <f t="shared" si="429"/>
        <v>-0.16249999999999998</v>
      </c>
    </row>
    <row r="5487" spans="1:26" x14ac:dyDescent="0.3">
      <c r="A5487" s="4">
        <v>5486</v>
      </c>
      <c r="B5487" s="2" t="s">
        <v>8286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1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1">
        <v>23.472000000000001</v>
      </c>
      <c r="S5487" s="4">
        <v>3</v>
      </c>
      <c r="T5487" s="1">
        <v>0.2</v>
      </c>
      <c r="U5487" s="1">
        <v>7.6284000000000001</v>
      </c>
      <c r="V5487" s="4">
        <f t="shared" si="425"/>
        <v>2014</v>
      </c>
      <c r="W5487" s="1" t="str">
        <f t="shared" si="426"/>
        <v>Dec</v>
      </c>
      <c r="X5487" s="1" t="str">
        <f t="shared" si="427"/>
        <v>Q4</v>
      </c>
      <c r="Y5487" s="4">
        <f t="shared" si="428"/>
        <v>5</v>
      </c>
      <c r="Z5487" s="5">
        <f t="shared" si="429"/>
        <v>0.32500000000000001</v>
      </c>
    </row>
    <row r="5488" spans="1:26" x14ac:dyDescent="0.3">
      <c r="A5488" s="4">
        <v>5487</v>
      </c>
      <c r="B5488" s="2" t="s">
        <v>8287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1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1">
        <v>3.5920000000000001</v>
      </c>
      <c r="S5488" s="4">
        <v>4</v>
      </c>
      <c r="T5488" s="1">
        <v>0.8</v>
      </c>
      <c r="U5488" s="1">
        <v>-6.2859999999999996</v>
      </c>
      <c r="V5488" s="4">
        <f t="shared" si="425"/>
        <v>2015</v>
      </c>
      <c r="W5488" s="1" t="str">
        <f t="shared" si="426"/>
        <v>Oct</v>
      </c>
      <c r="X5488" s="1" t="str">
        <f t="shared" si="427"/>
        <v>Q4</v>
      </c>
      <c r="Y5488" s="4">
        <f t="shared" si="428"/>
        <v>5</v>
      </c>
      <c r="Z5488" s="5">
        <f t="shared" si="429"/>
        <v>-1.7499999999999998</v>
      </c>
    </row>
    <row r="5489" spans="1:26" x14ac:dyDescent="0.3">
      <c r="A5489" s="4">
        <v>5488</v>
      </c>
      <c r="B5489" s="2" t="s">
        <v>8288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1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1">
        <v>23.975999999999999</v>
      </c>
      <c r="S5489" s="4">
        <v>3</v>
      </c>
      <c r="T5489" s="1">
        <v>0.2</v>
      </c>
      <c r="U5489" s="1">
        <v>-5.6943000000000001</v>
      </c>
      <c r="V5489" s="4">
        <f t="shared" si="425"/>
        <v>2017</v>
      </c>
      <c r="W5489" s="1" t="str">
        <f t="shared" si="426"/>
        <v>Apr</v>
      </c>
      <c r="X5489" s="1" t="str">
        <f t="shared" si="427"/>
        <v>Q2</v>
      </c>
      <c r="Y5489" s="4">
        <f t="shared" si="428"/>
        <v>3</v>
      </c>
      <c r="Z5489" s="5">
        <f t="shared" si="429"/>
        <v>-0.23750000000000002</v>
      </c>
    </row>
    <row r="5490" spans="1:26" x14ac:dyDescent="0.3">
      <c r="A5490" s="4">
        <v>5489</v>
      </c>
      <c r="B5490" s="2" t="s">
        <v>8288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1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1">
        <v>6.2640000000000002</v>
      </c>
      <c r="S5490" s="4">
        <v>3</v>
      </c>
      <c r="T5490" s="1">
        <v>0.2</v>
      </c>
      <c r="U5490" s="1">
        <v>2.0358000000000001</v>
      </c>
      <c r="V5490" s="4">
        <f t="shared" si="425"/>
        <v>2017</v>
      </c>
      <c r="W5490" s="1" t="str">
        <f t="shared" si="426"/>
        <v>Apr</v>
      </c>
      <c r="X5490" s="1" t="str">
        <f t="shared" si="427"/>
        <v>Q2</v>
      </c>
      <c r="Y5490" s="4">
        <f t="shared" si="428"/>
        <v>3</v>
      </c>
      <c r="Z5490" s="5">
        <f t="shared" si="429"/>
        <v>0.32500000000000001</v>
      </c>
    </row>
    <row r="5491" spans="1:26" x14ac:dyDescent="0.3">
      <c r="A5491" s="4">
        <v>5490</v>
      </c>
      <c r="B5491" s="2" t="s">
        <v>8288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1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1">
        <v>20.808</v>
      </c>
      <c r="S5491" s="4">
        <v>3</v>
      </c>
      <c r="T5491" s="1">
        <v>0.2</v>
      </c>
      <c r="U5491" s="1">
        <v>1.8207</v>
      </c>
      <c r="V5491" s="4">
        <f t="shared" si="425"/>
        <v>2017</v>
      </c>
      <c r="W5491" s="1" t="str">
        <f t="shared" si="426"/>
        <v>Apr</v>
      </c>
      <c r="X5491" s="1" t="str">
        <f t="shared" si="427"/>
        <v>Q2</v>
      </c>
      <c r="Y5491" s="4">
        <f t="shared" si="428"/>
        <v>3</v>
      </c>
      <c r="Z5491" s="5">
        <f t="shared" si="429"/>
        <v>8.7499999999999994E-2</v>
      </c>
    </row>
    <row r="5492" spans="1:26" x14ac:dyDescent="0.3">
      <c r="A5492" s="4">
        <v>5491</v>
      </c>
      <c r="B5492" s="2" t="s">
        <v>8288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1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1">
        <v>218.352</v>
      </c>
      <c r="S5492" s="4">
        <v>3</v>
      </c>
      <c r="T5492" s="1">
        <v>0.2</v>
      </c>
      <c r="U5492" s="1">
        <v>-19.105799999999999</v>
      </c>
      <c r="V5492" s="4">
        <f t="shared" si="425"/>
        <v>2017</v>
      </c>
      <c r="W5492" s="1" t="str">
        <f t="shared" si="426"/>
        <v>Apr</v>
      </c>
      <c r="X5492" s="1" t="str">
        <f t="shared" si="427"/>
        <v>Q2</v>
      </c>
      <c r="Y5492" s="4">
        <f t="shared" si="428"/>
        <v>3</v>
      </c>
      <c r="Z5492" s="5">
        <f t="shared" si="429"/>
        <v>-8.7499999999999994E-2</v>
      </c>
    </row>
    <row r="5493" spans="1:26" x14ac:dyDescent="0.3">
      <c r="A5493" s="4">
        <v>5492</v>
      </c>
      <c r="B5493" s="2" t="s">
        <v>8289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1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1">
        <v>18.16</v>
      </c>
      <c r="S5493" s="4">
        <v>2</v>
      </c>
      <c r="T5493" s="1">
        <v>0.2</v>
      </c>
      <c r="U5493" s="1">
        <v>1.8160000000000001</v>
      </c>
      <c r="V5493" s="4">
        <f t="shared" si="425"/>
        <v>2017</v>
      </c>
      <c r="W5493" s="1" t="str">
        <f t="shared" si="426"/>
        <v>Jan</v>
      </c>
      <c r="X5493" s="1" t="str">
        <f t="shared" si="427"/>
        <v>Q1</v>
      </c>
      <c r="Y5493" s="4">
        <f t="shared" si="428"/>
        <v>1</v>
      </c>
      <c r="Z5493" s="5">
        <f t="shared" si="429"/>
        <v>0.1</v>
      </c>
    </row>
    <row r="5494" spans="1:26" x14ac:dyDescent="0.3">
      <c r="A5494" s="4">
        <v>5493</v>
      </c>
      <c r="B5494" s="2" t="s">
        <v>8290</v>
      </c>
      <c r="C5494" s="3">
        <v>41971</v>
      </c>
      <c r="D5494" s="3">
        <v>41971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1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1">
        <v>7.36</v>
      </c>
      <c r="S5494" s="4">
        <v>2</v>
      </c>
      <c r="T5494" s="1">
        <v>0</v>
      </c>
      <c r="U5494" s="1">
        <v>0.1472</v>
      </c>
      <c r="V5494" s="4">
        <f t="shared" si="425"/>
        <v>2014</v>
      </c>
      <c r="W5494" s="1" t="str">
        <f t="shared" si="426"/>
        <v>Nov</v>
      </c>
      <c r="X5494" s="1" t="str">
        <f t="shared" si="427"/>
        <v>Q4</v>
      </c>
      <c r="Y5494" s="4">
        <f t="shared" si="428"/>
        <v>0</v>
      </c>
      <c r="Z5494" s="5">
        <f t="shared" si="429"/>
        <v>0.02</v>
      </c>
    </row>
    <row r="5495" spans="1:26" x14ac:dyDescent="0.3">
      <c r="A5495" s="4">
        <v>5494</v>
      </c>
      <c r="B5495" s="2" t="s">
        <v>8290</v>
      </c>
      <c r="C5495" s="3">
        <v>41971</v>
      </c>
      <c r="D5495" s="3">
        <v>41971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1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1">
        <v>41.4</v>
      </c>
      <c r="S5495" s="4">
        <v>4</v>
      </c>
      <c r="T5495" s="1">
        <v>0</v>
      </c>
      <c r="U5495" s="1">
        <v>19.872</v>
      </c>
      <c r="V5495" s="4">
        <f t="shared" si="425"/>
        <v>2014</v>
      </c>
      <c r="W5495" s="1" t="str">
        <f t="shared" si="426"/>
        <v>Nov</v>
      </c>
      <c r="X5495" s="1" t="str">
        <f t="shared" si="427"/>
        <v>Q4</v>
      </c>
      <c r="Y5495" s="4">
        <f t="shared" si="428"/>
        <v>0</v>
      </c>
      <c r="Z5495" s="5">
        <f t="shared" si="429"/>
        <v>0.48000000000000004</v>
      </c>
    </row>
    <row r="5496" spans="1:26" x14ac:dyDescent="0.3">
      <c r="A5496" s="4">
        <v>5495</v>
      </c>
      <c r="B5496" s="2" t="s">
        <v>8290</v>
      </c>
      <c r="C5496" s="3">
        <v>41971</v>
      </c>
      <c r="D5496" s="3">
        <v>41971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1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1">
        <v>411.33199999999999</v>
      </c>
      <c r="S5496" s="4">
        <v>4</v>
      </c>
      <c r="T5496" s="1">
        <v>0.15</v>
      </c>
      <c r="U5496" s="1">
        <v>-4.8391999999999999</v>
      </c>
      <c r="V5496" s="4">
        <f t="shared" si="425"/>
        <v>2014</v>
      </c>
      <c r="W5496" s="1" t="str">
        <f t="shared" si="426"/>
        <v>Nov</v>
      </c>
      <c r="X5496" s="1" t="str">
        <f t="shared" si="427"/>
        <v>Q4</v>
      </c>
      <c r="Y5496" s="4">
        <f t="shared" si="428"/>
        <v>0</v>
      </c>
      <c r="Z5496" s="5">
        <f t="shared" si="429"/>
        <v>-1.1764705882352941E-2</v>
      </c>
    </row>
    <row r="5497" spans="1:26" x14ac:dyDescent="0.3">
      <c r="A5497" s="4">
        <v>5496</v>
      </c>
      <c r="B5497" s="2" t="s">
        <v>8291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1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1">
        <v>7.6559999999999997</v>
      </c>
      <c r="S5497" s="4">
        <v>4</v>
      </c>
      <c r="T5497" s="1">
        <v>0.7</v>
      </c>
      <c r="U5497" s="1">
        <v>-6.1247999999999996</v>
      </c>
      <c r="V5497" s="4">
        <f t="shared" si="425"/>
        <v>2015</v>
      </c>
      <c r="W5497" s="1" t="str">
        <f t="shared" si="426"/>
        <v>Sep</v>
      </c>
      <c r="X5497" s="1" t="str">
        <f t="shared" si="427"/>
        <v>Q3</v>
      </c>
      <c r="Y5497" s="4">
        <f t="shared" si="428"/>
        <v>4</v>
      </c>
      <c r="Z5497" s="5">
        <f t="shared" si="429"/>
        <v>-0.79999999999999993</v>
      </c>
    </row>
    <row r="5498" spans="1:26" x14ac:dyDescent="0.3">
      <c r="A5498" s="4">
        <v>5497</v>
      </c>
      <c r="B5498" s="2" t="s">
        <v>8292</v>
      </c>
      <c r="C5498" s="3">
        <v>42898</v>
      </c>
      <c r="D5498" s="3">
        <v>42902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1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1">
        <v>63.92</v>
      </c>
      <c r="S5498" s="4">
        <v>2</v>
      </c>
      <c r="T5498" s="1">
        <v>0.2</v>
      </c>
      <c r="U5498" s="1">
        <v>19.175999999999998</v>
      </c>
      <c r="V5498" s="4">
        <f t="shared" si="425"/>
        <v>2017</v>
      </c>
      <c r="W5498" s="1" t="str">
        <f t="shared" si="426"/>
        <v>Jun</v>
      </c>
      <c r="X5498" s="1" t="str">
        <f t="shared" si="427"/>
        <v>Q2</v>
      </c>
      <c r="Y5498" s="4">
        <f t="shared" si="428"/>
        <v>4</v>
      </c>
      <c r="Z5498" s="5">
        <f t="shared" si="429"/>
        <v>0.3</v>
      </c>
    </row>
    <row r="5499" spans="1:26" x14ac:dyDescent="0.3">
      <c r="A5499" s="4">
        <v>5498</v>
      </c>
      <c r="B5499" s="2" t="s">
        <v>8293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1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1">
        <v>6.56</v>
      </c>
      <c r="S5499" s="4">
        <v>2</v>
      </c>
      <c r="T5499" s="1">
        <v>0</v>
      </c>
      <c r="U5499" s="1">
        <v>1.9024000000000001</v>
      </c>
      <c r="V5499" s="4">
        <f t="shared" si="425"/>
        <v>2017</v>
      </c>
      <c r="W5499" s="1" t="str">
        <f t="shared" si="426"/>
        <v>Jul</v>
      </c>
      <c r="X5499" s="1" t="str">
        <f t="shared" si="427"/>
        <v>Q3</v>
      </c>
      <c r="Y5499" s="4">
        <f t="shared" si="428"/>
        <v>3</v>
      </c>
      <c r="Z5499" s="5">
        <f t="shared" si="429"/>
        <v>0.29000000000000004</v>
      </c>
    </row>
    <row r="5500" spans="1:26" x14ac:dyDescent="0.3">
      <c r="A5500" s="4">
        <v>5499</v>
      </c>
      <c r="B5500" s="2" t="s">
        <v>8293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1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1">
        <v>7.83</v>
      </c>
      <c r="S5500" s="4">
        <v>3</v>
      </c>
      <c r="T5500" s="1">
        <v>0</v>
      </c>
      <c r="U5500" s="1">
        <v>3.6017999999999999</v>
      </c>
      <c r="V5500" s="4">
        <f t="shared" si="425"/>
        <v>2017</v>
      </c>
      <c r="W5500" s="1" t="str">
        <f t="shared" si="426"/>
        <v>Jul</v>
      </c>
      <c r="X5500" s="1" t="str">
        <f t="shared" si="427"/>
        <v>Q3</v>
      </c>
      <c r="Y5500" s="4">
        <f t="shared" si="428"/>
        <v>3</v>
      </c>
      <c r="Z5500" s="5">
        <f t="shared" si="429"/>
        <v>0.45999999999999996</v>
      </c>
    </row>
    <row r="5501" spans="1:26" x14ac:dyDescent="0.3">
      <c r="A5501" s="4">
        <v>5500</v>
      </c>
      <c r="B5501" s="2" t="s">
        <v>8293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1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1">
        <v>41.9</v>
      </c>
      <c r="S5501" s="4">
        <v>2</v>
      </c>
      <c r="T5501" s="1">
        <v>0</v>
      </c>
      <c r="U5501" s="1">
        <v>8.7989999999999995</v>
      </c>
      <c r="V5501" s="4">
        <f t="shared" si="425"/>
        <v>2017</v>
      </c>
      <c r="W5501" s="1" t="str">
        <f t="shared" si="426"/>
        <v>Jul</v>
      </c>
      <c r="X5501" s="1" t="str">
        <f t="shared" si="427"/>
        <v>Q3</v>
      </c>
      <c r="Y5501" s="4">
        <f t="shared" si="428"/>
        <v>3</v>
      </c>
      <c r="Z5501" s="5">
        <f t="shared" si="429"/>
        <v>0.21</v>
      </c>
    </row>
    <row r="5502" spans="1:26" x14ac:dyDescent="0.3">
      <c r="A5502" s="4">
        <v>5501</v>
      </c>
      <c r="B5502" s="2" t="s">
        <v>8293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1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1">
        <v>664.14599999999996</v>
      </c>
      <c r="S5502" s="4">
        <v>6</v>
      </c>
      <c r="T5502" s="1">
        <v>0.1</v>
      </c>
      <c r="U5502" s="1">
        <v>88.552800000000005</v>
      </c>
      <c r="V5502" s="4">
        <f t="shared" si="425"/>
        <v>2017</v>
      </c>
      <c r="W5502" s="1" t="str">
        <f t="shared" si="426"/>
        <v>Jul</v>
      </c>
      <c r="X5502" s="1" t="str">
        <f t="shared" si="427"/>
        <v>Q3</v>
      </c>
      <c r="Y5502" s="4">
        <f t="shared" si="428"/>
        <v>3</v>
      </c>
      <c r="Z5502" s="5">
        <f t="shared" si="429"/>
        <v>0.13333333333333336</v>
      </c>
    </row>
    <row r="5503" spans="1:26" x14ac:dyDescent="0.3">
      <c r="A5503" s="4">
        <v>5502</v>
      </c>
      <c r="B5503" s="2" t="s">
        <v>8293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1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1">
        <v>8.9600000000000009</v>
      </c>
      <c r="S5503" s="4">
        <v>2</v>
      </c>
      <c r="T5503" s="1">
        <v>0</v>
      </c>
      <c r="U5503" s="1">
        <v>4.3903999999999996</v>
      </c>
      <c r="V5503" s="4">
        <f t="shared" si="425"/>
        <v>2017</v>
      </c>
      <c r="W5503" s="1" t="str">
        <f t="shared" si="426"/>
        <v>Jul</v>
      </c>
      <c r="X5503" s="1" t="str">
        <f t="shared" si="427"/>
        <v>Q3</v>
      </c>
      <c r="Y5503" s="4">
        <f t="shared" si="428"/>
        <v>3</v>
      </c>
      <c r="Z5503" s="5">
        <f t="shared" si="429"/>
        <v>0.48999999999999994</v>
      </c>
    </row>
    <row r="5504" spans="1:26" x14ac:dyDescent="0.3">
      <c r="A5504" s="4">
        <v>5503</v>
      </c>
      <c r="B5504" s="2" t="s">
        <v>8294</v>
      </c>
      <c r="C5504" s="3">
        <v>43041</v>
      </c>
      <c r="D5504" s="3">
        <v>43045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1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1">
        <v>3.3119999999999998</v>
      </c>
      <c r="S5504" s="4">
        <v>1</v>
      </c>
      <c r="T5504" s="1">
        <v>0.2</v>
      </c>
      <c r="U5504" s="1">
        <v>0.66239999999999999</v>
      </c>
      <c r="V5504" s="4">
        <f t="shared" si="425"/>
        <v>2017</v>
      </c>
      <c r="W5504" s="1" t="str">
        <f t="shared" si="426"/>
        <v>Nov</v>
      </c>
      <c r="X5504" s="1" t="str">
        <f t="shared" si="427"/>
        <v>Q4</v>
      </c>
      <c r="Y5504" s="4">
        <f t="shared" si="428"/>
        <v>4</v>
      </c>
      <c r="Z5504" s="5">
        <f t="shared" si="429"/>
        <v>0.2</v>
      </c>
    </row>
    <row r="5505" spans="1:26" x14ac:dyDescent="0.3">
      <c r="A5505" s="4">
        <v>5504</v>
      </c>
      <c r="B5505" s="2" t="s">
        <v>8294</v>
      </c>
      <c r="C5505" s="3">
        <v>43041</v>
      </c>
      <c r="D5505" s="3">
        <v>43045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1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1">
        <v>20.135999999999999</v>
      </c>
      <c r="S5505" s="4">
        <v>3</v>
      </c>
      <c r="T5505" s="1">
        <v>0.2</v>
      </c>
      <c r="U5505" s="1">
        <v>1.2585</v>
      </c>
      <c r="V5505" s="4">
        <f t="shared" si="425"/>
        <v>2017</v>
      </c>
      <c r="W5505" s="1" t="str">
        <f t="shared" si="426"/>
        <v>Nov</v>
      </c>
      <c r="X5505" s="1" t="str">
        <f t="shared" si="427"/>
        <v>Q4</v>
      </c>
      <c r="Y5505" s="4">
        <f t="shared" si="428"/>
        <v>4</v>
      </c>
      <c r="Z5505" s="5">
        <f t="shared" si="429"/>
        <v>6.25E-2</v>
      </c>
    </row>
    <row r="5506" spans="1:26" x14ac:dyDescent="0.3">
      <c r="A5506" s="4">
        <v>5505</v>
      </c>
      <c r="B5506" s="2" t="s">
        <v>8294</v>
      </c>
      <c r="C5506" s="3">
        <v>43041</v>
      </c>
      <c r="D5506" s="3">
        <v>43045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1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1">
        <v>8.8559999999999999</v>
      </c>
      <c r="S5506" s="4">
        <v>3</v>
      </c>
      <c r="T5506" s="1">
        <v>0.2</v>
      </c>
      <c r="U5506" s="1">
        <v>2.8782000000000001</v>
      </c>
      <c r="V5506" s="4">
        <f t="shared" ref="V5506:V5569" si="430">YEAR(C5506)</f>
        <v>2017</v>
      </c>
      <c r="W5506" s="1" t="str">
        <f t="shared" ref="W5506:W5569" si="431">TEXT(C5506,"mmm")</f>
        <v>Nov</v>
      </c>
      <c r="X5506" s="1" t="str">
        <f t="shared" ref="X5506:X5569" si="432">"Q"&amp;ROUNDUP(MONTH(C5506)/3,0)</f>
        <v>Q4</v>
      </c>
      <c r="Y5506" s="4">
        <f t="shared" ref="Y5506:Y5569" si="433">D5506-C5506</f>
        <v>4</v>
      </c>
      <c r="Z5506" s="5">
        <f t="shared" ref="Z5506:Z5569" si="434">IFERROR(U5506/R5506,0)</f>
        <v>0.32500000000000001</v>
      </c>
    </row>
    <row r="5507" spans="1:26" x14ac:dyDescent="0.3">
      <c r="A5507" s="4">
        <v>5506</v>
      </c>
      <c r="B5507" s="2" t="s">
        <v>8294</v>
      </c>
      <c r="C5507" s="3">
        <v>43041</v>
      </c>
      <c r="D5507" s="3">
        <v>43045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1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1">
        <v>859.2</v>
      </c>
      <c r="S5507" s="4">
        <v>4</v>
      </c>
      <c r="T5507" s="1">
        <v>0.4</v>
      </c>
      <c r="U5507" s="1">
        <v>-186.16</v>
      </c>
      <c r="V5507" s="4">
        <f t="shared" si="430"/>
        <v>2017</v>
      </c>
      <c r="W5507" s="1" t="str">
        <f t="shared" si="431"/>
        <v>Nov</v>
      </c>
      <c r="X5507" s="1" t="str">
        <f t="shared" si="432"/>
        <v>Q4</v>
      </c>
      <c r="Y5507" s="4">
        <f t="shared" si="433"/>
        <v>4</v>
      </c>
      <c r="Z5507" s="5">
        <f t="shared" si="434"/>
        <v>-0.21666666666666665</v>
      </c>
    </row>
    <row r="5508" spans="1:26" x14ac:dyDescent="0.3">
      <c r="A5508" s="4">
        <v>5507</v>
      </c>
      <c r="B5508" s="2" t="s">
        <v>8297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1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1">
        <v>61.96</v>
      </c>
      <c r="S5508" s="4">
        <v>2</v>
      </c>
      <c r="T5508" s="1">
        <v>0</v>
      </c>
      <c r="U5508" s="1">
        <v>27.882000000000001</v>
      </c>
      <c r="V5508" s="4">
        <f t="shared" si="430"/>
        <v>2016</v>
      </c>
      <c r="W5508" s="1" t="str">
        <f t="shared" si="431"/>
        <v>Oct</v>
      </c>
      <c r="X5508" s="1" t="str">
        <f t="shared" si="432"/>
        <v>Q4</v>
      </c>
      <c r="Y5508" s="4">
        <f t="shared" si="433"/>
        <v>0</v>
      </c>
      <c r="Z5508" s="5">
        <f t="shared" si="434"/>
        <v>0.45</v>
      </c>
    </row>
    <row r="5509" spans="1:26" x14ac:dyDescent="0.3">
      <c r="A5509" s="4">
        <v>5508</v>
      </c>
      <c r="B5509" s="2" t="s">
        <v>8298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1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1">
        <v>17.920000000000002</v>
      </c>
      <c r="S5509" s="4">
        <v>4</v>
      </c>
      <c r="T5509" s="1">
        <v>0</v>
      </c>
      <c r="U5509" s="1">
        <v>8.6015999999999995</v>
      </c>
      <c r="V5509" s="4">
        <f t="shared" si="430"/>
        <v>2016</v>
      </c>
      <c r="W5509" s="1" t="str">
        <f t="shared" si="431"/>
        <v>Apr</v>
      </c>
      <c r="X5509" s="1" t="str">
        <f t="shared" si="432"/>
        <v>Q2</v>
      </c>
      <c r="Y5509" s="4">
        <f t="shared" si="433"/>
        <v>6</v>
      </c>
      <c r="Z5509" s="5">
        <f t="shared" si="434"/>
        <v>0.47999999999999993</v>
      </c>
    </row>
    <row r="5510" spans="1:26" x14ac:dyDescent="0.3">
      <c r="A5510" s="4">
        <v>5509</v>
      </c>
      <c r="B5510" s="2" t="s">
        <v>8299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1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1">
        <v>145.9</v>
      </c>
      <c r="S5510" s="4">
        <v>5</v>
      </c>
      <c r="T5510" s="1">
        <v>0</v>
      </c>
      <c r="U5510" s="1">
        <v>62.737000000000002</v>
      </c>
      <c r="V5510" s="4">
        <f t="shared" si="430"/>
        <v>2015</v>
      </c>
      <c r="W5510" s="1" t="str">
        <f t="shared" si="431"/>
        <v>Oct</v>
      </c>
      <c r="X5510" s="1" t="str">
        <f t="shared" si="432"/>
        <v>Q4</v>
      </c>
      <c r="Y5510" s="4">
        <f t="shared" si="433"/>
        <v>4</v>
      </c>
      <c r="Z5510" s="5">
        <f t="shared" si="434"/>
        <v>0.43</v>
      </c>
    </row>
    <row r="5511" spans="1:26" x14ac:dyDescent="0.3">
      <c r="A5511" s="4">
        <v>5510</v>
      </c>
      <c r="B5511" s="2" t="s">
        <v>8300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1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1">
        <v>56.704000000000001</v>
      </c>
      <c r="S5511" s="4">
        <v>2</v>
      </c>
      <c r="T5511" s="1">
        <v>0.2</v>
      </c>
      <c r="U5511" s="1">
        <v>19.137599999999999</v>
      </c>
      <c r="V5511" s="4">
        <f t="shared" si="430"/>
        <v>2017</v>
      </c>
      <c r="W5511" s="1" t="str">
        <f t="shared" si="431"/>
        <v>May</v>
      </c>
      <c r="X5511" s="1" t="str">
        <f t="shared" si="432"/>
        <v>Q2</v>
      </c>
      <c r="Y5511" s="4">
        <f t="shared" si="433"/>
        <v>5</v>
      </c>
      <c r="Z5511" s="5">
        <f t="shared" si="434"/>
        <v>0.33749999999999997</v>
      </c>
    </row>
    <row r="5512" spans="1:26" x14ac:dyDescent="0.3">
      <c r="A5512" s="4">
        <v>5511</v>
      </c>
      <c r="B5512" s="2" t="s">
        <v>8300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1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1">
        <v>11.12</v>
      </c>
      <c r="S5512" s="4">
        <v>2</v>
      </c>
      <c r="T5512" s="1">
        <v>0.2</v>
      </c>
      <c r="U5512" s="1">
        <v>3.4750000000000001</v>
      </c>
      <c r="V5512" s="4">
        <f t="shared" si="430"/>
        <v>2017</v>
      </c>
      <c r="W5512" s="1" t="str">
        <f t="shared" si="431"/>
        <v>May</v>
      </c>
      <c r="X5512" s="1" t="str">
        <f t="shared" si="432"/>
        <v>Q2</v>
      </c>
      <c r="Y5512" s="4">
        <f t="shared" si="433"/>
        <v>5</v>
      </c>
      <c r="Z5512" s="5">
        <f t="shared" si="434"/>
        <v>0.31250000000000006</v>
      </c>
    </row>
    <row r="5513" spans="1:26" x14ac:dyDescent="0.3">
      <c r="A5513" s="4">
        <v>5512</v>
      </c>
      <c r="B5513" s="2" t="s">
        <v>8301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1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1">
        <v>32.896000000000001</v>
      </c>
      <c r="S5513" s="4">
        <v>4</v>
      </c>
      <c r="T5513" s="1">
        <v>0.2</v>
      </c>
      <c r="U5513" s="1">
        <v>11.102399999999999</v>
      </c>
      <c r="V5513" s="4">
        <f t="shared" si="430"/>
        <v>2014</v>
      </c>
      <c r="W5513" s="1" t="str">
        <f t="shared" si="431"/>
        <v>Feb</v>
      </c>
      <c r="X5513" s="1" t="str">
        <f t="shared" si="432"/>
        <v>Q1</v>
      </c>
      <c r="Y5513" s="4">
        <f t="shared" si="433"/>
        <v>6</v>
      </c>
      <c r="Z5513" s="5">
        <f t="shared" si="434"/>
        <v>0.33749999999999997</v>
      </c>
    </row>
    <row r="5514" spans="1:26" x14ac:dyDescent="0.3">
      <c r="A5514" s="4">
        <v>5513</v>
      </c>
      <c r="B5514" s="2" t="s">
        <v>8301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1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1">
        <v>22.776</v>
      </c>
      <c r="S5514" s="4">
        <v>3</v>
      </c>
      <c r="T5514" s="1">
        <v>0.2</v>
      </c>
      <c r="U5514" s="1">
        <v>7.6868999999999996</v>
      </c>
      <c r="V5514" s="4">
        <f t="shared" si="430"/>
        <v>2014</v>
      </c>
      <c r="W5514" s="1" t="str">
        <f t="shared" si="431"/>
        <v>Feb</v>
      </c>
      <c r="X5514" s="1" t="str">
        <f t="shared" si="432"/>
        <v>Q1</v>
      </c>
      <c r="Y5514" s="4">
        <f t="shared" si="433"/>
        <v>6</v>
      </c>
      <c r="Z5514" s="5">
        <f t="shared" si="434"/>
        <v>0.33749999999999997</v>
      </c>
    </row>
    <row r="5515" spans="1:26" x14ac:dyDescent="0.3">
      <c r="A5515" s="4">
        <v>5514</v>
      </c>
      <c r="B5515" s="2" t="s">
        <v>8302</v>
      </c>
      <c r="C5515" s="3">
        <v>42154</v>
      </c>
      <c r="D5515" s="3">
        <v>42156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1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1">
        <v>239.97</v>
      </c>
      <c r="S5515" s="4">
        <v>3</v>
      </c>
      <c r="T5515" s="1">
        <v>0</v>
      </c>
      <c r="U5515" s="1">
        <v>2.3997000000000002</v>
      </c>
      <c r="V5515" s="4">
        <f t="shared" si="430"/>
        <v>2015</v>
      </c>
      <c r="W5515" s="1" t="str">
        <f t="shared" si="431"/>
        <v>May</v>
      </c>
      <c r="X5515" s="1" t="str">
        <f t="shared" si="432"/>
        <v>Q2</v>
      </c>
      <c r="Y5515" s="4">
        <f t="shared" si="433"/>
        <v>2</v>
      </c>
      <c r="Z5515" s="5">
        <f t="shared" si="434"/>
        <v>0.01</v>
      </c>
    </row>
    <row r="5516" spans="1:26" x14ac:dyDescent="0.3">
      <c r="A5516" s="4">
        <v>5515</v>
      </c>
      <c r="B5516" s="2" t="s">
        <v>8302</v>
      </c>
      <c r="C5516" s="3">
        <v>42154</v>
      </c>
      <c r="D5516" s="3">
        <v>42156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1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1">
        <v>160.32</v>
      </c>
      <c r="S5516" s="4">
        <v>2</v>
      </c>
      <c r="T5516" s="1">
        <v>0</v>
      </c>
      <c r="U5516" s="1">
        <v>44.889600000000002</v>
      </c>
      <c r="V5516" s="4">
        <f t="shared" si="430"/>
        <v>2015</v>
      </c>
      <c r="W5516" s="1" t="str">
        <f t="shared" si="431"/>
        <v>May</v>
      </c>
      <c r="X5516" s="1" t="str">
        <f t="shared" si="432"/>
        <v>Q2</v>
      </c>
      <c r="Y5516" s="4">
        <f t="shared" si="433"/>
        <v>2</v>
      </c>
      <c r="Z5516" s="5">
        <f t="shared" si="434"/>
        <v>0.28000000000000003</v>
      </c>
    </row>
    <row r="5517" spans="1:26" x14ac:dyDescent="0.3">
      <c r="A5517" s="4">
        <v>5516</v>
      </c>
      <c r="B5517" s="2" t="s">
        <v>8302</v>
      </c>
      <c r="C5517" s="3">
        <v>42154</v>
      </c>
      <c r="D5517" s="3">
        <v>42156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1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1">
        <v>128.85</v>
      </c>
      <c r="S5517" s="4">
        <v>3</v>
      </c>
      <c r="T5517" s="1">
        <v>0</v>
      </c>
      <c r="U5517" s="1">
        <v>3.8654999999999999</v>
      </c>
      <c r="V5517" s="4">
        <f t="shared" si="430"/>
        <v>2015</v>
      </c>
      <c r="W5517" s="1" t="str">
        <f t="shared" si="431"/>
        <v>May</v>
      </c>
      <c r="X5517" s="1" t="str">
        <f t="shared" si="432"/>
        <v>Q2</v>
      </c>
      <c r="Y5517" s="4">
        <f t="shared" si="433"/>
        <v>2</v>
      </c>
      <c r="Z5517" s="5">
        <f t="shared" si="434"/>
        <v>3.0000000000000002E-2</v>
      </c>
    </row>
    <row r="5518" spans="1:26" x14ac:dyDescent="0.3">
      <c r="A5518" s="4">
        <v>5517</v>
      </c>
      <c r="B5518" s="2" t="s">
        <v>8304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1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1">
        <v>1319.96</v>
      </c>
      <c r="S5518" s="4">
        <v>4</v>
      </c>
      <c r="T5518" s="1">
        <v>0</v>
      </c>
      <c r="U5518" s="1">
        <v>527.98400000000004</v>
      </c>
      <c r="V5518" s="4">
        <f t="shared" si="430"/>
        <v>2016</v>
      </c>
      <c r="W5518" s="1" t="str">
        <f t="shared" si="431"/>
        <v>Nov</v>
      </c>
      <c r="X5518" s="1" t="str">
        <f t="shared" si="432"/>
        <v>Q4</v>
      </c>
      <c r="Y5518" s="4">
        <f t="shared" si="433"/>
        <v>3</v>
      </c>
      <c r="Z5518" s="5">
        <f t="shared" si="434"/>
        <v>0.4</v>
      </c>
    </row>
    <row r="5519" spans="1:26" x14ac:dyDescent="0.3">
      <c r="A5519" s="4">
        <v>5518</v>
      </c>
      <c r="B5519" s="2" t="s">
        <v>8305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1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1">
        <v>239.96</v>
      </c>
      <c r="S5519" s="4">
        <v>10</v>
      </c>
      <c r="T5519" s="1">
        <v>0.3</v>
      </c>
      <c r="U5519" s="1">
        <v>-10.284000000000001</v>
      </c>
      <c r="V5519" s="4">
        <f t="shared" si="430"/>
        <v>2017</v>
      </c>
      <c r="W5519" s="1" t="str">
        <f t="shared" si="431"/>
        <v>Dec</v>
      </c>
      <c r="X5519" s="1" t="str">
        <f t="shared" si="432"/>
        <v>Q4</v>
      </c>
      <c r="Y5519" s="4">
        <f t="shared" si="433"/>
        <v>5</v>
      </c>
      <c r="Z5519" s="5">
        <f t="shared" si="434"/>
        <v>-4.2857142857142858E-2</v>
      </c>
    </row>
    <row r="5520" spans="1:26" x14ac:dyDescent="0.3">
      <c r="A5520" s="4">
        <v>5519</v>
      </c>
      <c r="B5520" s="2" t="s">
        <v>8305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1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1">
        <v>54.768000000000001</v>
      </c>
      <c r="S5520" s="4">
        <v>2</v>
      </c>
      <c r="T5520" s="1">
        <v>0.2</v>
      </c>
      <c r="U5520" s="1">
        <v>6.8460000000000001</v>
      </c>
      <c r="V5520" s="4">
        <f t="shared" si="430"/>
        <v>2017</v>
      </c>
      <c r="W5520" s="1" t="str">
        <f t="shared" si="431"/>
        <v>Dec</v>
      </c>
      <c r="X5520" s="1" t="str">
        <f t="shared" si="432"/>
        <v>Q4</v>
      </c>
      <c r="Y5520" s="4">
        <f t="shared" si="433"/>
        <v>5</v>
      </c>
      <c r="Z5520" s="5">
        <f t="shared" si="434"/>
        <v>0.125</v>
      </c>
    </row>
    <row r="5521" spans="1:26" x14ac:dyDescent="0.3">
      <c r="A5521" s="4">
        <v>5520</v>
      </c>
      <c r="B5521" s="2" t="s">
        <v>8305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1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1">
        <v>13.391999999999999</v>
      </c>
      <c r="S5521" s="4">
        <v>3</v>
      </c>
      <c r="T5521" s="1">
        <v>0.2</v>
      </c>
      <c r="U5521" s="1">
        <v>3.1806000000000001</v>
      </c>
      <c r="V5521" s="4">
        <f t="shared" si="430"/>
        <v>2017</v>
      </c>
      <c r="W5521" s="1" t="str">
        <f t="shared" si="431"/>
        <v>Dec</v>
      </c>
      <c r="X5521" s="1" t="str">
        <f t="shared" si="432"/>
        <v>Q4</v>
      </c>
      <c r="Y5521" s="4">
        <f t="shared" si="433"/>
        <v>5</v>
      </c>
      <c r="Z5521" s="5">
        <f t="shared" si="434"/>
        <v>0.23750000000000002</v>
      </c>
    </row>
    <row r="5522" spans="1:26" x14ac:dyDescent="0.3">
      <c r="A5522" s="4">
        <v>5521</v>
      </c>
      <c r="B5522" s="2" t="s">
        <v>8305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1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1">
        <v>23.92</v>
      </c>
      <c r="S5522" s="4">
        <v>5</v>
      </c>
      <c r="T5522" s="1">
        <v>0.2</v>
      </c>
      <c r="U5522" s="1">
        <v>8.6709999999999994</v>
      </c>
      <c r="V5522" s="4">
        <f t="shared" si="430"/>
        <v>2017</v>
      </c>
      <c r="W5522" s="1" t="str">
        <f t="shared" si="431"/>
        <v>Dec</v>
      </c>
      <c r="X5522" s="1" t="str">
        <f t="shared" si="432"/>
        <v>Q4</v>
      </c>
      <c r="Y5522" s="4">
        <f t="shared" si="433"/>
        <v>5</v>
      </c>
      <c r="Z5522" s="5">
        <f t="shared" si="434"/>
        <v>0.36249999999999993</v>
      </c>
    </row>
    <row r="5523" spans="1:26" x14ac:dyDescent="0.3">
      <c r="A5523" s="4">
        <v>5522</v>
      </c>
      <c r="B5523" s="2" t="s">
        <v>8305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1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1">
        <v>255.96799999999999</v>
      </c>
      <c r="S5523" s="4">
        <v>4</v>
      </c>
      <c r="T5523" s="1">
        <v>0.2</v>
      </c>
      <c r="U5523" s="1">
        <v>-28.796399999999998</v>
      </c>
      <c r="V5523" s="4">
        <f t="shared" si="430"/>
        <v>2017</v>
      </c>
      <c r="W5523" s="1" t="str">
        <f t="shared" si="431"/>
        <v>Dec</v>
      </c>
      <c r="X5523" s="1" t="str">
        <f t="shared" si="432"/>
        <v>Q4</v>
      </c>
      <c r="Y5523" s="4">
        <f t="shared" si="433"/>
        <v>5</v>
      </c>
      <c r="Z5523" s="5">
        <f t="shared" si="434"/>
        <v>-0.1125</v>
      </c>
    </row>
    <row r="5524" spans="1:26" x14ac:dyDescent="0.3">
      <c r="A5524" s="4">
        <v>5523</v>
      </c>
      <c r="B5524" s="2" t="s">
        <v>8306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1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1">
        <v>21.552</v>
      </c>
      <c r="S5524" s="4">
        <v>6</v>
      </c>
      <c r="T5524" s="1">
        <v>0.2</v>
      </c>
      <c r="U5524" s="1">
        <v>7.0044000000000004</v>
      </c>
      <c r="V5524" s="4">
        <f t="shared" si="430"/>
        <v>2016</v>
      </c>
      <c r="W5524" s="1" t="str">
        <f t="shared" si="431"/>
        <v>Jun</v>
      </c>
      <c r="X5524" s="1" t="str">
        <f t="shared" si="432"/>
        <v>Q2</v>
      </c>
      <c r="Y5524" s="4">
        <f t="shared" si="433"/>
        <v>2</v>
      </c>
      <c r="Z5524" s="5">
        <f t="shared" si="434"/>
        <v>0.32500000000000001</v>
      </c>
    </row>
    <row r="5525" spans="1:26" x14ac:dyDescent="0.3">
      <c r="A5525" s="4">
        <v>5524</v>
      </c>
      <c r="B5525" s="2" t="s">
        <v>8306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1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1">
        <v>58.24</v>
      </c>
      <c r="S5525" s="4">
        <v>4</v>
      </c>
      <c r="T5525" s="1">
        <v>0</v>
      </c>
      <c r="U5525" s="1">
        <v>15.7248</v>
      </c>
      <c r="V5525" s="4">
        <f t="shared" si="430"/>
        <v>2016</v>
      </c>
      <c r="W5525" s="1" t="str">
        <f t="shared" si="431"/>
        <v>Jun</v>
      </c>
      <c r="X5525" s="1" t="str">
        <f t="shared" si="432"/>
        <v>Q2</v>
      </c>
      <c r="Y5525" s="4">
        <f t="shared" si="433"/>
        <v>2</v>
      </c>
      <c r="Z5525" s="5">
        <f t="shared" si="434"/>
        <v>0.27</v>
      </c>
    </row>
    <row r="5526" spans="1:26" x14ac:dyDescent="0.3">
      <c r="A5526" s="4">
        <v>5525</v>
      </c>
      <c r="B5526" s="2" t="s">
        <v>8307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1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1">
        <v>80.28</v>
      </c>
      <c r="S5526" s="4">
        <v>12</v>
      </c>
      <c r="T5526" s="1">
        <v>0</v>
      </c>
      <c r="U5526" s="1">
        <v>36.928800000000003</v>
      </c>
      <c r="V5526" s="4">
        <f t="shared" si="430"/>
        <v>2016</v>
      </c>
      <c r="W5526" s="1" t="str">
        <f t="shared" si="431"/>
        <v>Dec</v>
      </c>
      <c r="X5526" s="1" t="str">
        <f t="shared" si="432"/>
        <v>Q4</v>
      </c>
      <c r="Y5526" s="4">
        <f t="shared" si="433"/>
        <v>2</v>
      </c>
      <c r="Z5526" s="5">
        <f t="shared" si="434"/>
        <v>0.46</v>
      </c>
    </row>
    <row r="5527" spans="1:26" x14ac:dyDescent="0.3">
      <c r="A5527" s="4">
        <v>5526</v>
      </c>
      <c r="B5527" s="2" t="s">
        <v>8308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1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1">
        <v>9.7799999999999994</v>
      </c>
      <c r="S5527" s="4">
        <v>2</v>
      </c>
      <c r="T5527" s="1">
        <v>0</v>
      </c>
      <c r="U5527" s="1">
        <v>4.0098000000000003</v>
      </c>
      <c r="V5527" s="4">
        <f t="shared" si="430"/>
        <v>2017</v>
      </c>
      <c r="W5527" s="1" t="str">
        <f t="shared" si="431"/>
        <v>Apr</v>
      </c>
      <c r="X5527" s="1" t="str">
        <f t="shared" si="432"/>
        <v>Q2</v>
      </c>
      <c r="Y5527" s="4">
        <f t="shared" si="433"/>
        <v>5</v>
      </c>
      <c r="Z5527" s="5">
        <f t="shared" si="434"/>
        <v>0.41000000000000003</v>
      </c>
    </row>
    <row r="5528" spans="1:26" x14ac:dyDescent="0.3">
      <c r="A5528" s="4">
        <v>5527</v>
      </c>
      <c r="B5528" s="2" t="s">
        <v>8309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1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1">
        <v>1.81</v>
      </c>
      <c r="S5528" s="4">
        <v>1</v>
      </c>
      <c r="T5528" s="1">
        <v>0</v>
      </c>
      <c r="U5528" s="1">
        <v>0.65159999999999996</v>
      </c>
      <c r="V5528" s="4">
        <f t="shared" si="430"/>
        <v>2017</v>
      </c>
      <c r="W5528" s="1" t="str">
        <f t="shared" si="431"/>
        <v>Apr</v>
      </c>
      <c r="X5528" s="1" t="str">
        <f t="shared" si="432"/>
        <v>Q2</v>
      </c>
      <c r="Y5528" s="4">
        <f t="shared" si="433"/>
        <v>4</v>
      </c>
      <c r="Z5528" s="5">
        <f t="shared" si="434"/>
        <v>0.36</v>
      </c>
    </row>
    <row r="5529" spans="1:26" x14ac:dyDescent="0.3">
      <c r="A5529" s="4">
        <v>5528</v>
      </c>
      <c r="B5529" s="2" t="s">
        <v>8311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1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1">
        <v>37.94</v>
      </c>
      <c r="S5529" s="4">
        <v>2</v>
      </c>
      <c r="T5529" s="1">
        <v>0</v>
      </c>
      <c r="U5529" s="1">
        <v>18.211200000000002</v>
      </c>
      <c r="V5529" s="4">
        <f t="shared" si="430"/>
        <v>2015</v>
      </c>
      <c r="W5529" s="1" t="str">
        <f t="shared" si="431"/>
        <v>May</v>
      </c>
      <c r="X5529" s="1" t="str">
        <f t="shared" si="432"/>
        <v>Q2</v>
      </c>
      <c r="Y5529" s="4">
        <f t="shared" si="433"/>
        <v>2</v>
      </c>
      <c r="Z5529" s="5">
        <f t="shared" si="434"/>
        <v>0.48000000000000009</v>
      </c>
    </row>
    <row r="5530" spans="1:26" x14ac:dyDescent="0.3">
      <c r="A5530" s="4">
        <v>5529</v>
      </c>
      <c r="B5530" s="2" t="s">
        <v>8312</v>
      </c>
      <c r="C5530" s="3">
        <v>42094</v>
      </c>
      <c r="D5530" s="3">
        <v>42098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1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1">
        <v>79.959999999999994</v>
      </c>
      <c r="S5530" s="4">
        <v>5</v>
      </c>
      <c r="T5530" s="1">
        <v>0.2</v>
      </c>
      <c r="U5530" s="1">
        <v>27.986000000000001</v>
      </c>
      <c r="V5530" s="4">
        <f t="shared" si="430"/>
        <v>2015</v>
      </c>
      <c r="W5530" s="1" t="str">
        <f t="shared" si="431"/>
        <v>Mar</v>
      </c>
      <c r="X5530" s="1" t="str">
        <f t="shared" si="432"/>
        <v>Q1</v>
      </c>
      <c r="Y5530" s="4">
        <f t="shared" si="433"/>
        <v>4</v>
      </c>
      <c r="Z5530" s="5">
        <f t="shared" si="434"/>
        <v>0.35000000000000003</v>
      </c>
    </row>
    <row r="5531" spans="1:26" x14ac:dyDescent="0.3">
      <c r="A5531" s="4">
        <v>5530</v>
      </c>
      <c r="B5531" s="2" t="s">
        <v>8313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1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1">
        <v>115.29600000000001</v>
      </c>
      <c r="S5531" s="4">
        <v>3</v>
      </c>
      <c r="T5531" s="1">
        <v>0.2</v>
      </c>
      <c r="U5531" s="1">
        <v>40.3536</v>
      </c>
      <c r="V5531" s="4">
        <f t="shared" si="430"/>
        <v>2017</v>
      </c>
      <c r="W5531" s="1" t="str">
        <f t="shared" si="431"/>
        <v>Aug</v>
      </c>
      <c r="X5531" s="1" t="str">
        <f t="shared" si="432"/>
        <v>Q3</v>
      </c>
      <c r="Y5531" s="4">
        <f t="shared" si="433"/>
        <v>5</v>
      </c>
      <c r="Z5531" s="5">
        <f t="shared" si="434"/>
        <v>0.35</v>
      </c>
    </row>
    <row r="5532" spans="1:26" x14ac:dyDescent="0.3">
      <c r="A5532" s="4">
        <v>5531</v>
      </c>
      <c r="B5532" s="2" t="s">
        <v>8315</v>
      </c>
      <c r="C5532" s="3">
        <v>43071</v>
      </c>
      <c r="D5532" s="3">
        <v>43075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1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1">
        <v>2479.96</v>
      </c>
      <c r="S5532" s="4">
        <v>4</v>
      </c>
      <c r="T5532" s="1">
        <v>0</v>
      </c>
      <c r="U5532" s="1">
        <v>743.98800000000006</v>
      </c>
      <c r="V5532" s="4">
        <f t="shared" si="430"/>
        <v>2017</v>
      </c>
      <c r="W5532" s="1" t="str">
        <f t="shared" si="431"/>
        <v>Dec</v>
      </c>
      <c r="X5532" s="1" t="str">
        <f t="shared" si="432"/>
        <v>Q4</v>
      </c>
      <c r="Y5532" s="4">
        <f t="shared" si="433"/>
        <v>4</v>
      </c>
      <c r="Z5532" s="5">
        <f t="shared" si="434"/>
        <v>0.30000000000000004</v>
      </c>
    </row>
    <row r="5533" spans="1:26" x14ac:dyDescent="0.3">
      <c r="A5533" s="4">
        <v>5532</v>
      </c>
      <c r="B5533" s="2" t="s">
        <v>8318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1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1">
        <v>179.94</v>
      </c>
      <c r="S5533" s="4">
        <v>6</v>
      </c>
      <c r="T5533" s="1">
        <v>0</v>
      </c>
      <c r="U5533" s="1">
        <v>75.574799999999996</v>
      </c>
      <c r="V5533" s="4">
        <f t="shared" si="430"/>
        <v>2016</v>
      </c>
      <c r="W5533" s="1" t="str">
        <f t="shared" si="431"/>
        <v>Jun</v>
      </c>
      <c r="X5533" s="1" t="str">
        <f t="shared" si="432"/>
        <v>Q2</v>
      </c>
      <c r="Y5533" s="4">
        <f t="shared" si="433"/>
        <v>1</v>
      </c>
      <c r="Z5533" s="5">
        <f t="shared" si="434"/>
        <v>0.42</v>
      </c>
    </row>
    <row r="5534" spans="1:26" x14ac:dyDescent="0.3">
      <c r="A5534" s="4">
        <v>5533</v>
      </c>
      <c r="B5534" s="2" t="s">
        <v>8318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1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1">
        <v>26.85</v>
      </c>
      <c r="S5534" s="4">
        <v>3</v>
      </c>
      <c r="T5534" s="1">
        <v>0</v>
      </c>
      <c r="U5534" s="1">
        <v>5.1014999999999997</v>
      </c>
      <c r="V5534" s="4">
        <f t="shared" si="430"/>
        <v>2016</v>
      </c>
      <c r="W5534" s="1" t="str">
        <f t="shared" si="431"/>
        <v>Jun</v>
      </c>
      <c r="X5534" s="1" t="str">
        <f t="shared" si="432"/>
        <v>Q2</v>
      </c>
      <c r="Y5534" s="4">
        <f t="shared" si="433"/>
        <v>1</v>
      </c>
      <c r="Z5534" s="5">
        <f t="shared" si="434"/>
        <v>0.18999999999999997</v>
      </c>
    </row>
    <row r="5535" spans="1:26" x14ac:dyDescent="0.3">
      <c r="A5535" s="4">
        <v>5534</v>
      </c>
      <c r="B5535" s="2" t="s">
        <v>8318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1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1">
        <v>323.37</v>
      </c>
      <c r="S5535" s="4">
        <v>3</v>
      </c>
      <c r="T5535" s="1">
        <v>0</v>
      </c>
      <c r="U5535" s="1">
        <v>129.34800000000001</v>
      </c>
      <c r="V5535" s="4">
        <f t="shared" si="430"/>
        <v>2016</v>
      </c>
      <c r="W5535" s="1" t="str">
        <f t="shared" si="431"/>
        <v>Jun</v>
      </c>
      <c r="X5535" s="1" t="str">
        <f t="shared" si="432"/>
        <v>Q2</v>
      </c>
      <c r="Y5535" s="4">
        <f t="shared" si="433"/>
        <v>1</v>
      </c>
      <c r="Z5535" s="5">
        <f t="shared" si="434"/>
        <v>0.4</v>
      </c>
    </row>
    <row r="5536" spans="1:26" x14ac:dyDescent="0.3">
      <c r="A5536" s="4">
        <v>5535</v>
      </c>
      <c r="B5536" s="2" t="s">
        <v>8318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1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1">
        <v>59.94</v>
      </c>
      <c r="S5536" s="4">
        <v>3</v>
      </c>
      <c r="T5536" s="1">
        <v>0</v>
      </c>
      <c r="U5536" s="1">
        <v>28.171800000000001</v>
      </c>
      <c r="V5536" s="4">
        <f t="shared" si="430"/>
        <v>2016</v>
      </c>
      <c r="W5536" s="1" t="str">
        <f t="shared" si="431"/>
        <v>Jun</v>
      </c>
      <c r="X5536" s="1" t="str">
        <f t="shared" si="432"/>
        <v>Q2</v>
      </c>
      <c r="Y5536" s="4">
        <f t="shared" si="433"/>
        <v>1</v>
      </c>
      <c r="Z5536" s="5">
        <f t="shared" si="434"/>
        <v>0.47000000000000003</v>
      </c>
    </row>
    <row r="5537" spans="1:26" x14ac:dyDescent="0.3">
      <c r="A5537" s="4">
        <v>5536</v>
      </c>
      <c r="B5537" s="2" t="s">
        <v>8318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1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1">
        <v>64.14</v>
      </c>
      <c r="S5537" s="4">
        <v>3</v>
      </c>
      <c r="T5537" s="1">
        <v>0</v>
      </c>
      <c r="U5537" s="1">
        <v>30.787199999999999</v>
      </c>
      <c r="V5537" s="4">
        <f t="shared" si="430"/>
        <v>2016</v>
      </c>
      <c r="W5537" s="1" t="str">
        <f t="shared" si="431"/>
        <v>Jun</v>
      </c>
      <c r="X5537" s="1" t="str">
        <f t="shared" si="432"/>
        <v>Q2</v>
      </c>
      <c r="Y5537" s="4">
        <f t="shared" si="433"/>
        <v>1</v>
      </c>
      <c r="Z5537" s="5">
        <f t="shared" si="434"/>
        <v>0.48</v>
      </c>
    </row>
    <row r="5538" spans="1:26" x14ac:dyDescent="0.3">
      <c r="A5538" s="4">
        <v>5537</v>
      </c>
      <c r="B5538" s="2" t="s">
        <v>8318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1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1">
        <v>11.67</v>
      </c>
      <c r="S5538" s="4">
        <v>3</v>
      </c>
      <c r="T5538" s="1">
        <v>0</v>
      </c>
      <c r="U5538" s="1">
        <v>5.6016000000000004</v>
      </c>
      <c r="V5538" s="4">
        <f t="shared" si="430"/>
        <v>2016</v>
      </c>
      <c r="W5538" s="1" t="str">
        <f t="shared" si="431"/>
        <v>Jun</v>
      </c>
      <c r="X5538" s="1" t="str">
        <f t="shared" si="432"/>
        <v>Q2</v>
      </c>
      <c r="Y5538" s="4">
        <f t="shared" si="433"/>
        <v>1</v>
      </c>
      <c r="Z5538" s="5">
        <f t="shared" si="434"/>
        <v>0.48000000000000004</v>
      </c>
    </row>
    <row r="5539" spans="1:26" x14ac:dyDescent="0.3">
      <c r="A5539" s="4">
        <v>5538</v>
      </c>
      <c r="B5539" s="2" t="s">
        <v>8318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1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1">
        <v>12.96</v>
      </c>
      <c r="S5539" s="4">
        <v>2</v>
      </c>
      <c r="T5539" s="1">
        <v>0</v>
      </c>
      <c r="U5539" s="1">
        <v>6.2207999999999997</v>
      </c>
      <c r="V5539" s="4">
        <f t="shared" si="430"/>
        <v>2016</v>
      </c>
      <c r="W5539" s="1" t="str">
        <f t="shared" si="431"/>
        <v>Jun</v>
      </c>
      <c r="X5539" s="1" t="str">
        <f t="shared" si="432"/>
        <v>Q2</v>
      </c>
      <c r="Y5539" s="4">
        <f t="shared" si="433"/>
        <v>1</v>
      </c>
      <c r="Z5539" s="5">
        <f t="shared" si="434"/>
        <v>0.47999999999999993</v>
      </c>
    </row>
    <row r="5540" spans="1:26" x14ac:dyDescent="0.3">
      <c r="A5540" s="4">
        <v>5539</v>
      </c>
      <c r="B5540" s="2" t="s">
        <v>8319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1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1">
        <v>17.43</v>
      </c>
      <c r="S5540" s="4">
        <v>3</v>
      </c>
      <c r="T5540" s="1">
        <v>0</v>
      </c>
      <c r="U5540" s="1">
        <v>8.0177999999999994</v>
      </c>
      <c r="V5540" s="4">
        <f t="shared" si="430"/>
        <v>2015</v>
      </c>
      <c r="W5540" s="1" t="str">
        <f t="shared" si="431"/>
        <v>Apr</v>
      </c>
      <c r="X5540" s="1" t="str">
        <f t="shared" si="432"/>
        <v>Q2</v>
      </c>
      <c r="Y5540" s="4">
        <f t="shared" si="433"/>
        <v>7</v>
      </c>
      <c r="Z5540" s="5">
        <f t="shared" si="434"/>
        <v>0.45999999999999996</v>
      </c>
    </row>
    <row r="5541" spans="1:26" x14ac:dyDescent="0.3">
      <c r="A5541" s="4">
        <v>5540</v>
      </c>
      <c r="B5541" s="2" t="s">
        <v>8321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1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1">
        <v>181.98599999999999</v>
      </c>
      <c r="S5541" s="4">
        <v>2</v>
      </c>
      <c r="T5541" s="1">
        <v>0.3</v>
      </c>
      <c r="U5541" s="1">
        <v>-54.595799999999997</v>
      </c>
      <c r="V5541" s="4">
        <f t="shared" si="430"/>
        <v>2017</v>
      </c>
      <c r="W5541" s="1" t="str">
        <f t="shared" si="431"/>
        <v>May</v>
      </c>
      <c r="X5541" s="1" t="str">
        <f t="shared" si="432"/>
        <v>Q2</v>
      </c>
      <c r="Y5541" s="4">
        <f t="shared" si="433"/>
        <v>4</v>
      </c>
      <c r="Z5541" s="5">
        <f t="shared" si="434"/>
        <v>-0.3</v>
      </c>
    </row>
    <row r="5542" spans="1:26" x14ac:dyDescent="0.3">
      <c r="A5542" s="4">
        <v>5541</v>
      </c>
      <c r="B5542" s="2" t="s">
        <v>8321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1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1">
        <v>1.5920000000000001</v>
      </c>
      <c r="S5542" s="4">
        <v>2</v>
      </c>
      <c r="T5542" s="1">
        <v>0.8</v>
      </c>
      <c r="U5542" s="1">
        <v>-2.6267999999999998</v>
      </c>
      <c r="V5542" s="4">
        <f t="shared" si="430"/>
        <v>2017</v>
      </c>
      <c r="W5542" s="1" t="str">
        <f t="shared" si="431"/>
        <v>May</v>
      </c>
      <c r="X5542" s="1" t="str">
        <f t="shared" si="432"/>
        <v>Q2</v>
      </c>
      <c r="Y5542" s="4">
        <f t="shared" si="433"/>
        <v>4</v>
      </c>
      <c r="Z5542" s="5">
        <f t="shared" si="434"/>
        <v>-1.6499999999999997</v>
      </c>
    </row>
    <row r="5543" spans="1:26" x14ac:dyDescent="0.3">
      <c r="A5543" s="4">
        <v>5542</v>
      </c>
      <c r="B5543" s="2" t="s">
        <v>8321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1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1">
        <v>22.344000000000001</v>
      </c>
      <c r="S5543" s="4">
        <v>3</v>
      </c>
      <c r="T5543" s="1">
        <v>0.2</v>
      </c>
      <c r="U5543" s="1">
        <v>2.5137</v>
      </c>
      <c r="V5543" s="4">
        <f t="shared" si="430"/>
        <v>2017</v>
      </c>
      <c r="W5543" s="1" t="str">
        <f t="shared" si="431"/>
        <v>May</v>
      </c>
      <c r="X5543" s="1" t="str">
        <f t="shared" si="432"/>
        <v>Q2</v>
      </c>
      <c r="Y5543" s="4">
        <f t="shared" si="433"/>
        <v>4</v>
      </c>
      <c r="Z5543" s="5">
        <f t="shared" si="434"/>
        <v>0.1125</v>
      </c>
    </row>
    <row r="5544" spans="1:26" x14ac:dyDescent="0.3">
      <c r="A5544" s="4">
        <v>5543</v>
      </c>
      <c r="B5544" s="2" t="s">
        <v>8322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1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1">
        <v>455.97</v>
      </c>
      <c r="S5544" s="4">
        <v>6</v>
      </c>
      <c r="T5544" s="1">
        <v>0.5</v>
      </c>
      <c r="U5544" s="1">
        <v>-218.8656</v>
      </c>
      <c r="V5544" s="4">
        <f t="shared" si="430"/>
        <v>2016</v>
      </c>
      <c r="W5544" s="1" t="str">
        <f t="shared" si="431"/>
        <v>Dec</v>
      </c>
      <c r="X5544" s="1" t="str">
        <f t="shared" si="432"/>
        <v>Q4</v>
      </c>
      <c r="Y5544" s="4">
        <f t="shared" si="433"/>
        <v>6</v>
      </c>
      <c r="Z5544" s="5">
        <f t="shared" si="434"/>
        <v>-0.48</v>
      </c>
    </row>
    <row r="5545" spans="1:26" x14ac:dyDescent="0.3">
      <c r="A5545" s="4">
        <v>5544</v>
      </c>
      <c r="B5545" s="2" t="s">
        <v>8322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1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1">
        <v>10.44</v>
      </c>
      <c r="S5545" s="4">
        <v>6</v>
      </c>
      <c r="T5545" s="1">
        <v>0.7</v>
      </c>
      <c r="U5545" s="1">
        <v>-7.6559999999999997</v>
      </c>
      <c r="V5545" s="4">
        <f t="shared" si="430"/>
        <v>2016</v>
      </c>
      <c r="W5545" s="1" t="str">
        <f t="shared" si="431"/>
        <v>Dec</v>
      </c>
      <c r="X5545" s="1" t="str">
        <f t="shared" si="432"/>
        <v>Q4</v>
      </c>
      <c r="Y5545" s="4">
        <f t="shared" si="433"/>
        <v>6</v>
      </c>
      <c r="Z5545" s="5">
        <f t="shared" si="434"/>
        <v>-0.73333333333333339</v>
      </c>
    </row>
    <row r="5546" spans="1:26" x14ac:dyDescent="0.3">
      <c r="A5546" s="4">
        <v>5545</v>
      </c>
      <c r="B5546" s="2" t="s">
        <v>8322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1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1">
        <v>5.2140000000000004</v>
      </c>
      <c r="S5546" s="4">
        <v>2</v>
      </c>
      <c r="T5546" s="1">
        <v>0.7</v>
      </c>
      <c r="U5546" s="1">
        <v>-4.1711999999999998</v>
      </c>
      <c r="V5546" s="4">
        <f t="shared" si="430"/>
        <v>2016</v>
      </c>
      <c r="W5546" s="1" t="str">
        <f t="shared" si="431"/>
        <v>Dec</v>
      </c>
      <c r="X5546" s="1" t="str">
        <f t="shared" si="432"/>
        <v>Q4</v>
      </c>
      <c r="Y5546" s="4">
        <f t="shared" si="433"/>
        <v>6</v>
      </c>
      <c r="Z5546" s="5">
        <f t="shared" si="434"/>
        <v>-0.79999999999999993</v>
      </c>
    </row>
    <row r="5547" spans="1:26" x14ac:dyDescent="0.3">
      <c r="A5547" s="4">
        <v>5546</v>
      </c>
      <c r="B5547" s="2" t="s">
        <v>8325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1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1">
        <v>67.400000000000006</v>
      </c>
      <c r="S5547" s="4">
        <v>5</v>
      </c>
      <c r="T5547" s="1">
        <v>0</v>
      </c>
      <c r="U5547" s="1">
        <v>17.524000000000001</v>
      </c>
      <c r="V5547" s="4">
        <f t="shared" si="430"/>
        <v>2017</v>
      </c>
      <c r="W5547" s="1" t="str">
        <f t="shared" si="431"/>
        <v>Sep</v>
      </c>
      <c r="X5547" s="1" t="str">
        <f t="shared" si="432"/>
        <v>Q3</v>
      </c>
      <c r="Y5547" s="4">
        <f t="shared" si="433"/>
        <v>4</v>
      </c>
      <c r="Z5547" s="5">
        <f t="shared" si="434"/>
        <v>0.26</v>
      </c>
    </row>
    <row r="5548" spans="1:26" x14ac:dyDescent="0.3">
      <c r="A5548" s="4">
        <v>5547</v>
      </c>
      <c r="B5548" s="2" t="s">
        <v>8326</v>
      </c>
      <c r="C5548" s="3">
        <v>42985</v>
      </c>
      <c r="D5548" s="3">
        <v>42986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1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1">
        <v>25.16</v>
      </c>
      <c r="S5548" s="4">
        <v>2</v>
      </c>
      <c r="T5548" s="1">
        <v>0</v>
      </c>
      <c r="U5548" s="1">
        <v>10.5672</v>
      </c>
      <c r="V5548" s="4">
        <f t="shared" si="430"/>
        <v>2017</v>
      </c>
      <c r="W5548" s="1" t="str">
        <f t="shared" si="431"/>
        <v>Sep</v>
      </c>
      <c r="X5548" s="1" t="str">
        <f t="shared" si="432"/>
        <v>Q3</v>
      </c>
      <c r="Y5548" s="4">
        <f t="shared" si="433"/>
        <v>1</v>
      </c>
      <c r="Z5548" s="5">
        <f t="shared" si="434"/>
        <v>0.42</v>
      </c>
    </row>
    <row r="5549" spans="1:26" x14ac:dyDescent="0.3">
      <c r="A5549" s="4">
        <v>5548</v>
      </c>
      <c r="B5549" s="2" t="s">
        <v>8326</v>
      </c>
      <c r="C5549" s="3">
        <v>42985</v>
      </c>
      <c r="D5549" s="3">
        <v>42986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1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1">
        <v>126.56</v>
      </c>
      <c r="S5549" s="4">
        <v>4</v>
      </c>
      <c r="T5549" s="1">
        <v>0.2</v>
      </c>
      <c r="U5549" s="1">
        <v>47.46</v>
      </c>
      <c r="V5549" s="4">
        <f t="shared" si="430"/>
        <v>2017</v>
      </c>
      <c r="W5549" s="1" t="str">
        <f t="shared" si="431"/>
        <v>Sep</v>
      </c>
      <c r="X5549" s="1" t="str">
        <f t="shared" si="432"/>
        <v>Q3</v>
      </c>
      <c r="Y5549" s="4">
        <f t="shared" si="433"/>
        <v>1</v>
      </c>
      <c r="Z5549" s="5">
        <f t="shared" si="434"/>
        <v>0.375</v>
      </c>
    </row>
    <row r="5550" spans="1:26" x14ac:dyDescent="0.3">
      <c r="A5550" s="4">
        <v>5549</v>
      </c>
      <c r="B5550" s="2" t="s">
        <v>8328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1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1">
        <v>43.68</v>
      </c>
      <c r="S5550" s="4">
        <v>3</v>
      </c>
      <c r="T5550" s="1">
        <v>0</v>
      </c>
      <c r="U5550" s="1">
        <v>11.7936</v>
      </c>
      <c r="V5550" s="4">
        <f t="shared" si="430"/>
        <v>2014</v>
      </c>
      <c r="W5550" s="1" t="str">
        <f t="shared" si="431"/>
        <v>Nov</v>
      </c>
      <c r="X5550" s="1" t="str">
        <f t="shared" si="432"/>
        <v>Q4</v>
      </c>
      <c r="Y5550" s="4">
        <f t="shared" si="433"/>
        <v>3</v>
      </c>
      <c r="Z5550" s="5">
        <f t="shared" si="434"/>
        <v>0.27</v>
      </c>
    </row>
    <row r="5551" spans="1:26" x14ac:dyDescent="0.3">
      <c r="A5551" s="4">
        <v>5550</v>
      </c>
      <c r="B5551" s="2" t="s">
        <v>8328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1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1">
        <v>139.93</v>
      </c>
      <c r="S5551" s="4">
        <v>7</v>
      </c>
      <c r="T5551" s="1">
        <v>0</v>
      </c>
      <c r="U5551" s="1">
        <v>34.982500000000002</v>
      </c>
      <c r="V5551" s="4">
        <f t="shared" si="430"/>
        <v>2014</v>
      </c>
      <c r="W5551" s="1" t="str">
        <f t="shared" si="431"/>
        <v>Nov</v>
      </c>
      <c r="X5551" s="1" t="str">
        <f t="shared" si="432"/>
        <v>Q4</v>
      </c>
      <c r="Y5551" s="4">
        <f t="shared" si="433"/>
        <v>3</v>
      </c>
      <c r="Z5551" s="5">
        <f t="shared" si="434"/>
        <v>0.25</v>
      </c>
    </row>
    <row r="5552" spans="1:26" x14ac:dyDescent="0.3">
      <c r="A5552" s="4">
        <v>5551</v>
      </c>
      <c r="B5552" s="2" t="s">
        <v>8329</v>
      </c>
      <c r="C5552" s="3">
        <v>41955</v>
      </c>
      <c r="D5552" s="3">
        <v>41959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1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1">
        <v>2.6720000000000002</v>
      </c>
      <c r="S5552" s="4">
        <v>1</v>
      </c>
      <c r="T5552" s="1">
        <v>0.2</v>
      </c>
      <c r="U5552" s="1">
        <v>0.33400000000000002</v>
      </c>
      <c r="V5552" s="4">
        <f t="shared" si="430"/>
        <v>2014</v>
      </c>
      <c r="W5552" s="1" t="str">
        <f t="shared" si="431"/>
        <v>Nov</v>
      </c>
      <c r="X5552" s="1" t="str">
        <f t="shared" si="432"/>
        <v>Q4</v>
      </c>
      <c r="Y5552" s="4">
        <f t="shared" si="433"/>
        <v>4</v>
      </c>
      <c r="Z5552" s="5">
        <f t="shared" si="434"/>
        <v>0.125</v>
      </c>
    </row>
    <row r="5553" spans="1:26" x14ac:dyDescent="0.3">
      <c r="A5553" s="4">
        <v>5552</v>
      </c>
      <c r="B5553" s="2" t="s">
        <v>8329</v>
      </c>
      <c r="C5553" s="3">
        <v>41955</v>
      </c>
      <c r="D5553" s="3">
        <v>41959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1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1">
        <v>16.655999999999999</v>
      </c>
      <c r="S5553" s="4">
        <v>6</v>
      </c>
      <c r="T5553" s="1">
        <v>0.2</v>
      </c>
      <c r="U5553" s="1">
        <v>-3.1230000000000002</v>
      </c>
      <c r="V5553" s="4">
        <f t="shared" si="430"/>
        <v>2014</v>
      </c>
      <c r="W5553" s="1" t="str">
        <f t="shared" si="431"/>
        <v>Nov</v>
      </c>
      <c r="X5553" s="1" t="str">
        <f t="shared" si="432"/>
        <v>Q4</v>
      </c>
      <c r="Y5553" s="4">
        <f t="shared" si="433"/>
        <v>4</v>
      </c>
      <c r="Z5553" s="5">
        <f t="shared" si="434"/>
        <v>-0.18750000000000003</v>
      </c>
    </row>
    <row r="5554" spans="1:26" x14ac:dyDescent="0.3">
      <c r="A5554" s="4">
        <v>5553</v>
      </c>
      <c r="B5554" s="2" t="s">
        <v>8329</v>
      </c>
      <c r="C5554" s="3">
        <v>41955</v>
      </c>
      <c r="D5554" s="3">
        <v>41959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1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1">
        <v>79.512</v>
      </c>
      <c r="S5554" s="4">
        <v>3</v>
      </c>
      <c r="T5554" s="1">
        <v>0.2</v>
      </c>
      <c r="U5554" s="1">
        <v>20.8719</v>
      </c>
      <c r="V5554" s="4">
        <f t="shared" si="430"/>
        <v>2014</v>
      </c>
      <c r="W5554" s="1" t="str">
        <f t="shared" si="431"/>
        <v>Nov</v>
      </c>
      <c r="X5554" s="1" t="str">
        <f t="shared" si="432"/>
        <v>Q4</v>
      </c>
      <c r="Y5554" s="4">
        <f t="shared" si="433"/>
        <v>4</v>
      </c>
      <c r="Z5554" s="5">
        <f t="shared" si="434"/>
        <v>0.26250000000000001</v>
      </c>
    </row>
    <row r="5555" spans="1:26" x14ac:dyDescent="0.3">
      <c r="A5555" s="4">
        <v>5554</v>
      </c>
      <c r="B5555" s="2" t="s">
        <v>8329</v>
      </c>
      <c r="C5555" s="3">
        <v>41955</v>
      </c>
      <c r="D5555" s="3">
        <v>41959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1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1">
        <v>36.287999999999997</v>
      </c>
      <c r="S5555" s="4">
        <v>7</v>
      </c>
      <c r="T5555" s="1">
        <v>0.2</v>
      </c>
      <c r="U5555" s="1">
        <v>12.700799999999999</v>
      </c>
      <c r="V5555" s="4">
        <f t="shared" si="430"/>
        <v>2014</v>
      </c>
      <c r="W5555" s="1" t="str">
        <f t="shared" si="431"/>
        <v>Nov</v>
      </c>
      <c r="X5555" s="1" t="str">
        <f t="shared" si="432"/>
        <v>Q4</v>
      </c>
      <c r="Y5555" s="4">
        <f t="shared" si="433"/>
        <v>4</v>
      </c>
      <c r="Z5555" s="5">
        <f t="shared" si="434"/>
        <v>0.35000000000000003</v>
      </c>
    </row>
    <row r="5556" spans="1:26" x14ac:dyDescent="0.3">
      <c r="A5556" s="4">
        <v>5555</v>
      </c>
      <c r="B5556" s="2" t="s">
        <v>8329</v>
      </c>
      <c r="C5556" s="3">
        <v>41955</v>
      </c>
      <c r="D5556" s="3">
        <v>41959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1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1">
        <v>67.993200000000002</v>
      </c>
      <c r="S5556" s="4">
        <v>1</v>
      </c>
      <c r="T5556" s="1">
        <v>0.32</v>
      </c>
      <c r="U5556" s="1">
        <v>-12.998699999999999</v>
      </c>
      <c r="V5556" s="4">
        <f t="shared" si="430"/>
        <v>2014</v>
      </c>
      <c r="W5556" s="1" t="str">
        <f t="shared" si="431"/>
        <v>Nov</v>
      </c>
      <c r="X5556" s="1" t="str">
        <f t="shared" si="432"/>
        <v>Q4</v>
      </c>
      <c r="Y5556" s="4">
        <f t="shared" si="433"/>
        <v>4</v>
      </c>
      <c r="Z5556" s="5">
        <f t="shared" si="434"/>
        <v>-0.19117647058823528</v>
      </c>
    </row>
    <row r="5557" spans="1:26" x14ac:dyDescent="0.3">
      <c r="A5557" s="4">
        <v>5556</v>
      </c>
      <c r="B5557" s="2" t="s">
        <v>8330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1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1">
        <v>10.16</v>
      </c>
      <c r="S5557" s="4">
        <v>2</v>
      </c>
      <c r="T5557" s="1">
        <v>0</v>
      </c>
      <c r="U5557" s="1">
        <v>3.4544000000000001</v>
      </c>
      <c r="V5557" s="4">
        <f t="shared" si="430"/>
        <v>2017</v>
      </c>
      <c r="W5557" s="1" t="str">
        <f t="shared" si="431"/>
        <v>Oct</v>
      </c>
      <c r="X5557" s="1" t="str">
        <f t="shared" si="432"/>
        <v>Q4</v>
      </c>
      <c r="Y5557" s="4">
        <f t="shared" si="433"/>
        <v>4</v>
      </c>
      <c r="Z5557" s="5">
        <f t="shared" si="434"/>
        <v>0.34</v>
      </c>
    </row>
    <row r="5558" spans="1:26" x14ac:dyDescent="0.3">
      <c r="A5558" s="4">
        <v>5557</v>
      </c>
      <c r="B5558" s="2" t="s">
        <v>8331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1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1">
        <v>6.16</v>
      </c>
      <c r="S5558" s="4">
        <v>2</v>
      </c>
      <c r="T5558" s="1">
        <v>0</v>
      </c>
      <c r="U5558" s="1">
        <v>1.9712000000000001</v>
      </c>
      <c r="V5558" s="4">
        <f t="shared" si="430"/>
        <v>2015</v>
      </c>
      <c r="W5558" s="1" t="str">
        <f t="shared" si="431"/>
        <v>Dec</v>
      </c>
      <c r="X5558" s="1" t="str">
        <f t="shared" si="432"/>
        <v>Q4</v>
      </c>
      <c r="Y5558" s="4">
        <f t="shared" si="433"/>
        <v>4</v>
      </c>
      <c r="Z5558" s="5">
        <f t="shared" si="434"/>
        <v>0.32</v>
      </c>
    </row>
    <row r="5559" spans="1:26" x14ac:dyDescent="0.3">
      <c r="A5559" s="4">
        <v>5558</v>
      </c>
      <c r="B5559" s="2" t="s">
        <v>8331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1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1">
        <v>56.3</v>
      </c>
      <c r="S5559" s="4">
        <v>2</v>
      </c>
      <c r="T5559" s="1">
        <v>0</v>
      </c>
      <c r="U5559" s="1">
        <v>15.763999999999999</v>
      </c>
      <c r="V5559" s="4">
        <f t="shared" si="430"/>
        <v>2015</v>
      </c>
      <c r="W5559" s="1" t="str">
        <f t="shared" si="431"/>
        <v>Dec</v>
      </c>
      <c r="X5559" s="1" t="str">
        <f t="shared" si="432"/>
        <v>Q4</v>
      </c>
      <c r="Y5559" s="4">
        <f t="shared" si="433"/>
        <v>4</v>
      </c>
      <c r="Z5559" s="5">
        <f t="shared" si="434"/>
        <v>0.28000000000000003</v>
      </c>
    </row>
    <row r="5560" spans="1:26" x14ac:dyDescent="0.3">
      <c r="A5560" s="4">
        <v>5559</v>
      </c>
      <c r="B5560" s="2" t="s">
        <v>8332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1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1">
        <v>6.48</v>
      </c>
      <c r="S5560" s="4">
        <v>1</v>
      </c>
      <c r="T5560" s="1">
        <v>0</v>
      </c>
      <c r="U5560" s="1">
        <v>3.1103999999999998</v>
      </c>
      <c r="V5560" s="4">
        <f t="shared" si="430"/>
        <v>2015</v>
      </c>
      <c r="W5560" s="1" t="str">
        <f t="shared" si="431"/>
        <v>Dec</v>
      </c>
      <c r="X5560" s="1" t="str">
        <f t="shared" si="432"/>
        <v>Q4</v>
      </c>
      <c r="Y5560" s="4">
        <f t="shared" si="433"/>
        <v>4</v>
      </c>
      <c r="Z5560" s="5">
        <f t="shared" si="434"/>
        <v>0.47999999999999993</v>
      </c>
    </row>
    <row r="5561" spans="1:26" x14ac:dyDescent="0.3">
      <c r="A5561" s="4">
        <v>5560</v>
      </c>
      <c r="B5561" s="2" t="s">
        <v>8332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1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1">
        <v>1325.85</v>
      </c>
      <c r="S5561" s="4">
        <v>5</v>
      </c>
      <c r="T5561" s="1">
        <v>0</v>
      </c>
      <c r="U5561" s="1">
        <v>238.65299999999999</v>
      </c>
      <c r="V5561" s="4">
        <f t="shared" si="430"/>
        <v>2015</v>
      </c>
      <c r="W5561" s="1" t="str">
        <f t="shared" si="431"/>
        <v>Dec</v>
      </c>
      <c r="X5561" s="1" t="str">
        <f t="shared" si="432"/>
        <v>Q4</v>
      </c>
      <c r="Y5561" s="4">
        <f t="shared" si="433"/>
        <v>4</v>
      </c>
      <c r="Z5561" s="5">
        <f t="shared" si="434"/>
        <v>0.18</v>
      </c>
    </row>
    <row r="5562" spans="1:26" x14ac:dyDescent="0.3">
      <c r="A5562" s="4">
        <v>5561</v>
      </c>
      <c r="B5562" s="2" t="s">
        <v>8332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1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1">
        <v>14.94</v>
      </c>
      <c r="S5562" s="4">
        <v>3</v>
      </c>
      <c r="T5562" s="1">
        <v>0</v>
      </c>
      <c r="U5562" s="1">
        <v>6.8723999999999998</v>
      </c>
      <c r="V5562" s="4">
        <f t="shared" si="430"/>
        <v>2015</v>
      </c>
      <c r="W5562" s="1" t="str">
        <f t="shared" si="431"/>
        <v>Dec</v>
      </c>
      <c r="X5562" s="1" t="str">
        <f t="shared" si="432"/>
        <v>Q4</v>
      </c>
      <c r="Y5562" s="4">
        <f t="shared" si="433"/>
        <v>4</v>
      </c>
      <c r="Z5562" s="5">
        <f t="shared" si="434"/>
        <v>0.46</v>
      </c>
    </row>
    <row r="5563" spans="1:26" x14ac:dyDescent="0.3">
      <c r="A5563" s="4">
        <v>5562</v>
      </c>
      <c r="B5563" s="2" t="s">
        <v>8335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1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1">
        <v>34.54</v>
      </c>
      <c r="S5563" s="4">
        <v>1</v>
      </c>
      <c r="T5563" s="1">
        <v>0</v>
      </c>
      <c r="U5563" s="1">
        <v>17.27</v>
      </c>
      <c r="V5563" s="4">
        <f t="shared" si="430"/>
        <v>2017</v>
      </c>
      <c r="W5563" s="1" t="str">
        <f t="shared" si="431"/>
        <v>Mar</v>
      </c>
      <c r="X5563" s="1" t="str">
        <f t="shared" si="432"/>
        <v>Q1</v>
      </c>
      <c r="Y5563" s="4">
        <f t="shared" si="433"/>
        <v>2</v>
      </c>
      <c r="Z5563" s="5">
        <f t="shared" si="434"/>
        <v>0.5</v>
      </c>
    </row>
    <row r="5564" spans="1:26" x14ac:dyDescent="0.3">
      <c r="A5564" s="4">
        <v>5563</v>
      </c>
      <c r="B5564" s="2" t="s">
        <v>8335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1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1">
        <v>2999.95</v>
      </c>
      <c r="S5564" s="4">
        <v>5</v>
      </c>
      <c r="T5564" s="1">
        <v>0</v>
      </c>
      <c r="U5564" s="1">
        <v>1439.9760000000001</v>
      </c>
      <c r="V5564" s="4">
        <f t="shared" si="430"/>
        <v>2017</v>
      </c>
      <c r="W5564" s="1" t="str">
        <f t="shared" si="431"/>
        <v>Mar</v>
      </c>
      <c r="X5564" s="1" t="str">
        <f t="shared" si="432"/>
        <v>Q1</v>
      </c>
      <c r="Y5564" s="4">
        <f t="shared" si="433"/>
        <v>2</v>
      </c>
      <c r="Z5564" s="5">
        <f t="shared" si="434"/>
        <v>0.48000000000000009</v>
      </c>
    </row>
    <row r="5565" spans="1:26" x14ac:dyDescent="0.3">
      <c r="A5565" s="4">
        <v>5564</v>
      </c>
      <c r="B5565" s="2" t="s">
        <v>8335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1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1">
        <v>64.12</v>
      </c>
      <c r="S5565" s="4">
        <v>4</v>
      </c>
      <c r="T5565" s="1">
        <v>0</v>
      </c>
      <c r="U5565" s="1">
        <v>30.7776</v>
      </c>
      <c r="V5565" s="4">
        <f t="shared" si="430"/>
        <v>2017</v>
      </c>
      <c r="W5565" s="1" t="str">
        <f t="shared" si="431"/>
        <v>Mar</v>
      </c>
      <c r="X5565" s="1" t="str">
        <f t="shared" si="432"/>
        <v>Q1</v>
      </c>
      <c r="Y5565" s="4">
        <f t="shared" si="433"/>
        <v>2</v>
      </c>
      <c r="Z5565" s="5">
        <f t="shared" si="434"/>
        <v>0.48</v>
      </c>
    </row>
    <row r="5566" spans="1:26" x14ac:dyDescent="0.3">
      <c r="A5566" s="4">
        <v>5565</v>
      </c>
      <c r="B5566" s="2" t="s">
        <v>8336</v>
      </c>
      <c r="C5566" s="3">
        <v>42807</v>
      </c>
      <c r="D5566" s="3">
        <v>42807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1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1">
        <v>19.456</v>
      </c>
      <c r="S5566" s="4">
        <v>4</v>
      </c>
      <c r="T5566" s="1">
        <v>0.2</v>
      </c>
      <c r="U5566" s="1">
        <v>2.1888000000000001</v>
      </c>
      <c r="V5566" s="4">
        <f t="shared" si="430"/>
        <v>2017</v>
      </c>
      <c r="W5566" s="1" t="str">
        <f t="shared" si="431"/>
        <v>Mar</v>
      </c>
      <c r="X5566" s="1" t="str">
        <f t="shared" si="432"/>
        <v>Q1</v>
      </c>
      <c r="Y5566" s="4">
        <f t="shared" si="433"/>
        <v>0</v>
      </c>
      <c r="Z5566" s="5">
        <f t="shared" si="434"/>
        <v>0.1125</v>
      </c>
    </row>
    <row r="5567" spans="1:26" x14ac:dyDescent="0.3">
      <c r="A5567" s="4">
        <v>5566</v>
      </c>
      <c r="B5567" s="2" t="s">
        <v>8336</v>
      </c>
      <c r="C5567" s="3">
        <v>42807</v>
      </c>
      <c r="D5567" s="3">
        <v>42807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1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1">
        <v>209.98599999999999</v>
      </c>
      <c r="S5567" s="4">
        <v>2</v>
      </c>
      <c r="T5567" s="1">
        <v>0.3</v>
      </c>
      <c r="U5567" s="1">
        <v>8.9993999999999996</v>
      </c>
      <c r="V5567" s="4">
        <f t="shared" si="430"/>
        <v>2017</v>
      </c>
      <c r="W5567" s="1" t="str">
        <f t="shared" si="431"/>
        <v>Mar</v>
      </c>
      <c r="X5567" s="1" t="str">
        <f t="shared" si="432"/>
        <v>Q1</v>
      </c>
      <c r="Y5567" s="4">
        <f t="shared" si="433"/>
        <v>0</v>
      </c>
      <c r="Z5567" s="5">
        <f t="shared" si="434"/>
        <v>4.2857142857142858E-2</v>
      </c>
    </row>
    <row r="5568" spans="1:26" x14ac:dyDescent="0.3">
      <c r="A5568" s="4">
        <v>5567</v>
      </c>
      <c r="B5568" s="2" t="s">
        <v>8336</v>
      </c>
      <c r="C5568" s="3">
        <v>42807</v>
      </c>
      <c r="D5568" s="3">
        <v>42807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1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1">
        <v>29.76</v>
      </c>
      <c r="S5568" s="4">
        <v>5</v>
      </c>
      <c r="T5568" s="1">
        <v>0.2</v>
      </c>
      <c r="U5568" s="1">
        <v>1.86</v>
      </c>
      <c r="V5568" s="4">
        <f t="shared" si="430"/>
        <v>2017</v>
      </c>
      <c r="W5568" s="1" t="str">
        <f t="shared" si="431"/>
        <v>Mar</v>
      </c>
      <c r="X5568" s="1" t="str">
        <f t="shared" si="432"/>
        <v>Q1</v>
      </c>
      <c r="Y5568" s="4">
        <f t="shared" si="433"/>
        <v>0</v>
      </c>
      <c r="Z5568" s="5">
        <f t="shared" si="434"/>
        <v>6.25E-2</v>
      </c>
    </row>
    <row r="5569" spans="1:26" x14ac:dyDescent="0.3">
      <c r="A5569" s="4">
        <v>5568</v>
      </c>
      <c r="B5569" s="2" t="s">
        <v>8336</v>
      </c>
      <c r="C5569" s="3">
        <v>42807</v>
      </c>
      <c r="D5569" s="3">
        <v>42807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1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1">
        <v>89.768000000000001</v>
      </c>
      <c r="S5569" s="4">
        <v>1</v>
      </c>
      <c r="T5569" s="1">
        <v>0.3</v>
      </c>
      <c r="U5569" s="1">
        <v>-2.5648</v>
      </c>
      <c r="V5569" s="4">
        <f t="shared" si="430"/>
        <v>2017</v>
      </c>
      <c r="W5569" s="1" t="str">
        <f t="shared" si="431"/>
        <v>Mar</v>
      </c>
      <c r="X5569" s="1" t="str">
        <f t="shared" si="432"/>
        <v>Q1</v>
      </c>
      <c r="Y5569" s="4">
        <f t="shared" si="433"/>
        <v>0</v>
      </c>
      <c r="Z5569" s="5">
        <f t="shared" si="434"/>
        <v>-2.8571428571428571E-2</v>
      </c>
    </row>
    <row r="5570" spans="1:26" x14ac:dyDescent="0.3">
      <c r="A5570" s="4">
        <v>5569</v>
      </c>
      <c r="B5570" s="2" t="s">
        <v>8336</v>
      </c>
      <c r="C5570" s="3">
        <v>42807</v>
      </c>
      <c r="D5570" s="3">
        <v>42807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1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1">
        <v>959.98400000000004</v>
      </c>
      <c r="S5570" s="4">
        <v>2</v>
      </c>
      <c r="T5570" s="1">
        <v>0.2</v>
      </c>
      <c r="U5570" s="1">
        <v>335.99439999999998</v>
      </c>
      <c r="V5570" s="4">
        <f t="shared" ref="V5570:V5633" si="435">YEAR(C5570)</f>
        <v>2017</v>
      </c>
      <c r="W5570" s="1" t="str">
        <f t="shared" ref="W5570:W5633" si="436">TEXT(C5570,"mmm")</f>
        <v>Mar</v>
      </c>
      <c r="X5570" s="1" t="str">
        <f t="shared" ref="X5570:X5633" si="437">"Q"&amp;ROUNDUP(MONTH(C5570)/3,0)</f>
        <v>Q1</v>
      </c>
      <c r="Y5570" s="4">
        <f t="shared" ref="Y5570:Y5633" si="438">D5570-C5570</f>
        <v>0</v>
      </c>
      <c r="Z5570" s="5">
        <f t="shared" ref="Z5570:Z5633" si="439">IFERROR(U5570/R5570,0)</f>
        <v>0.35</v>
      </c>
    </row>
    <row r="5571" spans="1:26" x14ac:dyDescent="0.3">
      <c r="A5571" s="4">
        <v>5570</v>
      </c>
      <c r="B5571" s="2" t="s">
        <v>8336</v>
      </c>
      <c r="C5571" s="3">
        <v>42807</v>
      </c>
      <c r="D5571" s="3">
        <v>42807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1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1">
        <v>15.552</v>
      </c>
      <c r="S5571" s="4">
        <v>3</v>
      </c>
      <c r="T5571" s="1">
        <v>0.2</v>
      </c>
      <c r="U5571" s="1">
        <v>5.6375999999999999</v>
      </c>
      <c r="V5571" s="4">
        <f t="shared" si="435"/>
        <v>2017</v>
      </c>
      <c r="W5571" s="1" t="str">
        <f t="shared" si="436"/>
        <v>Mar</v>
      </c>
      <c r="X5571" s="1" t="str">
        <f t="shared" si="437"/>
        <v>Q1</v>
      </c>
      <c r="Y5571" s="4">
        <f t="shared" si="438"/>
        <v>0</v>
      </c>
      <c r="Z5571" s="5">
        <f t="shared" si="439"/>
        <v>0.36249999999999999</v>
      </c>
    </row>
    <row r="5572" spans="1:26" x14ac:dyDescent="0.3">
      <c r="A5572" s="4">
        <v>5571</v>
      </c>
      <c r="B5572" s="2" t="s">
        <v>8336</v>
      </c>
      <c r="C5572" s="3">
        <v>42807</v>
      </c>
      <c r="D5572" s="3">
        <v>42807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1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1">
        <v>34.36</v>
      </c>
      <c r="S5572" s="4">
        <v>1</v>
      </c>
      <c r="T5572" s="1">
        <v>0.2</v>
      </c>
      <c r="U5572" s="1">
        <v>-7.3014999999999999</v>
      </c>
      <c r="V5572" s="4">
        <f t="shared" si="435"/>
        <v>2017</v>
      </c>
      <c r="W5572" s="1" t="str">
        <f t="shared" si="436"/>
        <v>Mar</v>
      </c>
      <c r="X5572" s="1" t="str">
        <f t="shared" si="437"/>
        <v>Q1</v>
      </c>
      <c r="Y5572" s="4">
        <f t="shared" si="438"/>
        <v>0</v>
      </c>
      <c r="Z5572" s="5">
        <f t="shared" si="439"/>
        <v>-0.21249999999999999</v>
      </c>
    </row>
    <row r="5573" spans="1:26" x14ac:dyDescent="0.3">
      <c r="A5573" s="4">
        <v>5572</v>
      </c>
      <c r="B5573" s="2" t="s">
        <v>8339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1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1">
        <v>98.376000000000005</v>
      </c>
      <c r="S5573" s="4">
        <v>3</v>
      </c>
      <c r="T5573" s="1">
        <v>0.2</v>
      </c>
      <c r="U5573" s="1">
        <v>35.661299999999997</v>
      </c>
      <c r="V5573" s="4">
        <f t="shared" si="435"/>
        <v>2014</v>
      </c>
      <c r="W5573" s="1" t="str">
        <f t="shared" si="436"/>
        <v>Dec</v>
      </c>
      <c r="X5573" s="1" t="str">
        <f t="shared" si="437"/>
        <v>Q4</v>
      </c>
      <c r="Y5573" s="4">
        <f t="shared" si="438"/>
        <v>4</v>
      </c>
      <c r="Z5573" s="5">
        <f t="shared" si="439"/>
        <v>0.36249999999999993</v>
      </c>
    </row>
    <row r="5574" spans="1:26" x14ac:dyDescent="0.3">
      <c r="A5574" s="4">
        <v>5573</v>
      </c>
      <c r="B5574" s="2" t="s">
        <v>8339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1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1">
        <v>29.94</v>
      </c>
      <c r="S5574" s="4">
        <v>4</v>
      </c>
      <c r="T5574" s="1">
        <v>0.7</v>
      </c>
      <c r="U5574" s="1">
        <v>-23.952000000000002</v>
      </c>
      <c r="V5574" s="4">
        <f t="shared" si="435"/>
        <v>2014</v>
      </c>
      <c r="W5574" s="1" t="str">
        <f t="shared" si="436"/>
        <v>Dec</v>
      </c>
      <c r="X5574" s="1" t="str">
        <f t="shared" si="437"/>
        <v>Q4</v>
      </c>
      <c r="Y5574" s="4">
        <f t="shared" si="438"/>
        <v>4</v>
      </c>
      <c r="Z5574" s="5">
        <f t="shared" si="439"/>
        <v>-0.8</v>
      </c>
    </row>
    <row r="5575" spans="1:26" x14ac:dyDescent="0.3">
      <c r="A5575" s="4">
        <v>5574</v>
      </c>
      <c r="B5575" s="2" t="s">
        <v>8339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1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1">
        <v>17.472000000000001</v>
      </c>
      <c r="S5575" s="4">
        <v>3</v>
      </c>
      <c r="T5575" s="1">
        <v>0.2</v>
      </c>
      <c r="U5575" s="1">
        <v>5.6783999999999999</v>
      </c>
      <c r="V5575" s="4">
        <f t="shared" si="435"/>
        <v>2014</v>
      </c>
      <c r="W5575" s="1" t="str">
        <f t="shared" si="436"/>
        <v>Dec</v>
      </c>
      <c r="X5575" s="1" t="str">
        <f t="shared" si="437"/>
        <v>Q4</v>
      </c>
      <c r="Y5575" s="4">
        <f t="shared" si="438"/>
        <v>4</v>
      </c>
      <c r="Z5575" s="5">
        <f t="shared" si="439"/>
        <v>0.32499999999999996</v>
      </c>
    </row>
    <row r="5576" spans="1:26" x14ac:dyDescent="0.3">
      <c r="A5576" s="4">
        <v>5575</v>
      </c>
      <c r="B5576" s="2" t="s">
        <v>8339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1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1">
        <v>36.738</v>
      </c>
      <c r="S5576" s="4">
        <v>1</v>
      </c>
      <c r="T5576" s="1">
        <v>0.4</v>
      </c>
      <c r="U5576" s="1">
        <v>-9.1844999999999999</v>
      </c>
      <c r="V5576" s="4">
        <f t="shared" si="435"/>
        <v>2014</v>
      </c>
      <c r="W5576" s="1" t="str">
        <f t="shared" si="436"/>
        <v>Dec</v>
      </c>
      <c r="X5576" s="1" t="str">
        <f t="shared" si="437"/>
        <v>Q4</v>
      </c>
      <c r="Y5576" s="4">
        <f t="shared" si="438"/>
        <v>4</v>
      </c>
      <c r="Z5576" s="5">
        <f t="shared" si="439"/>
        <v>-0.25</v>
      </c>
    </row>
    <row r="5577" spans="1:26" x14ac:dyDescent="0.3">
      <c r="A5577" s="4">
        <v>5576</v>
      </c>
      <c r="B5577" s="2" t="s">
        <v>8339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1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1">
        <v>179.94</v>
      </c>
      <c r="S5577" s="4">
        <v>2</v>
      </c>
      <c r="T5577" s="1">
        <v>0.4</v>
      </c>
      <c r="U5577" s="1">
        <v>-44.984999999999999</v>
      </c>
      <c r="V5577" s="4">
        <f t="shared" si="435"/>
        <v>2014</v>
      </c>
      <c r="W5577" s="1" t="str">
        <f t="shared" si="436"/>
        <v>Dec</v>
      </c>
      <c r="X5577" s="1" t="str">
        <f t="shared" si="437"/>
        <v>Q4</v>
      </c>
      <c r="Y5577" s="4">
        <f t="shared" si="438"/>
        <v>4</v>
      </c>
      <c r="Z5577" s="5">
        <f t="shared" si="439"/>
        <v>-0.25</v>
      </c>
    </row>
    <row r="5578" spans="1:26" x14ac:dyDescent="0.3">
      <c r="A5578" s="4">
        <v>5577</v>
      </c>
      <c r="B5578" s="2" t="s">
        <v>8344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1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1">
        <v>383.64</v>
      </c>
      <c r="S5578" s="4">
        <v>6</v>
      </c>
      <c r="T5578" s="1">
        <v>0</v>
      </c>
      <c r="U5578" s="1">
        <v>122.76479999999999</v>
      </c>
      <c r="V5578" s="4">
        <f t="shared" si="435"/>
        <v>2016</v>
      </c>
      <c r="W5578" s="1" t="str">
        <f t="shared" si="436"/>
        <v>Dec</v>
      </c>
      <c r="X5578" s="1" t="str">
        <f t="shared" si="437"/>
        <v>Q4</v>
      </c>
      <c r="Y5578" s="4">
        <f t="shared" si="438"/>
        <v>4</v>
      </c>
      <c r="Z5578" s="5">
        <f t="shared" si="439"/>
        <v>0.32</v>
      </c>
    </row>
    <row r="5579" spans="1:26" x14ac:dyDescent="0.3">
      <c r="A5579" s="4">
        <v>5578</v>
      </c>
      <c r="B5579" s="2" t="s">
        <v>8344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1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1">
        <v>56.52</v>
      </c>
      <c r="S5579" s="4">
        <v>3</v>
      </c>
      <c r="T5579" s="1">
        <v>0</v>
      </c>
      <c r="U5579" s="1">
        <v>15.8256</v>
      </c>
      <c r="V5579" s="4">
        <f t="shared" si="435"/>
        <v>2016</v>
      </c>
      <c r="W5579" s="1" t="str">
        <f t="shared" si="436"/>
        <v>Dec</v>
      </c>
      <c r="X5579" s="1" t="str">
        <f t="shared" si="437"/>
        <v>Q4</v>
      </c>
      <c r="Y5579" s="4">
        <f t="shared" si="438"/>
        <v>4</v>
      </c>
      <c r="Z5579" s="5">
        <f t="shared" si="439"/>
        <v>0.27999999999999997</v>
      </c>
    </row>
    <row r="5580" spans="1:26" x14ac:dyDescent="0.3">
      <c r="A5580" s="4">
        <v>5579</v>
      </c>
      <c r="B5580" s="2" t="s">
        <v>8345</v>
      </c>
      <c r="C5580" s="3">
        <v>42987</v>
      </c>
      <c r="D5580" s="3">
        <v>42992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1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1">
        <v>6.56</v>
      </c>
      <c r="S5580" s="4">
        <v>2</v>
      </c>
      <c r="T5580" s="1">
        <v>0</v>
      </c>
      <c r="U5580" s="1">
        <v>1.9024000000000001</v>
      </c>
      <c r="V5580" s="4">
        <f t="shared" si="435"/>
        <v>2017</v>
      </c>
      <c r="W5580" s="1" t="str">
        <f t="shared" si="436"/>
        <v>Sep</v>
      </c>
      <c r="X5580" s="1" t="str">
        <f t="shared" si="437"/>
        <v>Q3</v>
      </c>
      <c r="Y5580" s="4">
        <f t="shared" si="438"/>
        <v>5</v>
      </c>
      <c r="Z5580" s="5">
        <f t="shared" si="439"/>
        <v>0.29000000000000004</v>
      </c>
    </row>
    <row r="5581" spans="1:26" x14ac:dyDescent="0.3">
      <c r="A5581" s="4">
        <v>5580</v>
      </c>
      <c r="B5581" s="2" t="s">
        <v>8345</v>
      </c>
      <c r="C5581" s="3">
        <v>42987</v>
      </c>
      <c r="D5581" s="3">
        <v>42992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1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1">
        <v>243.92</v>
      </c>
      <c r="S5581" s="4">
        <v>5</v>
      </c>
      <c r="T5581" s="1">
        <v>0.2</v>
      </c>
      <c r="U5581" s="1">
        <v>-15.244999999999999</v>
      </c>
      <c r="V5581" s="4">
        <f t="shared" si="435"/>
        <v>2017</v>
      </c>
      <c r="W5581" s="1" t="str">
        <f t="shared" si="436"/>
        <v>Sep</v>
      </c>
      <c r="X5581" s="1" t="str">
        <f t="shared" si="437"/>
        <v>Q3</v>
      </c>
      <c r="Y5581" s="4">
        <f t="shared" si="438"/>
        <v>5</v>
      </c>
      <c r="Z5581" s="5">
        <f t="shared" si="439"/>
        <v>-6.25E-2</v>
      </c>
    </row>
    <row r="5582" spans="1:26" x14ac:dyDescent="0.3">
      <c r="A5582" s="4">
        <v>5581</v>
      </c>
      <c r="B5582" s="2" t="s">
        <v>8345</v>
      </c>
      <c r="C5582" s="3">
        <v>42987</v>
      </c>
      <c r="D5582" s="3">
        <v>42992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1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1">
        <v>47.52</v>
      </c>
      <c r="S5582" s="4">
        <v>9</v>
      </c>
      <c r="T5582" s="1">
        <v>0</v>
      </c>
      <c r="U5582" s="1">
        <v>22.8096</v>
      </c>
      <c r="V5582" s="4">
        <f t="shared" si="435"/>
        <v>2017</v>
      </c>
      <c r="W5582" s="1" t="str">
        <f t="shared" si="436"/>
        <v>Sep</v>
      </c>
      <c r="X5582" s="1" t="str">
        <f t="shared" si="437"/>
        <v>Q3</v>
      </c>
      <c r="Y5582" s="4">
        <f t="shared" si="438"/>
        <v>5</v>
      </c>
      <c r="Z5582" s="5">
        <f t="shared" si="439"/>
        <v>0.48</v>
      </c>
    </row>
    <row r="5583" spans="1:26" x14ac:dyDescent="0.3">
      <c r="A5583" s="4">
        <v>5582</v>
      </c>
      <c r="B5583" s="2" t="s">
        <v>8346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1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1">
        <v>19.98</v>
      </c>
      <c r="S5583" s="4">
        <v>1</v>
      </c>
      <c r="T5583" s="1">
        <v>0</v>
      </c>
      <c r="U5583" s="1">
        <v>8.5914000000000001</v>
      </c>
      <c r="V5583" s="4">
        <f t="shared" si="435"/>
        <v>2017</v>
      </c>
      <c r="W5583" s="1" t="str">
        <f t="shared" si="436"/>
        <v>Oct</v>
      </c>
      <c r="X5583" s="1" t="str">
        <f t="shared" si="437"/>
        <v>Q4</v>
      </c>
      <c r="Y5583" s="4">
        <f t="shared" si="438"/>
        <v>4</v>
      </c>
      <c r="Z5583" s="5">
        <f t="shared" si="439"/>
        <v>0.43</v>
      </c>
    </row>
    <row r="5584" spans="1:26" x14ac:dyDescent="0.3">
      <c r="A5584" s="4">
        <v>5583</v>
      </c>
      <c r="B5584" s="2" t="s">
        <v>8347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1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1">
        <v>8</v>
      </c>
      <c r="S5584" s="4">
        <v>5</v>
      </c>
      <c r="T5584" s="1">
        <v>0</v>
      </c>
      <c r="U5584" s="1">
        <v>3.44</v>
      </c>
      <c r="V5584" s="4">
        <f t="shared" si="435"/>
        <v>2016</v>
      </c>
      <c r="W5584" s="1" t="str">
        <f t="shared" si="436"/>
        <v>May</v>
      </c>
      <c r="X5584" s="1" t="str">
        <f t="shared" si="437"/>
        <v>Q2</v>
      </c>
      <c r="Y5584" s="4">
        <f t="shared" si="438"/>
        <v>4</v>
      </c>
      <c r="Z5584" s="5">
        <f t="shared" si="439"/>
        <v>0.43</v>
      </c>
    </row>
    <row r="5585" spans="1:26" x14ac:dyDescent="0.3">
      <c r="A5585" s="4">
        <v>5584</v>
      </c>
      <c r="B5585" s="2" t="s">
        <v>8348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1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1">
        <v>6.16</v>
      </c>
      <c r="S5585" s="4">
        <v>2</v>
      </c>
      <c r="T5585" s="1">
        <v>0</v>
      </c>
      <c r="U5585" s="1">
        <v>1.9712000000000001</v>
      </c>
      <c r="V5585" s="4">
        <f t="shared" si="435"/>
        <v>2014</v>
      </c>
      <c r="W5585" s="1" t="str">
        <f t="shared" si="436"/>
        <v>Dec</v>
      </c>
      <c r="X5585" s="1" t="str">
        <f t="shared" si="437"/>
        <v>Q4</v>
      </c>
      <c r="Y5585" s="4">
        <f t="shared" si="438"/>
        <v>4</v>
      </c>
      <c r="Z5585" s="5">
        <f t="shared" si="439"/>
        <v>0.32</v>
      </c>
    </row>
    <row r="5586" spans="1:26" x14ac:dyDescent="0.3">
      <c r="A5586" s="4">
        <v>5585</v>
      </c>
      <c r="B5586" s="2" t="s">
        <v>8349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1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1">
        <v>83.56</v>
      </c>
      <c r="S5586" s="4">
        <v>4</v>
      </c>
      <c r="T5586" s="1">
        <v>0</v>
      </c>
      <c r="U5586" s="1">
        <v>1.6712</v>
      </c>
      <c r="V5586" s="4">
        <f t="shared" si="435"/>
        <v>2017</v>
      </c>
      <c r="W5586" s="1" t="str">
        <f t="shared" si="436"/>
        <v>Nov</v>
      </c>
      <c r="X5586" s="1" t="str">
        <f t="shared" si="437"/>
        <v>Q4</v>
      </c>
      <c r="Y5586" s="4">
        <f t="shared" si="438"/>
        <v>4</v>
      </c>
      <c r="Z5586" s="5">
        <f t="shared" si="439"/>
        <v>0.02</v>
      </c>
    </row>
    <row r="5587" spans="1:26" x14ac:dyDescent="0.3">
      <c r="A5587" s="4">
        <v>5586</v>
      </c>
      <c r="B5587" s="2" t="s">
        <v>8349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1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1">
        <v>546.05999999999995</v>
      </c>
      <c r="S5587" s="4">
        <v>3</v>
      </c>
      <c r="T5587" s="1">
        <v>0</v>
      </c>
      <c r="U5587" s="1">
        <v>163.81800000000001</v>
      </c>
      <c r="V5587" s="4">
        <f t="shared" si="435"/>
        <v>2017</v>
      </c>
      <c r="W5587" s="1" t="str">
        <f t="shared" si="436"/>
        <v>Nov</v>
      </c>
      <c r="X5587" s="1" t="str">
        <f t="shared" si="437"/>
        <v>Q4</v>
      </c>
      <c r="Y5587" s="4">
        <f t="shared" si="438"/>
        <v>4</v>
      </c>
      <c r="Z5587" s="5">
        <f t="shared" si="439"/>
        <v>0.30000000000000004</v>
      </c>
    </row>
    <row r="5588" spans="1:26" x14ac:dyDescent="0.3">
      <c r="A5588" s="4">
        <v>5587</v>
      </c>
      <c r="B5588" s="2" t="s">
        <v>8349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1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1">
        <v>269.49</v>
      </c>
      <c r="S5588" s="4">
        <v>3</v>
      </c>
      <c r="T5588" s="1">
        <v>0</v>
      </c>
      <c r="U5588" s="1">
        <v>5.3898000000000001</v>
      </c>
      <c r="V5588" s="4">
        <f t="shared" si="435"/>
        <v>2017</v>
      </c>
      <c r="W5588" s="1" t="str">
        <f t="shared" si="436"/>
        <v>Nov</v>
      </c>
      <c r="X5588" s="1" t="str">
        <f t="shared" si="437"/>
        <v>Q4</v>
      </c>
      <c r="Y5588" s="4">
        <f t="shared" si="438"/>
        <v>4</v>
      </c>
      <c r="Z5588" s="5">
        <f t="shared" si="439"/>
        <v>0.02</v>
      </c>
    </row>
    <row r="5589" spans="1:26" x14ac:dyDescent="0.3">
      <c r="A5589" s="4">
        <v>5588</v>
      </c>
      <c r="B5589" s="2" t="s">
        <v>8354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1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1">
        <v>10.9</v>
      </c>
      <c r="S5589" s="4">
        <v>5</v>
      </c>
      <c r="T5589" s="1">
        <v>0</v>
      </c>
      <c r="U5589" s="1">
        <v>3.597</v>
      </c>
      <c r="V5589" s="4">
        <f t="shared" si="435"/>
        <v>2015</v>
      </c>
      <c r="W5589" s="1" t="str">
        <f t="shared" si="436"/>
        <v>Mar</v>
      </c>
      <c r="X5589" s="1" t="str">
        <f t="shared" si="437"/>
        <v>Q1</v>
      </c>
      <c r="Y5589" s="4">
        <f t="shared" si="438"/>
        <v>1</v>
      </c>
      <c r="Z5589" s="5">
        <f t="shared" si="439"/>
        <v>0.32999999999999996</v>
      </c>
    </row>
    <row r="5590" spans="1:26" x14ac:dyDescent="0.3">
      <c r="A5590" s="4">
        <v>5589</v>
      </c>
      <c r="B5590" s="2" t="s">
        <v>8355</v>
      </c>
      <c r="C5590" s="3">
        <v>41839</v>
      </c>
      <c r="D5590" s="3">
        <v>41844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1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1">
        <v>6.0960000000000001</v>
      </c>
      <c r="S5590" s="4">
        <v>2</v>
      </c>
      <c r="T5590" s="1">
        <v>0.2</v>
      </c>
      <c r="U5590" s="1">
        <v>2.2098</v>
      </c>
      <c r="V5590" s="4">
        <f t="shared" si="435"/>
        <v>2014</v>
      </c>
      <c r="W5590" s="1" t="str">
        <f t="shared" si="436"/>
        <v>Jul</v>
      </c>
      <c r="X5590" s="1" t="str">
        <f t="shared" si="437"/>
        <v>Q3</v>
      </c>
      <c r="Y5590" s="4">
        <f t="shared" si="438"/>
        <v>5</v>
      </c>
      <c r="Z5590" s="5">
        <f t="shared" si="439"/>
        <v>0.36249999999999999</v>
      </c>
    </row>
    <row r="5591" spans="1:26" x14ac:dyDescent="0.3">
      <c r="A5591" s="4">
        <v>5590</v>
      </c>
      <c r="B5591" s="2" t="s">
        <v>8356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1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1">
        <v>34.049999999999997</v>
      </c>
      <c r="S5591" s="4">
        <v>3</v>
      </c>
      <c r="T5591" s="1">
        <v>0</v>
      </c>
      <c r="U5591" s="1">
        <v>9.5340000000000007</v>
      </c>
      <c r="V5591" s="4">
        <f t="shared" si="435"/>
        <v>2016</v>
      </c>
      <c r="W5591" s="1" t="str">
        <f t="shared" si="436"/>
        <v>Dec</v>
      </c>
      <c r="X5591" s="1" t="str">
        <f t="shared" si="437"/>
        <v>Q4</v>
      </c>
      <c r="Y5591" s="4">
        <f t="shared" si="438"/>
        <v>3</v>
      </c>
      <c r="Z5591" s="5">
        <f t="shared" si="439"/>
        <v>0.28000000000000003</v>
      </c>
    </row>
    <row r="5592" spans="1:26" x14ac:dyDescent="0.3">
      <c r="A5592" s="4">
        <v>5591</v>
      </c>
      <c r="B5592" s="2" t="s">
        <v>8356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1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1">
        <v>352.38</v>
      </c>
      <c r="S5592" s="4">
        <v>2</v>
      </c>
      <c r="T5592" s="1">
        <v>0</v>
      </c>
      <c r="U5592" s="1">
        <v>81.047399999999996</v>
      </c>
      <c r="V5592" s="4">
        <f t="shared" si="435"/>
        <v>2016</v>
      </c>
      <c r="W5592" s="1" t="str">
        <f t="shared" si="436"/>
        <v>Dec</v>
      </c>
      <c r="X5592" s="1" t="str">
        <f t="shared" si="437"/>
        <v>Q4</v>
      </c>
      <c r="Y5592" s="4">
        <f t="shared" si="438"/>
        <v>3</v>
      </c>
      <c r="Z5592" s="5">
        <f t="shared" si="439"/>
        <v>0.22999999999999998</v>
      </c>
    </row>
    <row r="5593" spans="1:26" x14ac:dyDescent="0.3">
      <c r="A5593" s="4">
        <v>5592</v>
      </c>
      <c r="B5593" s="2" t="s">
        <v>8357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1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1">
        <v>245.98</v>
      </c>
      <c r="S5593" s="4">
        <v>2</v>
      </c>
      <c r="T5593" s="1">
        <v>0</v>
      </c>
      <c r="U5593" s="1">
        <v>27.0578</v>
      </c>
      <c r="V5593" s="4">
        <f t="shared" si="435"/>
        <v>2014</v>
      </c>
      <c r="W5593" s="1" t="str">
        <f t="shared" si="436"/>
        <v>Oct</v>
      </c>
      <c r="X5593" s="1" t="str">
        <f t="shared" si="437"/>
        <v>Q4</v>
      </c>
      <c r="Y5593" s="4">
        <f t="shared" si="438"/>
        <v>5</v>
      </c>
      <c r="Z5593" s="5">
        <f t="shared" si="439"/>
        <v>0.11</v>
      </c>
    </row>
    <row r="5594" spans="1:26" x14ac:dyDescent="0.3">
      <c r="A5594" s="4">
        <v>5593</v>
      </c>
      <c r="B5594" s="2" t="s">
        <v>8357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1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1">
        <v>18.940000000000001</v>
      </c>
      <c r="S5594" s="4">
        <v>1</v>
      </c>
      <c r="T5594" s="1">
        <v>0</v>
      </c>
      <c r="U5594" s="1">
        <v>9.4700000000000006</v>
      </c>
      <c r="V5594" s="4">
        <f t="shared" si="435"/>
        <v>2014</v>
      </c>
      <c r="W5594" s="1" t="str">
        <f t="shared" si="436"/>
        <v>Oct</v>
      </c>
      <c r="X5594" s="1" t="str">
        <f t="shared" si="437"/>
        <v>Q4</v>
      </c>
      <c r="Y5594" s="4">
        <f t="shared" si="438"/>
        <v>5</v>
      </c>
      <c r="Z5594" s="5">
        <f t="shared" si="439"/>
        <v>0.5</v>
      </c>
    </row>
    <row r="5595" spans="1:26" x14ac:dyDescent="0.3">
      <c r="A5595" s="4">
        <v>5594</v>
      </c>
      <c r="B5595" s="2" t="s">
        <v>8358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1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1">
        <v>59.912999999999997</v>
      </c>
      <c r="S5595" s="4">
        <v>7</v>
      </c>
      <c r="T5595" s="1">
        <v>0.7</v>
      </c>
      <c r="U5595" s="1">
        <v>-45.933300000000003</v>
      </c>
      <c r="V5595" s="4">
        <f t="shared" si="435"/>
        <v>2017</v>
      </c>
      <c r="W5595" s="1" t="str">
        <f t="shared" si="436"/>
        <v>Nov</v>
      </c>
      <c r="X5595" s="1" t="str">
        <f t="shared" si="437"/>
        <v>Q4</v>
      </c>
      <c r="Y5595" s="4">
        <f t="shared" si="438"/>
        <v>6</v>
      </c>
      <c r="Z5595" s="5">
        <f t="shared" si="439"/>
        <v>-0.76666666666666672</v>
      </c>
    </row>
    <row r="5596" spans="1:26" x14ac:dyDescent="0.3">
      <c r="A5596" s="4">
        <v>5595</v>
      </c>
      <c r="B5596" s="2" t="s">
        <v>8359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1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1">
        <v>391.98</v>
      </c>
      <c r="S5596" s="4">
        <v>2</v>
      </c>
      <c r="T5596" s="1">
        <v>0</v>
      </c>
      <c r="U5596" s="1">
        <v>109.7544</v>
      </c>
      <c r="V5596" s="4">
        <f t="shared" si="435"/>
        <v>2017</v>
      </c>
      <c r="W5596" s="1" t="str">
        <f t="shared" si="436"/>
        <v>Sep</v>
      </c>
      <c r="X5596" s="1" t="str">
        <f t="shared" si="437"/>
        <v>Q3</v>
      </c>
      <c r="Y5596" s="4">
        <f t="shared" si="438"/>
        <v>0</v>
      </c>
      <c r="Z5596" s="5">
        <f t="shared" si="439"/>
        <v>0.27999999999999997</v>
      </c>
    </row>
    <row r="5597" spans="1:26" x14ac:dyDescent="0.3">
      <c r="A5597" s="4">
        <v>5596</v>
      </c>
      <c r="B5597" s="2" t="s">
        <v>8359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1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1">
        <v>437.85</v>
      </c>
      <c r="S5597" s="4">
        <v>3</v>
      </c>
      <c r="T5597" s="1">
        <v>0</v>
      </c>
      <c r="U5597" s="1">
        <v>131.35499999999999</v>
      </c>
      <c r="V5597" s="4">
        <f t="shared" si="435"/>
        <v>2017</v>
      </c>
      <c r="W5597" s="1" t="str">
        <f t="shared" si="436"/>
        <v>Sep</v>
      </c>
      <c r="X5597" s="1" t="str">
        <f t="shared" si="437"/>
        <v>Q3</v>
      </c>
      <c r="Y5597" s="4">
        <f t="shared" si="438"/>
        <v>0</v>
      </c>
      <c r="Z5597" s="5">
        <f t="shared" si="439"/>
        <v>0.29999999999999993</v>
      </c>
    </row>
    <row r="5598" spans="1:26" x14ac:dyDescent="0.3">
      <c r="A5598" s="4">
        <v>5597</v>
      </c>
      <c r="B5598" s="2" t="s">
        <v>8360</v>
      </c>
      <c r="C5598" s="3">
        <v>42272</v>
      </c>
      <c r="D5598" s="3">
        <v>42276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1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1">
        <v>68.62</v>
      </c>
      <c r="S5598" s="4">
        <v>2</v>
      </c>
      <c r="T5598" s="1">
        <v>0</v>
      </c>
      <c r="U5598" s="1">
        <v>32.251399999999997</v>
      </c>
      <c r="V5598" s="4">
        <f t="shared" si="435"/>
        <v>2015</v>
      </c>
      <c r="W5598" s="1" t="str">
        <f t="shared" si="436"/>
        <v>Sep</v>
      </c>
      <c r="X5598" s="1" t="str">
        <f t="shared" si="437"/>
        <v>Q3</v>
      </c>
      <c r="Y5598" s="4">
        <f t="shared" si="438"/>
        <v>4</v>
      </c>
      <c r="Z5598" s="5">
        <f t="shared" si="439"/>
        <v>0.46999999999999992</v>
      </c>
    </row>
    <row r="5599" spans="1:26" x14ac:dyDescent="0.3">
      <c r="A5599" s="4">
        <v>5598</v>
      </c>
      <c r="B5599" s="2" t="s">
        <v>8363</v>
      </c>
      <c r="C5599" s="3">
        <v>42779</v>
      </c>
      <c r="D5599" s="3">
        <v>42786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1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1">
        <v>25.02</v>
      </c>
      <c r="S5599" s="4">
        <v>3</v>
      </c>
      <c r="T5599" s="1">
        <v>0</v>
      </c>
      <c r="U5599" s="1">
        <v>6.5052000000000003</v>
      </c>
      <c r="V5599" s="4">
        <f t="shared" si="435"/>
        <v>2017</v>
      </c>
      <c r="W5599" s="1" t="str">
        <f t="shared" si="436"/>
        <v>Feb</v>
      </c>
      <c r="X5599" s="1" t="str">
        <f t="shared" si="437"/>
        <v>Q1</v>
      </c>
      <c r="Y5599" s="4">
        <f t="shared" si="438"/>
        <v>7</v>
      </c>
      <c r="Z5599" s="5">
        <f t="shared" si="439"/>
        <v>0.26</v>
      </c>
    </row>
    <row r="5600" spans="1:26" x14ac:dyDescent="0.3">
      <c r="A5600" s="4">
        <v>5599</v>
      </c>
      <c r="B5600" s="2" t="s">
        <v>8363</v>
      </c>
      <c r="C5600" s="3">
        <v>42779</v>
      </c>
      <c r="D5600" s="3">
        <v>42786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1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1">
        <v>10.71</v>
      </c>
      <c r="S5600" s="4">
        <v>3</v>
      </c>
      <c r="T5600" s="1">
        <v>0</v>
      </c>
      <c r="U5600" s="1">
        <v>2.7846000000000002</v>
      </c>
      <c r="V5600" s="4">
        <f t="shared" si="435"/>
        <v>2017</v>
      </c>
      <c r="W5600" s="1" t="str">
        <f t="shared" si="436"/>
        <v>Feb</v>
      </c>
      <c r="X5600" s="1" t="str">
        <f t="shared" si="437"/>
        <v>Q1</v>
      </c>
      <c r="Y5600" s="4">
        <f t="shared" si="438"/>
        <v>7</v>
      </c>
      <c r="Z5600" s="5">
        <f t="shared" si="439"/>
        <v>0.26</v>
      </c>
    </row>
    <row r="5601" spans="1:26" x14ac:dyDescent="0.3">
      <c r="A5601" s="4">
        <v>5600</v>
      </c>
      <c r="B5601" s="2" t="s">
        <v>8364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1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1">
        <v>55.984000000000002</v>
      </c>
      <c r="S5601" s="4">
        <v>2</v>
      </c>
      <c r="T5601" s="1">
        <v>0.2</v>
      </c>
      <c r="U5601" s="1">
        <v>4.1988000000000003</v>
      </c>
      <c r="V5601" s="4">
        <f t="shared" si="435"/>
        <v>2014</v>
      </c>
      <c r="W5601" s="1" t="str">
        <f t="shared" si="436"/>
        <v>Oct</v>
      </c>
      <c r="X5601" s="1" t="str">
        <f t="shared" si="437"/>
        <v>Q4</v>
      </c>
      <c r="Y5601" s="4">
        <f t="shared" si="438"/>
        <v>0</v>
      </c>
      <c r="Z5601" s="5">
        <f t="shared" si="439"/>
        <v>7.4999999999999997E-2</v>
      </c>
    </row>
    <row r="5602" spans="1:26" x14ac:dyDescent="0.3">
      <c r="A5602" s="4">
        <v>5601</v>
      </c>
      <c r="B5602" s="2" t="s">
        <v>8364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1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1">
        <v>14.48</v>
      </c>
      <c r="S5602" s="4">
        <v>5</v>
      </c>
      <c r="T5602" s="1">
        <v>0.2</v>
      </c>
      <c r="U5602" s="1">
        <v>4.8869999999999996</v>
      </c>
      <c r="V5602" s="4">
        <f t="shared" si="435"/>
        <v>2014</v>
      </c>
      <c r="W5602" s="1" t="str">
        <f t="shared" si="436"/>
        <v>Oct</v>
      </c>
      <c r="X5602" s="1" t="str">
        <f t="shared" si="437"/>
        <v>Q4</v>
      </c>
      <c r="Y5602" s="4">
        <f t="shared" si="438"/>
        <v>0</v>
      </c>
      <c r="Z5602" s="5">
        <f t="shared" si="439"/>
        <v>0.33749999999999997</v>
      </c>
    </row>
    <row r="5603" spans="1:26" x14ac:dyDescent="0.3">
      <c r="A5603" s="4">
        <v>5602</v>
      </c>
      <c r="B5603" s="2" t="s">
        <v>8364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1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1">
        <v>142.488</v>
      </c>
      <c r="S5603" s="4">
        <v>3</v>
      </c>
      <c r="T5603" s="1">
        <v>0.2</v>
      </c>
      <c r="U5603" s="1">
        <v>-3.5621999999999998</v>
      </c>
      <c r="V5603" s="4">
        <f t="shared" si="435"/>
        <v>2014</v>
      </c>
      <c r="W5603" s="1" t="str">
        <f t="shared" si="436"/>
        <v>Oct</v>
      </c>
      <c r="X5603" s="1" t="str">
        <f t="shared" si="437"/>
        <v>Q4</v>
      </c>
      <c r="Y5603" s="4">
        <f t="shared" si="438"/>
        <v>0</v>
      </c>
      <c r="Z5603" s="5">
        <f t="shared" si="439"/>
        <v>-2.4999999999999998E-2</v>
      </c>
    </row>
    <row r="5604" spans="1:26" x14ac:dyDescent="0.3">
      <c r="A5604" s="4">
        <v>5603</v>
      </c>
      <c r="B5604" s="2" t="s">
        <v>8367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1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1">
        <v>14.16</v>
      </c>
      <c r="S5604" s="4">
        <v>1</v>
      </c>
      <c r="T5604" s="1">
        <v>0.2</v>
      </c>
      <c r="U5604" s="1">
        <v>1.0620000000000001</v>
      </c>
      <c r="V5604" s="4">
        <f t="shared" si="435"/>
        <v>2016</v>
      </c>
      <c r="W5604" s="1" t="str">
        <f t="shared" si="436"/>
        <v>Aug</v>
      </c>
      <c r="X5604" s="1" t="str">
        <f t="shared" si="437"/>
        <v>Q3</v>
      </c>
      <c r="Y5604" s="4">
        <f t="shared" si="438"/>
        <v>2</v>
      </c>
      <c r="Z5604" s="5">
        <f t="shared" si="439"/>
        <v>7.4999999999999997E-2</v>
      </c>
    </row>
    <row r="5605" spans="1:26" x14ac:dyDescent="0.3">
      <c r="A5605" s="4">
        <v>5604</v>
      </c>
      <c r="B5605" s="2" t="s">
        <v>8367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1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1">
        <v>79.92</v>
      </c>
      <c r="S5605" s="4">
        <v>5</v>
      </c>
      <c r="T5605" s="1">
        <v>0.2</v>
      </c>
      <c r="U5605" s="1">
        <v>27.972000000000001</v>
      </c>
      <c r="V5605" s="4">
        <f t="shared" si="435"/>
        <v>2016</v>
      </c>
      <c r="W5605" s="1" t="str">
        <f t="shared" si="436"/>
        <v>Aug</v>
      </c>
      <c r="X5605" s="1" t="str">
        <f t="shared" si="437"/>
        <v>Q3</v>
      </c>
      <c r="Y5605" s="4">
        <f t="shared" si="438"/>
        <v>2</v>
      </c>
      <c r="Z5605" s="5">
        <f t="shared" si="439"/>
        <v>0.35000000000000003</v>
      </c>
    </row>
    <row r="5606" spans="1:26" x14ac:dyDescent="0.3">
      <c r="A5606" s="4">
        <v>5605</v>
      </c>
      <c r="B5606" s="2" t="s">
        <v>8370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1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1">
        <v>590.35199999999998</v>
      </c>
      <c r="S5606" s="4">
        <v>6</v>
      </c>
      <c r="T5606" s="1">
        <v>0.2</v>
      </c>
      <c r="U5606" s="1">
        <v>206.6232</v>
      </c>
      <c r="V5606" s="4">
        <f t="shared" si="435"/>
        <v>2015</v>
      </c>
      <c r="W5606" s="1" t="str">
        <f t="shared" si="436"/>
        <v>Dec</v>
      </c>
      <c r="X5606" s="1" t="str">
        <f t="shared" si="437"/>
        <v>Q4</v>
      </c>
      <c r="Y5606" s="4">
        <f t="shared" si="438"/>
        <v>4</v>
      </c>
      <c r="Z5606" s="5">
        <f t="shared" si="439"/>
        <v>0.35000000000000003</v>
      </c>
    </row>
    <row r="5607" spans="1:26" x14ac:dyDescent="0.3">
      <c r="A5607" s="4">
        <v>5606</v>
      </c>
      <c r="B5607" s="2" t="s">
        <v>8371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1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1">
        <v>17.088000000000001</v>
      </c>
      <c r="S5607" s="4">
        <v>2</v>
      </c>
      <c r="T5607" s="1">
        <v>0.2</v>
      </c>
      <c r="U5607" s="1">
        <v>1.0680000000000001</v>
      </c>
      <c r="V5607" s="4">
        <f t="shared" si="435"/>
        <v>2016</v>
      </c>
      <c r="W5607" s="1" t="str">
        <f t="shared" si="436"/>
        <v>Sep</v>
      </c>
      <c r="X5607" s="1" t="str">
        <f t="shared" si="437"/>
        <v>Q3</v>
      </c>
      <c r="Y5607" s="4">
        <f t="shared" si="438"/>
        <v>5</v>
      </c>
      <c r="Z5607" s="5">
        <f t="shared" si="439"/>
        <v>6.25E-2</v>
      </c>
    </row>
    <row r="5608" spans="1:26" x14ac:dyDescent="0.3">
      <c r="A5608" s="4">
        <v>5607</v>
      </c>
      <c r="B5608" s="2" t="s">
        <v>8371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1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1">
        <v>98.391999999999996</v>
      </c>
      <c r="S5608" s="4">
        <v>1</v>
      </c>
      <c r="T5608" s="1">
        <v>0.2</v>
      </c>
      <c r="U5608" s="1">
        <v>-11.069100000000001</v>
      </c>
      <c r="V5608" s="4">
        <f t="shared" si="435"/>
        <v>2016</v>
      </c>
      <c r="W5608" s="1" t="str">
        <f t="shared" si="436"/>
        <v>Sep</v>
      </c>
      <c r="X5608" s="1" t="str">
        <f t="shared" si="437"/>
        <v>Q3</v>
      </c>
      <c r="Y5608" s="4">
        <f t="shared" si="438"/>
        <v>5</v>
      </c>
      <c r="Z5608" s="5">
        <f t="shared" si="439"/>
        <v>-0.11250000000000002</v>
      </c>
    </row>
    <row r="5609" spans="1:26" x14ac:dyDescent="0.3">
      <c r="A5609" s="4">
        <v>5608</v>
      </c>
      <c r="B5609" s="2" t="s">
        <v>8372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1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1">
        <v>11.05</v>
      </c>
      <c r="S5609" s="4">
        <v>5</v>
      </c>
      <c r="T5609" s="1">
        <v>0</v>
      </c>
      <c r="U5609" s="1">
        <v>2.9834999999999998</v>
      </c>
      <c r="V5609" s="4">
        <f t="shared" si="435"/>
        <v>2017</v>
      </c>
      <c r="W5609" s="1" t="str">
        <f t="shared" si="436"/>
        <v>Mar</v>
      </c>
      <c r="X5609" s="1" t="str">
        <f t="shared" si="437"/>
        <v>Q1</v>
      </c>
      <c r="Y5609" s="4">
        <f t="shared" si="438"/>
        <v>6</v>
      </c>
      <c r="Z5609" s="5">
        <f t="shared" si="439"/>
        <v>0.26999999999999996</v>
      </c>
    </row>
    <row r="5610" spans="1:26" x14ac:dyDescent="0.3">
      <c r="A5610" s="4">
        <v>5609</v>
      </c>
      <c r="B5610" s="2" t="s">
        <v>8373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1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1">
        <v>7.78</v>
      </c>
      <c r="S5610" s="4">
        <v>2</v>
      </c>
      <c r="T5610" s="1">
        <v>0</v>
      </c>
      <c r="U5610" s="1">
        <v>2.0228000000000002</v>
      </c>
      <c r="V5610" s="4">
        <f t="shared" si="435"/>
        <v>2015</v>
      </c>
      <c r="W5610" s="1" t="str">
        <f t="shared" si="436"/>
        <v>Dec</v>
      </c>
      <c r="X5610" s="1" t="str">
        <f t="shared" si="437"/>
        <v>Q4</v>
      </c>
      <c r="Y5610" s="4">
        <f t="shared" si="438"/>
        <v>5</v>
      </c>
      <c r="Z5610" s="5">
        <f t="shared" si="439"/>
        <v>0.26</v>
      </c>
    </row>
    <row r="5611" spans="1:26" x14ac:dyDescent="0.3">
      <c r="A5611" s="4">
        <v>5610</v>
      </c>
      <c r="B5611" s="2" t="s">
        <v>8374</v>
      </c>
      <c r="C5611" s="3">
        <v>42978</v>
      </c>
      <c r="D5611" s="3">
        <v>42983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1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1">
        <v>659.9</v>
      </c>
      <c r="S5611" s="4">
        <v>2</v>
      </c>
      <c r="T5611" s="1">
        <v>0</v>
      </c>
      <c r="U5611" s="1">
        <v>217.767</v>
      </c>
      <c r="V5611" s="4">
        <f t="shared" si="435"/>
        <v>2017</v>
      </c>
      <c r="W5611" s="1" t="str">
        <f t="shared" si="436"/>
        <v>Aug</v>
      </c>
      <c r="X5611" s="1" t="str">
        <f t="shared" si="437"/>
        <v>Q3</v>
      </c>
      <c r="Y5611" s="4">
        <f t="shared" si="438"/>
        <v>5</v>
      </c>
      <c r="Z5611" s="5">
        <f t="shared" si="439"/>
        <v>0.33</v>
      </c>
    </row>
    <row r="5612" spans="1:26" x14ac:dyDescent="0.3">
      <c r="A5612" s="4">
        <v>5611</v>
      </c>
      <c r="B5612" s="2" t="s">
        <v>8377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1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1">
        <v>53.04</v>
      </c>
      <c r="S5612" s="4">
        <v>3</v>
      </c>
      <c r="T5612" s="1">
        <v>0.2</v>
      </c>
      <c r="U5612" s="1">
        <v>-4.641</v>
      </c>
      <c r="V5612" s="4">
        <f t="shared" si="435"/>
        <v>2015</v>
      </c>
      <c r="W5612" s="1" t="str">
        <f t="shared" si="436"/>
        <v>Oct</v>
      </c>
      <c r="X5612" s="1" t="str">
        <f t="shared" si="437"/>
        <v>Q4</v>
      </c>
      <c r="Y5612" s="4">
        <f t="shared" si="438"/>
        <v>2</v>
      </c>
      <c r="Z5612" s="5">
        <f t="shared" si="439"/>
        <v>-8.7500000000000008E-2</v>
      </c>
    </row>
    <row r="5613" spans="1:26" x14ac:dyDescent="0.3">
      <c r="A5613" s="4">
        <v>5612</v>
      </c>
      <c r="B5613" s="2" t="s">
        <v>8378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1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1">
        <v>843.9</v>
      </c>
      <c r="S5613" s="4">
        <v>2</v>
      </c>
      <c r="T5613" s="1">
        <v>0</v>
      </c>
      <c r="U5613" s="1">
        <v>371.31599999999997</v>
      </c>
      <c r="V5613" s="4">
        <f t="shared" si="435"/>
        <v>2017</v>
      </c>
      <c r="W5613" s="1" t="str">
        <f t="shared" si="436"/>
        <v>Aug</v>
      </c>
      <c r="X5613" s="1" t="str">
        <f t="shared" si="437"/>
        <v>Q3</v>
      </c>
      <c r="Y5613" s="4">
        <f t="shared" si="438"/>
        <v>4</v>
      </c>
      <c r="Z5613" s="5">
        <f t="shared" si="439"/>
        <v>0.44</v>
      </c>
    </row>
    <row r="5614" spans="1:26" x14ac:dyDescent="0.3">
      <c r="A5614" s="4">
        <v>5613</v>
      </c>
      <c r="B5614" s="2" t="s">
        <v>8378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1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1">
        <v>1496.16</v>
      </c>
      <c r="S5614" s="4">
        <v>9</v>
      </c>
      <c r="T5614" s="1">
        <v>0</v>
      </c>
      <c r="U5614" s="1">
        <v>224.42400000000001</v>
      </c>
      <c r="V5614" s="4">
        <f t="shared" si="435"/>
        <v>2017</v>
      </c>
      <c r="W5614" s="1" t="str">
        <f t="shared" si="436"/>
        <v>Aug</v>
      </c>
      <c r="X5614" s="1" t="str">
        <f t="shared" si="437"/>
        <v>Q3</v>
      </c>
      <c r="Y5614" s="4">
        <f t="shared" si="438"/>
        <v>4</v>
      </c>
      <c r="Z5614" s="5">
        <f t="shared" si="439"/>
        <v>0.15</v>
      </c>
    </row>
    <row r="5615" spans="1:26" x14ac:dyDescent="0.3">
      <c r="A5615" s="4">
        <v>5614</v>
      </c>
      <c r="B5615" s="2" t="s">
        <v>8379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1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1">
        <v>117.96</v>
      </c>
      <c r="S5615" s="4">
        <v>2</v>
      </c>
      <c r="T5615" s="1">
        <v>0</v>
      </c>
      <c r="U5615" s="1">
        <v>5.8979999999999997</v>
      </c>
      <c r="V5615" s="4">
        <f t="shared" si="435"/>
        <v>2016</v>
      </c>
      <c r="W5615" s="1" t="str">
        <f t="shared" si="436"/>
        <v>Feb</v>
      </c>
      <c r="X5615" s="1" t="str">
        <f t="shared" si="437"/>
        <v>Q1</v>
      </c>
      <c r="Y5615" s="4">
        <f t="shared" si="438"/>
        <v>5</v>
      </c>
      <c r="Z5615" s="5">
        <f t="shared" si="439"/>
        <v>0.05</v>
      </c>
    </row>
    <row r="5616" spans="1:26" x14ac:dyDescent="0.3">
      <c r="A5616" s="4">
        <v>5615</v>
      </c>
      <c r="B5616" s="2" t="s">
        <v>8382</v>
      </c>
      <c r="C5616" s="3">
        <v>42605</v>
      </c>
      <c r="D5616" s="3">
        <v>42609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1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1">
        <v>21.3</v>
      </c>
      <c r="S5616" s="4">
        <v>5</v>
      </c>
      <c r="T5616" s="1">
        <v>0</v>
      </c>
      <c r="U5616" s="1">
        <v>8.7330000000000005</v>
      </c>
      <c r="V5616" s="4">
        <f t="shared" si="435"/>
        <v>2016</v>
      </c>
      <c r="W5616" s="1" t="str">
        <f t="shared" si="436"/>
        <v>Aug</v>
      </c>
      <c r="X5616" s="1" t="str">
        <f t="shared" si="437"/>
        <v>Q3</v>
      </c>
      <c r="Y5616" s="4">
        <f t="shared" si="438"/>
        <v>4</v>
      </c>
      <c r="Z5616" s="5">
        <f t="shared" si="439"/>
        <v>0.41000000000000003</v>
      </c>
    </row>
    <row r="5617" spans="1:26" x14ac:dyDescent="0.3">
      <c r="A5617" s="4">
        <v>5616</v>
      </c>
      <c r="B5617" s="2" t="s">
        <v>8382</v>
      </c>
      <c r="C5617" s="3">
        <v>42605</v>
      </c>
      <c r="D5617" s="3">
        <v>42609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1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1">
        <v>1040.8</v>
      </c>
      <c r="S5617" s="4">
        <v>5</v>
      </c>
      <c r="T5617" s="1">
        <v>0</v>
      </c>
      <c r="U5617" s="1">
        <v>281.01600000000002</v>
      </c>
      <c r="V5617" s="4">
        <f t="shared" si="435"/>
        <v>2016</v>
      </c>
      <c r="W5617" s="1" t="str">
        <f t="shared" si="436"/>
        <v>Aug</v>
      </c>
      <c r="X5617" s="1" t="str">
        <f t="shared" si="437"/>
        <v>Q3</v>
      </c>
      <c r="Y5617" s="4">
        <f t="shared" si="438"/>
        <v>4</v>
      </c>
      <c r="Z5617" s="5">
        <f t="shared" si="439"/>
        <v>0.27</v>
      </c>
    </row>
    <row r="5618" spans="1:26" x14ac:dyDescent="0.3">
      <c r="A5618" s="4">
        <v>5617</v>
      </c>
      <c r="B5618" s="2" t="s">
        <v>8382</v>
      </c>
      <c r="C5618" s="3">
        <v>42605</v>
      </c>
      <c r="D5618" s="3">
        <v>42609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1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1">
        <v>29.34</v>
      </c>
      <c r="S5618" s="4">
        <v>6</v>
      </c>
      <c r="T5618" s="1">
        <v>0</v>
      </c>
      <c r="U5618" s="1">
        <v>7.9218000000000002</v>
      </c>
      <c r="V5618" s="4">
        <f t="shared" si="435"/>
        <v>2016</v>
      </c>
      <c r="W5618" s="1" t="str">
        <f t="shared" si="436"/>
        <v>Aug</v>
      </c>
      <c r="X5618" s="1" t="str">
        <f t="shared" si="437"/>
        <v>Q3</v>
      </c>
      <c r="Y5618" s="4">
        <f t="shared" si="438"/>
        <v>4</v>
      </c>
      <c r="Z5618" s="5">
        <f t="shared" si="439"/>
        <v>0.27</v>
      </c>
    </row>
    <row r="5619" spans="1:26" x14ac:dyDescent="0.3">
      <c r="A5619" s="4">
        <v>5618</v>
      </c>
      <c r="B5619" s="2" t="s">
        <v>8383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1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1">
        <v>19.52</v>
      </c>
      <c r="S5619" s="4">
        <v>2</v>
      </c>
      <c r="T5619" s="1">
        <v>0.2</v>
      </c>
      <c r="U5619" s="1">
        <v>5.3680000000000003</v>
      </c>
      <c r="V5619" s="4">
        <f t="shared" si="435"/>
        <v>2017</v>
      </c>
      <c r="W5619" s="1" t="str">
        <f t="shared" si="436"/>
        <v>Jun</v>
      </c>
      <c r="X5619" s="1" t="str">
        <f t="shared" si="437"/>
        <v>Q2</v>
      </c>
      <c r="Y5619" s="4">
        <f t="shared" si="438"/>
        <v>4</v>
      </c>
      <c r="Z5619" s="5">
        <f t="shared" si="439"/>
        <v>0.27500000000000002</v>
      </c>
    </row>
    <row r="5620" spans="1:26" x14ac:dyDescent="0.3">
      <c r="A5620" s="4">
        <v>5619</v>
      </c>
      <c r="B5620" s="2" t="s">
        <v>8384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1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1">
        <v>443.92</v>
      </c>
      <c r="S5620" s="4">
        <v>4</v>
      </c>
      <c r="T5620" s="1">
        <v>0</v>
      </c>
      <c r="U5620" s="1">
        <v>8.8783999999999992</v>
      </c>
      <c r="V5620" s="4">
        <f t="shared" si="435"/>
        <v>2015</v>
      </c>
      <c r="W5620" s="1" t="str">
        <f t="shared" si="436"/>
        <v>Sep</v>
      </c>
      <c r="X5620" s="1" t="str">
        <f t="shared" si="437"/>
        <v>Q3</v>
      </c>
      <c r="Y5620" s="4">
        <f t="shared" si="438"/>
        <v>3</v>
      </c>
      <c r="Z5620" s="5">
        <f t="shared" si="439"/>
        <v>1.9999999999999997E-2</v>
      </c>
    </row>
    <row r="5621" spans="1:26" x14ac:dyDescent="0.3">
      <c r="A5621" s="4">
        <v>5620</v>
      </c>
      <c r="B5621" s="2" t="s">
        <v>8385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1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1">
        <v>499.95</v>
      </c>
      <c r="S5621" s="4">
        <v>5</v>
      </c>
      <c r="T5621" s="1">
        <v>0</v>
      </c>
      <c r="U5621" s="1">
        <v>174.98249999999999</v>
      </c>
      <c r="V5621" s="4">
        <f t="shared" si="435"/>
        <v>2016</v>
      </c>
      <c r="W5621" s="1" t="str">
        <f t="shared" si="436"/>
        <v>Sep</v>
      </c>
      <c r="X5621" s="1" t="str">
        <f t="shared" si="437"/>
        <v>Q3</v>
      </c>
      <c r="Y5621" s="4">
        <f t="shared" si="438"/>
        <v>5</v>
      </c>
      <c r="Z5621" s="5">
        <f t="shared" si="439"/>
        <v>0.35</v>
      </c>
    </row>
    <row r="5622" spans="1:26" x14ac:dyDescent="0.3">
      <c r="A5622" s="4">
        <v>5621</v>
      </c>
      <c r="B5622" s="2" t="s">
        <v>8385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1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1">
        <v>3.04</v>
      </c>
      <c r="S5622" s="4">
        <v>1</v>
      </c>
      <c r="T5622" s="1">
        <v>0</v>
      </c>
      <c r="U5622" s="1">
        <v>1.0336000000000001</v>
      </c>
      <c r="V5622" s="4">
        <f t="shared" si="435"/>
        <v>2016</v>
      </c>
      <c r="W5622" s="1" t="str">
        <f t="shared" si="436"/>
        <v>Sep</v>
      </c>
      <c r="X5622" s="1" t="str">
        <f t="shared" si="437"/>
        <v>Q3</v>
      </c>
      <c r="Y5622" s="4">
        <f t="shared" si="438"/>
        <v>5</v>
      </c>
      <c r="Z5622" s="5">
        <f t="shared" si="439"/>
        <v>0.34</v>
      </c>
    </row>
    <row r="5623" spans="1:26" x14ac:dyDescent="0.3">
      <c r="A5623" s="4">
        <v>5622</v>
      </c>
      <c r="B5623" s="2" t="s">
        <v>8385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1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1">
        <v>201.96</v>
      </c>
      <c r="S5623" s="4">
        <v>2</v>
      </c>
      <c r="T5623" s="1">
        <v>0</v>
      </c>
      <c r="U5623" s="1">
        <v>50.49</v>
      </c>
      <c r="V5623" s="4">
        <f t="shared" si="435"/>
        <v>2016</v>
      </c>
      <c r="W5623" s="1" t="str">
        <f t="shared" si="436"/>
        <v>Sep</v>
      </c>
      <c r="X5623" s="1" t="str">
        <f t="shared" si="437"/>
        <v>Q3</v>
      </c>
      <c r="Y5623" s="4">
        <f t="shared" si="438"/>
        <v>5</v>
      </c>
      <c r="Z5623" s="5">
        <f t="shared" si="439"/>
        <v>0.25</v>
      </c>
    </row>
    <row r="5624" spans="1:26" x14ac:dyDescent="0.3">
      <c r="A5624" s="4">
        <v>5623</v>
      </c>
      <c r="B5624" s="2" t="s">
        <v>8385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1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1">
        <v>68.64</v>
      </c>
      <c r="S5624" s="4">
        <v>11</v>
      </c>
      <c r="T5624" s="1">
        <v>0</v>
      </c>
      <c r="U5624" s="1">
        <v>17.16</v>
      </c>
      <c r="V5624" s="4">
        <f t="shared" si="435"/>
        <v>2016</v>
      </c>
      <c r="W5624" s="1" t="str">
        <f t="shared" si="436"/>
        <v>Sep</v>
      </c>
      <c r="X5624" s="1" t="str">
        <f t="shared" si="437"/>
        <v>Q3</v>
      </c>
      <c r="Y5624" s="4">
        <f t="shared" si="438"/>
        <v>5</v>
      </c>
      <c r="Z5624" s="5">
        <f t="shared" si="439"/>
        <v>0.25</v>
      </c>
    </row>
    <row r="5625" spans="1:26" x14ac:dyDescent="0.3">
      <c r="A5625" s="4">
        <v>5624</v>
      </c>
      <c r="B5625" s="2" t="s">
        <v>8386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1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1">
        <v>100</v>
      </c>
      <c r="S5625" s="4">
        <v>4</v>
      </c>
      <c r="T5625" s="1">
        <v>0</v>
      </c>
      <c r="U5625" s="1">
        <v>21</v>
      </c>
      <c r="V5625" s="4">
        <f t="shared" si="435"/>
        <v>2016</v>
      </c>
      <c r="W5625" s="1" t="str">
        <f t="shared" si="436"/>
        <v>Oct</v>
      </c>
      <c r="X5625" s="1" t="str">
        <f t="shared" si="437"/>
        <v>Q4</v>
      </c>
      <c r="Y5625" s="4">
        <f t="shared" si="438"/>
        <v>4</v>
      </c>
      <c r="Z5625" s="5">
        <f t="shared" si="439"/>
        <v>0.21</v>
      </c>
    </row>
    <row r="5626" spans="1:26" x14ac:dyDescent="0.3">
      <c r="A5626" s="4">
        <v>5625</v>
      </c>
      <c r="B5626" s="2" t="s">
        <v>8386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1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1">
        <v>359.98</v>
      </c>
      <c r="S5626" s="4">
        <v>2</v>
      </c>
      <c r="T5626" s="1">
        <v>0</v>
      </c>
      <c r="U5626" s="1">
        <v>21.598800000000001</v>
      </c>
      <c r="V5626" s="4">
        <f t="shared" si="435"/>
        <v>2016</v>
      </c>
      <c r="W5626" s="1" t="str">
        <f t="shared" si="436"/>
        <v>Oct</v>
      </c>
      <c r="X5626" s="1" t="str">
        <f t="shared" si="437"/>
        <v>Q4</v>
      </c>
      <c r="Y5626" s="4">
        <f t="shared" si="438"/>
        <v>4</v>
      </c>
      <c r="Z5626" s="5">
        <f t="shared" si="439"/>
        <v>0.06</v>
      </c>
    </row>
    <row r="5627" spans="1:26" x14ac:dyDescent="0.3">
      <c r="A5627" s="4">
        <v>5626</v>
      </c>
      <c r="B5627" s="2" t="s">
        <v>8387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1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1">
        <v>6.16</v>
      </c>
      <c r="S5627" s="4">
        <v>2</v>
      </c>
      <c r="T5627" s="1">
        <v>0</v>
      </c>
      <c r="U5627" s="1">
        <v>2.9567999999999999</v>
      </c>
      <c r="V5627" s="4">
        <f t="shared" si="435"/>
        <v>2014</v>
      </c>
      <c r="W5627" s="1" t="str">
        <f t="shared" si="436"/>
        <v>Sep</v>
      </c>
      <c r="X5627" s="1" t="str">
        <f t="shared" si="437"/>
        <v>Q3</v>
      </c>
      <c r="Y5627" s="4">
        <f t="shared" si="438"/>
        <v>2</v>
      </c>
      <c r="Z5627" s="5">
        <f t="shared" si="439"/>
        <v>0.48</v>
      </c>
    </row>
    <row r="5628" spans="1:26" x14ac:dyDescent="0.3">
      <c r="A5628" s="4">
        <v>5627</v>
      </c>
      <c r="B5628" s="2" t="s">
        <v>8387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1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1">
        <v>2348.8200000000002</v>
      </c>
      <c r="S5628" s="4">
        <v>9</v>
      </c>
      <c r="T5628" s="1">
        <v>0</v>
      </c>
      <c r="U5628" s="1">
        <v>399.29939999999999</v>
      </c>
      <c r="V5628" s="4">
        <f t="shared" si="435"/>
        <v>2014</v>
      </c>
      <c r="W5628" s="1" t="str">
        <f t="shared" si="436"/>
        <v>Sep</v>
      </c>
      <c r="X5628" s="1" t="str">
        <f t="shared" si="437"/>
        <v>Q3</v>
      </c>
      <c r="Y5628" s="4">
        <f t="shared" si="438"/>
        <v>2</v>
      </c>
      <c r="Z5628" s="5">
        <f t="shared" si="439"/>
        <v>0.16999999999999998</v>
      </c>
    </row>
    <row r="5629" spans="1:26" x14ac:dyDescent="0.3">
      <c r="A5629" s="4">
        <v>5628</v>
      </c>
      <c r="B5629" s="2" t="s">
        <v>8388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1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1">
        <v>13.872</v>
      </c>
      <c r="S5629" s="4">
        <v>6</v>
      </c>
      <c r="T5629" s="1">
        <v>0.2</v>
      </c>
      <c r="U5629" s="1">
        <v>4.6818</v>
      </c>
      <c r="V5629" s="4">
        <f t="shared" si="435"/>
        <v>2017</v>
      </c>
      <c r="W5629" s="1" t="str">
        <f t="shared" si="436"/>
        <v>Jun</v>
      </c>
      <c r="X5629" s="1" t="str">
        <f t="shared" si="437"/>
        <v>Q2</v>
      </c>
      <c r="Y5629" s="4">
        <f t="shared" si="438"/>
        <v>5</v>
      </c>
      <c r="Z5629" s="5">
        <f t="shared" si="439"/>
        <v>0.33750000000000002</v>
      </c>
    </row>
    <row r="5630" spans="1:26" x14ac:dyDescent="0.3">
      <c r="A5630" s="4">
        <v>5629</v>
      </c>
      <c r="B5630" s="2" t="s">
        <v>8388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1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1">
        <v>273.55200000000002</v>
      </c>
      <c r="S5630" s="4">
        <v>3</v>
      </c>
      <c r="T5630" s="1">
        <v>0.2</v>
      </c>
      <c r="U5630" s="1">
        <v>-13.6776</v>
      </c>
      <c r="V5630" s="4">
        <f t="shared" si="435"/>
        <v>2017</v>
      </c>
      <c r="W5630" s="1" t="str">
        <f t="shared" si="436"/>
        <v>Jun</v>
      </c>
      <c r="X5630" s="1" t="str">
        <f t="shared" si="437"/>
        <v>Q2</v>
      </c>
      <c r="Y5630" s="4">
        <f t="shared" si="438"/>
        <v>5</v>
      </c>
      <c r="Z5630" s="5">
        <f t="shared" si="439"/>
        <v>-4.9999999999999996E-2</v>
      </c>
    </row>
    <row r="5631" spans="1:26" x14ac:dyDescent="0.3">
      <c r="A5631" s="4">
        <v>5630</v>
      </c>
      <c r="B5631" s="2" t="s">
        <v>8391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1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1">
        <v>815.29200000000003</v>
      </c>
      <c r="S5631" s="4">
        <v>9</v>
      </c>
      <c r="T5631" s="1">
        <v>0.4</v>
      </c>
      <c r="U5631" s="1">
        <v>-339.70499999999998</v>
      </c>
      <c r="V5631" s="4">
        <f t="shared" si="435"/>
        <v>2016</v>
      </c>
      <c r="W5631" s="1" t="str">
        <f t="shared" si="436"/>
        <v>Aug</v>
      </c>
      <c r="X5631" s="1" t="str">
        <f t="shared" si="437"/>
        <v>Q3</v>
      </c>
      <c r="Y5631" s="4">
        <f t="shared" si="438"/>
        <v>2</v>
      </c>
      <c r="Z5631" s="5">
        <f t="shared" si="439"/>
        <v>-0.41666666666666663</v>
      </c>
    </row>
    <row r="5632" spans="1:26" x14ac:dyDescent="0.3">
      <c r="A5632" s="4">
        <v>5631</v>
      </c>
      <c r="B5632" s="2" t="s">
        <v>8392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1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1">
        <v>234.45</v>
      </c>
      <c r="S5632" s="4">
        <v>3</v>
      </c>
      <c r="T5632" s="1">
        <v>0</v>
      </c>
      <c r="U5632" s="1">
        <v>103.158</v>
      </c>
      <c r="V5632" s="4">
        <f t="shared" si="435"/>
        <v>2014</v>
      </c>
      <c r="W5632" s="1" t="str">
        <f t="shared" si="436"/>
        <v>Feb</v>
      </c>
      <c r="X5632" s="1" t="str">
        <f t="shared" si="437"/>
        <v>Q1</v>
      </c>
      <c r="Y5632" s="4">
        <f t="shared" si="438"/>
        <v>4</v>
      </c>
      <c r="Z5632" s="5">
        <f t="shared" si="439"/>
        <v>0.44</v>
      </c>
    </row>
    <row r="5633" spans="1:26" x14ac:dyDescent="0.3">
      <c r="A5633" s="4">
        <v>5632</v>
      </c>
      <c r="B5633" s="2" t="s">
        <v>8392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1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1">
        <v>1256.22</v>
      </c>
      <c r="S5633" s="4">
        <v>6</v>
      </c>
      <c r="T5633" s="1">
        <v>0</v>
      </c>
      <c r="U5633" s="1">
        <v>75.373199999999997</v>
      </c>
      <c r="V5633" s="4">
        <f t="shared" si="435"/>
        <v>2014</v>
      </c>
      <c r="W5633" s="1" t="str">
        <f t="shared" si="436"/>
        <v>Feb</v>
      </c>
      <c r="X5633" s="1" t="str">
        <f t="shared" si="437"/>
        <v>Q1</v>
      </c>
      <c r="Y5633" s="4">
        <f t="shared" si="438"/>
        <v>4</v>
      </c>
      <c r="Z5633" s="5">
        <f t="shared" si="439"/>
        <v>0.06</v>
      </c>
    </row>
    <row r="5634" spans="1:26" x14ac:dyDescent="0.3">
      <c r="A5634" s="4">
        <v>5633</v>
      </c>
      <c r="B5634" s="2" t="s">
        <v>8392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1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1">
        <v>17.46</v>
      </c>
      <c r="S5634" s="4">
        <v>2</v>
      </c>
      <c r="T5634" s="1">
        <v>0</v>
      </c>
      <c r="U5634" s="1">
        <v>8.2062000000000008</v>
      </c>
      <c r="V5634" s="4">
        <f t="shared" ref="V5634:V5697" si="440">YEAR(C5634)</f>
        <v>2014</v>
      </c>
      <c r="W5634" s="1" t="str">
        <f t="shared" ref="W5634:W5697" si="441">TEXT(C5634,"mmm")</f>
        <v>Feb</v>
      </c>
      <c r="X5634" s="1" t="str">
        <f t="shared" ref="X5634:X5697" si="442">"Q"&amp;ROUNDUP(MONTH(C5634)/3,0)</f>
        <v>Q1</v>
      </c>
      <c r="Y5634" s="4">
        <f t="shared" ref="Y5634:Y5697" si="443">D5634-C5634</f>
        <v>4</v>
      </c>
      <c r="Z5634" s="5">
        <f t="shared" ref="Z5634:Z5697" si="444">IFERROR(U5634/R5634,0)</f>
        <v>0.47000000000000003</v>
      </c>
    </row>
    <row r="5635" spans="1:26" x14ac:dyDescent="0.3">
      <c r="A5635" s="4">
        <v>5634</v>
      </c>
      <c r="B5635" s="2" t="s">
        <v>8393</v>
      </c>
      <c r="C5635" s="3">
        <v>42636</v>
      </c>
      <c r="D5635" s="3">
        <v>42641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1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1">
        <v>10.528</v>
      </c>
      <c r="S5635" s="4">
        <v>7</v>
      </c>
      <c r="T5635" s="1">
        <v>0.2</v>
      </c>
      <c r="U5635" s="1">
        <v>3.6848000000000001</v>
      </c>
      <c r="V5635" s="4">
        <f t="shared" si="440"/>
        <v>2016</v>
      </c>
      <c r="W5635" s="1" t="str">
        <f t="shared" si="441"/>
        <v>Sep</v>
      </c>
      <c r="X5635" s="1" t="str">
        <f t="shared" si="442"/>
        <v>Q3</v>
      </c>
      <c r="Y5635" s="4">
        <f t="shared" si="443"/>
        <v>5</v>
      </c>
      <c r="Z5635" s="5">
        <f t="shared" si="444"/>
        <v>0.35</v>
      </c>
    </row>
    <row r="5636" spans="1:26" x14ac:dyDescent="0.3">
      <c r="A5636" s="4">
        <v>5635</v>
      </c>
      <c r="B5636" s="2" t="s">
        <v>8394</v>
      </c>
      <c r="C5636" s="3">
        <v>42343</v>
      </c>
      <c r="D5636" s="3">
        <v>42344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1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1">
        <v>152.80000000000001</v>
      </c>
      <c r="S5636" s="4">
        <v>5</v>
      </c>
      <c r="T5636" s="1">
        <v>0</v>
      </c>
      <c r="U5636" s="1">
        <v>76.400000000000006</v>
      </c>
      <c r="V5636" s="4">
        <f t="shared" si="440"/>
        <v>2015</v>
      </c>
      <c r="W5636" s="1" t="str">
        <f t="shared" si="441"/>
        <v>Dec</v>
      </c>
      <c r="X5636" s="1" t="str">
        <f t="shared" si="442"/>
        <v>Q4</v>
      </c>
      <c r="Y5636" s="4">
        <f t="shared" si="443"/>
        <v>1</v>
      </c>
      <c r="Z5636" s="5">
        <f t="shared" si="444"/>
        <v>0.5</v>
      </c>
    </row>
    <row r="5637" spans="1:26" x14ac:dyDescent="0.3">
      <c r="A5637" s="4">
        <v>5636</v>
      </c>
      <c r="B5637" s="2" t="s">
        <v>8396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1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1">
        <v>82.56</v>
      </c>
      <c r="S5637" s="4">
        <v>5</v>
      </c>
      <c r="T5637" s="1">
        <v>0.2</v>
      </c>
      <c r="U5637" s="1">
        <v>28.896000000000001</v>
      </c>
      <c r="V5637" s="4">
        <f t="shared" si="440"/>
        <v>2017</v>
      </c>
      <c r="W5637" s="1" t="str">
        <f t="shared" si="441"/>
        <v>Sep</v>
      </c>
      <c r="X5637" s="1" t="str">
        <f t="shared" si="442"/>
        <v>Q3</v>
      </c>
      <c r="Y5637" s="4">
        <f t="shared" si="443"/>
        <v>5</v>
      </c>
      <c r="Z5637" s="5">
        <f t="shared" si="444"/>
        <v>0.35</v>
      </c>
    </row>
    <row r="5638" spans="1:26" x14ac:dyDescent="0.3">
      <c r="A5638" s="4">
        <v>5637</v>
      </c>
      <c r="B5638" s="2" t="s">
        <v>8396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1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1">
        <v>284.97000000000003</v>
      </c>
      <c r="S5638" s="4">
        <v>3</v>
      </c>
      <c r="T5638" s="1">
        <v>0</v>
      </c>
      <c r="U5638" s="1">
        <v>85.491</v>
      </c>
      <c r="V5638" s="4">
        <f t="shared" si="440"/>
        <v>2017</v>
      </c>
      <c r="W5638" s="1" t="str">
        <f t="shared" si="441"/>
        <v>Sep</v>
      </c>
      <c r="X5638" s="1" t="str">
        <f t="shared" si="442"/>
        <v>Q3</v>
      </c>
      <c r="Y5638" s="4">
        <f t="shared" si="443"/>
        <v>5</v>
      </c>
      <c r="Z5638" s="5">
        <f t="shared" si="444"/>
        <v>0.3</v>
      </c>
    </row>
    <row r="5639" spans="1:26" x14ac:dyDescent="0.3">
      <c r="A5639" s="4">
        <v>5638</v>
      </c>
      <c r="B5639" s="2" t="s">
        <v>8398</v>
      </c>
      <c r="C5639" s="3">
        <v>42820</v>
      </c>
      <c r="D5639" s="3">
        <v>42827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1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1">
        <v>60.84</v>
      </c>
      <c r="S5639" s="4">
        <v>3</v>
      </c>
      <c r="T5639" s="1">
        <v>0</v>
      </c>
      <c r="U5639" s="1">
        <v>23.119199999999999</v>
      </c>
      <c r="V5639" s="4">
        <f t="shared" si="440"/>
        <v>2017</v>
      </c>
      <c r="W5639" s="1" t="str">
        <f t="shared" si="441"/>
        <v>Mar</v>
      </c>
      <c r="X5639" s="1" t="str">
        <f t="shared" si="442"/>
        <v>Q1</v>
      </c>
      <c r="Y5639" s="4">
        <f t="shared" si="443"/>
        <v>7</v>
      </c>
      <c r="Z5639" s="5">
        <f t="shared" si="444"/>
        <v>0.37999999999999995</v>
      </c>
    </row>
    <row r="5640" spans="1:26" x14ac:dyDescent="0.3">
      <c r="A5640" s="4">
        <v>5639</v>
      </c>
      <c r="B5640" s="2" t="s">
        <v>8401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1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1">
        <v>1325.76</v>
      </c>
      <c r="S5640" s="4">
        <v>6</v>
      </c>
      <c r="T5640" s="1">
        <v>0.2</v>
      </c>
      <c r="U5640" s="1">
        <v>149.148</v>
      </c>
      <c r="V5640" s="4">
        <f t="shared" si="440"/>
        <v>2014</v>
      </c>
      <c r="W5640" s="1" t="str">
        <f t="shared" si="441"/>
        <v>Dec</v>
      </c>
      <c r="X5640" s="1" t="str">
        <f t="shared" si="442"/>
        <v>Q4</v>
      </c>
      <c r="Y5640" s="4">
        <f t="shared" si="443"/>
        <v>6</v>
      </c>
      <c r="Z5640" s="5">
        <f t="shared" si="444"/>
        <v>0.1125</v>
      </c>
    </row>
    <row r="5641" spans="1:26" x14ac:dyDescent="0.3">
      <c r="A5641" s="4">
        <v>5640</v>
      </c>
      <c r="B5641" s="2" t="s">
        <v>8401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1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1">
        <v>572.16</v>
      </c>
      <c r="S5641" s="4">
        <v>3</v>
      </c>
      <c r="T5641" s="1">
        <v>0.2</v>
      </c>
      <c r="U5641" s="1">
        <v>35.76</v>
      </c>
      <c r="V5641" s="4">
        <f t="shared" si="440"/>
        <v>2014</v>
      </c>
      <c r="W5641" s="1" t="str">
        <f t="shared" si="441"/>
        <v>Dec</v>
      </c>
      <c r="X5641" s="1" t="str">
        <f t="shared" si="442"/>
        <v>Q4</v>
      </c>
      <c r="Y5641" s="4">
        <f t="shared" si="443"/>
        <v>6</v>
      </c>
      <c r="Z5641" s="5">
        <f t="shared" si="444"/>
        <v>6.25E-2</v>
      </c>
    </row>
    <row r="5642" spans="1:26" x14ac:dyDescent="0.3">
      <c r="A5642" s="4">
        <v>5641</v>
      </c>
      <c r="B5642" s="2" t="s">
        <v>8402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1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1">
        <v>28.8</v>
      </c>
      <c r="S5642" s="4">
        <v>9</v>
      </c>
      <c r="T5642" s="1">
        <v>0.2</v>
      </c>
      <c r="U5642" s="1">
        <v>10.08</v>
      </c>
      <c r="V5642" s="4">
        <f t="shared" si="440"/>
        <v>2014</v>
      </c>
      <c r="W5642" s="1" t="str">
        <f t="shared" si="441"/>
        <v>Sep</v>
      </c>
      <c r="X5642" s="1" t="str">
        <f t="shared" si="442"/>
        <v>Q3</v>
      </c>
      <c r="Y5642" s="4">
        <f t="shared" si="443"/>
        <v>5</v>
      </c>
      <c r="Z5642" s="5">
        <f t="shared" si="444"/>
        <v>0.35</v>
      </c>
    </row>
    <row r="5643" spans="1:26" x14ac:dyDescent="0.3">
      <c r="A5643" s="4">
        <v>5642</v>
      </c>
      <c r="B5643" s="2" t="s">
        <v>8403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1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1">
        <v>11.12</v>
      </c>
      <c r="S5643" s="4">
        <v>4</v>
      </c>
      <c r="T5643" s="1">
        <v>0</v>
      </c>
      <c r="U5643" s="1">
        <v>2.8912</v>
      </c>
      <c r="V5643" s="4">
        <f t="shared" si="440"/>
        <v>2017</v>
      </c>
      <c r="W5643" s="1" t="str">
        <f t="shared" si="441"/>
        <v>Apr</v>
      </c>
      <c r="X5643" s="1" t="str">
        <f t="shared" si="442"/>
        <v>Q2</v>
      </c>
      <c r="Y5643" s="4">
        <f t="shared" si="443"/>
        <v>3</v>
      </c>
      <c r="Z5643" s="5">
        <f t="shared" si="444"/>
        <v>0.26</v>
      </c>
    </row>
    <row r="5644" spans="1:26" x14ac:dyDescent="0.3">
      <c r="A5644" s="4">
        <v>5643</v>
      </c>
      <c r="B5644" s="2" t="s">
        <v>8404</v>
      </c>
      <c r="C5644" s="3">
        <v>42461</v>
      </c>
      <c r="D5644" s="3">
        <v>42465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1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1">
        <v>7.04</v>
      </c>
      <c r="S5644" s="4">
        <v>4</v>
      </c>
      <c r="T5644" s="1">
        <v>0</v>
      </c>
      <c r="U5644" s="1">
        <v>3.0975999999999999</v>
      </c>
      <c r="V5644" s="4">
        <f t="shared" si="440"/>
        <v>2016</v>
      </c>
      <c r="W5644" s="1" t="str">
        <f t="shared" si="441"/>
        <v>Apr</v>
      </c>
      <c r="X5644" s="1" t="str">
        <f t="shared" si="442"/>
        <v>Q2</v>
      </c>
      <c r="Y5644" s="4">
        <f t="shared" si="443"/>
        <v>4</v>
      </c>
      <c r="Z5644" s="5">
        <f t="shared" si="444"/>
        <v>0.44</v>
      </c>
    </row>
    <row r="5645" spans="1:26" x14ac:dyDescent="0.3">
      <c r="A5645" s="4">
        <v>5644</v>
      </c>
      <c r="B5645" s="2" t="s">
        <v>8405</v>
      </c>
      <c r="C5645" s="3">
        <v>42139</v>
      </c>
      <c r="D5645" s="3">
        <v>42144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1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1">
        <v>17.940000000000001</v>
      </c>
      <c r="S5645" s="4">
        <v>3</v>
      </c>
      <c r="T5645" s="1">
        <v>0</v>
      </c>
      <c r="U5645" s="1">
        <v>8.7905999999999995</v>
      </c>
      <c r="V5645" s="4">
        <f t="shared" si="440"/>
        <v>2015</v>
      </c>
      <c r="W5645" s="1" t="str">
        <f t="shared" si="441"/>
        <v>May</v>
      </c>
      <c r="X5645" s="1" t="str">
        <f t="shared" si="442"/>
        <v>Q2</v>
      </c>
      <c r="Y5645" s="4">
        <f t="shared" si="443"/>
        <v>5</v>
      </c>
      <c r="Z5645" s="5">
        <f t="shared" si="444"/>
        <v>0.48999999999999994</v>
      </c>
    </row>
    <row r="5646" spans="1:26" x14ac:dyDescent="0.3">
      <c r="A5646" s="4">
        <v>5645</v>
      </c>
      <c r="B5646" s="2" t="s">
        <v>8406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1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1">
        <v>34.76</v>
      </c>
      <c r="S5646" s="4">
        <v>5</v>
      </c>
      <c r="T5646" s="1">
        <v>0.2</v>
      </c>
      <c r="U5646" s="1">
        <v>11.297000000000001</v>
      </c>
      <c r="V5646" s="4">
        <f t="shared" si="440"/>
        <v>2017</v>
      </c>
      <c r="W5646" s="1" t="str">
        <f t="shared" si="441"/>
        <v>Mar</v>
      </c>
      <c r="X5646" s="1" t="str">
        <f t="shared" si="442"/>
        <v>Q1</v>
      </c>
      <c r="Y5646" s="4">
        <f t="shared" si="443"/>
        <v>3</v>
      </c>
      <c r="Z5646" s="5">
        <f t="shared" si="444"/>
        <v>0.32500000000000001</v>
      </c>
    </row>
    <row r="5647" spans="1:26" x14ac:dyDescent="0.3">
      <c r="A5647" s="4">
        <v>5646</v>
      </c>
      <c r="B5647" s="2" t="s">
        <v>8407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1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1">
        <v>74.45</v>
      </c>
      <c r="S5647" s="4">
        <v>5</v>
      </c>
      <c r="T5647" s="1">
        <v>0</v>
      </c>
      <c r="U5647" s="1">
        <v>20.101500000000001</v>
      </c>
      <c r="V5647" s="4">
        <f t="shared" si="440"/>
        <v>2017</v>
      </c>
      <c r="W5647" s="1" t="str">
        <f t="shared" si="441"/>
        <v>Apr</v>
      </c>
      <c r="X5647" s="1" t="str">
        <f t="shared" si="442"/>
        <v>Q2</v>
      </c>
      <c r="Y5647" s="4">
        <f t="shared" si="443"/>
        <v>5</v>
      </c>
      <c r="Z5647" s="5">
        <f t="shared" si="444"/>
        <v>0.27</v>
      </c>
    </row>
    <row r="5648" spans="1:26" x14ac:dyDescent="0.3">
      <c r="A5648" s="4">
        <v>5647</v>
      </c>
      <c r="B5648" s="2" t="s">
        <v>8408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1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1">
        <v>192.22</v>
      </c>
      <c r="S5648" s="4">
        <v>14</v>
      </c>
      <c r="T5648" s="1">
        <v>0</v>
      </c>
      <c r="U5648" s="1">
        <v>69.199200000000005</v>
      </c>
      <c r="V5648" s="4">
        <f t="shared" si="440"/>
        <v>2015</v>
      </c>
      <c r="W5648" s="1" t="str">
        <f t="shared" si="441"/>
        <v>Jan</v>
      </c>
      <c r="X5648" s="1" t="str">
        <f t="shared" si="442"/>
        <v>Q1</v>
      </c>
      <c r="Y5648" s="4">
        <f t="shared" si="443"/>
        <v>5</v>
      </c>
      <c r="Z5648" s="5">
        <f t="shared" si="444"/>
        <v>0.36000000000000004</v>
      </c>
    </row>
    <row r="5649" spans="1:26" x14ac:dyDescent="0.3">
      <c r="A5649" s="4">
        <v>5648</v>
      </c>
      <c r="B5649" s="2" t="s">
        <v>8409</v>
      </c>
      <c r="C5649" s="3">
        <v>43041</v>
      </c>
      <c r="D5649" s="3">
        <v>43046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1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1">
        <v>19.440000000000001</v>
      </c>
      <c r="S5649" s="4">
        <v>3</v>
      </c>
      <c r="T5649" s="1">
        <v>0</v>
      </c>
      <c r="U5649" s="1">
        <v>9.3312000000000008</v>
      </c>
      <c r="V5649" s="4">
        <f t="shared" si="440"/>
        <v>2017</v>
      </c>
      <c r="W5649" s="1" t="str">
        <f t="shared" si="441"/>
        <v>Nov</v>
      </c>
      <c r="X5649" s="1" t="str">
        <f t="shared" si="442"/>
        <v>Q4</v>
      </c>
      <c r="Y5649" s="4">
        <f t="shared" si="443"/>
        <v>5</v>
      </c>
      <c r="Z5649" s="5">
        <f t="shared" si="444"/>
        <v>0.48000000000000004</v>
      </c>
    </row>
    <row r="5650" spans="1:26" x14ac:dyDescent="0.3">
      <c r="A5650" s="4">
        <v>5649</v>
      </c>
      <c r="B5650" s="2" t="s">
        <v>8410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1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1">
        <v>32.4</v>
      </c>
      <c r="S5650" s="4">
        <v>5</v>
      </c>
      <c r="T5650" s="1">
        <v>0</v>
      </c>
      <c r="U5650" s="1">
        <v>15.552</v>
      </c>
      <c r="V5650" s="4">
        <f t="shared" si="440"/>
        <v>2017</v>
      </c>
      <c r="W5650" s="1" t="str">
        <f t="shared" si="441"/>
        <v>Jul</v>
      </c>
      <c r="X5650" s="1" t="str">
        <f t="shared" si="442"/>
        <v>Q3</v>
      </c>
      <c r="Y5650" s="4">
        <f t="shared" si="443"/>
        <v>2</v>
      </c>
      <c r="Z5650" s="5">
        <f t="shared" si="444"/>
        <v>0.48</v>
      </c>
    </row>
    <row r="5651" spans="1:26" x14ac:dyDescent="0.3">
      <c r="A5651" s="4">
        <v>5650</v>
      </c>
      <c r="B5651" s="2" t="s">
        <v>8410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1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1">
        <v>57.9</v>
      </c>
      <c r="S5651" s="4">
        <v>5</v>
      </c>
      <c r="T5651" s="1">
        <v>0</v>
      </c>
      <c r="U5651" s="1">
        <v>28.95</v>
      </c>
      <c r="V5651" s="4">
        <f t="shared" si="440"/>
        <v>2017</v>
      </c>
      <c r="W5651" s="1" t="str">
        <f t="shared" si="441"/>
        <v>Jul</v>
      </c>
      <c r="X5651" s="1" t="str">
        <f t="shared" si="442"/>
        <v>Q3</v>
      </c>
      <c r="Y5651" s="4">
        <f t="shared" si="443"/>
        <v>2</v>
      </c>
      <c r="Z5651" s="5">
        <f t="shared" si="444"/>
        <v>0.5</v>
      </c>
    </row>
    <row r="5652" spans="1:26" x14ac:dyDescent="0.3">
      <c r="A5652" s="4">
        <v>5651</v>
      </c>
      <c r="B5652" s="2" t="s">
        <v>8410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1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1">
        <v>10.56</v>
      </c>
      <c r="S5652" s="4">
        <v>2</v>
      </c>
      <c r="T5652" s="1">
        <v>0</v>
      </c>
      <c r="U5652" s="1">
        <v>0</v>
      </c>
      <c r="V5652" s="4">
        <f t="shared" si="440"/>
        <v>2017</v>
      </c>
      <c r="W5652" s="1" t="str">
        <f t="shared" si="441"/>
        <v>Jul</v>
      </c>
      <c r="X5652" s="1" t="str">
        <f t="shared" si="442"/>
        <v>Q3</v>
      </c>
      <c r="Y5652" s="4">
        <f t="shared" si="443"/>
        <v>2</v>
      </c>
      <c r="Z5652" s="5">
        <f t="shared" si="444"/>
        <v>0</v>
      </c>
    </row>
    <row r="5653" spans="1:26" x14ac:dyDescent="0.3">
      <c r="A5653" s="4">
        <v>5652</v>
      </c>
      <c r="B5653" s="2" t="s">
        <v>8410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1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1">
        <v>1194.165</v>
      </c>
      <c r="S5653" s="4">
        <v>5</v>
      </c>
      <c r="T5653" s="1">
        <v>0.15</v>
      </c>
      <c r="U5653" s="1">
        <v>210.73500000000001</v>
      </c>
      <c r="V5653" s="4">
        <f t="shared" si="440"/>
        <v>2017</v>
      </c>
      <c r="W5653" s="1" t="str">
        <f t="shared" si="441"/>
        <v>Jul</v>
      </c>
      <c r="X5653" s="1" t="str">
        <f t="shared" si="442"/>
        <v>Q3</v>
      </c>
      <c r="Y5653" s="4">
        <f t="shared" si="443"/>
        <v>2</v>
      </c>
      <c r="Z5653" s="5">
        <f t="shared" si="444"/>
        <v>0.17647058823529413</v>
      </c>
    </row>
    <row r="5654" spans="1:26" x14ac:dyDescent="0.3">
      <c r="A5654" s="4">
        <v>5653</v>
      </c>
      <c r="B5654" s="2" t="s">
        <v>8412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1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1">
        <v>40.99</v>
      </c>
      <c r="S5654" s="4">
        <v>1</v>
      </c>
      <c r="T5654" s="1">
        <v>0</v>
      </c>
      <c r="U5654" s="1">
        <v>20.085100000000001</v>
      </c>
      <c r="V5654" s="4">
        <f t="shared" si="440"/>
        <v>2017</v>
      </c>
      <c r="W5654" s="1" t="str">
        <f t="shared" si="441"/>
        <v>Oct</v>
      </c>
      <c r="X5654" s="1" t="str">
        <f t="shared" si="442"/>
        <v>Q4</v>
      </c>
      <c r="Y5654" s="4">
        <f t="shared" si="443"/>
        <v>5</v>
      </c>
      <c r="Z5654" s="5">
        <f t="shared" si="444"/>
        <v>0.49</v>
      </c>
    </row>
    <row r="5655" spans="1:26" x14ac:dyDescent="0.3">
      <c r="A5655" s="4">
        <v>5654</v>
      </c>
      <c r="B5655" s="2" t="s">
        <v>8413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1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1">
        <v>2.94</v>
      </c>
      <c r="S5655" s="4">
        <v>1</v>
      </c>
      <c r="T5655" s="1">
        <v>0</v>
      </c>
      <c r="U5655" s="1">
        <v>0.79379999999999995</v>
      </c>
      <c r="V5655" s="4">
        <f t="shared" si="440"/>
        <v>2014</v>
      </c>
      <c r="W5655" s="1" t="str">
        <f t="shared" si="441"/>
        <v>Nov</v>
      </c>
      <c r="X5655" s="1" t="str">
        <f t="shared" si="442"/>
        <v>Q4</v>
      </c>
      <c r="Y5655" s="4">
        <f t="shared" si="443"/>
        <v>7</v>
      </c>
      <c r="Z5655" s="5">
        <f t="shared" si="444"/>
        <v>0.26999999999999996</v>
      </c>
    </row>
    <row r="5656" spans="1:26" x14ac:dyDescent="0.3">
      <c r="A5656" s="4">
        <v>5655</v>
      </c>
      <c r="B5656" s="2" t="s">
        <v>8414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1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1">
        <v>45.24</v>
      </c>
      <c r="S5656" s="4">
        <v>4</v>
      </c>
      <c r="T5656" s="1">
        <v>0.7</v>
      </c>
      <c r="U5656" s="1">
        <v>-30.16</v>
      </c>
      <c r="V5656" s="4">
        <f t="shared" si="440"/>
        <v>2016</v>
      </c>
      <c r="W5656" s="1" t="str">
        <f t="shared" si="441"/>
        <v>Dec</v>
      </c>
      <c r="X5656" s="1" t="str">
        <f t="shared" si="442"/>
        <v>Q4</v>
      </c>
      <c r="Y5656" s="4">
        <f t="shared" si="443"/>
        <v>3</v>
      </c>
      <c r="Z5656" s="5">
        <f t="shared" si="444"/>
        <v>-0.66666666666666663</v>
      </c>
    </row>
    <row r="5657" spans="1:26" x14ac:dyDescent="0.3">
      <c r="A5657" s="4">
        <v>5656</v>
      </c>
      <c r="B5657" s="2" t="s">
        <v>8414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1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1">
        <v>18.687999999999999</v>
      </c>
      <c r="S5657" s="4">
        <v>4</v>
      </c>
      <c r="T5657" s="1">
        <v>0.2</v>
      </c>
      <c r="U5657" s="1">
        <v>2.3359999999999999</v>
      </c>
      <c r="V5657" s="4">
        <f t="shared" si="440"/>
        <v>2016</v>
      </c>
      <c r="W5657" s="1" t="str">
        <f t="shared" si="441"/>
        <v>Dec</v>
      </c>
      <c r="X5657" s="1" t="str">
        <f t="shared" si="442"/>
        <v>Q4</v>
      </c>
      <c r="Y5657" s="4">
        <f t="shared" si="443"/>
        <v>3</v>
      </c>
      <c r="Z5657" s="5">
        <f t="shared" si="444"/>
        <v>0.125</v>
      </c>
    </row>
    <row r="5658" spans="1:26" x14ac:dyDescent="0.3">
      <c r="A5658" s="4">
        <v>5657</v>
      </c>
      <c r="B5658" s="2" t="s">
        <v>8414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1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1">
        <v>11.648</v>
      </c>
      <c r="S5658" s="4">
        <v>2</v>
      </c>
      <c r="T5658" s="1">
        <v>0.2</v>
      </c>
      <c r="U5658" s="1">
        <v>3.7856000000000001</v>
      </c>
      <c r="V5658" s="4">
        <f t="shared" si="440"/>
        <v>2016</v>
      </c>
      <c r="W5658" s="1" t="str">
        <f t="shared" si="441"/>
        <v>Dec</v>
      </c>
      <c r="X5658" s="1" t="str">
        <f t="shared" si="442"/>
        <v>Q4</v>
      </c>
      <c r="Y5658" s="4">
        <f t="shared" si="443"/>
        <v>3</v>
      </c>
      <c r="Z5658" s="5">
        <f t="shared" si="444"/>
        <v>0.32500000000000001</v>
      </c>
    </row>
    <row r="5659" spans="1:26" x14ac:dyDescent="0.3">
      <c r="A5659" s="4">
        <v>5658</v>
      </c>
      <c r="B5659" s="2" t="s">
        <v>8414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1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1">
        <v>112.776</v>
      </c>
      <c r="S5659" s="4">
        <v>3</v>
      </c>
      <c r="T5659" s="1">
        <v>0.2</v>
      </c>
      <c r="U5659" s="1">
        <v>-8.4581999999999997</v>
      </c>
      <c r="V5659" s="4">
        <f t="shared" si="440"/>
        <v>2016</v>
      </c>
      <c r="W5659" s="1" t="str">
        <f t="shared" si="441"/>
        <v>Dec</v>
      </c>
      <c r="X5659" s="1" t="str">
        <f t="shared" si="442"/>
        <v>Q4</v>
      </c>
      <c r="Y5659" s="4">
        <f t="shared" si="443"/>
        <v>3</v>
      </c>
      <c r="Z5659" s="5">
        <f t="shared" si="444"/>
        <v>-7.4999999999999997E-2</v>
      </c>
    </row>
    <row r="5660" spans="1:26" x14ac:dyDescent="0.3">
      <c r="A5660" s="4">
        <v>5659</v>
      </c>
      <c r="B5660" s="2" t="s">
        <v>8414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1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1">
        <v>377.45</v>
      </c>
      <c r="S5660" s="4">
        <v>5</v>
      </c>
      <c r="T5660" s="1">
        <v>0.5</v>
      </c>
      <c r="U5660" s="1">
        <v>-264.21499999999997</v>
      </c>
      <c r="V5660" s="4">
        <f t="shared" si="440"/>
        <v>2016</v>
      </c>
      <c r="W5660" s="1" t="str">
        <f t="shared" si="441"/>
        <v>Dec</v>
      </c>
      <c r="X5660" s="1" t="str">
        <f t="shared" si="442"/>
        <v>Q4</v>
      </c>
      <c r="Y5660" s="4">
        <f t="shared" si="443"/>
        <v>3</v>
      </c>
      <c r="Z5660" s="5">
        <f t="shared" si="444"/>
        <v>-0.7</v>
      </c>
    </row>
    <row r="5661" spans="1:26" x14ac:dyDescent="0.3">
      <c r="A5661" s="4">
        <v>5660</v>
      </c>
      <c r="B5661" s="2" t="s">
        <v>8414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1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1">
        <v>15.936</v>
      </c>
      <c r="S5661" s="4">
        <v>4</v>
      </c>
      <c r="T5661" s="1">
        <v>0.2</v>
      </c>
      <c r="U5661" s="1">
        <v>5.1791999999999998</v>
      </c>
      <c r="V5661" s="4">
        <f t="shared" si="440"/>
        <v>2016</v>
      </c>
      <c r="W5661" s="1" t="str">
        <f t="shared" si="441"/>
        <v>Dec</v>
      </c>
      <c r="X5661" s="1" t="str">
        <f t="shared" si="442"/>
        <v>Q4</v>
      </c>
      <c r="Y5661" s="4">
        <f t="shared" si="443"/>
        <v>3</v>
      </c>
      <c r="Z5661" s="5">
        <f t="shared" si="444"/>
        <v>0.32500000000000001</v>
      </c>
    </row>
    <row r="5662" spans="1:26" x14ac:dyDescent="0.3">
      <c r="A5662" s="4">
        <v>5661</v>
      </c>
      <c r="B5662" s="2" t="s">
        <v>8414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1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1">
        <v>28.68</v>
      </c>
      <c r="S5662" s="4">
        <v>3</v>
      </c>
      <c r="T5662" s="1">
        <v>0.2</v>
      </c>
      <c r="U5662" s="1">
        <v>-7.17</v>
      </c>
      <c r="V5662" s="4">
        <f t="shared" si="440"/>
        <v>2016</v>
      </c>
      <c r="W5662" s="1" t="str">
        <f t="shared" si="441"/>
        <v>Dec</v>
      </c>
      <c r="X5662" s="1" t="str">
        <f t="shared" si="442"/>
        <v>Q4</v>
      </c>
      <c r="Y5662" s="4">
        <f t="shared" si="443"/>
        <v>3</v>
      </c>
      <c r="Z5662" s="5">
        <f t="shared" si="444"/>
        <v>-0.25</v>
      </c>
    </row>
    <row r="5663" spans="1:26" x14ac:dyDescent="0.3">
      <c r="A5663" s="4">
        <v>5662</v>
      </c>
      <c r="B5663" s="2" t="s">
        <v>8415</v>
      </c>
      <c r="C5663" s="3">
        <v>42637</v>
      </c>
      <c r="D5663" s="3">
        <v>42644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1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1">
        <v>21.44</v>
      </c>
      <c r="S5663" s="4">
        <v>2</v>
      </c>
      <c r="T5663" s="1">
        <v>0.2</v>
      </c>
      <c r="U5663" s="1">
        <v>7.5039999999999996</v>
      </c>
      <c r="V5663" s="4">
        <f t="shared" si="440"/>
        <v>2016</v>
      </c>
      <c r="W5663" s="1" t="str">
        <f t="shared" si="441"/>
        <v>Sep</v>
      </c>
      <c r="X5663" s="1" t="str">
        <f t="shared" si="442"/>
        <v>Q3</v>
      </c>
      <c r="Y5663" s="4">
        <f t="shared" si="443"/>
        <v>7</v>
      </c>
      <c r="Z5663" s="5">
        <f t="shared" si="444"/>
        <v>0.35</v>
      </c>
    </row>
    <row r="5664" spans="1:26" x14ac:dyDescent="0.3">
      <c r="A5664" s="4">
        <v>5663</v>
      </c>
      <c r="B5664" s="2" t="s">
        <v>8415</v>
      </c>
      <c r="C5664" s="3">
        <v>42637</v>
      </c>
      <c r="D5664" s="3">
        <v>42644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1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1">
        <v>511.05599999999998</v>
      </c>
      <c r="S5664" s="4">
        <v>9</v>
      </c>
      <c r="T5664" s="1">
        <v>0.2</v>
      </c>
      <c r="U5664" s="1">
        <v>-95.822999999999993</v>
      </c>
      <c r="V5664" s="4">
        <f t="shared" si="440"/>
        <v>2016</v>
      </c>
      <c r="W5664" s="1" t="str">
        <f t="shared" si="441"/>
        <v>Sep</v>
      </c>
      <c r="X5664" s="1" t="str">
        <f t="shared" si="442"/>
        <v>Q3</v>
      </c>
      <c r="Y5664" s="4">
        <f t="shared" si="443"/>
        <v>7</v>
      </c>
      <c r="Z5664" s="5">
        <f t="shared" si="444"/>
        <v>-0.1875</v>
      </c>
    </row>
    <row r="5665" spans="1:26" x14ac:dyDescent="0.3">
      <c r="A5665" s="4">
        <v>5664</v>
      </c>
      <c r="B5665" s="2" t="s">
        <v>8416</v>
      </c>
      <c r="C5665" s="3">
        <v>42572</v>
      </c>
      <c r="D5665" s="3">
        <v>42572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1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1">
        <v>18.655999999999999</v>
      </c>
      <c r="S5665" s="4">
        <v>2</v>
      </c>
      <c r="T5665" s="1">
        <v>0.2</v>
      </c>
      <c r="U5665" s="1">
        <v>1.3992</v>
      </c>
      <c r="V5665" s="4">
        <f t="shared" si="440"/>
        <v>2016</v>
      </c>
      <c r="W5665" s="1" t="str">
        <f t="shared" si="441"/>
        <v>Jul</v>
      </c>
      <c r="X5665" s="1" t="str">
        <f t="shared" si="442"/>
        <v>Q3</v>
      </c>
      <c r="Y5665" s="4">
        <f t="shared" si="443"/>
        <v>0</v>
      </c>
      <c r="Z5665" s="5">
        <f t="shared" si="444"/>
        <v>7.5000000000000011E-2</v>
      </c>
    </row>
    <row r="5666" spans="1:26" x14ac:dyDescent="0.3">
      <c r="A5666" s="4">
        <v>5665</v>
      </c>
      <c r="B5666" s="2" t="s">
        <v>8416</v>
      </c>
      <c r="C5666" s="3">
        <v>42572</v>
      </c>
      <c r="D5666" s="3">
        <v>42572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1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1">
        <v>11.087999999999999</v>
      </c>
      <c r="S5666" s="4">
        <v>7</v>
      </c>
      <c r="T5666" s="1">
        <v>0.7</v>
      </c>
      <c r="U5666" s="1">
        <v>-8.1311999999999998</v>
      </c>
      <c r="V5666" s="4">
        <f t="shared" si="440"/>
        <v>2016</v>
      </c>
      <c r="W5666" s="1" t="str">
        <f t="shared" si="441"/>
        <v>Jul</v>
      </c>
      <c r="X5666" s="1" t="str">
        <f t="shared" si="442"/>
        <v>Q3</v>
      </c>
      <c r="Y5666" s="4">
        <f t="shared" si="443"/>
        <v>0</v>
      </c>
      <c r="Z5666" s="5">
        <f t="shared" si="444"/>
        <v>-0.73333333333333339</v>
      </c>
    </row>
    <row r="5667" spans="1:26" x14ac:dyDescent="0.3">
      <c r="A5667" s="4">
        <v>5666</v>
      </c>
      <c r="B5667" s="2" t="s">
        <v>8416</v>
      </c>
      <c r="C5667" s="3">
        <v>42572</v>
      </c>
      <c r="D5667" s="3">
        <v>42572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1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1">
        <v>66.688000000000002</v>
      </c>
      <c r="S5667" s="4">
        <v>1</v>
      </c>
      <c r="T5667" s="1">
        <v>0.2</v>
      </c>
      <c r="U5667" s="1">
        <v>4.1680000000000001</v>
      </c>
      <c r="V5667" s="4">
        <f t="shared" si="440"/>
        <v>2016</v>
      </c>
      <c r="W5667" s="1" t="str">
        <f t="shared" si="441"/>
        <v>Jul</v>
      </c>
      <c r="X5667" s="1" t="str">
        <f t="shared" si="442"/>
        <v>Q3</v>
      </c>
      <c r="Y5667" s="4">
        <f t="shared" si="443"/>
        <v>0</v>
      </c>
      <c r="Z5667" s="5">
        <f t="shared" si="444"/>
        <v>6.25E-2</v>
      </c>
    </row>
    <row r="5668" spans="1:26" x14ac:dyDescent="0.3">
      <c r="A5668" s="4">
        <v>5667</v>
      </c>
      <c r="B5668" s="2" t="s">
        <v>8416</v>
      </c>
      <c r="C5668" s="3">
        <v>42572</v>
      </c>
      <c r="D5668" s="3">
        <v>42572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1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1">
        <v>99.488</v>
      </c>
      <c r="S5668" s="4">
        <v>2</v>
      </c>
      <c r="T5668" s="1">
        <v>0.2</v>
      </c>
      <c r="U5668" s="1">
        <v>8.7051999999999996</v>
      </c>
      <c r="V5668" s="4">
        <f t="shared" si="440"/>
        <v>2016</v>
      </c>
      <c r="W5668" s="1" t="str">
        <f t="shared" si="441"/>
        <v>Jul</v>
      </c>
      <c r="X5668" s="1" t="str">
        <f t="shared" si="442"/>
        <v>Q3</v>
      </c>
      <c r="Y5668" s="4">
        <f t="shared" si="443"/>
        <v>0</v>
      </c>
      <c r="Z5668" s="5">
        <f t="shared" si="444"/>
        <v>8.7499999999999994E-2</v>
      </c>
    </row>
    <row r="5669" spans="1:26" x14ac:dyDescent="0.3">
      <c r="A5669" s="4">
        <v>5668</v>
      </c>
      <c r="B5669" s="2" t="s">
        <v>8419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1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1">
        <v>14.62</v>
      </c>
      <c r="S5669" s="4">
        <v>2</v>
      </c>
      <c r="T5669" s="1">
        <v>0</v>
      </c>
      <c r="U5669" s="1">
        <v>6.8714000000000004</v>
      </c>
      <c r="V5669" s="4">
        <f t="shared" si="440"/>
        <v>2016</v>
      </c>
      <c r="W5669" s="1" t="str">
        <f t="shared" si="441"/>
        <v>Jun</v>
      </c>
      <c r="X5669" s="1" t="str">
        <f t="shared" si="442"/>
        <v>Q2</v>
      </c>
      <c r="Y5669" s="4">
        <f t="shared" si="443"/>
        <v>4</v>
      </c>
      <c r="Z5669" s="5">
        <f t="shared" si="444"/>
        <v>0.47000000000000003</v>
      </c>
    </row>
    <row r="5670" spans="1:26" x14ac:dyDescent="0.3">
      <c r="A5670" s="4">
        <v>5669</v>
      </c>
      <c r="B5670" s="2" t="s">
        <v>8419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1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1">
        <v>53.984000000000002</v>
      </c>
      <c r="S5670" s="4">
        <v>14</v>
      </c>
      <c r="T5670" s="1">
        <v>0.2</v>
      </c>
      <c r="U5670" s="1">
        <v>17.544799999999999</v>
      </c>
      <c r="V5670" s="4">
        <f t="shared" si="440"/>
        <v>2016</v>
      </c>
      <c r="W5670" s="1" t="str">
        <f t="shared" si="441"/>
        <v>Jun</v>
      </c>
      <c r="X5670" s="1" t="str">
        <f t="shared" si="442"/>
        <v>Q2</v>
      </c>
      <c r="Y5670" s="4">
        <f t="shared" si="443"/>
        <v>4</v>
      </c>
      <c r="Z5670" s="5">
        <f t="shared" si="444"/>
        <v>0.32499999999999996</v>
      </c>
    </row>
    <row r="5671" spans="1:26" x14ac:dyDescent="0.3">
      <c r="A5671" s="4">
        <v>5670</v>
      </c>
      <c r="B5671" s="2" t="s">
        <v>8419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1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1">
        <v>389.97</v>
      </c>
      <c r="S5671" s="4">
        <v>3</v>
      </c>
      <c r="T5671" s="1">
        <v>0</v>
      </c>
      <c r="U5671" s="1">
        <v>132.5898</v>
      </c>
      <c r="V5671" s="4">
        <f t="shared" si="440"/>
        <v>2016</v>
      </c>
      <c r="W5671" s="1" t="str">
        <f t="shared" si="441"/>
        <v>Jun</v>
      </c>
      <c r="X5671" s="1" t="str">
        <f t="shared" si="442"/>
        <v>Q2</v>
      </c>
      <c r="Y5671" s="4">
        <f t="shared" si="443"/>
        <v>4</v>
      </c>
      <c r="Z5671" s="5">
        <f t="shared" si="444"/>
        <v>0.33999999999999997</v>
      </c>
    </row>
    <row r="5672" spans="1:26" x14ac:dyDescent="0.3">
      <c r="A5672" s="4">
        <v>5671</v>
      </c>
      <c r="B5672" s="2" t="s">
        <v>8420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1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1">
        <v>355.36</v>
      </c>
      <c r="S5672" s="4">
        <v>4</v>
      </c>
      <c r="T5672" s="1">
        <v>0</v>
      </c>
      <c r="U5672" s="1">
        <v>92.393600000000006</v>
      </c>
      <c r="V5672" s="4">
        <f t="shared" si="440"/>
        <v>2015</v>
      </c>
      <c r="W5672" s="1" t="str">
        <f t="shared" si="441"/>
        <v>Jun</v>
      </c>
      <c r="X5672" s="1" t="str">
        <f t="shared" si="442"/>
        <v>Q2</v>
      </c>
      <c r="Y5672" s="4">
        <f t="shared" si="443"/>
        <v>2</v>
      </c>
      <c r="Z5672" s="5">
        <f t="shared" si="444"/>
        <v>0.26</v>
      </c>
    </row>
    <row r="5673" spans="1:26" x14ac:dyDescent="0.3">
      <c r="A5673" s="4">
        <v>5672</v>
      </c>
      <c r="B5673" s="2" t="s">
        <v>8420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1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1">
        <v>140.376</v>
      </c>
      <c r="S5673" s="4">
        <v>3</v>
      </c>
      <c r="T5673" s="1">
        <v>0.2</v>
      </c>
      <c r="U5673" s="1">
        <v>8.7735000000000003</v>
      </c>
      <c r="V5673" s="4">
        <f t="shared" si="440"/>
        <v>2015</v>
      </c>
      <c r="W5673" s="1" t="str">
        <f t="shared" si="441"/>
        <v>Jun</v>
      </c>
      <c r="X5673" s="1" t="str">
        <f t="shared" si="442"/>
        <v>Q2</v>
      </c>
      <c r="Y5673" s="4">
        <f t="shared" si="443"/>
        <v>2</v>
      </c>
      <c r="Z5673" s="5">
        <f t="shared" si="444"/>
        <v>6.25E-2</v>
      </c>
    </row>
    <row r="5674" spans="1:26" x14ac:dyDescent="0.3">
      <c r="A5674" s="4">
        <v>5673</v>
      </c>
      <c r="B5674" s="2" t="s">
        <v>8422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1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1">
        <v>15.84</v>
      </c>
      <c r="S5674" s="4">
        <v>2</v>
      </c>
      <c r="T5674" s="1">
        <v>0.2</v>
      </c>
      <c r="U5674" s="1">
        <v>5.5439999999999996</v>
      </c>
      <c r="V5674" s="4">
        <f t="shared" si="440"/>
        <v>2017</v>
      </c>
      <c r="W5674" s="1" t="str">
        <f t="shared" si="441"/>
        <v>Oct</v>
      </c>
      <c r="X5674" s="1" t="str">
        <f t="shared" si="442"/>
        <v>Q4</v>
      </c>
      <c r="Y5674" s="4">
        <f t="shared" si="443"/>
        <v>7</v>
      </c>
      <c r="Z5674" s="5">
        <f t="shared" si="444"/>
        <v>0.35</v>
      </c>
    </row>
    <row r="5675" spans="1:26" x14ac:dyDescent="0.3">
      <c r="A5675" s="4">
        <v>5674</v>
      </c>
      <c r="B5675" s="2" t="s">
        <v>8422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1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1">
        <v>8.4480000000000004</v>
      </c>
      <c r="S5675" s="4">
        <v>2</v>
      </c>
      <c r="T5675" s="1">
        <v>0.2</v>
      </c>
      <c r="U5675" s="1">
        <v>2.64</v>
      </c>
      <c r="V5675" s="4">
        <f t="shared" si="440"/>
        <v>2017</v>
      </c>
      <c r="W5675" s="1" t="str">
        <f t="shared" si="441"/>
        <v>Oct</v>
      </c>
      <c r="X5675" s="1" t="str">
        <f t="shared" si="442"/>
        <v>Q4</v>
      </c>
      <c r="Y5675" s="4">
        <f t="shared" si="443"/>
        <v>7</v>
      </c>
      <c r="Z5675" s="5">
        <f t="shared" si="444"/>
        <v>0.3125</v>
      </c>
    </row>
    <row r="5676" spans="1:26" x14ac:dyDescent="0.3">
      <c r="A5676" s="4">
        <v>5675</v>
      </c>
      <c r="B5676" s="2" t="s">
        <v>8423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1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1">
        <v>12.96</v>
      </c>
      <c r="S5676" s="4">
        <v>2</v>
      </c>
      <c r="T5676" s="1">
        <v>0</v>
      </c>
      <c r="U5676" s="1">
        <v>6.2207999999999997</v>
      </c>
      <c r="V5676" s="4">
        <f t="shared" si="440"/>
        <v>2016</v>
      </c>
      <c r="W5676" s="1" t="str">
        <f t="shared" si="441"/>
        <v>Jan</v>
      </c>
      <c r="X5676" s="1" t="str">
        <f t="shared" si="442"/>
        <v>Q1</v>
      </c>
      <c r="Y5676" s="4">
        <f t="shared" si="443"/>
        <v>5</v>
      </c>
      <c r="Z5676" s="5">
        <f t="shared" si="444"/>
        <v>0.47999999999999993</v>
      </c>
    </row>
    <row r="5677" spans="1:26" x14ac:dyDescent="0.3">
      <c r="A5677" s="4">
        <v>5676</v>
      </c>
      <c r="B5677" s="2" t="s">
        <v>8424</v>
      </c>
      <c r="C5677" s="3">
        <v>41787</v>
      </c>
      <c r="D5677" s="3">
        <v>41792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1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1">
        <v>57.408000000000001</v>
      </c>
      <c r="S5677" s="4">
        <v>6</v>
      </c>
      <c r="T5677" s="1">
        <v>0.2</v>
      </c>
      <c r="U5677" s="1">
        <v>5.7408000000000001</v>
      </c>
      <c r="V5677" s="4">
        <f t="shared" si="440"/>
        <v>2014</v>
      </c>
      <c r="W5677" s="1" t="str">
        <f t="shared" si="441"/>
        <v>May</v>
      </c>
      <c r="X5677" s="1" t="str">
        <f t="shared" si="442"/>
        <v>Q2</v>
      </c>
      <c r="Y5677" s="4">
        <f t="shared" si="443"/>
        <v>5</v>
      </c>
      <c r="Z5677" s="5">
        <f t="shared" si="444"/>
        <v>0.1</v>
      </c>
    </row>
    <row r="5678" spans="1:26" x14ac:dyDescent="0.3">
      <c r="A5678" s="4">
        <v>5677</v>
      </c>
      <c r="B5678" s="2" t="s">
        <v>8424</v>
      </c>
      <c r="C5678" s="3">
        <v>41787</v>
      </c>
      <c r="D5678" s="3">
        <v>41792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1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1">
        <v>27.6</v>
      </c>
      <c r="S5678" s="4">
        <v>4</v>
      </c>
      <c r="T5678" s="1">
        <v>0</v>
      </c>
      <c r="U5678" s="1">
        <v>2.2080000000000002</v>
      </c>
      <c r="V5678" s="4">
        <f t="shared" si="440"/>
        <v>2014</v>
      </c>
      <c r="W5678" s="1" t="str">
        <f t="shared" si="441"/>
        <v>May</v>
      </c>
      <c r="X5678" s="1" t="str">
        <f t="shared" si="442"/>
        <v>Q2</v>
      </c>
      <c r="Y5678" s="4">
        <f t="shared" si="443"/>
        <v>5</v>
      </c>
      <c r="Z5678" s="5">
        <f t="shared" si="444"/>
        <v>0.08</v>
      </c>
    </row>
    <row r="5679" spans="1:26" x14ac:dyDescent="0.3">
      <c r="A5679" s="4">
        <v>5678</v>
      </c>
      <c r="B5679" s="2" t="s">
        <v>8425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1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1">
        <v>38.975999999999999</v>
      </c>
      <c r="S5679" s="4">
        <v>3</v>
      </c>
      <c r="T5679" s="1">
        <v>0.6</v>
      </c>
      <c r="U5679" s="1">
        <v>-50.668799999999997</v>
      </c>
      <c r="V5679" s="4">
        <f t="shared" si="440"/>
        <v>2014</v>
      </c>
      <c r="W5679" s="1" t="str">
        <f t="shared" si="441"/>
        <v>Dec</v>
      </c>
      <c r="X5679" s="1" t="str">
        <f t="shared" si="442"/>
        <v>Q4</v>
      </c>
      <c r="Y5679" s="4">
        <f t="shared" si="443"/>
        <v>7</v>
      </c>
      <c r="Z5679" s="5">
        <f t="shared" si="444"/>
        <v>-1.3</v>
      </c>
    </row>
    <row r="5680" spans="1:26" x14ac:dyDescent="0.3">
      <c r="A5680" s="4">
        <v>5679</v>
      </c>
      <c r="B5680" s="2" t="s">
        <v>8426</v>
      </c>
      <c r="C5680" s="3">
        <v>42579</v>
      </c>
      <c r="D5680" s="3">
        <v>42585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1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1">
        <v>20.440000000000001</v>
      </c>
      <c r="S5680" s="4">
        <v>7</v>
      </c>
      <c r="T5680" s="1">
        <v>0</v>
      </c>
      <c r="U5680" s="1">
        <v>9.1980000000000004</v>
      </c>
      <c r="V5680" s="4">
        <f t="shared" si="440"/>
        <v>2016</v>
      </c>
      <c r="W5680" s="1" t="str">
        <f t="shared" si="441"/>
        <v>Jul</v>
      </c>
      <c r="X5680" s="1" t="str">
        <f t="shared" si="442"/>
        <v>Q3</v>
      </c>
      <c r="Y5680" s="4">
        <f t="shared" si="443"/>
        <v>6</v>
      </c>
      <c r="Z5680" s="5">
        <f t="shared" si="444"/>
        <v>0.45</v>
      </c>
    </row>
    <row r="5681" spans="1:26" x14ac:dyDescent="0.3">
      <c r="A5681" s="4">
        <v>5680</v>
      </c>
      <c r="B5681" s="2" t="s">
        <v>8426</v>
      </c>
      <c r="C5681" s="3">
        <v>42579</v>
      </c>
      <c r="D5681" s="3">
        <v>42585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1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1">
        <v>109.92</v>
      </c>
      <c r="S5681" s="4">
        <v>2</v>
      </c>
      <c r="T5681" s="1">
        <v>0</v>
      </c>
      <c r="U5681" s="1">
        <v>53.860799999999998</v>
      </c>
      <c r="V5681" s="4">
        <f t="shared" si="440"/>
        <v>2016</v>
      </c>
      <c r="W5681" s="1" t="str">
        <f t="shared" si="441"/>
        <v>Jul</v>
      </c>
      <c r="X5681" s="1" t="str">
        <f t="shared" si="442"/>
        <v>Q3</v>
      </c>
      <c r="Y5681" s="4">
        <f t="shared" si="443"/>
        <v>6</v>
      </c>
      <c r="Z5681" s="5">
        <f t="shared" si="444"/>
        <v>0.49</v>
      </c>
    </row>
    <row r="5682" spans="1:26" x14ac:dyDescent="0.3">
      <c r="A5682" s="4">
        <v>5681</v>
      </c>
      <c r="B5682" s="2" t="s">
        <v>8428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1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1">
        <v>6.38</v>
      </c>
      <c r="S5682" s="4">
        <v>1</v>
      </c>
      <c r="T5682" s="1">
        <v>0</v>
      </c>
      <c r="U5682" s="1">
        <v>2.9348000000000001</v>
      </c>
      <c r="V5682" s="4">
        <f t="shared" si="440"/>
        <v>2016</v>
      </c>
      <c r="W5682" s="1" t="str">
        <f t="shared" si="441"/>
        <v>Sep</v>
      </c>
      <c r="X5682" s="1" t="str">
        <f t="shared" si="442"/>
        <v>Q3</v>
      </c>
      <c r="Y5682" s="4">
        <f t="shared" si="443"/>
        <v>6</v>
      </c>
      <c r="Z5682" s="5">
        <f t="shared" si="444"/>
        <v>0.46</v>
      </c>
    </row>
    <row r="5683" spans="1:26" x14ac:dyDescent="0.3">
      <c r="A5683" s="4">
        <v>5682</v>
      </c>
      <c r="B5683" s="2" t="s">
        <v>8428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1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1">
        <v>6.48</v>
      </c>
      <c r="S5683" s="4">
        <v>1</v>
      </c>
      <c r="T5683" s="1">
        <v>0</v>
      </c>
      <c r="U5683" s="1">
        <v>3.1103999999999998</v>
      </c>
      <c r="V5683" s="4">
        <f t="shared" si="440"/>
        <v>2016</v>
      </c>
      <c r="W5683" s="1" t="str">
        <f t="shared" si="441"/>
        <v>Sep</v>
      </c>
      <c r="X5683" s="1" t="str">
        <f t="shared" si="442"/>
        <v>Q3</v>
      </c>
      <c r="Y5683" s="4">
        <f t="shared" si="443"/>
        <v>6</v>
      </c>
      <c r="Z5683" s="5">
        <f t="shared" si="444"/>
        <v>0.47999999999999993</v>
      </c>
    </row>
    <row r="5684" spans="1:26" x14ac:dyDescent="0.3">
      <c r="A5684" s="4">
        <v>5683</v>
      </c>
      <c r="B5684" s="2" t="s">
        <v>8429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1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1">
        <v>15.84</v>
      </c>
      <c r="S5684" s="4">
        <v>3</v>
      </c>
      <c r="T5684" s="1">
        <v>0</v>
      </c>
      <c r="U5684" s="1">
        <v>7.1280000000000001</v>
      </c>
      <c r="V5684" s="4">
        <f t="shared" si="440"/>
        <v>2014</v>
      </c>
      <c r="W5684" s="1" t="str">
        <f t="shared" si="441"/>
        <v>Apr</v>
      </c>
      <c r="X5684" s="1" t="str">
        <f t="shared" si="442"/>
        <v>Q2</v>
      </c>
      <c r="Y5684" s="4">
        <f t="shared" si="443"/>
        <v>6</v>
      </c>
      <c r="Z5684" s="5">
        <f t="shared" si="444"/>
        <v>0.45</v>
      </c>
    </row>
    <row r="5685" spans="1:26" x14ac:dyDescent="0.3">
      <c r="A5685" s="4">
        <v>5684</v>
      </c>
      <c r="B5685" s="2" t="s">
        <v>8429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1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1">
        <v>1049.93</v>
      </c>
      <c r="S5685" s="4">
        <v>7</v>
      </c>
      <c r="T5685" s="1">
        <v>0</v>
      </c>
      <c r="U5685" s="1">
        <v>293.98039999999997</v>
      </c>
      <c r="V5685" s="4">
        <f t="shared" si="440"/>
        <v>2014</v>
      </c>
      <c r="W5685" s="1" t="str">
        <f t="shared" si="441"/>
        <v>Apr</v>
      </c>
      <c r="X5685" s="1" t="str">
        <f t="shared" si="442"/>
        <v>Q2</v>
      </c>
      <c r="Y5685" s="4">
        <f t="shared" si="443"/>
        <v>6</v>
      </c>
      <c r="Z5685" s="5">
        <f t="shared" si="444"/>
        <v>0.27999999999999997</v>
      </c>
    </row>
    <row r="5686" spans="1:26" x14ac:dyDescent="0.3">
      <c r="A5686" s="4">
        <v>5685</v>
      </c>
      <c r="B5686" s="2" t="s">
        <v>8429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1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1">
        <v>154.9</v>
      </c>
      <c r="S5686" s="4">
        <v>5</v>
      </c>
      <c r="T5686" s="1">
        <v>0</v>
      </c>
      <c r="U5686" s="1">
        <v>40.274000000000001</v>
      </c>
      <c r="V5686" s="4">
        <f t="shared" si="440"/>
        <v>2014</v>
      </c>
      <c r="W5686" s="1" t="str">
        <f t="shared" si="441"/>
        <v>Apr</v>
      </c>
      <c r="X5686" s="1" t="str">
        <f t="shared" si="442"/>
        <v>Q2</v>
      </c>
      <c r="Y5686" s="4">
        <f t="shared" si="443"/>
        <v>6</v>
      </c>
      <c r="Z5686" s="5">
        <f t="shared" si="444"/>
        <v>0.26</v>
      </c>
    </row>
    <row r="5687" spans="1:26" x14ac:dyDescent="0.3">
      <c r="A5687" s="4">
        <v>5686</v>
      </c>
      <c r="B5687" s="2" t="s">
        <v>8430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1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1">
        <v>98.352000000000004</v>
      </c>
      <c r="S5687" s="4">
        <v>3</v>
      </c>
      <c r="T5687" s="1">
        <v>0.2</v>
      </c>
      <c r="U5687" s="1">
        <v>35.6526</v>
      </c>
      <c r="V5687" s="4">
        <f t="shared" si="440"/>
        <v>2015</v>
      </c>
      <c r="W5687" s="1" t="str">
        <f t="shared" si="441"/>
        <v>Nov</v>
      </c>
      <c r="X5687" s="1" t="str">
        <f t="shared" si="442"/>
        <v>Q4</v>
      </c>
      <c r="Y5687" s="4">
        <f t="shared" si="443"/>
        <v>0</v>
      </c>
      <c r="Z5687" s="5">
        <f t="shared" si="444"/>
        <v>0.36249999999999999</v>
      </c>
    </row>
    <row r="5688" spans="1:26" x14ac:dyDescent="0.3">
      <c r="A5688" s="4">
        <v>5687</v>
      </c>
      <c r="B5688" s="2" t="s">
        <v>8431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1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1">
        <v>14.32</v>
      </c>
      <c r="S5688" s="4">
        <v>5</v>
      </c>
      <c r="T5688" s="1">
        <v>0.2</v>
      </c>
      <c r="U5688" s="1">
        <v>5.1909999999999998</v>
      </c>
      <c r="V5688" s="4">
        <f t="shared" si="440"/>
        <v>2014</v>
      </c>
      <c r="W5688" s="1" t="str">
        <f t="shared" si="441"/>
        <v>Jul</v>
      </c>
      <c r="X5688" s="1" t="str">
        <f t="shared" si="442"/>
        <v>Q3</v>
      </c>
      <c r="Y5688" s="4">
        <f t="shared" si="443"/>
        <v>0</v>
      </c>
      <c r="Z5688" s="5">
        <f t="shared" si="444"/>
        <v>0.36249999999999999</v>
      </c>
    </row>
    <row r="5689" spans="1:26" x14ac:dyDescent="0.3">
      <c r="A5689" s="4">
        <v>5688</v>
      </c>
      <c r="B5689" s="2" t="s">
        <v>8431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1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1">
        <v>129.88800000000001</v>
      </c>
      <c r="S5689" s="4">
        <v>6</v>
      </c>
      <c r="T5689" s="1">
        <v>0.2</v>
      </c>
      <c r="U5689" s="1">
        <v>12.988799999999999</v>
      </c>
      <c r="V5689" s="4">
        <f t="shared" si="440"/>
        <v>2014</v>
      </c>
      <c r="W5689" s="1" t="str">
        <f t="shared" si="441"/>
        <v>Jul</v>
      </c>
      <c r="X5689" s="1" t="str">
        <f t="shared" si="442"/>
        <v>Q3</v>
      </c>
      <c r="Y5689" s="4">
        <f t="shared" si="443"/>
        <v>0</v>
      </c>
      <c r="Z5689" s="5">
        <f t="shared" si="444"/>
        <v>9.9999999999999992E-2</v>
      </c>
    </row>
    <row r="5690" spans="1:26" x14ac:dyDescent="0.3">
      <c r="A5690" s="4">
        <v>5689</v>
      </c>
      <c r="B5690" s="2" t="s">
        <v>8431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1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1">
        <v>48.944000000000003</v>
      </c>
      <c r="S5690" s="4">
        <v>7</v>
      </c>
      <c r="T5690" s="1">
        <v>0.2</v>
      </c>
      <c r="U5690" s="1">
        <v>16.518599999999999</v>
      </c>
      <c r="V5690" s="4">
        <f t="shared" si="440"/>
        <v>2014</v>
      </c>
      <c r="W5690" s="1" t="str">
        <f t="shared" si="441"/>
        <v>Jul</v>
      </c>
      <c r="X5690" s="1" t="str">
        <f t="shared" si="442"/>
        <v>Q3</v>
      </c>
      <c r="Y5690" s="4">
        <f t="shared" si="443"/>
        <v>0</v>
      </c>
      <c r="Z5690" s="5">
        <f t="shared" si="444"/>
        <v>0.33749999999999997</v>
      </c>
    </row>
    <row r="5691" spans="1:26" x14ac:dyDescent="0.3">
      <c r="A5691" s="4">
        <v>5690</v>
      </c>
      <c r="B5691" s="2" t="s">
        <v>8432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1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1">
        <v>275.05799999999999</v>
      </c>
      <c r="S5691" s="4">
        <v>3</v>
      </c>
      <c r="T5691" s="1">
        <v>0.3</v>
      </c>
      <c r="U5691" s="1">
        <v>-90.376199999999997</v>
      </c>
      <c r="V5691" s="4">
        <f t="shared" si="440"/>
        <v>2015</v>
      </c>
      <c r="W5691" s="1" t="str">
        <f t="shared" si="441"/>
        <v>Dec</v>
      </c>
      <c r="X5691" s="1" t="str">
        <f t="shared" si="442"/>
        <v>Q4</v>
      </c>
      <c r="Y5691" s="4">
        <f t="shared" si="443"/>
        <v>5</v>
      </c>
      <c r="Z5691" s="5">
        <f t="shared" si="444"/>
        <v>-0.32857142857142857</v>
      </c>
    </row>
    <row r="5692" spans="1:26" x14ac:dyDescent="0.3">
      <c r="A5692" s="4">
        <v>5691</v>
      </c>
      <c r="B5692" s="2" t="s">
        <v>8433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1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1">
        <v>27.36</v>
      </c>
      <c r="S5692" s="4">
        <v>9</v>
      </c>
      <c r="T5692" s="1">
        <v>0</v>
      </c>
      <c r="U5692" s="1">
        <v>9.3024000000000004</v>
      </c>
      <c r="V5692" s="4">
        <f t="shared" si="440"/>
        <v>2015</v>
      </c>
      <c r="W5692" s="1" t="str">
        <f t="shared" si="441"/>
        <v>Dec</v>
      </c>
      <c r="X5692" s="1" t="str">
        <f t="shared" si="442"/>
        <v>Q4</v>
      </c>
      <c r="Y5692" s="4">
        <f t="shared" si="443"/>
        <v>6</v>
      </c>
      <c r="Z5692" s="5">
        <f t="shared" si="444"/>
        <v>0.34</v>
      </c>
    </row>
    <row r="5693" spans="1:26" x14ac:dyDescent="0.3">
      <c r="A5693" s="4">
        <v>5692</v>
      </c>
      <c r="B5693" s="2" t="s">
        <v>8433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1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1">
        <v>44.75</v>
      </c>
      <c r="S5693" s="4">
        <v>5</v>
      </c>
      <c r="T5693" s="1">
        <v>0</v>
      </c>
      <c r="U5693" s="1">
        <v>20.585000000000001</v>
      </c>
      <c r="V5693" s="4">
        <f t="shared" si="440"/>
        <v>2015</v>
      </c>
      <c r="W5693" s="1" t="str">
        <f t="shared" si="441"/>
        <v>Dec</v>
      </c>
      <c r="X5693" s="1" t="str">
        <f t="shared" si="442"/>
        <v>Q4</v>
      </c>
      <c r="Y5693" s="4">
        <f t="shared" si="443"/>
        <v>6</v>
      </c>
      <c r="Z5693" s="5">
        <f t="shared" si="444"/>
        <v>0.46</v>
      </c>
    </row>
    <row r="5694" spans="1:26" x14ac:dyDescent="0.3">
      <c r="A5694" s="4">
        <v>5693</v>
      </c>
      <c r="B5694" s="2" t="s">
        <v>8433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1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1">
        <v>134.99</v>
      </c>
      <c r="S5694" s="4">
        <v>1</v>
      </c>
      <c r="T5694" s="1">
        <v>0</v>
      </c>
      <c r="U5694" s="1">
        <v>36.447299999999998</v>
      </c>
      <c r="V5694" s="4">
        <f t="shared" si="440"/>
        <v>2015</v>
      </c>
      <c r="W5694" s="1" t="str">
        <f t="shared" si="441"/>
        <v>Dec</v>
      </c>
      <c r="X5694" s="1" t="str">
        <f t="shared" si="442"/>
        <v>Q4</v>
      </c>
      <c r="Y5694" s="4">
        <f t="shared" si="443"/>
        <v>6</v>
      </c>
      <c r="Z5694" s="5">
        <f t="shared" si="444"/>
        <v>0.26999999999999996</v>
      </c>
    </row>
    <row r="5695" spans="1:26" x14ac:dyDescent="0.3">
      <c r="A5695" s="4">
        <v>5694</v>
      </c>
      <c r="B5695" s="2" t="s">
        <v>8433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1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1">
        <v>26.4</v>
      </c>
      <c r="S5695" s="4">
        <v>5</v>
      </c>
      <c r="T5695" s="1">
        <v>0</v>
      </c>
      <c r="U5695" s="1">
        <v>12.672000000000001</v>
      </c>
      <c r="V5695" s="4">
        <f t="shared" si="440"/>
        <v>2015</v>
      </c>
      <c r="W5695" s="1" t="str">
        <f t="shared" si="441"/>
        <v>Dec</v>
      </c>
      <c r="X5695" s="1" t="str">
        <f t="shared" si="442"/>
        <v>Q4</v>
      </c>
      <c r="Y5695" s="4">
        <f t="shared" si="443"/>
        <v>6</v>
      </c>
      <c r="Z5695" s="5">
        <f t="shared" si="444"/>
        <v>0.48000000000000004</v>
      </c>
    </row>
    <row r="5696" spans="1:26" x14ac:dyDescent="0.3">
      <c r="A5696" s="4">
        <v>5695</v>
      </c>
      <c r="B5696" s="2" t="s">
        <v>8433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1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1">
        <v>542.94000000000005</v>
      </c>
      <c r="S5696" s="4">
        <v>3</v>
      </c>
      <c r="T5696" s="1">
        <v>0</v>
      </c>
      <c r="U5696" s="1">
        <v>141.1644</v>
      </c>
      <c r="V5696" s="4">
        <f t="shared" si="440"/>
        <v>2015</v>
      </c>
      <c r="W5696" s="1" t="str">
        <f t="shared" si="441"/>
        <v>Dec</v>
      </c>
      <c r="X5696" s="1" t="str">
        <f t="shared" si="442"/>
        <v>Q4</v>
      </c>
      <c r="Y5696" s="4">
        <f t="shared" si="443"/>
        <v>6</v>
      </c>
      <c r="Z5696" s="5">
        <f t="shared" si="444"/>
        <v>0.25999999999999995</v>
      </c>
    </row>
    <row r="5697" spans="1:26" x14ac:dyDescent="0.3">
      <c r="A5697" s="4">
        <v>5696</v>
      </c>
      <c r="B5697" s="2" t="s">
        <v>8434</v>
      </c>
      <c r="C5697" s="3">
        <v>42495</v>
      </c>
      <c r="D5697" s="3">
        <v>42497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1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1">
        <v>71.087999999999994</v>
      </c>
      <c r="S5697" s="4">
        <v>2</v>
      </c>
      <c r="T5697" s="1">
        <v>0.2</v>
      </c>
      <c r="U5697" s="1">
        <v>-1.7771999999999999</v>
      </c>
      <c r="V5697" s="4">
        <f t="shared" si="440"/>
        <v>2016</v>
      </c>
      <c r="W5697" s="1" t="str">
        <f t="shared" si="441"/>
        <v>May</v>
      </c>
      <c r="X5697" s="1" t="str">
        <f t="shared" si="442"/>
        <v>Q2</v>
      </c>
      <c r="Y5697" s="4">
        <f t="shared" si="443"/>
        <v>2</v>
      </c>
      <c r="Z5697" s="5">
        <f t="shared" si="444"/>
        <v>-2.5000000000000001E-2</v>
      </c>
    </row>
    <row r="5698" spans="1:26" x14ac:dyDescent="0.3">
      <c r="A5698" s="4">
        <v>5697</v>
      </c>
      <c r="B5698" s="2" t="s">
        <v>8435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1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1">
        <v>27.396000000000001</v>
      </c>
      <c r="S5698" s="4">
        <v>9</v>
      </c>
      <c r="T5698" s="1">
        <v>0.8</v>
      </c>
      <c r="U5698" s="1">
        <v>-42.463799999999999</v>
      </c>
      <c r="V5698" s="4">
        <f t="shared" ref="V5698:V5761" si="445">YEAR(C5698)</f>
        <v>2017</v>
      </c>
      <c r="W5698" s="1" t="str">
        <f t="shared" ref="W5698:W5761" si="446">TEXT(C5698,"mmm")</f>
        <v>Oct</v>
      </c>
      <c r="X5698" s="1" t="str">
        <f t="shared" ref="X5698:X5761" si="447">"Q"&amp;ROUNDUP(MONTH(C5698)/3,0)</f>
        <v>Q4</v>
      </c>
      <c r="Y5698" s="4">
        <f t="shared" ref="Y5698:Y5761" si="448">D5698-C5698</f>
        <v>4</v>
      </c>
      <c r="Z5698" s="5">
        <f t="shared" ref="Z5698:Z5761" si="449">IFERROR(U5698/R5698,0)</f>
        <v>-1.5499999999999998</v>
      </c>
    </row>
    <row r="5699" spans="1:26" x14ac:dyDescent="0.3">
      <c r="A5699" s="4">
        <v>5698</v>
      </c>
      <c r="B5699" s="2" t="s">
        <v>8435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1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1">
        <v>13.456</v>
      </c>
      <c r="S5699" s="4">
        <v>1</v>
      </c>
      <c r="T5699" s="1">
        <v>0.8</v>
      </c>
      <c r="U5699" s="1">
        <v>-23.547999999999998</v>
      </c>
      <c r="V5699" s="4">
        <f t="shared" si="445"/>
        <v>2017</v>
      </c>
      <c r="W5699" s="1" t="str">
        <f t="shared" si="446"/>
        <v>Oct</v>
      </c>
      <c r="X5699" s="1" t="str">
        <f t="shared" si="447"/>
        <v>Q4</v>
      </c>
      <c r="Y5699" s="4">
        <f t="shared" si="448"/>
        <v>4</v>
      </c>
      <c r="Z5699" s="5">
        <f t="shared" si="449"/>
        <v>-1.75</v>
      </c>
    </row>
    <row r="5700" spans="1:26" x14ac:dyDescent="0.3">
      <c r="A5700" s="4">
        <v>5699</v>
      </c>
      <c r="B5700" s="2" t="s">
        <v>8436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1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1">
        <v>11.84</v>
      </c>
      <c r="S5700" s="4">
        <v>1</v>
      </c>
      <c r="T5700" s="1">
        <v>0.2</v>
      </c>
      <c r="U5700" s="1">
        <v>4.4400000000000004</v>
      </c>
      <c r="V5700" s="4">
        <f t="shared" si="445"/>
        <v>2016</v>
      </c>
      <c r="W5700" s="1" t="str">
        <f t="shared" si="446"/>
        <v>Nov</v>
      </c>
      <c r="X5700" s="1" t="str">
        <f t="shared" si="447"/>
        <v>Q4</v>
      </c>
      <c r="Y5700" s="4">
        <f t="shared" si="448"/>
        <v>0</v>
      </c>
      <c r="Z5700" s="5">
        <f t="shared" si="449"/>
        <v>0.37500000000000006</v>
      </c>
    </row>
    <row r="5701" spans="1:26" x14ac:dyDescent="0.3">
      <c r="A5701" s="4">
        <v>5700</v>
      </c>
      <c r="B5701" s="2" t="s">
        <v>8437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1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1">
        <v>35.880000000000003</v>
      </c>
      <c r="S5701" s="4">
        <v>6</v>
      </c>
      <c r="T5701" s="1">
        <v>0</v>
      </c>
      <c r="U5701" s="1">
        <v>17.581199999999999</v>
      </c>
      <c r="V5701" s="4">
        <f t="shared" si="445"/>
        <v>2017</v>
      </c>
      <c r="W5701" s="1" t="str">
        <f t="shared" si="446"/>
        <v>Nov</v>
      </c>
      <c r="X5701" s="1" t="str">
        <f t="shared" si="447"/>
        <v>Q4</v>
      </c>
      <c r="Y5701" s="4">
        <f t="shared" si="448"/>
        <v>5</v>
      </c>
      <c r="Z5701" s="5">
        <f t="shared" si="449"/>
        <v>0.48999999999999994</v>
      </c>
    </row>
    <row r="5702" spans="1:26" x14ac:dyDescent="0.3">
      <c r="A5702" s="4">
        <v>5701</v>
      </c>
      <c r="B5702" s="2" t="s">
        <v>8438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1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1">
        <v>40.752000000000002</v>
      </c>
      <c r="S5702" s="4">
        <v>3</v>
      </c>
      <c r="T5702" s="1">
        <v>0.2</v>
      </c>
      <c r="U5702" s="1">
        <v>15.282</v>
      </c>
      <c r="V5702" s="4">
        <f t="shared" si="445"/>
        <v>2016</v>
      </c>
      <c r="W5702" s="1" t="str">
        <f t="shared" si="446"/>
        <v>Nov</v>
      </c>
      <c r="X5702" s="1" t="str">
        <f t="shared" si="447"/>
        <v>Q4</v>
      </c>
      <c r="Y5702" s="4">
        <f t="shared" si="448"/>
        <v>2</v>
      </c>
      <c r="Z5702" s="5">
        <f t="shared" si="449"/>
        <v>0.375</v>
      </c>
    </row>
    <row r="5703" spans="1:26" x14ac:dyDescent="0.3">
      <c r="A5703" s="4">
        <v>5702</v>
      </c>
      <c r="B5703" s="2" t="s">
        <v>8438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1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1">
        <v>139.96</v>
      </c>
      <c r="S5703" s="4">
        <v>5</v>
      </c>
      <c r="T5703" s="1">
        <v>0.2</v>
      </c>
      <c r="U5703" s="1">
        <v>-22.743500000000001</v>
      </c>
      <c r="V5703" s="4">
        <f t="shared" si="445"/>
        <v>2016</v>
      </c>
      <c r="W5703" s="1" t="str">
        <f t="shared" si="446"/>
        <v>Nov</v>
      </c>
      <c r="X5703" s="1" t="str">
        <f t="shared" si="447"/>
        <v>Q4</v>
      </c>
      <c r="Y5703" s="4">
        <f t="shared" si="448"/>
        <v>2</v>
      </c>
      <c r="Z5703" s="5">
        <f t="shared" si="449"/>
        <v>-0.16250000000000001</v>
      </c>
    </row>
    <row r="5704" spans="1:26" x14ac:dyDescent="0.3">
      <c r="A5704" s="4">
        <v>5703</v>
      </c>
      <c r="B5704" s="2" t="s">
        <v>8439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1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1">
        <v>2.6240000000000001</v>
      </c>
      <c r="S5704" s="4">
        <v>1</v>
      </c>
      <c r="T5704" s="1">
        <v>0.2</v>
      </c>
      <c r="U5704" s="1">
        <v>0.29520000000000002</v>
      </c>
      <c r="V5704" s="4">
        <f t="shared" si="445"/>
        <v>2014</v>
      </c>
      <c r="W5704" s="1" t="str">
        <f t="shared" si="446"/>
        <v>Dec</v>
      </c>
      <c r="X5704" s="1" t="str">
        <f t="shared" si="447"/>
        <v>Q4</v>
      </c>
      <c r="Y5704" s="4">
        <f t="shared" si="448"/>
        <v>7</v>
      </c>
      <c r="Z5704" s="5">
        <f t="shared" si="449"/>
        <v>0.1125</v>
      </c>
    </row>
    <row r="5705" spans="1:26" x14ac:dyDescent="0.3">
      <c r="A5705" s="4">
        <v>5704</v>
      </c>
      <c r="B5705" s="2" t="s">
        <v>8439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1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1">
        <v>136.53</v>
      </c>
      <c r="S5705" s="4">
        <v>1</v>
      </c>
      <c r="T5705" s="1">
        <v>0.4</v>
      </c>
      <c r="U5705" s="1">
        <v>-52.336500000000001</v>
      </c>
      <c r="V5705" s="4">
        <f t="shared" si="445"/>
        <v>2014</v>
      </c>
      <c r="W5705" s="1" t="str">
        <f t="shared" si="446"/>
        <v>Dec</v>
      </c>
      <c r="X5705" s="1" t="str">
        <f t="shared" si="447"/>
        <v>Q4</v>
      </c>
      <c r="Y5705" s="4">
        <f t="shared" si="448"/>
        <v>7</v>
      </c>
      <c r="Z5705" s="5">
        <f t="shared" si="449"/>
        <v>-0.38333333333333336</v>
      </c>
    </row>
    <row r="5706" spans="1:26" x14ac:dyDescent="0.3">
      <c r="A5706" s="4">
        <v>5705</v>
      </c>
      <c r="B5706" s="2" t="s">
        <v>8439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1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1">
        <v>263.95999999999998</v>
      </c>
      <c r="S5706" s="4">
        <v>1</v>
      </c>
      <c r="T5706" s="1">
        <v>0.2</v>
      </c>
      <c r="U5706" s="1">
        <v>42.893500000000003</v>
      </c>
      <c r="V5706" s="4">
        <f t="shared" si="445"/>
        <v>2014</v>
      </c>
      <c r="W5706" s="1" t="str">
        <f t="shared" si="446"/>
        <v>Dec</v>
      </c>
      <c r="X5706" s="1" t="str">
        <f t="shared" si="447"/>
        <v>Q4</v>
      </c>
      <c r="Y5706" s="4">
        <f t="shared" si="448"/>
        <v>7</v>
      </c>
      <c r="Z5706" s="5">
        <f t="shared" si="449"/>
        <v>0.16250000000000003</v>
      </c>
    </row>
    <row r="5707" spans="1:26" x14ac:dyDescent="0.3">
      <c r="A5707" s="4">
        <v>5706</v>
      </c>
      <c r="B5707" s="2" t="s">
        <v>8440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1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1">
        <v>11.64</v>
      </c>
      <c r="S5707" s="4">
        <v>3</v>
      </c>
      <c r="T5707" s="1">
        <v>0</v>
      </c>
      <c r="U5707" s="1">
        <v>3.3755999999999999</v>
      </c>
      <c r="V5707" s="4">
        <f t="shared" si="445"/>
        <v>2014</v>
      </c>
      <c r="W5707" s="1" t="str">
        <f t="shared" si="446"/>
        <v>Nov</v>
      </c>
      <c r="X5707" s="1" t="str">
        <f t="shared" si="447"/>
        <v>Q4</v>
      </c>
      <c r="Y5707" s="4">
        <f t="shared" si="448"/>
        <v>5</v>
      </c>
      <c r="Z5707" s="5">
        <f t="shared" si="449"/>
        <v>0.28999999999999998</v>
      </c>
    </row>
    <row r="5708" spans="1:26" x14ac:dyDescent="0.3">
      <c r="A5708" s="4">
        <v>5707</v>
      </c>
      <c r="B5708" s="2" t="s">
        <v>8441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1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1">
        <v>40.176000000000002</v>
      </c>
      <c r="S5708" s="4">
        <v>3</v>
      </c>
      <c r="T5708" s="1">
        <v>0.2</v>
      </c>
      <c r="U5708" s="1">
        <v>14.563800000000001</v>
      </c>
      <c r="V5708" s="4">
        <f t="shared" si="445"/>
        <v>2017</v>
      </c>
      <c r="W5708" s="1" t="str">
        <f t="shared" si="446"/>
        <v>Sep</v>
      </c>
      <c r="X5708" s="1" t="str">
        <f t="shared" si="447"/>
        <v>Q3</v>
      </c>
      <c r="Y5708" s="4">
        <f t="shared" si="448"/>
        <v>3</v>
      </c>
      <c r="Z5708" s="5">
        <f t="shared" si="449"/>
        <v>0.36249999999999999</v>
      </c>
    </row>
    <row r="5709" spans="1:26" x14ac:dyDescent="0.3">
      <c r="A5709" s="4">
        <v>5708</v>
      </c>
      <c r="B5709" s="2" t="s">
        <v>8442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1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1">
        <v>79.44</v>
      </c>
      <c r="S5709" s="4">
        <v>3</v>
      </c>
      <c r="T5709" s="1">
        <v>0</v>
      </c>
      <c r="U5709" s="1">
        <v>30.187200000000001</v>
      </c>
      <c r="V5709" s="4">
        <f t="shared" si="445"/>
        <v>2015</v>
      </c>
      <c r="W5709" s="1" t="str">
        <f t="shared" si="446"/>
        <v>May</v>
      </c>
      <c r="X5709" s="1" t="str">
        <f t="shared" si="447"/>
        <v>Q2</v>
      </c>
      <c r="Y5709" s="4">
        <f t="shared" si="448"/>
        <v>7</v>
      </c>
      <c r="Z5709" s="5">
        <f t="shared" si="449"/>
        <v>0.38</v>
      </c>
    </row>
    <row r="5710" spans="1:26" x14ac:dyDescent="0.3">
      <c r="A5710" s="4">
        <v>5709</v>
      </c>
      <c r="B5710" s="2" t="s">
        <v>8442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1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1">
        <v>357.93</v>
      </c>
      <c r="S5710" s="4">
        <v>3</v>
      </c>
      <c r="T5710" s="1">
        <v>0</v>
      </c>
      <c r="U5710" s="1">
        <v>7.1585999999999999</v>
      </c>
      <c r="V5710" s="4">
        <f t="shared" si="445"/>
        <v>2015</v>
      </c>
      <c r="W5710" s="1" t="str">
        <f t="shared" si="446"/>
        <v>May</v>
      </c>
      <c r="X5710" s="1" t="str">
        <f t="shared" si="447"/>
        <v>Q2</v>
      </c>
      <c r="Y5710" s="4">
        <f t="shared" si="448"/>
        <v>7</v>
      </c>
      <c r="Z5710" s="5">
        <f t="shared" si="449"/>
        <v>0.02</v>
      </c>
    </row>
    <row r="5711" spans="1:26" x14ac:dyDescent="0.3">
      <c r="A5711" s="4">
        <v>5710</v>
      </c>
      <c r="B5711" s="2" t="s">
        <v>8442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1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1">
        <v>127.764</v>
      </c>
      <c r="S5711" s="4">
        <v>2</v>
      </c>
      <c r="T5711" s="1">
        <v>0.1</v>
      </c>
      <c r="U5711" s="1">
        <v>21.294</v>
      </c>
      <c r="V5711" s="4">
        <f t="shared" si="445"/>
        <v>2015</v>
      </c>
      <c r="W5711" s="1" t="str">
        <f t="shared" si="446"/>
        <v>May</v>
      </c>
      <c r="X5711" s="1" t="str">
        <f t="shared" si="447"/>
        <v>Q2</v>
      </c>
      <c r="Y5711" s="4">
        <f t="shared" si="448"/>
        <v>7</v>
      </c>
      <c r="Z5711" s="5">
        <f t="shared" si="449"/>
        <v>0.16666666666666669</v>
      </c>
    </row>
    <row r="5712" spans="1:26" x14ac:dyDescent="0.3">
      <c r="A5712" s="4">
        <v>5711</v>
      </c>
      <c r="B5712" s="2" t="s">
        <v>8442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1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1">
        <v>2799.944</v>
      </c>
      <c r="S5712" s="4">
        <v>7</v>
      </c>
      <c r="T5712" s="1">
        <v>0.2</v>
      </c>
      <c r="U5712" s="1">
        <v>1014.9797</v>
      </c>
      <c r="V5712" s="4">
        <f t="shared" si="445"/>
        <v>2015</v>
      </c>
      <c r="W5712" s="1" t="str">
        <f t="shared" si="446"/>
        <v>May</v>
      </c>
      <c r="X5712" s="1" t="str">
        <f t="shared" si="447"/>
        <v>Q2</v>
      </c>
      <c r="Y5712" s="4">
        <f t="shared" si="448"/>
        <v>7</v>
      </c>
      <c r="Z5712" s="5">
        <f t="shared" si="449"/>
        <v>0.36249999999999999</v>
      </c>
    </row>
    <row r="5713" spans="1:26" x14ac:dyDescent="0.3">
      <c r="A5713" s="4">
        <v>5712</v>
      </c>
      <c r="B5713" s="2" t="s">
        <v>8442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1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1">
        <v>19.440000000000001</v>
      </c>
      <c r="S5713" s="4">
        <v>3</v>
      </c>
      <c r="T5713" s="1">
        <v>0</v>
      </c>
      <c r="U5713" s="1">
        <v>9.3312000000000008</v>
      </c>
      <c r="V5713" s="4">
        <f t="shared" si="445"/>
        <v>2015</v>
      </c>
      <c r="W5713" s="1" t="str">
        <f t="shared" si="446"/>
        <v>May</v>
      </c>
      <c r="X5713" s="1" t="str">
        <f t="shared" si="447"/>
        <v>Q2</v>
      </c>
      <c r="Y5713" s="4">
        <f t="shared" si="448"/>
        <v>7</v>
      </c>
      <c r="Z5713" s="5">
        <f t="shared" si="449"/>
        <v>0.48000000000000004</v>
      </c>
    </row>
    <row r="5714" spans="1:26" x14ac:dyDescent="0.3">
      <c r="A5714" s="4">
        <v>5713</v>
      </c>
      <c r="B5714" s="2" t="s">
        <v>8443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1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1">
        <v>36.792000000000002</v>
      </c>
      <c r="S5714" s="4">
        <v>1</v>
      </c>
      <c r="T5714" s="1">
        <v>0.2</v>
      </c>
      <c r="U5714" s="1">
        <v>4.1391</v>
      </c>
      <c r="V5714" s="4">
        <f t="shared" si="445"/>
        <v>2017</v>
      </c>
      <c r="W5714" s="1" t="str">
        <f t="shared" si="446"/>
        <v>Jul</v>
      </c>
      <c r="X5714" s="1" t="str">
        <f t="shared" si="447"/>
        <v>Q3</v>
      </c>
      <c r="Y5714" s="4">
        <f t="shared" si="448"/>
        <v>0</v>
      </c>
      <c r="Z5714" s="5">
        <f t="shared" si="449"/>
        <v>0.11249999999999999</v>
      </c>
    </row>
    <row r="5715" spans="1:26" x14ac:dyDescent="0.3">
      <c r="A5715" s="4">
        <v>5714</v>
      </c>
      <c r="B5715" s="2" t="s">
        <v>8444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1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1">
        <v>5.94</v>
      </c>
      <c r="S5715" s="4">
        <v>3</v>
      </c>
      <c r="T5715" s="1">
        <v>0</v>
      </c>
      <c r="U5715" s="1">
        <v>1.6037999999999999</v>
      </c>
      <c r="V5715" s="4">
        <f t="shared" si="445"/>
        <v>2014</v>
      </c>
      <c r="W5715" s="1" t="str">
        <f t="shared" si="446"/>
        <v>Mar</v>
      </c>
      <c r="X5715" s="1" t="str">
        <f t="shared" si="447"/>
        <v>Q1</v>
      </c>
      <c r="Y5715" s="4">
        <f t="shared" si="448"/>
        <v>4</v>
      </c>
      <c r="Z5715" s="5">
        <f t="shared" si="449"/>
        <v>0.26999999999999996</v>
      </c>
    </row>
    <row r="5716" spans="1:26" x14ac:dyDescent="0.3">
      <c r="A5716" s="4">
        <v>5715</v>
      </c>
      <c r="B5716" s="2" t="s">
        <v>8445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1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1">
        <v>177.55</v>
      </c>
      <c r="S5716" s="4">
        <v>5</v>
      </c>
      <c r="T5716" s="1">
        <v>0</v>
      </c>
      <c r="U5716" s="1">
        <v>47.938499999999998</v>
      </c>
      <c r="V5716" s="4">
        <f t="shared" si="445"/>
        <v>2017</v>
      </c>
      <c r="W5716" s="1" t="str">
        <f t="shared" si="446"/>
        <v>Sep</v>
      </c>
      <c r="X5716" s="1" t="str">
        <f t="shared" si="447"/>
        <v>Q3</v>
      </c>
      <c r="Y5716" s="4">
        <f t="shared" si="448"/>
        <v>4</v>
      </c>
      <c r="Z5716" s="5">
        <f t="shared" si="449"/>
        <v>0.26999999999999996</v>
      </c>
    </row>
    <row r="5717" spans="1:26" x14ac:dyDescent="0.3">
      <c r="A5717" s="4">
        <v>5716</v>
      </c>
      <c r="B5717" s="2" t="s">
        <v>8446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1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1">
        <v>619.95000000000005</v>
      </c>
      <c r="S5717" s="4">
        <v>5</v>
      </c>
      <c r="T5717" s="1">
        <v>0</v>
      </c>
      <c r="U5717" s="1">
        <v>111.59099999999999</v>
      </c>
      <c r="V5717" s="4">
        <f t="shared" si="445"/>
        <v>2015</v>
      </c>
      <c r="W5717" s="1" t="str">
        <f t="shared" si="446"/>
        <v>Oct</v>
      </c>
      <c r="X5717" s="1" t="str">
        <f t="shared" si="447"/>
        <v>Q4</v>
      </c>
      <c r="Y5717" s="4">
        <f t="shared" si="448"/>
        <v>3</v>
      </c>
      <c r="Z5717" s="5">
        <f t="shared" si="449"/>
        <v>0.17999999999999997</v>
      </c>
    </row>
    <row r="5718" spans="1:26" x14ac:dyDescent="0.3">
      <c r="A5718" s="4">
        <v>5717</v>
      </c>
      <c r="B5718" s="2" t="s">
        <v>8446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1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1">
        <v>29.16</v>
      </c>
      <c r="S5718" s="4">
        <v>3</v>
      </c>
      <c r="T5718" s="1">
        <v>0</v>
      </c>
      <c r="U5718" s="1">
        <v>8.4564000000000004</v>
      </c>
      <c r="V5718" s="4">
        <f t="shared" si="445"/>
        <v>2015</v>
      </c>
      <c r="W5718" s="1" t="str">
        <f t="shared" si="446"/>
        <v>Oct</v>
      </c>
      <c r="X5718" s="1" t="str">
        <f t="shared" si="447"/>
        <v>Q4</v>
      </c>
      <c r="Y5718" s="4">
        <f t="shared" si="448"/>
        <v>3</v>
      </c>
      <c r="Z5718" s="5">
        <f t="shared" si="449"/>
        <v>0.29000000000000004</v>
      </c>
    </row>
    <row r="5719" spans="1:26" x14ac:dyDescent="0.3">
      <c r="A5719" s="4">
        <v>5718</v>
      </c>
      <c r="B5719" s="2" t="s">
        <v>8446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1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1">
        <v>57.96</v>
      </c>
      <c r="S5719" s="4">
        <v>7</v>
      </c>
      <c r="T5719" s="1">
        <v>0</v>
      </c>
      <c r="U5719" s="1">
        <v>27.241199999999999</v>
      </c>
      <c r="V5719" s="4">
        <f t="shared" si="445"/>
        <v>2015</v>
      </c>
      <c r="W5719" s="1" t="str">
        <f t="shared" si="446"/>
        <v>Oct</v>
      </c>
      <c r="X5719" s="1" t="str">
        <f t="shared" si="447"/>
        <v>Q4</v>
      </c>
      <c r="Y5719" s="4">
        <f t="shared" si="448"/>
        <v>3</v>
      </c>
      <c r="Z5719" s="5">
        <f t="shared" si="449"/>
        <v>0.47</v>
      </c>
    </row>
    <row r="5720" spans="1:26" x14ac:dyDescent="0.3">
      <c r="A5720" s="4">
        <v>5719</v>
      </c>
      <c r="B5720" s="2" t="s">
        <v>8446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1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1">
        <v>29.402999999999999</v>
      </c>
      <c r="S5720" s="4">
        <v>3</v>
      </c>
      <c r="T5720" s="1">
        <v>0.1</v>
      </c>
      <c r="U5720" s="1">
        <v>5.2271999999999998</v>
      </c>
      <c r="V5720" s="4">
        <f t="shared" si="445"/>
        <v>2015</v>
      </c>
      <c r="W5720" s="1" t="str">
        <f t="shared" si="446"/>
        <v>Oct</v>
      </c>
      <c r="X5720" s="1" t="str">
        <f t="shared" si="447"/>
        <v>Q4</v>
      </c>
      <c r="Y5720" s="4">
        <f t="shared" si="448"/>
        <v>3</v>
      </c>
      <c r="Z5720" s="5">
        <f t="shared" si="449"/>
        <v>0.17777777777777778</v>
      </c>
    </row>
    <row r="5721" spans="1:26" x14ac:dyDescent="0.3">
      <c r="A5721" s="4">
        <v>5720</v>
      </c>
      <c r="B5721" s="2" t="s">
        <v>8447</v>
      </c>
      <c r="C5721" s="3">
        <v>42823</v>
      </c>
      <c r="D5721" s="3">
        <v>42827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1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1">
        <v>81.400000000000006</v>
      </c>
      <c r="S5721" s="4">
        <v>5</v>
      </c>
      <c r="T5721" s="1">
        <v>0</v>
      </c>
      <c r="U5721" s="1">
        <v>21.164000000000001</v>
      </c>
      <c r="V5721" s="4">
        <f t="shared" si="445"/>
        <v>2017</v>
      </c>
      <c r="W5721" s="1" t="str">
        <f t="shared" si="446"/>
        <v>Mar</v>
      </c>
      <c r="X5721" s="1" t="str">
        <f t="shared" si="447"/>
        <v>Q1</v>
      </c>
      <c r="Y5721" s="4">
        <f t="shared" si="448"/>
        <v>4</v>
      </c>
      <c r="Z5721" s="5">
        <f t="shared" si="449"/>
        <v>0.26</v>
      </c>
    </row>
    <row r="5722" spans="1:26" x14ac:dyDescent="0.3">
      <c r="A5722" s="4">
        <v>5721</v>
      </c>
      <c r="B5722" s="2" t="s">
        <v>8448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1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1">
        <v>8.7200000000000006</v>
      </c>
      <c r="S5722" s="4">
        <v>5</v>
      </c>
      <c r="T5722" s="1">
        <v>0.2</v>
      </c>
      <c r="U5722" s="1">
        <v>2.2890000000000001</v>
      </c>
      <c r="V5722" s="4">
        <f t="shared" si="445"/>
        <v>2015</v>
      </c>
      <c r="W5722" s="1" t="str">
        <f t="shared" si="446"/>
        <v>Nov</v>
      </c>
      <c r="X5722" s="1" t="str">
        <f t="shared" si="447"/>
        <v>Q4</v>
      </c>
      <c r="Y5722" s="4">
        <f t="shared" si="448"/>
        <v>3</v>
      </c>
      <c r="Z5722" s="5">
        <f t="shared" si="449"/>
        <v>0.26250000000000001</v>
      </c>
    </row>
    <row r="5723" spans="1:26" x14ac:dyDescent="0.3">
      <c r="A5723" s="4">
        <v>5722</v>
      </c>
      <c r="B5723" s="2" t="s">
        <v>8448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1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1">
        <v>91.176000000000002</v>
      </c>
      <c r="S5723" s="4">
        <v>3</v>
      </c>
      <c r="T5723" s="1">
        <v>0.2</v>
      </c>
      <c r="U5723" s="1">
        <v>4.5587999999999997</v>
      </c>
      <c r="V5723" s="4">
        <f t="shared" si="445"/>
        <v>2015</v>
      </c>
      <c r="W5723" s="1" t="str">
        <f t="shared" si="446"/>
        <v>Nov</v>
      </c>
      <c r="X5723" s="1" t="str">
        <f t="shared" si="447"/>
        <v>Q4</v>
      </c>
      <c r="Y5723" s="4">
        <f t="shared" si="448"/>
        <v>3</v>
      </c>
      <c r="Z5723" s="5">
        <f t="shared" si="449"/>
        <v>4.9999999999999996E-2</v>
      </c>
    </row>
    <row r="5724" spans="1:26" x14ac:dyDescent="0.3">
      <c r="A5724" s="4">
        <v>5723</v>
      </c>
      <c r="B5724" s="2" t="s">
        <v>8448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1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1">
        <v>159.96799999999999</v>
      </c>
      <c r="S5724" s="4">
        <v>4</v>
      </c>
      <c r="T5724" s="1">
        <v>0.2</v>
      </c>
      <c r="U5724" s="1">
        <v>29.994</v>
      </c>
      <c r="V5724" s="4">
        <f t="shared" si="445"/>
        <v>2015</v>
      </c>
      <c r="W5724" s="1" t="str">
        <f t="shared" si="446"/>
        <v>Nov</v>
      </c>
      <c r="X5724" s="1" t="str">
        <f t="shared" si="447"/>
        <v>Q4</v>
      </c>
      <c r="Y5724" s="4">
        <f t="shared" si="448"/>
        <v>3</v>
      </c>
      <c r="Z5724" s="5">
        <f t="shared" si="449"/>
        <v>0.1875</v>
      </c>
    </row>
    <row r="5725" spans="1:26" x14ac:dyDescent="0.3">
      <c r="A5725" s="4">
        <v>5724</v>
      </c>
      <c r="B5725" s="2" t="s">
        <v>8449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1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1">
        <v>12.96</v>
      </c>
      <c r="S5725" s="4">
        <v>2</v>
      </c>
      <c r="T5725" s="1">
        <v>0</v>
      </c>
      <c r="U5725" s="1">
        <v>6.2207999999999997</v>
      </c>
      <c r="V5725" s="4">
        <f t="shared" si="445"/>
        <v>2016</v>
      </c>
      <c r="W5725" s="1" t="str">
        <f t="shared" si="446"/>
        <v>Sep</v>
      </c>
      <c r="X5725" s="1" t="str">
        <f t="shared" si="447"/>
        <v>Q3</v>
      </c>
      <c r="Y5725" s="4">
        <f t="shared" si="448"/>
        <v>4</v>
      </c>
      <c r="Z5725" s="5">
        <f t="shared" si="449"/>
        <v>0.47999999999999993</v>
      </c>
    </row>
    <row r="5726" spans="1:26" x14ac:dyDescent="0.3">
      <c r="A5726" s="4">
        <v>5725</v>
      </c>
      <c r="B5726" s="2" t="s">
        <v>8450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1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1">
        <v>331.536</v>
      </c>
      <c r="S5726" s="4">
        <v>3</v>
      </c>
      <c r="T5726" s="1">
        <v>0.2</v>
      </c>
      <c r="U5726" s="1">
        <v>-82.884</v>
      </c>
      <c r="V5726" s="4">
        <f t="shared" si="445"/>
        <v>2014</v>
      </c>
      <c r="W5726" s="1" t="str">
        <f t="shared" si="446"/>
        <v>Sep</v>
      </c>
      <c r="X5726" s="1" t="str">
        <f t="shared" si="447"/>
        <v>Q3</v>
      </c>
      <c r="Y5726" s="4">
        <f t="shared" si="448"/>
        <v>5</v>
      </c>
      <c r="Z5726" s="5">
        <f t="shared" si="449"/>
        <v>-0.25</v>
      </c>
    </row>
    <row r="5727" spans="1:26" x14ac:dyDescent="0.3">
      <c r="A5727" s="4">
        <v>5726</v>
      </c>
      <c r="B5727" s="2" t="s">
        <v>8451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1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1">
        <v>899.91</v>
      </c>
      <c r="S5727" s="4">
        <v>9</v>
      </c>
      <c r="T5727" s="1">
        <v>0</v>
      </c>
      <c r="U5727" s="1">
        <v>395.96039999999999</v>
      </c>
      <c r="V5727" s="4">
        <f t="shared" si="445"/>
        <v>2015</v>
      </c>
      <c r="W5727" s="1" t="str">
        <f t="shared" si="446"/>
        <v>Sep</v>
      </c>
      <c r="X5727" s="1" t="str">
        <f t="shared" si="447"/>
        <v>Q3</v>
      </c>
      <c r="Y5727" s="4">
        <f t="shared" si="448"/>
        <v>2</v>
      </c>
      <c r="Z5727" s="5">
        <f t="shared" si="449"/>
        <v>0.44</v>
      </c>
    </row>
    <row r="5728" spans="1:26" x14ac:dyDescent="0.3">
      <c r="A5728" s="4">
        <v>5727</v>
      </c>
      <c r="B5728" s="2" t="s">
        <v>8452</v>
      </c>
      <c r="C5728" s="3">
        <v>42128</v>
      </c>
      <c r="D5728" s="3">
        <v>42132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1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1">
        <v>946.34400000000005</v>
      </c>
      <c r="S5728" s="4">
        <v>7</v>
      </c>
      <c r="T5728" s="1">
        <v>0.2</v>
      </c>
      <c r="U5728" s="1">
        <v>118.29300000000001</v>
      </c>
      <c r="V5728" s="4">
        <f t="shared" si="445"/>
        <v>2015</v>
      </c>
      <c r="W5728" s="1" t="str">
        <f t="shared" si="446"/>
        <v>May</v>
      </c>
      <c r="X5728" s="1" t="str">
        <f t="shared" si="447"/>
        <v>Q2</v>
      </c>
      <c r="Y5728" s="4">
        <f t="shared" si="448"/>
        <v>4</v>
      </c>
      <c r="Z5728" s="5">
        <f t="shared" si="449"/>
        <v>0.125</v>
      </c>
    </row>
    <row r="5729" spans="1:26" x14ac:dyDescent="0.3">
      <c r="A5729" s="4">
        <v>5728</v>
      </c>
      <c r="B5729" s="2" t="s">
        <v>8453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1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1">
        <v>178.11</v>
      </c>
      <c r="S5729" s="4">
        <v>3</v>
      </c>
      <c r="T5729" s="1">
        <v>0</v>
      </c>
      <c r="U5729" s="1">
        <v>32.059800000000003</v>
      </c>
      <c r="V5729" s="4">
        <f t="shared" si="445"/>
        <v>2017</v>
      </c>
      <c r="W5729" s="1" t="str">
        <f t="shared" si="446"/>
        <v>Dec</v>
      </c>
      <c r="X5729" s="1" t="str">
        <f t="shared" si="447"/>
        <v>Q4</v>
      </c>
      <c r="Y5729" s="4">
        <f t="shared" si="448"/>
        <v>5</v>
      </c>
      <c r="Z5729" s="5">
        <f t="shared" si="449"/>
        <v>0.18</v>
      </c>
    </row>
    <row r="5730" spans="1:26" x14ac:dyDescent="0.3">
      <c r="A5730" s="4">
        <v>5729</v>
      </c>
      <c r="B5730" s="2" t="s">
        <v>8453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1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1">
        <v>1089.75</v>
      </c>
      <c r="S5730" s="4">
        <v>3</v>
      </c>
      <c r="T5730" s="1">
        <v>0</v>
      </c>
      <c r="U5730" s="1">
        <v>305.13</v>
      </c>
      <c r="V5730" s="4">
        <f t="shared" si="445"/>
        <v>2017</v>
      </c>
      <c r="W5730" s="1" t="str">
        <f t="shared" si="446"/>
        <v>Dec</v>
      </c>
      <c r="X5730" s="1" t="str">
        <f t="shared" si="447"/>
        <v>Q4</v>
      </c>
      <c r="Y5730" s="4">
        <f t="shared" si="448"/>
        <v>5</v>
      </c>
      <c r="Z5730" s="5">
        <f t="shared" si="449"/>
        <v>0.27999999999999997</v>
      </c>
    </row>
    <row r="5731" spans="1:26" x14ac:dyDescent="0.3">
      <c r="A5731" s="4">
        <v>5730</v>
      </c>
      <c r="B5731" s="2" t="s">
        <v>8453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1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1">
        <v>61.06</v>
      </c>
      <c r="S5731" s="4">
        <v>2</v>
      </c>
      <c r="T5731" s="1">
        <v>0</v>
      </c>
      <c r="U5731" s="1">
        <v>28.087599999999998</v>
      </c>
      <c r="V5731" s="4">
        <f t="shared" si="445"/>
        <v>2017</v>
      </c>
      <c r="W5731" s="1" t="str">
        <f t="shared" si="446"/>
        <v>Dec</v>
      </c>
      <c r="X5731" s="1" t="str">
        <f t="shared" si="447"/>
        <v>Q4</v>
      </c>
      <c r="Y5731" s="4">
        <f t="shared" si="448"/>
        <v>5</v>
      </c>
      <c r="Z5731" s="5">
        <f t="shared" si="449"/>
        <v>0.45999999999999996</v>
      </c>
    </row>
    <row r="5732" spans="1:26" x14ac:dyDescent="0.3">
      <c r="A5732" s="4">
        <v>5731</v>
      </c>
      <c r="B5732" s="2" t="s">
        <v>8453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1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1">
        <v>459.92</v>
      </c>
      <c r="S5732" s="4">
        <v>4</v>
      </c>
      <c r="T5732" s="1">
        <v>0</v>
      </c>
      <c r="U5732" s="1">
        <v>41.392800000000001</v>
      </c>
      <c r="V5732" s="4">
        <f t="shared" si="445"/>
        <v>2017</v>
      </c>
      <c r="W5732" s="1" t="str">
        <f t="shared" si="446"/>
        <v>Dec</v>
      </c>
      <c r="X5732" s="1" t="str">
        <f t="shared" si="447"/>
        <v>Q4</v>
      </c>
      <c r="Y5732" s="4">
        <f t="shared" si="448"/>
        <v>5</v>
      </c>
      <c r="Z5732" s="5">
        <f t="shared" si="449"/>
        <v>0.09</v>
      </c>
    </row>
    <row r="5733" spans="1:26" x14ac:dyDescent="0.3">
      <c r="A5733" s="4">
        <v>5732</v>
      </c>
      <c r="B5733" s="2" t="s">
        <v>8453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1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1">
        <v>27.52</v>
      </c>
      <c r="S5733" s="4">
        <v>4</v>
      </c>
      <c r="T5733" s="1">
        <v>0</v>
      </c>
      <c r="U5733" s="1">
        <v>12.6592</v>
      </c>
      <c r="V5733" s="4">
        <f t="shared" si="445"/>
        <v>2017</v>
      </c>
      <c r="W5733" s="1" t="str">
        <f t="shared" si="446"/>
        <v>Dec</v>
      </c>
      <c r="X5733" s="1" t="str">
        <f t="shared" si="447"/>
        <v>Q4</v>
      </c>
      <c r="Y5733" s="4">
        <f t="shared" si="448"/>
        <v>5</v>
      </c>
      <c r="Z5733" s="5">
        <f t="shared" si="449"/>
        <v>0.46</v>
      </c>
    </row>
    <row r="5734" spans="1:26" x14ac:dyDescent="0.3">
      <c r="A5734" s="4">
        <v>5733</v>
      </c>
      <c r="B5734" s="2" t="s">
        <v>8454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1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1">
        <v>638.82000000000005</v>
      </c>
      <c r="S5734" s="4">
        <v>9</v>
      </c>
      <c r="T5734" s="1">
        <v>0</v>
      </c>
      <c r="U5734" s="1">
        <v>185.2578</v>
      </c>
      <c r="V5734" s="4">
        <f t="shared" si="445"/>
        <v>2017</v>
      </c>
      <c r="W5734" s="1" t="str">
        <f t="shared" si="446"/>
        <v>Jun</v>
      </c>
      <c r="X5734" s="1" t="str">
        <f t="shared" si="447"/>
        <v>Q2</v>
      </c>
      <c r="Y5734" s="4">
        <f t="shared" si="448"/>
        <v>3</v>
      </c>
      <c r="Z5734" s="5">
        <f t="shared" si="449"/>
        <v>0.28999999999999998</v>
      </c>
    </row>
    <row r="5735" spans="1:26" x14ac:dyDescent="0.3">
      <c r="A5735" s="4">
        <v>5734</v>
      </c>
      <c r="B5735" s="2" t="s">
        <v>8454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1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1">
        <v>30.69</v>
      </c>
      <c r="S5735" s="4">
        <v>3</v>
      </c>
      <c r="T5735" s="1">
        <v>0</v>
      </c>
      <c r="U5735" s="1">
        <v>7.9794</v>
      </c>
      <c r="V5735" s="4">
        <f t="shared" si="445"/>
        <v>2017</v>
      </c>
      <c r="W5735" s="1" t="str">
        <f t="shared" si="446"/>
        <v>Jun</v>
      </c>
      <c r="X5735" s="1" t="str">
        <f t="shared" si="447"/>
        <v>Q2</v>
      </c>
      <c r="Y5735" s="4">
        <f t="shared" si="448"/>
        <v>3</v>
      </c>
      <c r="Z5735" s="5">
        <f t="shared" si="449"/>
        <v>0.26</v>
      </c>
    </row>
    <row r="5736" spans="1:26" x14ac:dyDescent="0.3">
      <c r="A5736" s="4">
        <v>5735</v>
      </c>
      <c r="B5736" s="2" t="s">
        <v>8454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1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1">
        <v>25.16</v>
      </c>
      <c r="S5736" s="4">
        <v>2</v>
      </c>
      <c r="T5736" s="1">
        <v>0</v>
      </c>
      <c r="U5736" s="1">
        <v>8.5543999999999993</v>
      </c>
      <c r="V5736" s="4">
        <f t="shared" si="445"/>
        <v>2017</v>
      </c>
      <c r="W5736" s="1" t="str">
        <f t="shared" si="446"/>
        <v>Jun</v>
      </c>
      <c r="X5736" s="1" t="str">
        <f t="shared" si="447"/>
        <v>Q2</v>
      </c>
      <c r="Y5736" s="4">
        <f t="shared" si="448"/>
        <v>3</v>
      </c>
      <c r="Z5736" s="5">
        <f t="shared" si="449"/>
        <v>0.33999999999999997</v>
      </c>
    </row>
    <row r="5737" spans="1:26" x14ac:dyDescent="0.3">
      <c r="A5737" s="4">
        <v>5736</v>
      </c>
      <c r="B5737" s="2" t="s">
        <v>8456</v>
      </c>
      <c r="C5737" s="3">
        <v>41819</v>
      </c>
      <c r="D5737" s="3">
        <v>41823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1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1">
        <v>13.92</v>
      </c>
      <c r="S5737" s="4">
        <v>3</v>
      </c>
      <c r="T5737" s="1">
        <v>0.2</v>
      </c>
      <c r="U5737" s="1">
        <v>4.8719999999999999</v>
      </c>
      <c r="V5737" s="4">
        <f t="shared" si="445"/>
        <v>2014</v>
      </c>
      <c r="W5737" s="1" t="str">
        <f t="shared" si="446"/>
        <v>Jun</v>
      </c>
      <c r="X5737" s="1" t="str">
        <f t="shared" si="447"/>
        <v>Q2</v>
      </c>
      <c r="Y5737" s="4">
        <f t="shared" si="448"/>
        <v>4</v>
      </c>
      <c r="Z5737" s="5">
        <f t="shared" si="449"/>
        <v>0.35</v>
      </c>
    </row>
    <row r="5738" spans="1:26" x14ac:dyDescent="0.3">
      <c r="A5738" s="4">
        <v>5737</v>
      </c>
      <c r="B5738" s="2" t="s">
        <v>8457</v>
      </c>
      <c r="C5738" s="3">
        <v>41659</v>
      </c>
      <c r="D5738" s="3">
        <v>41664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1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1">
        <v>19.36</v>
      </c>
      <c r="S5738" s="4">
        <v>2</v>
      </c>
      <c r="T5738" s="1">
        <v>0</v>
      </c>
      <c r="U5738" s="1">
        <v>9.2927999999999997</v>
      </c>
      <c r="V5738" s="4">
        <f t="shared" si="445"/>
        <v>2014</v>
      </c>
      <c r="W5738" s="1" t="str">
        <f t="shared" si="446"/>
        <v>Jan</v>
      </c>
      <c r="X5738" s="1" t="str">
        <f t="shared" si="447"/>
        <v>Q1</v>
      </c>
      <c r="Y5738" s="4">
        <f t="shared" si="448"/>
        <v>5</v>
      </c>
      <c r="Z5738" s="5">
        <f t="shared" si="449"/>
        <v>0.48</v>
      </c>
    </row>
    <row r="5739" spans="1:26" x14ac:dyDescent="0.3">
      <c r="A5739" s="4">
        <v>5738</v>
      </c>
      <c r="B5739" s="2" t="s">
        <v>8457</v>
      </c>
      <c r="C5739" s="3">
        <v>41659</v>
      </c>
      <c r="D5739" s="3">
        <v>41664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1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1">
        <v>19.3</v>
      </c>
      <c r="S5739" s="4">
        <v>2</v>
      </c>
      <c r="T5739" s="1">
        <v>0</v>
      </c>
      <c r="U5739" s="1">
        <v>5.79</v>
      </c>
      <c r="V5739" s="4">
        <f t="shared" si="445"/>
        <v>2014</v>
      </c>
      <c r="W5739" s="1" t="str">
        <f t="shared" si="446"/>
        <v>Jan</v>
      </c>
      <c r="X5739" s="1" t="str">
        <f t="shared" si="447"/>
        <v>Q1</v>
      </c>
      <c r="Y5739" s="4">
        <f t="shared" si="448"/>
        <v>5</v>
      </c>
      <c r="Z5739" s="5">
        <f t="shared" si="449"/>
        <v>0.3</v>
      </c>
    </row>
    <row r="5740" spans="1:26" x14ac:dyDescent="0.3">
      <c r="A5740" s="4">
        <v>5739</v>
      </c>
      <c r="B5740" s="2" t="s">
        <v>8458</v>
      </c>
      <c r="C5740" s="3">
        <v>42735</v>
      </c>
      <c r="D5740" s="3">
        <v>42741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1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1">
        <v>38.375999999999998</v>
      </c>
      <c r="S5740" s="4">
        <v>3</v>
      </c>
      <c r="T5740" s="1">
        <v>0.2</v>
      </c>
      <c r="U5740" s="1">
        <v>13.4316</v>
      </c>
      <c r="V5740" s="4">
        <f t="shared" si="445"/>
        <v>2016</v>
      </c>
      <c r="W5740" s="1" t="str">
        <f t="shared" si="446"/>
        <v>Dec</v>
      </c>
      <c r="X5740" s="1" t="str">
        <f t="shared" si="447"/>
        <v>Q4</v>
      </c>
      <c r="Y5740" s="4">
        <f t="shared" si="448"/>
        <v>6</v>
      </c>
      <c r="Z5740" s="5">
        <f t="shared" si="449"/>
        <v>0.35000000000000003</v>
      </c>
    </row>
    <row r="5741" spans="1:26" x14ac:dyDescent="0.3">
      <c r="A5741" s="4">
        <v>5740</v>
      </c>
      <c r="B5741" s="2" t="s">
        <v>8459</v>
      </c>
      <c r="C5741" s="3">
        <v>42822</v>
      </c>
      <c r="D5741" s="3">
        <v>42825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1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1">
        <v>12.96</v>
      </c>
      <c r="S5741" s="4">
        <v>2</v>
      </c>
      <c r="T5741" s="1">
        <v>0</v>
      </c>
      <c r="U5741" s="1">
        <v>6.3503999999999996</v>
      </c>
      <c r="V5741" s="4">
        <f t="shared" si="445"/>
        <v>2017</v>
      </c>
      <c r="W5741" s="1" t="str">
        <f t="shared" si="446"/>
        <v>Mar</v>
      </c>
      <c r="X5741" s="1" t="str">
        <f t="shared" si="447"/>
        <v>Q1</v>
      </c>
      <c r="Y5741" s="4">
        <f t="shared" si="448"/>
        <v>3</v>
      </c>
      <c r="Z5741" s="5">
        <f t="shared" si="449"/>
        <v>0.48999999999999994</v>
      </c>
    </row>
    <row r="5742" spans="1:26" x14ac:dyDescent="0.3">
      <c r="A5742" s="4">
        <v>5741</v>
      </c>
      <c r="B5742" s="2" t="s">
        <v>8459</v>
      </c>
      <c r="C5742" s="3">
        <v>42822</v>
      </c>
      <c r="D5742" s="3">
        <v>42825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1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1">
        <v>26.48</v>
      </c>
      <c r="S5742" s="4">
        <v>1</v>
      </c>
      <c r="T5742" s="1">
        <v>0</v>
      </c>
      <c r="U5742" s="1">
        <v>10.0624</v>
      </c>
      <c r="V5742" s="4">
        <f t="shared" si="445"/>
        <v>2017</v>
      </c>
      <c r="W5742" s="1" t="str">
        <f t="shared" si="446"/>
        <v>Mar</v>
      </c>
      <c r="X5742" s="1" t="str">
        <f t="shared" si="447"/>
        <v>Q1</v>
      </c>
      <c r="Y5742" s="4">
        <f t="shared" si="448"/>
        <v>3</v>
      </c>
      <c r="Z5742" s="5">
        <f t="shared" si="449"/>
        <v>0.38</v>
      </c>
    </row>
    <row r="5743" spans="1:26" x14ac:dyDescent="0.3">
      <c r="A5743" s="4">
        <v>5742</v>
      </c>
      <c r="B5743" s="2" t="s">
        <v>8459</v>
      </c>
      <c r="C5743" s="3">
        <v>42822</v>
      </c>
      <c r="D5743" s="3">
        <v>42825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1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1">
        <v>532.72</v>
      </c>
      <c r="S5743" s="4">
        <v>2</v>
      </c>
      <c r="T5743" s="1">
        <v>0.2</v>
      </c>
      <c r="U5743" s="1">
        <v>53.271999999999998</v>
      </c>
      <c r="V5743" s="4">
        <f t="shared" si="445"/>
        <v>2017</v>
      </c>
      <c r="W5743" s="1" t="str">
        <f t="shared" si="446"/>
        <v>Mar</v>
      </c>
      <c r="X5743" s="1" t="str">
        <f t="shared" si="447"/>
        <v>Q1</v>
      </c>
      <c r="Y5743" s="4">
        <f t="shared" si="448"/>
        <v>3</v>
      </c>
      <c r="Z5743" s="5">
        <f t="shared" si="449"/>
        <v>9.9999999999999992E-2</v>
      </c>
    </row>
    <row r="5744" spans="1:26" x14ac:dyDescent="0.3">
      <c r="A5744" s="4">
        <v>5743</v>
      </c>
      <c r="B5744" s="2" t="s">
        <v>8459</v>
      </c>
      <c r="C5744" s="3">
        <v>42822</v>
      </c>
      <c r="D5744" s="3">
        <v>42825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1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1">
        <v>26.72</v>
      </c>
      <c r="S5744" s="4">
        <v>4</v>
      </c>
      <c r="T5744" s="1">
        <v>0</v>
      </c>
      <c r="U5744" s="1">
        <v>12.8256</v>
      </c>
      <c r="V5744" s="4">
        <f t="shared" si="445"/>
        <v>2017</v>
      </c>
      <c r="W5744" s="1" t="str">
        <f t="shared" si="446"/>
        <v>Mar</v>
      </c>
      <c r="X5744" s="1" t="str">
        <f t="shared" si="447"/>
        <v>Q1</v>
      </c>
      <c r="Y5744" s="4">
        <f t="shared" si="448"/>
        <v>3</v>
      </c>
      <c r="Z5744" s="5">
        <f t="shared" si="449"/>
        <v>0.48</v>
      </c>
    </row>
    <row r="5745" spans="1:26" x14ac:dyDescent="0.3">
      <c r="A5745" s="4">
        <v>5744</v>
      </c>
      <c r="B5745" s="2" t="s">
        <v>8459</v>
      </c>
      <c r="C5745" s="3">
        <v>42822</v>
      </c>
      <c r="D5745" s="3">
        <v>42825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1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1">
        <v>20.04</v>
      </c>
      <c r="S5745" s="4">
        <v>3</v>
      </c>
      <c r="T5745" s="1">
        <v>0</v>
      </c>
      <c r="U5745" s="1">
        <v>9.6191999999999993</v>
      </c>
      <c r="V5745" s="4">
        <f t="shared" si="445"/>
        <v>2017</v>
      </c>
      <c r="W5745" s="1" t="str">
        <f t="shared" si="446"/>
        <v>Mar</v>
      </c>
      <c r="X5745" s="1" t="str">
        <f t="shared" si="447"/>
        <v>Q1</v>
      </c>
      <c r="Y5745" s="4">
        <f t="shared" si="448"/>
        <v>3</v>
      </c>
      <c r="Z5745" s="5">
        <f t="shared" si="449"/>
        <v>0.48</v>
      </c>
    </row>
    <row r="5746" spans="1:26" x14ac:dyDescent="0.3">
      <c r="A5746" s="4">
        <v>5745</v>
      </c>
      <c r="B5746" s="2" t="s">
        <v>8459</v>
      </c>
      <c r="C5746" s="3">
        <v>42822</v>
      </c>
      <c r="D5746" s="3">
        <v>42825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1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1">
        <v>795.48</v>
      </c>
      <c r="S5746" s="4">
        <v>7</v>
      </c>
      <c r="T5746" s="1">
        <v>0</v>
      </c>
      <c r="U5746" s="1">
        <v>7.9547999999999996</v>
      </c>
      <c r="V5746" s="4">
        <f t="shared" si="445"/>
        <v>2017</v>
      </c>
      <c r="W5746" s="1" t="str">
        <f t="shared" si="446"/>
        <v>Mar</v>
      </c>
      <c r="X5746" s="1" t="str">
        <f t="shared" si="447"/>
        <v>Q1</v>
      </c>
      <c r="Y5746" s="4">
        <f t="shared" si="448"/>
        <v>3</v>
      </c>
      <c r="Z5746" s="5">
        <f t="shared" si="449"/>
        <v>9.9999999999999985E-3</v>
      </c>
    </row>
    <row r="5747" spans="1:26" x14ac:dyDescent="0.3">
      <c r="A5747" s="4">
        <v>5746</v>
      </c>
      <c r="B5747" s="2" t="s">
        <v>8459</v>
      </c>
      <c r="C5747" s="3">
        <v>42822</v>
      </c>
      <c r="D5747" s="3">
        <v>42825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1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1">
        <v>21.56</v>
      </c>
      <c r="S5747" s="4">
        <v>7</v>
      </c>
      <c r="T5747" s="1">
        <v>0</v>
      </c>
      <c r="U5747" s="1">
        <v>6.8992000000000004</v>
      </c>
      <c r="V5747" s="4">
        <f t="shared" si="445"/>
        <v>2017</v>
      </c>
      <c r="W5747" s="1" t="str">
        <f t="shared" si="446"/>
        <v>Mar</v>
      </c>
      <c r="X5747" s="1" t="str">
        <f t="shared" si="447"/>
        <v>Q1</v>
      </c>
      <c r="Y5747" s="4">
        <f t="shared" si="448"/>
        <v>3</v>
      </c>
      <c r="Z5747" s="5">
        <f t="shared" si="449"/>
        <v>0.32000000000000006</v>
      </c>
    </row>
    <row r="5748" spans="1:26" x14ac:dyDescent="0.3">
      <c r="A5748" s="4">
        <v>5747</v>
      </c>
      <c r="B5748" s="2" t="s">
        <v>8460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1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1">
        <v>249.584</v>
      </c>
      <c r="S5748" s="4">
        <v>2</v>
      </c>
      <c r="T5748" s="1">
        <v>0.2</v>
      </c>
      <c r="U5748" s="1">
        <v>31.198</v>
      </c>
      <c r="V5748" s="4">
        <f t="shared" si="445"/>
        <v>2016</v>
      </c>
      <c r="W5748" s="1" t="str">
        <f t="shared" si="446"/>
        <v>Dec</v>
      </c>
      <c r="X5748" s="1" t="str">
        <f t="shared" si="447"/>
        <v>Q4</v>
      </c>
      <c r="Y5748" s="4">
        <f t="shared" si="448"/>
        <v>4</v>
      </c>
      <c r="Z5748" s="5">
        <f t="shared" si="449"/>
        <v>0.125</v>
      </c>
    </row>
    <row r="5749" spans="1:26" x14ac:dyDescent="0.3">
      <c r="A5749" s="4">
        <v>5748</v>
      </c>
      <c r="B5749" s="2" t="s">
        <v>8460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1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1">
        <v>68.111999999999995</v>
      </c>
      <c r="S5749" s="4">
        <v>3</v>
      </c>
      <c r="T5749" s="1">
        <v>0.2</v>
      </c>
      <c r="U5749" s="1">
        <v>17.8794</v>
      </c>
      <c r="V5749" s="4">
        <f t="shared" si="445"/>
        <v>2016</v>
      </c>
      <c r="W5749" s="1" t="str">
        <f t="shared" si="446"/>
        <v>Dec</v>
      </c>
      <c r="X5749" s="1" t="str">
        <f t="shared" si="447"/>
        <v>Q4</v>
      </c>
      <c r="Y5749" s="4">
        <f t="shared" si="448"/>
        <v>4</v>
      </c>
      <c r="Z5749" s="5">
        <f t="shared" si="449"/>
        <v>0.26250000000000001</v>
      </c>
    </row>
    <row r="5750" spans="1:26" x14ac:dyDescent="0.3">
      <c r="A5750" s="4">
        <v>5749</v>
      </c>
      <c r="B5750" s="2" t="s">
        <v>8460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1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1">
        <v>16.559999999999999</v>
      </c>
      <c r="S5750" s="4">
        <v>3</v>
      </c>
      <c r="T5750" s="1">
        <v>0.2</v>
      </c>
      <c r="U5750" s="1">
        <v>-2.484</v>
      </c>
      <c r="V5750" s="4">
        <f t="shared" si="445"/>
        <v>2016</v>
      </c>
      <c r="W5750" s="1" t="str">
        <f t="shared" si="446"/>
        <v>Dec</v>
      </c>
      <c r="X5750" s="1" t="str">
        <f t="shared" si="447"/>
        <v>Q4</v>
      </c>
      <c r="Y5750" s="4">
        <f t="shared" si="448"/>
        <v>4</v>
      </c>
      <c r="Z5750" s="5">
        <f t="shared" si="449"/>
        <v>-0.15000000000000002</v>
      </c>
    </row>
    <row r="5751" spans="1:26" x14ac:dyDescent="0.3">
      <c r="A5751" s="4">
        <v>5750</v>
      </c>
      <c r="B5751" s="2" t="s">
        <v>8461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1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1">
        <v>74.95</v>
      </c>
      <c r="S5751" s="4">
        <v>5</v>
      </c>
      <c r="T5751" s="1">
        <v>0</v>
      </c>
      <c r="U5751" s="1">
        <v>36.725499999999997</v>
      </c>
      <c r="V5751" s="4">
        <f t="shared" si="445"/>
        <v>2017</v>
      </c>
      <c r="W5751" s="1" t="str">
        <f t="shared" si="446"/>
        <v>Nov</v>
      </c>
      <c r="X5751" s="1" t="str">
        <f t="shared" si="447"/>
        <v>Q4</v>
      </c>
      <c r="Y5751" s="4">
        <f t="shared" si="448"/>
        <v>4</v>
      </c>
      <c r="Z5751" s="5">
        <f t="shared" si="449"/>
        <v>0.48999999999999994</v>
      </c>
    </row>
    <row r="5752" spans="1:26" x14ac:dyDescent="0.3">
      <c r="A5752" s="4">
        <v>5751</v>
      </c>
      <c r="B5752" s="2" t="s">
        <v>8462</v>
      </c>
      <c r="C5752" s="3">
        <v>41789</v>
      </c>
      <c r="D5752" s="3">
        <v>41795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1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1">
        <v>355.45499999999998</v>
      </c>
      <c r="S5752" s="4">
        <v>3</v>
      </c>
      <c r="T5752" s="1">
        <v>0.5</v>
      </c>
      <c r="U5752" s="1">
        <v>-184.8366</v>
      </c>
      <c r="V5752" s="4">
        <f t="shared" si="445"/>
        <v>2014</v>
      </c>
      <c r="W5752" s="1" t="str">
        <f t="shared" si="446"/>
        <v>May</v>
      </c>
      <c r="X5752" s="1" t="str">
        <f t="shared" si="447"/>
        <v>Q2</v>
      </c>
      <c r="Y5752" s="4">
        <f t="shared" si="448"/>
        <v>6</v>
      </c>
      <c r="Z5752" s="5">
        <f t="shared" si="449"/>
        <v>-0.52</v>
      </c>
    </row>
    <row r="5753" spans="1:26" x14ac:dyDescent="0.3">
      <c r="A5753" s="4">
        <v>5752</v>
      </c>
      <c r="B5753" s="2" t="s">
        <v>8464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1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1">
        <v>44.4</v>
      </c>
      <c r="S5753" s="4">
        <v>3</v>
      </c>
      <c r="T5753" s="1">
        <v>0</v>
      </c>
      <c r="U5753" s="1">
        <v>22.2</v>
      </c>
      <c r="V5753" s="4">
        <f t="shared" si="445"/>
        <v>2016</v>
      </c>
      <c r="W5753" s="1" t="str">
        <f t="shared" si="446"/>
        <v>Jan</v>
      </c>
      <c r="X5753" s="1" t="str">
        <f t="shared" si="447"/>
        <v>Q1</v>
      </c>
      <c r="Y5753" s="4">
        <f t="shared" si="448"/>
        <v>6</v>
      </c>
      <c r="Z5753" s="5">
        <f t="shared" si="449"/>
        <v>0.5</v>
      </c>
    </row>
    <row r="5754" spans="1:26" x14ac:dyDescent="0.3">
      <c r="A5754" s="4">
        <v>5753</v>
      </c>
      <c r="B5754" s="2" t="s">
        <v>8464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1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1">
        <v>20.65</v>
      </c>
      <c r="S5754" s="4">
        <v>5</v>
      </c>
      <c r="T5754" s="1">
        <v>0</v>
      </c>
      <c r="U5754" s="1">
        <v>9.4990000000000006</v>
      </c>
      <c r="V5754" s="4">
        <f t="shared" si="445"/>
        <v>2016</v>
      </c>
      <c r="W5754" s="1" t="str">
        <f t="shared" si="446"/>
        <v>Jan</v>
      </c>
      <c r="X5754" s="1" t="str">
        <f t="shared" si="447"/>
        <v>Q1</v>
      </c>
      <c r="Y5754" s="4">
        <f t="shared" si="448"/>
        <v>6</v>
      </c>
      <c r="Z5754" s="5">
        <f t="shared" si="449"/>
        <v>0.46000000000000008</v>
      </c>
    </row>
    <row r="5755" spans="1:26" x14ac:dyDescent="0.3">
      <c r="A5755" s="4">
        <v>5754</v>
      </c>
      <c r="B5755" s="2" t="s">
        <v>8467</v>
      </c>
      <c r="C5755" s="3">
        <v>42403</v>
      </c>
      <c r="D5755" s="3">
        <v>42410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1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1">
        <v>866.4</v>
      </c>
      <c r="S5755" s="4">
        <v>4</v>
      </c>
      <c r="T5755" s="1">
        <v>0</v>
      </c>
      <c r="U5755" s="1">
        <v>225.26400000000001</v>
      </c>
      <c r="V5755" s="4">
        <f t="shared" si="445"/>
        <v>2016</v>
      </c>
      <c r="W5755" s="1" t="str">
        <f t="shared" si="446"/>
        <v>Feb</v>
      </c>
      <c r="X5755" s="1" t="str">
        <f t="shared" si="447"/>
        <v>Q1</v>
      </c>
      <c r="Y5755" s="4">
        <f t="shared" si="448"/>
        <v>7</v>
      </c>
      <c r="Z5755" s="5">
        <f t="shared" si="449"/>
        <v>0.26</v>
      </c>
    </row>
    <row r="5756" spans="1:26" x14ac:dyDescent="0.3">
      <c r="A5756" s="4">
        <v>5755</v>
      </c>
      <c r="B5756" s="2" t="s">
        <v>8468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1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1">
        <v>5.56</v>
      </c>
      <c r="S5756" s="4">
        <v>2</v>
      </c>
      <c r="T5756" s="1">
        <v>0</v>
      </c>
      <c r="U5756" s="1">
        <v>1.4456</v>
      </c>
      <c r="V5756" s="4">
        <f t="shared" si="445"/>
        <v>2015</v>
      </c>
      <c r="W5756" s="1" t="str">
        <f t="shared" si="446"/>
        <v>Mar</v>
      </c>
      <c r="X5756" s="1" t="str">
        <f t="shared" si="447"/>
        <v>Q1</v>
      </c>
      <c r="Y5756" s="4">
        <f t="shared" si="448"/>
        <v>5</v>
      </c>
      <c r="Z5756" s="5">
        <f t="shared" si="449"/>
        <v>0.26</v>
      </c>
    </row>
    <row r="5757" spans="1:26" x14ac:dyDescent="0.3">
      <c r="A5757" s="4">
        <v>5756</v>
      </c>
      <c r="B5757" s="2" t="s">
        <v>8469</v>
      </c>
      <c r="C5757" s="3">
        <v>41926</v>
      </c>
      <c r="D5757" s="3">
        <v>41930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1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1">
        <v>3.16</v>
      </c>
      <c r="S5757" s="4">
        <v>4</v>
      </c>
      <c r="T5757" s="1">
        <v>0.8</v>
      </c>
      <c r="U5757" s="1">
        <v>-8.532</v>
      </c>
      <c r="V5757" s="4">
        <f t="shared" si="445"/>
        <v>2014</v>
      </c>
      <c r="W5757" s="1" t="str">
        <f t="shared" si="446"/>
        <v>Oct</v>
      </c>
      <c r="X5757" s="1" t="str">
        <f t="shared" si="447"/>
        <v>Q4</v>
      </c>
      <c r="Y5757" s="4">
        <f t="shared" si="448"/>
        <v>4</v>
      </c>
      <c r="Z5757" s="5">
        <f t="shared" si="449"/>
        <v>-2.6999999999999997</v>
      </c>
    </row>
    <row r="5758" spans="1:26" x14ac:dyDescent="0.3">
      <c r="A5758" s="4">
        <v>5757</v>
      </c>
      <c r="B5758" s="2" t="s">
        <v>8469</v>
      </c>
      <c r="C5758" s="3">
        <v>41926</v>
      </c>
      <c r="D5758" s="3">
        <v>41930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1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1">
        <v>1999.96</v>
      </c>
      <c r="S5758" s="4">
        <v>5</v>
      </c>
      <c r="T5758" s="1">
        <v>0.2</v>
      </c>
      <c r="U5758" s="1">
        <v>624.98749999999995</v>
      </c>
      <c r="V5758" s="4">
        <f t="shared" si="445"/>
        <v>2014</v>
      </c>
      <c r="W5758" s="1" t="str">
        <f t="shared" si="446"/>
        <v>Oct</v>
      </c>
      <c r="X5758" s="1" t="str">
        <f t="shared" si="447"/>
        <v>Q4</v>
      </c>
      <c r="Y5758" s="4">
        <f t="shared" si="448"/>
        <v>4</v>
      </c>
      <c r="Z5758" s="5">
        <f t="shared" si="449"/>
        <v>0.31249999999999994</v>
      </c>
    </row>
    <row r="5759" spans="1:26" x14ac:dyDescent="0.3">
      <c r="A5759" s="4">
        <v>5758</v>
      </c>
      <c r="B5759" s="2" t="s">
        <v>8470</v>
      </c>
      <c r="C5759" s="3">
        <v>42227</v>
      </c>
      <c r="D5759" s="3">
        <v>42232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1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1">
        <v>46.152000000000001</v>
      </c>
      <c r="S5759" s="4">
        <v>3</v>
      </c>
      <c r="T5759" s="1">
        <v>0.2</v>
      </c>
      <c r="U5759" s="1">
        <v>12.1149</v>
      </c>
      <c r="V5759" s="4">
        <f t="shared" si="445"/>
        <v>2015</v>
      </c>
      <c r="W5759" s="1" t="str">
        <f t="shared" si="446"/>
        <v>Aug</v>
      </c>
      <c r="X5759" s="1" t="str">
        <f t="shared" si="447"/>
        <v>Q3</v>
      </c>
      <c r="Y5759" s="4">
        <f t="shared" si="448"/>
        <v>5</v>
      </c>
      <c r="Z5759" s="5">
        <f t="shared" si="449"/>
        <v>0.26250000000000001</v>
      </c>
    </row>
    <row r="5760" spans="1:26" x14ac:dyDescent="0.3">
      <c r="A5760" s="4">
        <v>5759</v>
      </c>
      <c r="B5760" s="2" t="s">
        <v>8473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1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1">
        <v>32.984999999999999</v>
      </c>
      <c r="S5760" s="4">
        <v>3</v>
      </c>
      <c r="T5760" s="1">
        <v>0.5</v>
      </c>
      <c r="U5760" s="1">
        <v>-1.9791000000000001</v>
      </c>
      <c r="V5760" s="4">
        <f t="shared" si="445"/>
        <v>2015</v>
      </c>
      <c r="W5760" s="1" t="str">
        <f t="shared" si="446"/>
        <v>Nov</v>
      </c>
      <c r="X5760" s="1" t="str">
        <f t="shared" si="447"/>
        <v>Q4</v>
      </c>
      <c r="Y5760" s="4">
        <f t="shared" si="448"/>
        <v>1</v>
      </c>
      <c r="Z5760" s="5">
        <f t="shared" si="449"/>
        <v>-6.0000000000000005E-2</v>
      </c>
    </row>
    <row r="5761" spans="1:26" x14ac:dyDescent="0.3">
      <c r="A5761" s="4">
        <v>5760</v>
      </c>
      <c r="B5761" s="2" t="s">
        <v>8474</v>
      </c>
      <c r="C5761" s="3">
        <v>42734</v>
      </c>
      <c r="D5761" s="3">
        <v>42734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1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1">
        <v>481.32</v>
      </c>
      <c r="S5761" s="4">
        <v>4</v>
      </c>
      <c r="T5761" s="1">
        <v>0</v>
      </c>
      <c r="U5761" s="1">
        <v>125.14319999999999</v>
      </c>
      <c r="V5761" s="4">
        <f t="shared" si="445"/>
        <v>2016</v>
      </c>
      <c r="W5761" s="1" t="str">
        <f t="shared" si="446"/>
        <v>Dec</v>
      </c>
      <c r="X5761" s="1" t="str">
        <f t="shared" si="447"/>
        <v>Q4</v>
      </c>
      <c r="Y5761" s="4">
        <f t="shared" si="448"/>
        <v>0</v>
      </c>
      <c r="Z5761" s="5">
        <f t="shared" si="449"/>
        <v>0.26</v>
      </c>
    </row>
    <row r="5762" spans="1:26" x14ac:dyDescent="0.3">
      <c r="A5762" s="4">
        <v>5761</v>
      </c>
      <c r="B5762" s="2" t="s">
        <v>8474</v>
      </c>
      <c r="C5762" s="3">
        <v>42734</v>
      </c>
      <c r="D5762" s="3">
        <v>42734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1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1">
        <v>6.3840000000000003</v>
      </c>
      <c r="S5762" s="4">
        <v>1</v>
      </c>
      <c r="T5762" s="1">
        <v>0.2</v>
      </c>
      <c r="U5762" s="1">
        <v>2.1545999999999998</v>
      </c>
      <c r="V5762" s="4">
        <f t="shared" ref="V5762:V5825" si="450">YEAR(C5762)</f>
        <v>2016</v>
      </c>
      <c r="W5762" s="1" t="str">
        <f t="shared" ref="W5762:W5825" si="451">TEXT(C5762,"mmm")</f>
        <v>Dec</v>
      </c>
      <c r="X5762" s="1" t="str">
        <f t="shared" ref="X5762:X5825" si="452">"Q"&amp;ROUNDUP(MONTH(C5762)/3,0)</f>
        <v>Q4</v>
      </c>
      <c r="Y5762" s="4">
        <f t="shared" ref="Y5762:Y5825" si="453">D5762-C5762</f>
        <v>0</v>
      </c>
      <c r="Z5762" s="5">
        <f t="shared" ref="Z5762:Z5825" si="454">IFERROR(U5762/R5762,0)</f>
        <v>0.33749999999999997</v>
      </c>
    </row>
    <row r="5763" spans="1:26" x14ac:dyDescent="0.3">
      <c r="A5763" s="4">
        <v>5762</v>
      </c>
      <c r="B5763" s="2" t="s">
        <v>8475</v>
      </c>
      <c r="C5763" s="3">
        <v>42959</v>
      </c>
      <c r="D5763" s="3">
        <v>42962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1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1">
        <v>542.94000000000005</v>
      </c>
      <c r="S5763" s="4">
        <v>3</v>
      </c>
      <c r="T5763" s="1">
        <v>0</v>
      </c>
      <c r="U5763" s="1">
        <v>152.0232</v>
      </c>
      <c r="V5763" s="4">
        <f t="shared" si="450"/>
        <v>2017</v>
      </c>
      <c r="W5763" s="1" t="str">
        <f t="shared" si="451"/>
        <v>Aug</v>
      </c>
      <c r="X5763" s="1" t="str">
        <f t="shared" si="452"/>
        <v>Q3</v>
      </c>
      <c r="Y5763" s="4">
        <f t="shared" si="453"/>
        <v>3</v>
      </c>
      <c r="Z5763" s="5">
        <f t="shared" si="454"/>
        <v>0.27999999999999997</v>
      </c>
    </row>
    <row r="5764" spans="1:26" x14ac:dyDescent="0.3">
      <c r="A5764" s="4">
        <v>5763</v>
      </c>
      <c r="B5764" s="2" t="s">
        <v>8475</v>
      </c>
      <c r="C5764" s="3">
        <v>42959</v>
      </c>
      <c r="D5764" s="3">
        <v>42962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1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1">
        <v>54.92</v>
      </c>
      <c r="S5764" s="4">
        <v>4</v>
      </c>
      <c r="T5764" s="1">
        <v>0</v>
      </c>
      <c r="U5764" s="1">
        <v>19.7712</v>
      </c>
      <c r="V5764" s="4">
        <f t="shared" si="450"/>
        <v>2017</v>
      </c>
      <c r="W5764" s="1" t="str">
        <f t="shared" si="451"/>
        <v>Aug</v>
      </c>
      <c r="X5764" s="1" t="str">
        <f t="shared" si="452"/>
        <v>Q3</v>
      </c>
      <c r="Y5764" s="4">
        <f t="shared" si="453"/>
        <v>3</v>
      </c>
      <c r="Z5764" s="5">
        <f t="shared" si="454"/>
        <v>0.36</v>
      </c>
    </row>
    <row r="5765" spans="1:26" x14ac:dyDescent="0.3">
      <c r="A5765" s="4">
        <v>5764</v>
      </c>
      <c r="B5765" s="2" t="s">
        <v>8477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1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1">
        <v>1448.82</v>
      </c>
      <c r="S5765" s="4">
        <v>10</v>
      </c>
      <c r="T5765" s="1">
        <v>0.1</v>
      </c>
      <c r="U5765" s="1">
        <v>209.274</v>
      </c>
      <c r="V5765" s="4">
        <f t="shared" si="450"/>
        <v>2015</v>
      </c>
      <c r="W5765" s="1" t="str">
        <f t="shared" si="451"/>
        <v>Nov</v>
      </c>
      <c r="X5765" s="1" t="str">
        <f t="shared" si="452"/>
        <v>Q4</v>
      </c>
      <c r="Y5765" s="4">
        <f t="shared" si="453"/>
        <v>2</v>
      </c>
      <c r="Z5765" s="5">
        <f t="shared" si="454"/>
        <v>0.14444444444444446</v>
      </c>
    </row>
    <row r="5766" spans="1:26" x14ac:dyDescent="0.3">
      <c r="A5766" s="4">
        <v>5765</v>
      </c>
      <c r="B5766" s="2" t="s">
        <v>8478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1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1">
        <v>353.88</v>
      </c>
      <c r="S5766" s="4">
        <v>6</v>
      </c>
      <c r="T5766" s="1">
        <v>0</v>
      </c>
      <c r="U5766" s="1">
        <v>17.693999999999999</v>
      </c>
      <c r="V5766" s="4">
        <f t="shared" si="450"/>
        <v>2015</v>
      </c>
      <c r="W5766" s="1" t="str">
        <f t="shared" si="451"/>
        <v>Sep</v>
      </c>
      <c r="X5766" s="1" t="str">
        <f t="shared" si="452"/>
        <v>Q3</v>
      </c>
      <c r="Y5766" s="4">
        <f t="shared" si="453"/>
        <v>2</v>
      </c>
      <c r="Z5766" s="5">
        <f t="shared" si="454"/>
        <v>4.9999999999999996E-2</v>
      </c>
    </row>
    <row r="5767" spans="1:26" x14ac:dyDescent="0.3">
      <c r="A5767" s="4">
        <v>5766</v>
      </c>
      <c r="B5767" s="2" t="s">
        <v>8479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1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1">
        <v>333.57600000000002</v>
      </c>
      <c r="S5767" s="4">
        <v>3</v>
      </c>
      <c r="T5767" s="1">
        <v>0.2</v>
      </c>
      <c r="U5767" s="1">
        <v>25.0182</v>
      </c>
      <c r="V5767" s="4">
        <f t="shared" si="450"/>
        <v>2014</v>
      </c>
      <c r="W5767" s="1" t="str">
        <f t="shared" si="451"/>
        <v>Nov</v>
      </c>
      <c r="X5767" s="1" t="str">
        <f t="shared" si="452"/>
        <v>Q4</v>
      </c>
      <c r="Y5767" s="4">
        <f t="shared" si="453"/>
        <v>6</v>
      </c>
      <c r="Z5767" s="5">
        <f t="shared" si="454"/>
        <v>7.4999999999999997E-2</v>
      </c>
    </row>
    <row r="5768" spans="1:26" x14ac:dyDescent="0.3">
      <c r="A5768" s="4">
        <v>5767</v>
      </c>
      <c r="B5768" s="2" t="s">
        <v>8481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1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1">
        <v>60.143999999999998</v>
      </c>
      <c r="S5768" s="4">
        <v>6</v>
      </c>
      <c r="T5768" s="1">
        <v>0.2</v>
      </c>
      <c r="U5768" s="1">
        <v>20.2986</v>
      </c>
      <c r="V5768" s="4">
        <f t="shared" si="450"/>
        <v>2016</v>
      </c>
      <c r="W5768" s="1" t="str">
        <f t="shared" si="451"/>
        <v>Oct</v>
      </c>
      <c r="X5768" s="1" t="str">
        <f t="shared" si="452"/>
        <v>Q4</v>
      </c>
      <c r="Y5768" s="4">
        <f t="shared" si="453"/>
        <v>7</v>
      </c>
      <c r="Z5768" s="5">
        <f t="shared" si="454"/>
        <v>0.33750000000000002</v>
      </c>
    </row>
    <row r="5769" spans="1:26" x14ac:dyDescent="0.3">
      <c r="A5769" s="4">
        <v>5768</v>
      </c>
      <c r="B5769" s="2" t="s">
        <v>8482</v>
      </c>
      <c r="C5769" s="3">
        <v>42986</v>
      </c>
      <c r="D5769" s="3">
        <v>42990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1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1">
        <v>85.2</v>
      </c>
      <c r="S5769" s="4">
        <v>6</v>
      </c>
      <c r="T5769" s="1">
        <v>0.2</v>
      </c>
      <c r="U5769" s="1">
        <v>20.234999999999999</v>
      </c>
      <c r="V5769" s="4">
        <f t="shared" si="450"/>
        <v>2017</v>
      </c>
      <c r="W5769" s="1" t="str">
        <f t="shared" si="451"/>
        <v>Sep</v>
      </c>
      <c r="X5769" s="1" t="str">
        <f t="shared" si="452"/>
        <v>Q3</v>
      </c>
      <c r="Y5769" s="4">
        <f t="shared" si="453"/>
        <v>4</v>
      </c>
      <c r="Z5769" s="5">
        <f t="shared" si="454"/>
        <v>0.23749999999999999</v>
      </c>
    </row>
    <row r="5770" spans="1:26" x14ac:dyDescent="0.3">
      <c r="A5770" s="4">
        <v>5769</v>
      </c>
      <c r="B5770" s="2" t="s">
        <v>8483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1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1">
        <v>3.15</v>
      </c>
      <c r="S5770" s="4">
        <v>1</v>
      </c>
      <c r="T5770" s="1">
        <v>0</v>
      </c>
      <c r="U5770" s="1">
        <v>1.512</v>
      </c>
      <c r="V5770" s="4">
        <f t="shared" si="450"/>
        <v>2015</v>
      </c>
      <c r="W5770" s="1" t="str">
        <f t="shared" si="451"/>
        <v>Feb</v>
      </c>
      <c r="X5770" s="1" t="str">
        <f t="shared" si="452"/>
        <v>Q1</v>
      </c>
      <c r="Y5770" s="4">
        <f t="shared" si="453"/>
        <v>4</v>
      </c>
      <c r="Z5770" s="5">
        <f t="shared" si="454"/>
        <v>0.48000000000000004</v>
      </c>
    </row>
    <row r="5771" spans="1:26" x14ac:dyDescent="0.3">
      <c r="A5771" s="4">
        <v>5770</v>
      </c>
      <c r="B5771" s="2" t="s">
        <v>8483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1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1">
        <v>22.72</v>
      </c>
      <c r="S5771" s="4">
        <v>4</v>
      </c>
      <c r="T5771" s="1">
        <v>0</v>
      </c>
      <c r="U5771" s="1">
        <v>10.224</v>
      </c>
      <c r="V5771" s="4">
        <f t="shared" si="450"/>
        <v>2015</v>
      </c>
      <c r="W5771" s="1" t="str">
        <f t="shared" si="451"/>
        <v>Feb</v>
      </c>
      <c r="X5771" s="1" t="str">
        <f t="shared" si="452"/>
        <v>Q1</v>
      </c>
      <c r="Y5771" s="4">
        <f t="shared" si="453"/>
        <v>4</v>
      </c>
      <c r="Z5771" s="5">
        <f t="shared" si="454"/>
        <v>0.45</v>
      </c>
    </row>
    <row r="5772" spans="1:26" x14ac:dyDescent="0.3">
      <c r="A5772" s="4">
        <v>5771</v>
      </c>
      <c r="B5772" s="2" t="s">
        <v>8484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1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1">
        <v>14.91</v>
      </c>
      <c r="S5772" s="4">
        <v>3</v>
      </c>
      <c r="T5772" s="1">
        <v>0</v>
      </c>
      <c r="U5772" s="1">
        <v>4.6220999999999997</v>
      </c>
      <c r="V5772" s="4">
        <f t="shared" si="450"/>
        <v>2015</v>
      </c>
      <c r="W5772" s="1" t="str">
        <f t="shared" si="451"/>
        <v>Sep</v>
      </c>
      <c r="X5772" s="1" t="str">
        <f t="shared" si="452"/>
        <v>Q3</v>
      </c>
      <c r="Y5772" s="4">
        <f t="shared" si="453"/>
        <v>4</v>
      </c>
      <c r="Z5772" s="5">
        <f t="shared" si="454"/>
        <v>0.31</v>
      </c>
    </row>
    <row r="5773" spans="1:26" x14ac:dyDescent="0.3">
      <c r="A5773" s="4">
        <v>5772</v>
      </c>
      <c r="B5773" s="2" t="s">
        <v>8484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1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1">
        <v>1158.1199999999999</v>
      </c>
      <c r="S5773" s="4">
        <v>4</v>
      </c>
      <c r="T5773" s="1">
        <v>0</v>
      </c>
      <c r="U5773" s="1">
        <v>335.85480000000001</v>
      </c>
      <c r="V5773" s="4">
        <f t="shared" si="450"/>
        <v>2015</v>
      </c>
      <c r="W5773" s="1" t="str">
        <f t="shared" si="451"/>
        <v>Sep</v>
      </c>
      <c r="X5773" s="1" t="str">
        <f t="shared" si="452"/>
        <v>Q3</v>
      </c>
      <c r="Y5773" s="4">
        <f t="shared" si="453"/>
        <v>4</v>
      </c>
      <c r="Z5773" s="5">
        <f t="shared" si="454"/>
        <v>0.29000000000000004</v>
      </c>
    </row>
    <row r="5774" spans="1:26" x14ac:dyDescent="0.3">
      <c r="A5774" s="4">
        <v>5773</v>
      </c>
      <c r="B5774" s="2" t="s">
        <v>8485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1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1">
        <v>599.99</v>
      </c>
      <c r="S5774" s="4">
        <v>1</v>
      </c>
      <c r="T5774" s="1">
        <v>0</v>
      </c>
      <c r="U5774" s="1">
        <v>233.99610000000001</v>
      </c>
      <c r="V5774" s="4">
        <f t="shared" si="450"/>
        <v>2015</v>
      </c>
      <c r="W5774" s="1" t="str">
        <f t="shared" si="451"/>
        <v>Nov</v>
      </c>
      <c r="X5774" s="1" t="str">
        <f t="shared" si="452"/>
        <v>Q4</v>
      </c>
      <c r="Y5774" s="4">
        <f t="shared" si="453"/>
        <v>5</v>
      </c>
      <c r="Z5774" s="5">
        <f t="shared" si="454"/>
        <v>0.39</v>
      </c>
    </row>
    <row r="5775" spans="1:26" x14ac:dyDescent="0.3">
      <c r="A5775" s="4">
        <v>5774</v>
      </c>
      <c r="B5775" s="2" t="s">
        <v>8486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1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1">
        <v>23.968</v>
      </c>
      <c r="S5775" s="4">
        <v>2</v>
      </c>
      <c r="T5775" s="1">
        <v>0.2</v>
      </c>
      <c r="U5775" s="1">
        <v>2.3967999999999998</v>
      </c>
      <c r="V5775" s="4">
        <f t="shared" si="450"/>
        <v>2016</v>
      </c>
      <c r="W5775" s="1" t="str">
        <f t="shared" si="451"/>
        <v>Aug</v>
      </c>
      <c r="X5775" s="1" t="str">
        <f t="shared" si="452"/>
        <v>Q3</v>
      </c>
      <c r="Y5775" s="4">
        <f t="shared" si="453"/>
        <v>6</v>
      </c>
      <c r="Z5775" s="5">
        <f t="shared" si="454"/>
        <v>9.9999999999999992E-2</v>
      </c>
    </row>
    <row r="5776" spans="1:26" x14ac:dyDescent="0.3">
      <c r="A5776" s="4">
        <v>5775</v>
      </c>
      <c r="B5776" s="2" t="s">
        <v>8487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1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1">
        <v>638.28800000000001</v>
      </c>
      <c r="S5776" s="4">
        <v>7</v>
      </c>
      <c r="T5776" s="1">
        <v>0.2</v>
      </c>
      <c r="U5776" s="1">
        <v>-31.914400000000001</v>
      </c>
      <c r="V5776" s="4">
        <f t="shared" si="450"/>
        <v>2016</v>
      </c>
      <c r="W5776" s="1" t="str">
        <f t="shared" si="451"/>
        <v>Apr</v>
      </c>
      <c r="X5776" s="1" t="str">
        <f t="shared" si="452"/>
        <v>Q2</v>
      </c>
      <c r="Y5776" s="4">
        <f t="shared" si="453"/>
        <v>4</v>
      </c>
      <c r="Z5776" s="5">
        <f t="shared" si="454"/>
        <v>-0.05</v>
      </c>
    </row>
    <row r="5777" spans="1:26" x14ac:dyDescent="0.3">
      <c r="A5777" s="4">
        <v>5776</v>
      </c>
      <c r="B5777" s="2" t="s">
        <v>8487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1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1">
        <v>13.208</v>
      </c>
      <c r="S5777" s="4">
        <v>1</v>
      </c>
      <c r="T5777" s="1">
        <v>0.2</v>
      </c>
      <c r="U5777" s="1">
        <v>4.6227999999999998</v>
      </c>
      <c r="V5777" s="4">
        <f t="shared" si="450"/>
        <v>2016</v>
      </c>
      <c r="W5777" s="1" t="str">
        <f t="shared" si="451"/>
        <v>Apr</v>
      </c>
      <c r="X5777" s="1" t="str">
        <f t="shared" si="452"/>
        <v>Q2</v>
      </c>
      <c r="Y5777" s="4">
        <f t="shared" si="453"/>
        <v>4</v>
      </c>
      <c r="Z5777" s="5">
        <f t="shared" si="454"/>
        <v>0.35</v>
      </c>
    </row>
    <row r="5778" spans="1:26" x14ac:dyDescent="0.3">
      <c r="A5778" s="4">
        <v>5777</v>
      </c>
      <c r="B5778" s="2" t="s">
        <v>8488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1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1">
        <v>15.528</v>
      </c>
      <c r="S5778" s="4">
        <v>3</v>
      </c>
      <c r="T5778" s="1">
        <v>0.2</v>
      </c>
      <c r="U5778" s="1">
        <v>5.8230000000000004</v>
      </c>
      <c r="V5778" s="4">
        <f t="shared" si="450"/>
        <v>2016</v>
      </c>
      <c r="W5778" s="1" t="str">
        <f t="shared" si="451"/>
        <v>Dec</v>
      </c>
      <c r="X5778" s="1" t="str">
        <f t="shared" si="452"/>
        <v>Q4</v>
      </c>
      <c r="Y5778" s="4">
        <f t="shared" si="453"/>
        <v>4</v>
      </c>
      <c r="Z5778" s="5">
        <f t="shared" si="454"/>
        <v>0.375</v>
      </c>
    </row>
    <row r="5779" spans="1:26" x14ac:dyDescent="0.3">
      <c r="A5779" s="4">
        <v>5778</v>
      </c>
      <c r="B5779" s="2" t="s">
        <v>8489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1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1">
        <v>104.85</v>
      </c>
      <c r="S5779" s="4">
        <v>1</v>
      </c>
      <c r="T5779" s="1">
        <v>0</v>
      </c>
      <c r="U5779" s="1">
        <v>50.328000000000003</v>
      </c>
      <c r="V5779" s="4">
        <f t="shared" si="450"/>
        <v>2016</v>
      </c>
      <c r="W5779" s="1" t="str">
        <f t="shared" si="451"/>
        <v>Dec</v>
      </c>
      <c r="X5779" s="1" t="str">
        <f t="shared" si="452"/>
        <v>Q4</v>
      </c>
      <c r="Y5779" s="4">
        <f t="shared" si="453"/>
        <v>5</v>
      </c>
      <c r="Z5779" s="5">
        <f t="shared" si="454"/>
        <v>0.48000000000000004</v>
      </c>
    </row>
    <row r="5780" spans="1:26" x14ac:dyDescent="0.3">
      <c r="A5780" s="4">
        <v>5779</v>
      </c>
      <c r="B5780" s="2" t="s">
        <v>8490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1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1">
        <v>30.48</v>
      </c>
      <c r="S5780" s="4">
        <v>3</v>
      </c>
      <c r="T5780" s="1">
        <v>0</v>
      </c>
      <c r="U5780" s="1">
        <v>7.9248000000000003</v>
      </c>
      <c r="V5780" s="4">
        <f t="shared" si="450"/>
        <v>2014</v>
      </c>
      <c r="W5780" s="1" t="str">
        <f t="shared" si="451"/>
        <v>Nov</v>
      </c>
      <c r="X5780" s="1" t="str">
        <f t="shared" si="452"/>
        <v>Q4</v>
      </c>
      <c r="Y5780" s="4">
        <f t="shared" si="453"/>
        <v>7</v>
      </c>
      <c r="Z5780" s="5">
        <f t="shared" si="454"/>
        <v>0.26</v>
      </c>
    </row>
    <row r="5781" spans="1:26" x14ac:dyDescent="0.3">
      <c r="A5781" s="4">
        <v>5780</v>
      </c>
      <c r="B5781" s="2" t="s">
        <v>8490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1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1">
        <v>112.648</v>
      </c>
      <c r="S5781" s="4">
        <v>1</v>
      </c>
      <c r="T5781" s="1">
        <v>0.2</v>
      </c>
      <c r="U5781" s="1">
        <v>11.264799999999999</v>
      </c>
      <c r="V5781" s="4">
        <f t="shared" si="450"/>
        <v>2014</v>
      </c>
      <c r="W5781" s="1" t="str">
        <f t="shared" si="451"/>
        <v>Nov</v>
      </c>
      <c r="X5781" s="1" t="str">
        <f t="shared" si="452"/>
        <v>Q4</v>
      </c>
      <c r="Y5781" s="4">
        <f t="shared" si="453"/>
        <v>7</v>
      </c>
      <c r="Z5781" s="5">
        <f t="shared" si="454"/>
        <v>9.9999999999999992E-2</v>
      </c>
    </row>
    <row r="5782" spans="1:26" x14ac:dyDescent="0.3">
      <c r="A5782" s="4">
        <v>5781</v>
      </c>
      <c r="B5782" s="2" t="s">
        <v>8491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1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1">
        <v>71.975999999999999</v>
      </c>
      <c r="S5782" s="4">
        <v>3</v>
      </c>
      <c r="T5782" s="1">
        <v>0.2</v>
      </c>
      <c r="U5782" s="1">
        <v>24.291899999999998</v>
      </c>
      <c r="V5782" s="4">
        <f t="shared" si="450"/>
        <v>2015</v>
      </c>
      <c r="W5782" s="1" t="str">
        <f t="shared" si="451"/>
        <v>Apr</v>
      </c>
      <c r="X5782" s="1" t="str">
        <f t="shared" si="452"/>
        <v>Q2</v>
      </c>
      <c r="Y5782" s="4">
        <f t="shared" si="453"/>
        <v>7</v>
      </c>
      <c r="Z5782" s="5">
        <f t="shared" si="454"/>
        <v>0.33749999999999997</v>
      </c>
    </row>
    <row r="5783" spans="1:26" x14ac:dyDescent="0.3">
      <c r="A5783" s="4">
        <v>5782</v>
      </c>
      <c r="B5783" s="2" t="s">
        <v>8494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1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1">
        <v>2.21</v>
      </c>
      <c r="S5783" s="4">
        <v>1</v>
      </c>
      <c r="T5783" s="1">
        <v>0</v>
      </c>
      <c r="U5783" s="1">
        <v>0.59670000000000001</v>
      </c>
      <c r="V5783" s="4">
        <f t="shared" si="450"/>
        <v>2015</v>
      </c>
      <c r="W5783" s="1" t="str">
        <f t="shared" si="451"/>
        <v>Dec</v>
      </c>
      <c r="X5783" s="1" t="str">
        <f t="shared" si="452"/>
        <v>Q4</v>
      </c>
      <c r="Y5783" s="4">
        <f t="shared" si="453"/>
        <v>4</v>
      </c>
      <c r="Z5783" s="5">
        <f t="shared" si="454"/>
        <v>0.27</v>
      </c>
    </row>
    <row r="5784" spans="1:26" x14ac:dyDescent="0.3">
      <c r="A5784" s="4">
        <v>5783</v>
      </c>
      <c r="B5784" s="2" t="s">
        <v>8494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1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1">
        <v>15.52</v>
      </c>
      <c r="S5784" s="4">
        <v>4</v>
      </c>
      <c r="T5784" s="1">
        <v>0</v>
      </c>
      <c r="U5784" s="1">
        <v>7.4496000000000002</v>
      </c>
      <c r="V5784" s="4">
        <f t="shared" si="450"/>
        <v>2015</v>
      </c>
      <c r="W5784" s="1" t="str">
        <f t="shared" si="451"/>
        <v>Dec</v>
      </c>
      <c r="X5784" s="1" t="str">
        <f t="shared" si="452"/>
        <v>Q4</v>
      </c>
      <c r="Y5784" s="4">
        <f t="shared" si="453"/>
        <v>4</v>
      </c>
      <c r="Z5784" s="5">
        <f t="shared" si="454"/>
        <v>0.48000000000000004</v>
      </c>
    </row>
    <row r="5785" spans="1:26" x14ac:dyDescent="0.3">
      <c r="A5785" s="4">
        <v>5784</v>
      </c>
      <c r="B5785" s="2" t="s">
        <v>8494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1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1">
        <v>36.44</v>
      </c>
      <c r="S5785" s="4">
        <v>4</v>
      </c>
      <c r="T5785" s="1">
        <v>0</v>
      </c>
      <c r="U5785" s="1">
        <v>16.398</v>
      </c>
      <c r="V5785" s="4">
        <f t="shared" si="450"/>
        <v>2015</v>
      </c>
      <c r="W5785" s="1" t="str">
        <f t="shared" si="451"/>
        <v>Dec</v>
      </c>
      <c r="X5785" s="1" t="str">
        <f t="shared" si="452"/>
        <v>Q4</v>
      </c>
      <c r="Y5785" s="4">
        <f t="shared" si="453"/>
        <v>4</v>
      </c>
      <c r="Z5785" s="5">
        <f t="shared" si="454"/>
        <v>0.45</v>
      </c>
    </row>
    <row r="5786" spans="1:26" x14ac:dyDescent="0.3">
      <c r="A5786" s="4">
        <v>5785</v>
      </c>
      <c r="B5786" s="2" t="s">
        <v>8496</v>
      </c>
      <c r="C5786" s="3">
        <v>43010</v>
      </c>
      <c r="D5786" s="3">
        <v>43016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1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1">
        <v>217.76400000000001</v>
      </c>
      <c r="S5786" s="4">
        <v>6</v>
      </c>
      <c r="T5786" s="1">
        <v>0.7</v>
      </c>
      <c r="U5786" s="1">
        <v>-384.71640000000002</v>
      </c>
      <c r="V5786" s="4">
        <f t="shared" si="450"/>
        <v>2017</v>
      </c>
      <c r="W5786" s="1" t="str">
        <f t="shared" si="451"/>
        <v>Oct</v>
      </c>
      <c r="X5786" s="1" t="str">
        <f t="shared" si="452"/>
        <v>Q4</v>
      </c>
      <c r="Y5786" s="4">
        <f t="shared" si="453"/>
        <v>6</v>
      </c>
      <c r="Z5786" s="5">
        <f t="shared" si="454"/>
        <v>-1.7666666666666666</v>
      </c>
    </row>
    <row r="5787" spans="1:26" x14ac:dyDescent="0.3">
      <c r="A5787" s="4">
        <v>5786</v>
      </c>
      <c r="B5787" s="2" t="s">
        <v>8496</v>
      </c>
      <c r="C5787" s="3">
        <v>43010</v>
      </c>
      <c r="D5787" s="3">
        <v>43016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1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1">
        <v>39.072000000000003</v>
      </c>
      <c r="S5787" s="4">
        <v>6</v>
      </c>
      <c r="T5787" s="1">
        <v>0.2</v>
      </c>
      <c r="U5787" s="1">
        <v>4.3956</v>
      </c>
      <c r="V5787" s="4">
        <f t="shared" si="450"/>
        <v>2017</v>
      </c>
      <c r="W5787" s="1" t="str">
        <f t="shared" si="451"/>
        <v>Oct</v>
      </c>
      <c r="X5787" s="1" t="str">
        <f t="shared" si="452"/>
        <v>Q4</v>
      </c>
      <c r="Y5787" s="4">
        <f t="shared" si="453"/>
        <v>6</v>
      </c>
      <c r="Z5787" s="5">
        <f t="shared" si="454"/>
        <v>0.11249999999999999</v>
      </c>
    </row>
    <row r="5788" spans="1:26" x14ac:dyDescent="0.3">
      <c r="A5788" s="4">
        <v>5787</v>
      </c>
      <c r="B5788" s="2" t="s">
        <v>8496</v>
      </c>
      <c r="C5788" s="3">
        <v>43010</v>
      </c>
      <c r="D5788" s="3">
        <v>43016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1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1">
        <v>22.638000000000002</v>
      </c>
      <c r="S5788" s="4">
        <v>7</v>
      </c>
      <c r="T5788" s="1">
        <v>0.7</v>
      </c>
      <c r="U5788" s="1">
        <v>-16.601199999999999</v>
      </c>
      <c r="V5788" s="4">
        <f t="shared" si="450"/>
        <v>2017</v>
      </c>
      <c r="W5788" s="1" t="str">
        <f t="shared" si="451"/>
        <v>Oct</v>
      </c>
      <c r="X5788" s="1" t="str">
        <f t="shared" si="452"/>
        <v>Q4</v>
      </c>
      <c r="Y5788" s="4">
        <f t="shared" si="453"/>
        <v>6</v>
      </c>
      <c r="Z5788" s="5">
        <f t="shared" si="454"/>
        <v>-0.73333333333333317</v>
      </c>
    </row>
    <row r="5789" spans="1:26" x14ac:dyDescent="0.3">
      <c r="A5789" s="4">
        <v>5788</v>
      </c>
      <c r="B5789" s="2" t="s">
        <v>8496</v>
      </c>
      <c r="C5789" s="3">
        <v>43010</v>
      </c>
      <c r="D5789" s="3">
        <v>43016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1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1">
        <v>95.144000000000005</v>
      </c>
      <c r="S5789" s="4">
        <v>7</v>
      </c>
      <c r="T5789" s="1">
        <v>0.2</v>
      </c>
      <c r="U5789" s="1">
        <v>10.7037</v>
      </c>
      <c r="V5789" s="4">
        <f t="shared" si="450"/>
        <v>2017</v>
      </c>
      <c r="W5789" s="1" t="str">
        <f t="shared" si="451"/>
        <v>Oct</v>
      </c>
      <c r="X5789" s="1" t="str">
        <f t="shared" si="452"/>
        <v>Q4</v>
      </c>
      <c r="Y5789" s="4">
        <f t="shared" si="453"/>
        <v>6</v>
      </c>
      <c r="Z5789" s="5">
        <f t="shared" si="454"/>
        <v>0.11249999999999999</v>
      </c>
    </row>
    <row r="5790" spans="1:26" x14ac:dyDescent="0.3">
      <c r="A5790" s="4">
        <v>5789</v>
      </c>
      <c r="B5790" s="2" t="s">
        <v>8497</v>
      </c>
      <c r="C5790" s="3">
        <v>42835</v>
      </c>
      <c r="D5790" s="3">
        <v>42839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1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1">
        <v>12.32</v>
      </c>
      <c r="S5790" s="4">
        <v>5</v>
      </c>
      <c r="T5790" s="1">
        <v>0.2</v>
      </c>
      <c r="U5790" s="1">
        <v>1.8480000000000001</v>
      </c>
      <c r="V5790" s="4">
        <f t="shared" si="450"/>
        <v>2017</v>
      </c>
      <c r="W5790" s="1" t="str">
        <f t="shared" si="451"/>
        <v>Apr</v>
      </c>
      <c r="X5790" s="1" t="str">
        <f t="shared" si="452"/>
        <v>Q2</v>
      </c>
      <c r="Y5790" s="4">
        <f t="shared" si="453"/>
        <v>4</v>
      </c>
      <c r="Z5790" s="5">
        <f t="shared" si="454"/>
        <v>0.15</v>
      </c>
    </row>
    <row r="5791" spans="1:26" x14ac:dyDescent="0.3">
      <c r="A5791" s="4">
        <v>5790</v>
      </c>
      <c r="B5791" s="2" t="s">
        <v>8497</v>
      </c>
      <c r="C5791" s="3">
        <v>42835</v>
      </c>
      <c r="D5791" s="3">
        <v>42839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1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1">
        <v>4.4189999999999996</v>
      </c>
      <c r="S5791" s="4">
        <v>3</v>
      </c>
      <c r="T5791" s="1">
        <v>0.7</v>
      </c>
      <c r="U5791" s="1">
        <v>-3.0933000000000002</v>
      </c>
      <c r="V5791" s="4">
        <f t="shared" si="450"/>
        <v>2017</v>
      </c>
      <c r="W5791" s="1" t="str">
        <f t="shared" si="451"/>
        <v>Apr</v>
      </c>
      <c r="X5791" s="1" t="str">
        <f t="shared" si="452"/>
        <v>Q2</v>
      </c>
      <c r="Y5791" s="4">
        <f t="shared" si="453"/>
        <v>4</v>
      </c>
      <c r="Z5791" s="5">
        <f t="shared" si="454"/>
        <v>-0.70000000000000007</v>
      </c>
    </row>
    <row r="5792" spans="1:26" x14ac:dyDescent="0.3">
      <c r="A5792" s="4">
        <v>5791</v>
      </c>
      <c r="B5792" s="2" t="s">
        <v>8500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1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1">
        <v>35</v>
      </c>
      <c r="S5792" s="4">
        <v>7</v>
      </c>
      <c r="T5792" s="1">
        <v>0</v>
      </c>
      <c r="U5792" s="1">
        <v>16.8</v>
      </c>
      <c r="V5792" s="4">
        <f t="shared" si="450"/>
        <v>2017</v>
      </c>
      <c r="W5792" s="1" t="str">
        <f t="shared" si="451"/>
        <v>Sep</v>
      </c>
      <c r="X5792" s="1" t="str">
        <f t="shared" si="452"/>
        <v>Q3</v>
      </c>
      <c r="Y5792" s="4">
        <f t="shared" si="453"/>
        <v>3</v>
      </c>
      <c r="Z5792" s="5">
        <f t="shared" si="454"/>
        <v>0.48000000000000004</v>
      </c>
    </row>
    <row r="5793" spans="1:26" x14ac:dyDescent="0.3">
      <c r="A5793" s="4">
        <v>5792</v>
      </c>
      <c r="B5793" s="2" t="s">
        <v>8500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1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1">
        <v>72.784000000000006</v>
      </c>
      <c r="S5793" s="4">
        <v>1</v>
      </c>
      <c r="T5793" s="1">
        <v>0.2</v>
      </c>
      <c r="U5793" s="1">
        <v>0</v>
      </c>
      <c r="V5793" s="4">
        <f t="shared" si="450"/>
        <v>2017</v>
      </c>
      <c r="W5793" s="1" t="str">
        <f t="shared" si="451"/>
        <v>Sep</v>
      </c>
      <c r="X5793" s="1" t="str">
        <f t="shared" si="452"/>
        <v>Q3</v>
      </c>
      <c r="Y5793" s="4">
        <f t="shared" si="453"/>
        <v>3</v>
      </c>
      <c r="Z5793" s="5">
        <f t="shared" si="454"/>
        <v>0</v>
      </c>
    </row>
    <row r="5794" spans="1:26" x14ac:dyDescent="0.3">
      <c r="A5794" s="4">
        <v>5793</v>
      </c>
      <c r="B5794" s="2" t="s">
        <v>8500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1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1">
        <v>97.84</v>
      </c>
      <c r="S5794" s="4">
        <v>2</v>
      </c>
      <c r="T5794" s="1">
        <v>0</v>
      </c>
      <c r="U5794" s="1">
        <v>25.438400000000001</v>
      </c>
      <c r="V5794" s="4">
        <f t="shared" si="450"/>
        <v>2017</v>
      </c>
      <c r="W5794" s="1" t="str">
        <f t="shared" si="451"/>
        <v>Sep</v>
      </c>
      <c r="X5794" s="1" t="str">
        <f t="shared" si="452"/>
        <v>Q3</v>
      </c>
      <c r="Y5794" s="4">
        <f t="shared" si="453"/>
        <v>3</v>
      </c>
      <c r="Z5794" s="5">
        <f t="shared" si="454"/>
        <v>0.26</v>
      </c>
    </row>
    <row r="5795" spans="1:26" x14ac:dyDescent="0.3">
      <c r="A5795" s="4">
        <v>5794</v>
      </c>
      <c r="B5795" s="2" t="s">
        <v>8500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1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1">
        <v>51.75</v>
      </c>
      <c r="S5795" s="4">
        <v>1</v>
      </c>
      <c r="T5795" s="1">
        <v>0</v>
      </c>
      <c r="U5795" s="1">
        <v>15.525</v>
      </c>
      <c r="V5795" s="4">
        <f t="shared" si="450"/>
        <v>2017</v>
      </c>
      <c r="W5795" s="1" t="str">
        <f t="shared" si="451"/>
        <v>Sep</v>
      </c>
      <c r="X5795" s="1" t="str">
        <f t="shared" si="452"/>
        <v>Q3</v>
      </c>
      <c r="Y5795" s="4">
        <f t="shared" si="453"/>
        <v>3</v>
      </c>
      <c r="Z5795" s="5">
        <f t="shared" si="454"/>
        <v>0.3</v>
      </c>
    </row>
    <row r="5796" spans="1:26" x14ac:dyDescent="0.3">
      <c r="A5796" s="4">
        <v>5795</v>
      </c>
      <c r="B5796" s="2" t="s">
        <v>8500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1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1">
        <v>46.671999999999997</v>
      </c>
      <c r="S5796" s="4">
        <v>2</v>
      </c>
      <c r="T5796" s="1">
        <v>0.2</v>
      </c>
      <c r="U5796" s="1">
        <v>16.3352</v>
      </c>
      <c r="V5796" s="4">
        <f t="shared" si="450"/>
        <v>2017</v>
      </c>
      <c r="W5796" s="1" t="str">
        <f t="shared" si="451"/>
        <v>Sep</v>
      </c>
      <c r="X5796" s="1" t="str">
        <f t="shared" si="452"/>
        <v>Q3</v>
      </c>
      <c r="Y5796" s="4">
        <f t="shared" si="453"/>
        <v>3</v>
      </c>
      <c r="Z5796" s="5">
        <f t="shared" si="454"/>
        <v>0.35000000000000003</v>
      </c>
    </row>
    <row r="5797" spans="1:26" x14ac:dyDescent="0.3">
      <c r="A5797" s="4">
        <v>5796</v>
      </c>
      <c r="B5797" s="2" t="s">
        <v>8501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1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1">
        <v>1395.54</v>
      </c>
      <c r="S5797" s="4">
        <v>9</v>
      </c>
      <c r="T5797" s="1">
        <v>0</v>
      </c>
      <c r="U5797" s="1">
        <v>362.84039999999999</v>
      </c>
      <c r="V5797" s="4">
        <f t="shared" si="450"/>
        <v>2014</v>
      </c>
      <c r="W5797" s="1" t="str">
        <f t="shared" si="451"/>
        <v>Sep</v>
      </c>
      <c r="X5797" s="1" t="str">
        <f t="shared" si="452"/>
        <v>Q3</v>
      </c>
      <c r="Y5797" s="4">
        <f t="shared" si="453"/>
        <v>4</v>
      </c>
      <c r="Z5797" s="5">
        <f t="shared" si="454"/>
        <v>0.26</v>
      </c>
    </row>
    <row r="5798" spans="1:26" x14ac:dyDescent="0.3">
      <c r="A5798" s="4">
        <v>5797</v>
      </c>
      <c r="B5798" s="2" t="s">
        <v>8501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1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1">
        <v>117.36</v>
      </c>
      <c r="S5798" s="4">
        <v>4</v>
      </c>
      <c r="T5798" s="1">
        <v>0</v>
      </c>
      <c r="U5798" s="1">
        <v>36.381599999999999</v>
      </c>
      <c r="V5798" s="4">
        <f t="shared" si="450"/>
        <v>2014</v>
      </c>
      <c r="W5798" s="1" t="str">
        <f t="shared" si="451"/>
        <v>Sep</v>
      </c>
      <c r="X5798" s="1" t="str">
        <f t="shared" si="452"/>
        <v>Q3</v>
      </c>
      <c r="Y5798" s="4">
        <f t="shared" si="453"/>
        <v>4</v>
      </c>
      <c r="Z5798" s="5">
        <f t="shared" si="454"/>
        <v>0.31</v>
      </c>
    </row>
    <row r="5799" spans="1:26" x14ac:dyDescent="0.3">
      <c r="A5799" s="4">
        <v>5798</v>
      </c>
      <c r="B5799" s="2" t="s">
        <v>8501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1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1">
        <v>18.899999999999999</v>
      </c>
      <c r="S5799" s="4">
        <v>3</v>
      </c>
      <c r="T5799" s="1">
        <v>0</v>
      </c>
      <c r="U5799" s="1">
        <v>8.6940000000000008</v>
      </c>
      <c r="V5799" s="4">
        <f t="shared" si="450"/>
        <v>2014</v>
      </c>
      <c r="W5799" s="1" t="str">
        <f t="shared" si="451"/>
        <v>Sep</v>
      </c>
      <c r="X5799" s="1" t="str">
        <f t="shared" si="452"/>
        <v>Q3</v>
      </c>
      <c r="Y5799" s="4">
        <f t="shared" si="453"/>
        <v>4</v>
      </c>
      <c r="Z5799" s="5">
        <f t="shared" si="454"/>
        <v>0.46000000000000008</v>
      </c>
    </row>
    <row r="5800" spans="1:26" x14ac:dyDescent="0.3">
      <c r="A5800" s="4">
        <v>5799</v>
      </c>
      <c r="B5800" s="2" t="s">
        <v>8501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1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1">
        <v>77.52</v>
      </c>
      <c r="S5800" s="4">
        <v>2</v>
      </c>
      <c r="T5800" s="1">
        <v>0</v>
      </c>
      <c r="U5800" s="1">
        <v>37.9848</v>
      </c>
      <c r="V5800" s="4">
        <f t="shared" si="450"/>
        <v>2014</v>
      </c>
      <c r="W5800" s="1" t="str">
        <f t="shared" si="451"/>
        <v>Sep</v>
      </c>
      <c r="X5800" s="1" t="str">
        <f t="shared" si="452"/>
        <v>Q3</v>
      </c>
      <c r="Y5800" s="4">
        <f t="shared" si="453"/>
        <v>4</v>
      </c>
      <c r="Z5800" s="5">
        <f t="shared" si="454"/>
        <v>0.49000000000000005</v>
      </c>
    </row>
    <row r="5801" spans="1:26" x14ac:dyDescent="0.3">
      <c r="A5801" s="4">
        <v>5800</v>
      </c>
      <c r="B5801" s="2" t="s">
        <v>8502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1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1">
        <v>421.37200000000001</v>
      </c>
      <c r="S5801" s="4">
        <v>2</v>
      </c>
      <c r="T5801" s="1">
        <v>0.3</v>
      </c>
      <c r="U5801" s="1">
        <v>-6.0195999999999996</v>
      </c>
      <c r="V5801" s="4">
        <f t="shared" si="450"/>
        <v>2014</v>
      </c>
      <c r="W5801" s="1" t="str">
        <f t="shared" si="451"/>
        <v>Aug</v>
      </c>
      <c r="X5801" s="1" t="str">
        <f t="shared" si="452"/>
        <v>Q3</v>
      </c>
      <c r="Y5801" s="4">
        <f t="shared" si="453"/>
        <v>5</v>
      </c>
      <c r="Z5801" s="5">
        <f t="shared" si="454"/>
        <v>-1.4285714285714284E-2</v>
      </c>
    </row>
    <row r="5802" spans="1:26" x14ac:dyDescent="0.3">
      <c r="A5802" s="4">
        <v>5801</v>
      </c>
      <c r="B5802" s="2" t="s">
        <v>8503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1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1">
        <v>575.96799999999996</v>
      </c>
      <c r="S5802" s="4">
        <v>4</v>
      </c>
      <c r="T5802" s="1">
        <v>0.2</v>
      </c>
      <c r="U5802" s="1">
        <v>43.197600000000001</v>
      </c>
      <c r="V5802" s="4">
        <f t="shared" si="450"/>
        <v>2014</v>
      </c>
      <c r="W5802" s="1" t="str">
        <f t="shared" si="451"/>
        <v>Jul</v>
      </c>
      <c r="X5802" s="1" t="str">
        <f t="shared" si="452"/>
        <v>Q3</v>
      </c>
      <c r="Y5802" s="4">
        <f t="shared" si="453"/>
        <v>3</v>
      </c>
      <c r="Z5802" s="5">
        <f t="shared" si="454"/>
        <v>7.5000000000000011E-2</v>
      </c>
    </row>
    <row r="5803" spans="1:26" x14ac:dyDescent="0.3">
      <c r="A5803" s="4">
        <v>5802</v>
      </c>
      <c r="B5803" s="2" t="s">
        <v>8503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1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1">
        <v>10.368</v>
      </c>
      <c r="S5803" s="4">
        <v>2</v>
      </c>
      <c r="T5803" s="1">
        <v>0.2</v>
      </c>
      <c r="U5803" s="1">
        <v>3.6288</v>
      </c>
      <c r="V5803" s="4">
        <f t="shared" si="450"/>
        <v>2014</v>
      </c>
      <c r="W5803" s="1" t="str">
        <f t="shared" si="451"/>
        <v>Jul</v>
      </c>
      <c r="X5803" s="1" t="str">
        <f t="shared" si="452"/>
        <v>Q3</v>
      </c>
      <c r="Y5803" s="4">
        <f t="shared" si="453"/>
        <v>3</v>
      </c>
      <c r="Z5803" s="5">
        <f t="shared" si="454"/>
        <v>0.35</v>
      </c>
    </row>
    <row r="5804" spans="1:26" x14ac:dyDescent="0.3">
      <c r="A5804" s="4">
        <v>5803</v>
      </c>
      <c r="B5804" s="2" t="s">
        <v>8504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1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1">
        <v>15.984</v>
      </c>
      <c r="S5804" s="4">
        <v>2</v>
      </c>
      <c r="T5804" s="1">
        <v>0.2</v>
      </c>
      <c r="U5804" s="1">
        <v>1.1988000000000001</v>
      </c>
      <c r="V5804" s="4">
        <f t="shared" si="450"/>
        <v>2015</v>
      </c>
      <c r="W5804" s="1" t="str">
        <f t="shared" si="451"/>
        <v>Mar</v>
      </c>
      <c r="X5804" s="1" t="str">
        <f t="shared" si="452"/>
        <v>Q1</v>
      </c>
      <c r="Y5804" s="4">
        <f t="shared" si="453"/>
        <v>2</v>
      </c>
      <c r="Z5804" s="5">
        <f t="shared" si="454"/>
        <v>7.5000000000000011E-2</v>
      </c>
    </row>
    <row r="5805" spans="1:26" x14ac:dyDescent="0.3">
      <c r="A5805" s="4">
        <v>5804</v>
      </c>
      <c r="B5805" s="2" t="s">
        <v>8505</v>
      </c>
      <c r="C5805" s="3">
        <v>42867</v>
      </c>
      <c r="D5805" s="3">
        <v>42874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1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1">
        <v>10.272</v>
      </c>
      <c r="S5805" s="4">
        <v>3</v>
      </c>
      <c r="T5805" s="1">
        <v>0.2</v>
      </c>
      <c r="U5805" s="1">
        <v>1.1556</v>
      </c>
      <c r="V5805" s="4">
        <f t="shared" si="450"/>
        <v>2017</v>
      </c>
      <c r="W5805" s="1" t="str">
        <f t="shared" si="451"/>
        <v>May</v>
      </c>
      <c r="X5805" s="1" t="str">
        <f t="shared" si="452"/>
        <v>Q2</v>
      </c>
      <c r="Y5805" s="4">
        <f t="shared" si="453"/>
        <v>7</v>
      </c>
      <c r="Z5805" s="5">
        <f t="shared" si="454"/>
        <v>0.11249999999999999</v>
      </c>
    </row>
    <row r="5806" spans="1:26" x14ac:dyDescent="0.3">
      <c r="A5806" s="4">
        <v>5805</v>
      </c>
      <c r="B5806" s="2" t="s">
        <v>8506</v>
      </c>
      <c r="C5806" s="3">
        <v>43052</v>
      </c>
      <c r="D5806" s="3">
        <v>43058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1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1">
        <v>61.792000000000002</v>
      </c>
      <c r="S5806" s="4">
        <v>4</v>
      </c>
      <c r="T5806" s="1">
        <v>0.2</v>
      </c>
      <c r="U5806" s="1">
        <v>6.1791999999999998</v>
      </c>
      <c r="V5806" s="4">
        <f t="shared" si="450"/>
        <v>2017</v>
      </c>
      <c r="W5806" s="1" t="str">
        <f t="shared" si="451"/>
        <v>Nov</v>
      </c>
      <c r="X5806" s="1" t="str">
        <f t="shared" si="452"/>
        <v>Q4</v>
      </c>
      <c r="Y5806" s="4">
        <f t="shared" si="453"/>
        <v>6</v>
      </c>
      <c r="Z5806" s="5">
        <f t="shared" si="454"/>
        <v>9.9999999999999992E-2</v>
      </c>
    </row>
    <row r="5807" spans="1:26" x14ac:dyDescent="0.3">
      <c r="A5807" s="4">
        <v>5806</v>
      </c>
      <c r="B5807" s="2" t="s">
        <v>8506</v>
      </c>
      <c r="C5807" s="3">
        <v>43052</v>
      </c>
      <c r="D5807" s="3">
        <v>43058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1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1">
        <v>205.9992</v>
      </c>
      <c r="S5807" s="4">
        <v>3</v>
      </c>
      <c r="T5807" s="1">
        <v>0.32</v>
      </c>
      <c r="U5807" s="1">
        <v>-27.264600000000002</v>
      </c>
      <c r="V5807" s="4">
        <f t="shared" si="450"/>
        <v>2017</v>
      </c>
      <c r="W5807" s="1" t="str">
        <f t="shared" si="451"/>
        <v>Nov</v>
      </c>
      <c r="X5807" s="1" t="str">
        <f t="shared" si="452"/>
        <v>Q4</v>
      </c>
      <c r="Y5807" s="4">
        <f t="shared" si="453"/>
        <v>6</v>
      </c>
      <c r="Z5807" s="5">
        <f t="shared" si="454"/>
        <v>-0.13235294117647059</v>
      </c>
    </row>
    <row r="5808" spans="1:26" x14ac:dyDescent="0.3">
      <c r="A5808" s="4">
        <v>5807</v>
      </c>
      <c r="B5808" s="2" t="s">
        <v>8507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1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1">
        <v>12.192</v>
      </c>
      <c r="S5808" s="4">
        <v>3</v>
      </c>
      <c r="T5808" s="1">
        <v>0.2</v>
      </c>
      <c r="U5808" s="1">
        <v>4.1147999999999998</v>
      </c>
      <c r="V5808" s="4">
        <f t="shared" si="450"/>
        <v>2016</v>
      </c>
      <c r="W5808" s="1" t="str">
        <f t="shared" si="451"/>
        <v>Sep</v>
      </c>
      <c r="X5808" s="1" t="str">
        <f t="shared" si="452"/>
        <v>Q3</v>
      </c>
      <c r="Y5808" s="4">
        <f t="shared" si="453"/>
        <v>3</v>
      </c>
      <c r="Z5808" s="5">
        <f t="shared" si="454"/>
        <v>0.33749999999999997</v>
      </c>
    </row>
    <row r="5809" spans="1:26" x14ac:dyDescent="0.3">
      <c r="A5809" s="4">
        <v>5808</v>
      </c>
      <c r="B5809" s="2" t="s">
        <v>8507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1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1">
        <v>87.168000000000006</v>
      </c>
      <c r="S5809" s="4">
        <v>2</v>
      </c>
      <c r="T5809" s="1">
        <v>0.2</v>
      </c>
      <c r="U5809" s="1">
        <v>8.7167999999999992</v>
      </c>
      <c r="V5809" s="4">
        <f t="shared" si="450"/>
        <v>2016</v>
      </c>
      <c r="W5809" s="1" t="str">
        <f t="shared" si="451"/>
        <v>Sep</v>
      </c>
      <c r="X5809" s="1" t="str">
        <f t="shared" si="452"/>
        <v>Q3</v>
      </c>
      <c r="Y5809" s="4">
        <f t="shared" si="453"/>
        <v>3</v>
      </c>
      <c r="Z5809" s="5">
        <f t="shared" si="454"/>
        <v>9.9999999999999978E-2</v>
      </c>
    </row>
    <row r="5810" spans="1:26" x14ac:dyDescent="0.3">
      <c r="A5810" s="4">
        <v>5809</v>
      </c>
      <c r="B5810" s="2" t="s">
        <v>8507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1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1">
        <v>31.744</v>
      </c>
      <c r="S5810" s="4">
        <v>2</v>
      </c>
      <c r="T5810" s="1">
        <v>0.2</v>
      </c>
      <c r="U5810" s="1">
        <v>8.3328000000000007</v>
      </c>
      <c r="V5810" s="4">
        <f t="shared" si="450"/>
        <v>2016</v>
      </c>
      <c r="W5810" s="1" t="str">
        <f t="shared" si="451"/>
        <v>Sep</v>
      </c>
      <c r="X5810" s="1" t="str">
        <f t="shared" si="452"/>
        <v>Q3</v>
      </c>
      <c r="Y5810" s="4">
        <f t="shared" si="453"/>
        <v>3</v>
      </c>
      <c r="Z5810" s="5">
        <f t="shared" si="454"/>
        <v>0.26250000000000001</v>
      </c>
    </row>
    <row r="5811" spans="1:26" x14ac:dyDescent="0.3">
      <c r="A5811" s="4">
        <v>5810</v>
      </c>
      <c r="B5811" s="2" t="s">
        <v>8508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1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1">
        <v>132.22399999999999</v>
      </c>
      <c r="S5811" s="4">
        <v>4</v>
      </c>
      <c r="T5811" s="1">
        <v>0.2</v>
      </c>
      <c r="U5811" s="1">
        <v>-18.180800000000001</v>
      </c>
      <c r="V5811" s="4">
        <f t="shared" si="450"/>
        <v>2016</v>
      </c>
      <c r="W5811" s="1" t="str">
        <f t="shared" si="451"/>
        <v>Feb</v>
      </c>
      <c r="X5811" s="1" t="str">
        <f t="shared" si="452"/>
        <v>Q1</v>
      </c>
      <c r="Y5811" s="4">
        <f t="shared" si="453"/>
        <v>5</v>
      </c>
      <c r="Z5811" s="5">
        <f t="shared" si="454"/>
        <v>-0.13750000000000001</v>
      </c>
    </row>
    <row r="5812" spans="1:26" x14ac:dyDescent="0.3">
      <c r="A5812" s="4">
        <v>5811</v>
      </c>
      <c r="B5812" s="2" t="s">
        <v>8509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1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1">
        <v>105.52</v>
      </c>
      <c r="S5812" s="4">
        <v>4</v>
      </c>
      <c r="T5812" s="1">
        <v>0</v>
      </c>
      <c r="U5812" s="1">
        <v>48.539200000000001</v>
      </c>
      <c r="V5812" s="4">
        <f t="shared" si="450"/>
        <v>2015</v>
      </c>
      <c r="W5812" s="1" t="str">
        <f t="shared" si="451"/>
        <v>Mar</v>
      </c>
      <c r="X5812" s="1" t="str">
        <f t="shared" si="452"/>
        <v>Q1</v>
      </c>
      <c r="Y5812" s="4">
        <f t="shared" si="453"/>
        <v>4</v>
      </c>
      <c r="Z5812" s="5">
        <f t="shared" si="454"/>
        <v>0.46</v>
      </c>
    </row>
    <row r="5813" spans="1:26" x14ac:dyDescent="0.3">
      <c r="A5813" s="4">
        <v>5812</v>
      </c>
      <c r="B5813" s="2" t="s">
        <v>8509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1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1">
        <v>91.96</v>
      </c>
      <c r="S5813" s="4">
        <v>2</v>
      </c>
      <c r="T5813" s="1">
        <v>0</v>
      </c>
      <c r="U5813" s="1">
        <v>15.6332</v>
      </c>
      <c r="V5813" s="4">
        <f t="shared" si="450"/>
        <v>2015</v>
      </c>
      <c r="W5813" s="1" t="str">
        <f t="shared" si="451"/>
        <v>Mar</v>
      </c>
      <c r="X5813" s="1" t="str">
        <f t="shared" si="452"/>
        <v>Q1</v>
      </c>
      <c r="Y5813" s="4">
        <f t="shared" si="453"/>
        <v>4</v>
      </c>
      <c r="Z5813" s="5">
        <f t="shared" si="454"/>
        <v>0.17</v>
      </c>
    </row>
    <row r="5814" spans="1:26" x14ac:dyDescent="0.3">
      <c r="A5814" s="4">
        <v>5813</v>
      </c>
      <c r="B5814" s="2" t="s">
        <v>8509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1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1">
        <v>1487.9760000000001</v>
      </c>
      <c r="S5814" s="4">
        <v>3</v>
      </c>
      <c r="T5814" s="1">
        <v>0.2</v>
      </c>
      <c r="U5814" s="1">
        <v>185.99700000000001</v>
      </c>
      <c r="V5814" s="4">
        <f t="shared" si="450"/>
        <v>2015</v>
      </c>
      <c r="W5814" s="1" t="str">
        <f t="shared" si="451"/>
        <v>Mar</v>
      </c>
      <c r="X5814" s="1" t="str">
        <f t="shared" si="452"/>
        <v>Q1</v>
      </c>
      <c r="Y5814" s="4">
        <f t="shared" si="453"/>
        <v>4</v>
      </c>
      <c r="Z5814" s="5">
        <f t="shared" si="454"/>
        <v>0.125</v>
      </c>
    </row>
    <row r="5815" spans="1:26" x14ac:dyDescent="0.3">
      <c r="A5815" s="4">
        <v>5814</v>
      </c>
      <c r="B5815" s="2" t="s">
        <v>8512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1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1">
        <v>19.440000000000001</v>
      </c>
      <c r="S5815" s="4">
        <v>3</v>
      </c>
      <c r="T5815" s="1">
        <v>0</v>
      </c>
      <c r="U5815" s="1">
        <v>9.3312000000000008</v>
      </c>
      <c r="V5815" s="4">
        <f t="shared" si="450"/>
        <v>2015</v>
      </c>
      <c r="W5815" s="1" t="str">
        <f t="shared" si="451"/>
        <v>Jul</v>
      </c>
      <c r="X5815" s="1" t="str">
        <f t="shared" si="452"/>
        <v>Q3</v>
      </c>
      <c r="Y5815" s="4">
        <f t="shared" si="453"/>
        <v>1</v>
      </c>
      <c r="Z5815" s="5">
        <f t="shared" si="454"/>
        <v>0.48000000000000004</v>
      </c>
    </row>
    <row r="5816" spans="1:26" x14ac:dyDescent="0.3">
      <c r="A5816" s="4">
        <v>5815</v>
      </c>
      <c r="B5816" s="2" t="s">
        <v>8513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1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1">
        <v>11.672000000000001</v>
      </c>
      <c r="S5816" s="4">
        <v>1</v>
      </c>
      <c r="T5816" s="1">
        <v>0.2</v>
      </c>
      <c r="U5816" s="1">
        <v>-0.72950000000000004</v>
      </c>
      <c r="V5816" s="4">
        <f t="shared" si="450"/>
        <v>2015</v>
      </c>
      <c r="W5816" s="1" t="str">
        <f t="shared" si="451"/>
        <v>Jun</v>
      </c>
      <c r="X5816" s="1" t="str">
        <f t="shared" si="452"/>
        <v>Q2</v>
      </c>
      <c r="Y5816" s="4">
        <f t="shared" si="453"/>
        <v>2</v>
      </c>
      <c r="Z5816" s="5">
        <f t="shared" si="454"/>
        <v>-6.25E-2</v>
      </c>
    </row>
    <row r="5817" spans="1:26" x14ac:dyDescent="0.3">
      <c r="A5817" s="4">
        <v>5816</v>
      </c>
      <c r="B5817" s="2" t="s">
        <v>8514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1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1">
        <v>279.95999999999998</v>
      </c>
      <c r="S5817" s="4">
        <v>4</v>
      </c>
      <c r="T5817" s="1">
        <v>0</v>
      </c>
      <c r="U5817" s="1">
        <v>78.388800000000003</v>
      </c>
      <c r="V5817" s="4">
        <f t="shared" si="450"/>
        <v>2014</v>
      </c>
      <c r="W5817" s="1" t="str">
        <f t="shared" si="451"/>
        <v>Nov</v>
      </c>
      <c r="X5817" s="1" t="str">
        <f t="shared" si="452"/>
        <v>Q4</v>
      </c>
      <c r="Y5817" s="4">
        <f t="shared" si="453"/>
        <v>0</v>
      </c>
      <c r="Z5817" s="5">
        <f t="shared" si="454"/>
        <v>0.28000000000000003</v>
      </c>
    </row>
    <row r="5818" spans="1:26" x14ac:dyDescent="0.3">
      <c r="A5818" s="4">
        <v>5817</v>
      </c>
      <c r="B5818" s="2" t="s">
        <v>8514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1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1">
        <v>12.912000000000001</v>
      </c>
      <c r="S5818" s="4">
        <v>3</v>
      </c>
      <c r="T5818" s="1">
        <v>0.2</v>
      </c>
      <c r="U5818" s="1">
        <v>4.6806000000000001</v>
      </c>
      <c r="V5818" s="4">
        <f t="shared" si="450"/>
        <v>2014</v>
      </c>
      <c r="W5818" s="1" t="str">
        <f t="shared" si="451"/>
        <v>Nov</v>
      </c>
      <c r="X5818" s="1" t="str">
        <f t="shared" si="452"/>
        <v>Q4</v>
      </c>
      <c r="Y5818" s="4">
        <f t="shared" si="453"/>
        <v>0</v>
      </c>
      <c r="Z5818" s="5">
        <f t="shared" si="454"/>
        <v>0.36249999999999999</v>
      </c>
    </row>
    <row r="5819" spans="1:26" x14ac:dyDescent="0.3">
      <c r="A5819" s="4">
        <v>5818</v>
      </c>
      <c r="B5819" s="2" t="s">
        <v>8514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1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1">
        <v>17.088000000000001</v>
      </c>
      <c r="S5819" s="4">
        <v>4</v>
      </c>
      <c r="T5819" s="1">
        <v>0.2</v>
      </c>
      <c r="U5819" s="1">
        <v>5.7671999999999999</v>
      </c>
      <c r="V5819" s="4">
        <f t="shared" si="450"/>
        <v>2014</v>
      </c>
      <c r="W5819" s="1" t="str">
        <f t="shared" si="451"/>
        <v>Nov</v>
      </c>
      <c r="X5819" s="1" t="str">
        <f t="shared" si="452"/>
        <v>Q4</v>
      </c>
      <c r="Y5819" s="4">
        <f t="shared" si="453"/>
        <v>0</v>
      </c>
      <c r="Z5819" s="5">
        <f t="shared" si="454"/>
        <v>0.33749999999999997</v>
      </c>
    </row>
    <row r="5820" spans="1:26" x14ac:dyDescent="0.3">
      <c r="A5820" s="4">
        <v>5819</v>
      </c>
      <c r="B5820" s="2" t="s">
        <v>8514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1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1">
        <v>93.15</v>
      </c>
      <c r="S5820" s="4">
        <v>9</v>
      </c>
      <c r="T5820" s="1">
        <v>0</v>
      </c>
      <c r="U5820" s="1">
        <v>44.712000000000003</v>
      </c>
      <c r="V5820" s="4">
        <f t="shared" si="450"/>
        <v>2014</v>
      </c>
      <c r="W5820" s="1" t="str">
        <f t="shared" si="451"/>
        <v>Nov</v>
      </c>
      <c r="X5820" s="1" t="str">
        <f t="shared" si="452"/>
        <v>Q4</v>
      </c>
      <c r="Y5820" s="4">
        <f t="shared" si="453"/>
        <v>0</v>
      </c>
      <c r="Z5820" s="5">
        <f t="shared" si="454"/>
        <v>0.48</v>
      </c>
    </row>
    <row r="5821" spans="1:26" x14ac:dyDescent="0.3">
      <c r="A5821" s="4">
        <v>5820</v>
      </c>
      <c r="B5821" s="2" t="s">
        <v>8514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1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1">
        <v>11.52</v>
      </c>
      <c r="S5821" s="4">
        <v>4</v>
      </c>
      <c r="T5821" s="1">
        <v>0</v>
      </c>
      <c r="U5821" s="1">
        <v>5.6448</v>
      </c>
      <c r="V5821" s="4">
        <f t="shared" si="450"/>
        <v>2014</v>
      </c>
      <c r="W5821" s="1" t="str">
        <f t="shared" si="451"/>
        <v>Nov</v>
      </c>
      <c r="X5821" s="1" t="str">
        <f t="shared" si="452"/>
        <v>Q4</v>
      </c>
      <c r="Y5821" s="4">
        <f t="shared" si="453"/>
        <v>0</v>
      </c>
      <c r="Z5821" s="5">
        <f t="shared" si="454"/>
        <v>0.49000000000000005</v>
      </c>
    </row>
    <row r="5822" spans="1:26" x14ac:dyDescent="0.3">
      <c r="A5822" s="4">
        <v>5821</v>
      </c>
      <c r="B5822" s="2" t="s">
        <v>8516</v>
      </c>
      <c r="C5822" s="3">
        <v>42867</v>
      </c>
      <c r="D5822" s="3">
        <v>42873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1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1">
        <v>238.62</v>
      </c>
      <c r="S5822" s="4">
        <v>2</v>
      </c>
      <c r="T5822" s="1">
        <v>0</v>
      </c>
      <c r="U5822" s="1">
        <v>4.7724000000000002</v>
      </c>
      <c r="V5822" s="4">
        <f t="shared" si="450"/>
        <v>2017</v>
      </c>
      <c r="W5822" s="1" t="str">
        <f t="shared" si="451"/>
        <v>May</v>
      </c>
      <c r="X5822" s="1" t="str">
        <f t="shared" si="452"/>
        <v>Q2</v>
      </c>
      <c r="Y5822" s="4">
        <f t="shared" si="453"/>
        <v>6</v>
      </c>
      <c r="Z5822" s="5">
        <f t="shared" si="454"/>
        <v>0.02</v>
      </c>
    </row>
    <row r="5823" spans="1:26" x14ac:dyDescent="0.3">
      <c r="A5823" s="4">
        <v>5822</v>
      </c>
      <c r="B5823" s="2" t="s">
        <v>8516</v>
      </c>
      <c r="C5823" s="3">
        <v>42867</v>
      </c>
      <c r="D5823" s="3">
        <v>42873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1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1">
        <v>7.77</v>
      </c>
      <c r="S5823" s="4">
        <v>1</v>
      </c>
      <c r="T5823" s="1">
        <v>0</v>
      </c>
      <c r="U5823" s="1">
        <v>2.0979000000000001</v>
      </c>
      <c r="V5823" s="4">
        <f t="shared" si="450"/>
        <v>2017</v>
      </c>
      <c r="W5823" s="1" t="str">
        <f t="shared" si="451"/>
        <v>May</v>
      </c>
      <c r="X5823" s="1" t="str">
        <f t="shared" si="452"/>
        <v>Q2</v>
      </c>
      <c r="Y5823" s="4">
        <f t="shared" si="453"/>
        <v>6</v>
      </c>
      <c r="Z5823" s="5">
        <f t="shared" si="454"/>
        <v>0.27</v>
      </c>
    </row>
    <row r="5824" spans="1:26" x14ac:dyDescent="0.3">
      <c r="A5824" s="4">
        <v>5823</v>
      </c>
      <c r="B5824" s="2" t="s">
        <v>8516</v>
      </c>
      <c r="C5824" s="3">
        <v>42867</v>
      </c>
      <c r="D5824" s="3">
        <v>42873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1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1">
        <v>285.48</v>
      </c>
      <c r="S5824" s="4">
        <v>5</v>
      </c>
      <c r="T5824" s="1">
        <v>0.2</v>
      </c>
      <c r="U5824" s="1">
        <v>-10.705500000000001</v>
      </c>
      <c r="V5824" s="4">
        <f t="shared" si="450"/>
        <v>2017</v>
      </c>
      <c r="W5824" s="1" t="str">
        <f t="shared" si="451"/>
        <v>May</v>
      </c>
      <c r="X5824" s="1" t="str">
        <f t="shared" si="452"/>
        <v>Q2</v>
      </c>
      <c r="Y5824" s="4">
        <f t="shared" si="453"/>
        <v>6</v>
      </c>
      <c r="Z5824" s="5">
        <f t="shared" si="454"/>
        <v>-3.7499999999999999E-2</v>
      </c>
    </row>
    <row r="5825" spans="1:26" x14ac:dyDescent="0.3">
      <c r="A5825" s="4">
        <v>5824</v>
      </c>
      <c r="B5825" s="2" t="s">
        <v>8516</v>
      </c>
      <c r="C5825" s="3">
        <v>42867</v>
      </c>
      <c r="D5825" s="3">
        <v>42873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1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1">
        <v>19.167999999999999</v>
      </c>
      <c r="S5825" s="4">
        <v>4</v>
      </c>
      <c r="T5825" s="1">
        <v>0.2</v>
      </c>
      <c r="U5825" s="1">
        <v>6.4691999999999998</v>
      </c>
      <c r="V5825" s="4">
        <f t="shared" si="450"/>
        <v>2017</v>
      </c>
      <c r="W5825" s="1" t="str">
        <f t="shared" si="451"/>
        <v>May</v>
      </c>
      <c r="X5825" s="1" t="str">
        <f t="shared" si="452"/>
        <v>Q2</v>
      </c>
      <c r="Y5825" s="4">
        <f t="shared" si="453"/>
        <v>6</v>
      </c>
      <c r="Z5825" s="5">
        <f t="shared" si="454"/>
        <v>0.33750000000000002</v>
      </c>
    </row>
    <row r="5826" spans="1:26" x14ac:dyDescent="0.3">
      <c r="A5826" s="4">
        <v>5825</v>
      </c>
      <c r="B5826" s="2" t="s">
        <v>8517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1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1">
        <v>26.135999999999999</v>
      </c>
      <c r="S5826" s="4">
        <v>3</v>
      </c>
      <c r="T5826" s="1">
        <v>0.2</v>
      </c>
      <c r="U5826" s="1">
        <v>1.9601999999999999</v>
      </c>
      <c r="V5826" s="4">
        <f t="shared" ref="V5826:V5889" si="455">YEAR(C5826)</f>
        <v>2014</v>
      </c>
      <c r="W5826" s="1" t="str">
        <f t="shared" ref="W5826:W5889" si="456">TEXT(C5826,"mmm")</f>
        <v>May</v>
      </c>
      <c r="X5826" s="1" t="str">
        <f t="shared" ref="X5826:X5889" si="457">"Q"&amp;ROUNDUP(MONTH(C5826)/3,0)</f>
        <v>Q2</v>
      </c>
      <c r="Y5826" s="4">
        <f t="shared" ref="Y5826:Y5889" si="458">D5826-C5826</f>
        <v>0</v>
      </c>
      <c r="Z5826" s="5">
        <f t="shared" ref="Z5826:Z5889" si="459">IFERROR(U5826/R5826,0)</f>
        <v>7.4999999999999997E-2</v>
      </c>
    </row>
    <row r="5827" spans="1:26" x14ac:dyDescent="0.3">
      <c r="A5827" s="4">
        <v>5826</v>
      </c>
      <c r="B5827" s="2" t="s">
        <v>8518</v>
      </c>
      <c r="C5827" s="3">
        <v>42981</v>
      </c>
      <c r="D5827" s="3">
        <v>42984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1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1">
        <v>419.4</v>
      </c>
      <c r="S5827" s="4">
        <v>4</v>
      </c>
      <c r="T5827" s="1">
        <v>0</v>
      </c>
      <c r="U5827" s="1">
        <v>201.31200000000001</v>
      </c>
      <c r="V5827" s="4">
        <f t="shared" si="455"/>
        <v>2017</v>
      </c>
      <c r="W5827" s="1" t="str">
        <f t="shared" si="456"/>
        <v>Sep</v>
      </c>
      <c r="X5827" s="1" t="str">
        <f t="shared" si="457"/>
        <v>Q3</v>
      </c>
      <c r="Y5827" s="4">
        <f t="shared" si="458"/>
        <v>3</v>
      </c>
      <c r="Z5827" s="5">
        <f t="shared" si="459"/>
        <v>0.48000000000000004</v>
      </c>
    </row>
    <row r="5828" spans="1:26" x14ac:dyDescent="0.3">
      <c r="A5828" s="4">
        <v>5827</v>
      </c>
      <c r="B5828" s="2" t="s">
        <v>8518</v>
      </c>
      <c r="C5828" s="3">
        <v>42981</v>
      </c>
      <c r="D5828" s="3">
        <v>42984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1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1">
        <v>90.801000000000002</v>
      </c>
      <c r="S5828" s="4">
        <v>1</v>
      </c>
      <c r="T5828" s="1">
        <v>0.1</v>
      </c>
      <c r="U5828" s="1">
        <v>14.124599999999999</v>
      </c>
      <c r="V5828" s="4">
        <f t="shared" si="455"/>
        <v>2017</v>
      </c>
      <c r="W5828" s="1" t="str">
        <f t="shared" si="456"/>
        <v>Sep</v>
      </c>
      <c r="X5828" s="1" t="str">
        <f t="shared" si="457"/>
        <v>Q3</v>
      </c>
      <c r="Y5828" s="4">
        <f t="shared" si="458"/>
        <v>3</v>
      </c>
      <c r="Z5828" s="5">
        <f t="shared" si="459"/>
        <v>0.15555555555555553</v>
      </c>
    </row>
    <row r="5829" spans="1:26" x14ac:dyDescent="0.3">
      <c r="A5829" s="4">
        <v>5828</v>
      </c>
      <c r="B5829" s="2" t="s">
        <v>8518</v>
      </c>
      <c r="C5829" s="3">
        <v>42981</v>
      </c>
      <c r="D5829" s="3">
        <v>42984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1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1">
        <v>181.76400000000001</v>
      </c>
      <c r="S5829" s="4">
        <v>2</v>
      </c>
      <c r="T5829" s="1">
        <v>0.1</v>
      </c>
      <c r="U5829" s="1">
        <v>-8.0784000000000002</v>
      </c>
      <c r="V5829" s="4">
        <f t="shared" si="455"/>
        <v>2017</v>
      </c>
      <c r="W5829" s="1" t="str">
        <f t="shared" si="456"/>
        <v>Sep</v>
      </c>
      <c r="X5829" s="1" t="str">
        <f t="shared" si="457"/>
        <v>Q3</v>
      </c>
      <c r="Y5829" s="4">
        <f t="shared" si="458"/>
        <v>3</v>
      </c>
      <c r="Z5829" s="5">
        <f t="shared" si="459"/>
        <v>-4.4444444444444446E-2</v>
      </c>
    </row>
    <row r="5830" spans="1:26" x14ac:dyDescent="0.3">
      <c r="A5830" s="4">
        <v>5829</v>
      </c>
      <c r="B5830" s="2" t="s">
        <v>8518</v>
      </c>
      <c r="C5830" s="3">
        <v>42981</v>
      </c>
      <c r="D5830" s="3">
        <v>42984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1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1">
        <v>5.56</v>
      </c>
      <c r="S5830" s="4">
        <v>2</v>
      </c>
      <c r="T5830" s="1">
        <v>0</v>
      </c>
      <c r="U5830" s="1">
        <v>2.2240000000000002</v>
      </c>
      <c r="V5830" s="4">
        <f t="shared" si="455"/>
        <v>2017</v>
      </c>
      <c r="W5830" s="1" t="str">
        <f t="shared" si="456"/>
        <v>Sep</v>
      </c>
      <c r="X5830" s="1" t="str">
        <f t="shared" si="457"/>
        <v>Q3</v>
      </c>
      <c r="Y5830" s="4">
        <f t="shared" si="458"/>
        <v>3</v>
      </c>
      <c r="Z5830" s="5">
        <f t="shared" si="459"/>
        <v>0.40000000000000008</v>
      </c>
    </row>
    <row r="5831" spans="1:26" x14ac:dyDescent="0.3">
      <c r="A5831" s="4">
        <v>5830</v>
      </c>
      <c r="B5831" s="2" t="s">
        <v>8519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1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1">
        <v>581.96</v>
      </c>
      <c r="S5831" s="4">
        <v>2</v>
      </c>
      <c r="T5831" s="1">
        <v>0</v>
      </c>
      <c r="U5831" s="1">
        <v>104.75279999999999</v>
      </c>
      <c r="V5831" s="4">
        <f t="shared" si="455"/>
        <v>2016</v>
      </c>
      <c r="W5831" s="1" t="str">
        <f t="shared" si="456"/>
        <v>Dec</v>
      </c>
      <c r="X5831" s="1" t="str">
        <f t="shared" si="457"/>
        <v>Q4</v>
      </c>
      <c r="Y5831" s="4">
        <f t="shared" si="458"/>
        <v>4</v>
      </c>
      <c r="Z5831" s="5">
        <f t="shared" si="459"/>
        <v>0.17999999999999997</v>
      </c>
    </row>
    <row r="5832" spans="1:26" x14ac:dyDescent="0.3">
      <c r="A5832" s="4">
        <v>5831</v>
      </c>
      <c r="B5832" s="2" t="s">
        <v>8519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1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1">
        <v>29.98</v>
      </c>
      <c r="S5832" s="4">
        <v>1</v>
      </c>
      <c r="T5832" s="1">
        <v>0</v>
      </c>
      <c r="U5832" s="1">
        <v>8.0945999999999998</v>
      </c>
      <c r="V5832" s="4">
        <f t="shared" si="455"/>
        <v>2016</v>
      </c>
      <c r="W5832" s="1" t="str">
        <f t="shared" si="456"/>
        <v>Dec</v>
      </c>
      <c r="X5832" s="1" t="str">
        <f t="shared" si="457"/>
        <v>Q4</v>
      </c>
      <c r="Y5832" s="4">
        <f t="shared" si="458"/>
        <v>4</v>
      </c>
      <c r="Z5832" s="5">
        <f t="shared" si="459"/>
        <v>0.26999999999999996</v>
      </c>
    </row>
    <row r="5833" spans="1:26" x14ac:dyDescent="0.3">
      <c r="A5833" s="4">
        <v>5832</v>
      </c>
      <c r="B5833" s="2" t="s">
        <v>8520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1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1">
        <v>519.96</v>
      </c>
      <c r="S5833" s="4">
        <v>4</v>
      </c>
      <c r="T5833" s="1">
        <v>0</v>
      </c>
      <c r="U5833" s="1">
        <v>176.78639999999999</v>
      </c>
      <c r="V5833" s="4">
        <f t="shared" si="455"/>
        <v>2015</v>
      </c>
      <c r="W5833" s="1" t="str">
        <f t="shared" si="456"/>
        <v>Jul</v>
      </c>
      <c r="X5833" s="1" t="str">
        <f t="shared" si="457"/>
        <v>Q3</v>
      </c>
      <c r="Y5833" s="4">
        <f t="shared" si="458"/>
        <v>4</v>
      </c>
      <c r="Z5833" s="5">
        <f t="shared" si="459"/>
        <v>0.33999999999999997</v>
      </c>
    </row>
    <row r="5834" spans="1:26" x14ac:dyDescent="0.3">
      <c r="A5834" s="4">
        <v>5833</v>
      </c>
      <c r="B5834" s="2" t="s">
        <v>8521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1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1">
        <v>6.2640000000000002</v>
      </c>
      <c r="S5834" s="4">
        <v>3</v>
      </c>
      <c r="T5834" s="1">
        <v>0.2</v>
      </c>
      <c r="U5834" s="1">
        <v>2.0358000000000001</v>
      </c>
      <c r="V5834" s="4">
        <f t="shared" si="455"/>
        <v>2016</v>
      </c>
      <c r="W5834" s="1" t="str">
        <f t="shared" si="456"/>
        <v>Jul</v>
      </c>
      <c r="X5834" s="1" t="str">
        <f t="shared" si="457"/>
        <v>Q3</v>
      </c>
      <c r="Y5834" s="4">
        <f t="shared" si="458"/>
        <v>5</v>
      </c>
      <c r="Z5834" s="5">
        <f t="shared" si="459"/>
        <v>0.32500000000000001</v>
      </c>
    </row>
    <row r="5835" spans="1:26" x14ac:dyDescent="0.3">
      <c r="A5835" s="4">
        <v>5834</v>
      </c>
      <c r="B5835" s="2" t="s">
        <v>8521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1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1">
        <v>363.92</v>
      </c>
      <c r="S5835" s="4">
        <v>5</v>
      </c>
      <c r="T5835" s="1">
        <v>0.2</v>
      </c>
      <c r="U5835" s="1">
        <v>0</v>
      </c>
      <c r="V5835" s="4">
        <f t="shared" si="455"/>
        <v>2016</v>
      </c>
      <c r="W5835" s="1" t="str">
        <f t="shared" si="456"/>
        <v>Jul</v>
      </c>
      <c r="X5835" s="1" t="str">
        <f t="shared" si="457"/>
        <v>Q3</v>
      </c>
      <c r="Y5835" s="4">
        <f t="shared" si="458"/>
        <v>5</v>
      </c>
      <c r="Z5835" s="5">
        <f t="shared" si="459"/>
        <v>0</v>
      </c>
    </row>
    <row r="5836" spans="1:26" x14ac:dyDescent="0.3">
      <c r="A5836" s="4">
        <v>5835</v>
      </c>
      <c r="B5836" s="2" t="s">
        <v>8522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1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1">
        <v>64.2</v>
      </c>
      <c r="S5836" s="4">
        <v>5</v>
      </c>
      <c r="T5836" s="1">
        <v>0.7</v>
      </c>
      <c r="U5836" s="1">
        <v>-42.8</v>
      </c>
      <c r="V5836" s="4">
        <f t="shared" si="455"/>
        <v>2015</v>
      </c>
      <c r="W5836" s="1" t="str">
        <f t="shared" si="456"/>
        <v>Jun</v>
      </c>
      <c r="X5836" s="1" t="str">
        <f t="shared" si="457"/>
        <v>Q2</v>
      </c>
      <c r="Y5836" s="4">
        <f t="shared" si="458"/>
        <v>7</v>
      </c>
      <c r="Z5836" s="5">
        <f t="shared" si="459"/>
        <v>-0.66666666666666663</v>
      </c>
    </row>
    <row r="5837" spans="1:26" x14ac:dyDescent="0.3">
      <c r="A5837" s="4">
        <v>5836</v>
      </c>
      <c r="B5837" s="2" t="s">
        <v>8522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1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1">
        <v>38.520000000000003</v>
      </c>
      <c r="S5837" s="4">
        <v>3</v>
      </c>
      <c r="T5837" s="1">
        <v>0.7</v>
      </c>
      <c r="U5837" s="1">
        <v>-26.963999999999999</v>
      </c>
      <c r="V5837" s="4">
        <f t="shared" si="455"/>
        <v>2015</v>
      </c>
      <c r="W5837" s="1" t="str">
        <f t="shared" si="456"/>
        <v>Jun</v>
      </c>
      <c r="X5837" s="1" t="str">
        <f t="shared" si="457"/>
        <v>Q2</v>
      </c>
      <c r="Y5837" s="4">
        <f t="shared" si="458"/>
        <v>7</v>
      </c>
      <c r="Z5837" s="5">
        <f t="shared" si="459"/>
        <v>-0.7</v>
      </c>
    </row>
    <row r="5838" spans="1:26" x14ac:dyDescent="0.3">
      <c r="A5838" s="4">
        <v>5837</v>
      </c>
      <c r="B5838" s="2" t="s">
        <v>8522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1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1">
        <v>72.599999999999994</v>
      </c>
      <c r="S5838" s="4">
        <v>5</v>
      </c>
      <c r="T5838" s="1">
        <v>0.2</v>
      </c>
      <c r="U5838" s="1">
        <v>-8.1675000000000004</v>
      </c>
      <c r="V5838" s="4">
        <f t="shared" si="455"/>
        <v>2015</v>
      </c>
      <c r="W5838" s="1" t="str">
        <f t="shared" si="456"/>
        <v>Jun</v>
      </c>
      <c r="X5838" s="1" t="str">
        <f t="shared" si="457"/>
        <v>Q2</v>
      </c>
      <c r="Y5838" s="4">
        <f t="shared" si="458"/>
        <v>7</v>
      </c>
      <c r="Z5838" s="5">
        <f t="shared" si="459"/>
        <v>-0.11250000000000002</v>
      </c>
    </row>
    <row r="5839" spans="1:26" x14ac:dyDescent="0.3">
      <c r="A5839" s="4">
        <v>5838</v>
      </c>
      <c r="B5839" s="2" t="s">
        <v>8523</v>
      </c>
      <c r="C5839" s="3">
        <v>43066</v>
      </c>
      <c r="D5839" s="3">
        <v>43072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1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1">
        <v>57.567999999999998</v>
      </c>
      <c r="S5839" s="4">
        <v>4</v>
      </c>
      <c r="T5839" s="1">
        <v>0.2</v>
      </c>
      <c r="U5839" s="1">
        <v>5.7568000000000001</v>
      </c>
      <c r="V5839" s="4">
        <f t="shared" si="455"/>
        <v>2017</v>
      </c>
      <c r="W5839" s="1" t="str">
        <f t="shared" si="456"/>
        <v>Nov</v>
      </c>
      <c r="X5839" s="1" t="str">
        <f t="shared" si="457"/>
        <v>Q4</v>
      </c>
      <c r="Y5839" s="4">
        <f t="shared" si="458"/>
        <v>6</v>
      </c>
      <c r="Z5839" s="5">
        <f t="shared" si="459"/>
        <v>0.1</v>
      </c>
    </row>
    <row r="5840" spans="1:26" x14ac:dyDescent="0.3">
      <c r="A5840" s="4">
        <v>5839</v>
      </c>
      <c r="B5840" s="2" t="s">
        <v>8528</v>
      </c>
      <c r="C5840" s="3">
        <v>42090</v>
      </c>
      <c r="D5840" s="3">
        <v>42097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1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1">
        <v>83.7</v>
      </c>
      <c r="S5840" s="4">
        <v>5</v>
      </c>
      <c r="T5840" s="1">
        <v>0</v>
      </c>
      <c r="U5840" s="1">
        <v>3.3479999999999999</v>
      </c>
      <c r="V5840" s="4">
        <f t="shared" si="455"/>
        <v>2015</v>
      </c>
      <c r="W5840" s="1" t="str">
        <f t="shared" si="456"/>
        <v>Mar</v>
      </c>
      <c r="X5840" s="1" t="str">
        <f t="shared" si="457"/>
        <v>Q1</v>
      </c>
      <c r="Y5840" s="4">
        <f t="shared" si="458"/>
        <v>7</v>
      </c>
      <c r="Z5840" s="5">
        <f t="shared" si="459"/>
        <v>3.9999999999999994E-2</v>
      </c>
    </row>
    <row r="5841" spans="1:26" x14ac:dyDescent="0.3">
      <c r="A5841" s="4">
        <v>5840</v>
      </c>
      <c r="B5841" s="2" t="s">
        <v>8531</v>
      </c>
      <c r="C5841" s="3">
        <v>42269</v>
      </c>
      <c r="D5841" s="3">
        <v>42273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1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1">
        <v>32.4</v>
      </c>
      <c r="S5841" s="4">
        <v>5</v>
      </c>
      <c r="T5841" s="1">
        <v>0</v>
      </c>
      <c r="U5841" s="1">
        <v>15.552</v>
      </c>
      <c r="V5841" s="4">
        <f t="shared" si="455"/>
        <v>2015</v>
      </c>
      <c r="W5841" s="1" t="str">
        <f t="shared" si="456"/>
        <v>Sep</v>
      </c>
      <c r="X5841" s="1" t="str">
        <f t="shared" si="457"/>
        <v>Q3</v>
      </c>
      <c r="Y5841" s="4">
        <f t="shared" si="458"/>
        <v>4</v>
      </c>
      <c r="Z5841" s="5">
        <f t="shared" si="459"/>
        <v>0.48</v>
      </c>
    </row>
    <row r="5842" spans="1:26" x14ac:dyDescent="0.3">
      <c r="A5842" s="4">
        <v>5841</v>
      </c>
      <c r="B5842" s="2" t="s">
        <v>8531</v>
      </c>
      <c r="C5842" s="3">
        <v>42269</v>
      </c>
      <c r="D5842" s="3">
        <v>42273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1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1">
        <v>47.98</v>
      </c>
      <c r="S5842" s="4">
        <v>2</v>
      </c>
      <c r="T5842" s="1">
        <v>0</v>
      </c>
      <c r="U5842" s="1">
        <v>11.035399999999999</v>
      </c>
      <c r="V5842" s="4">
        <f t="shared" si="455"/>
        <v>2015</v>
      </c>
      <c r="W5842" s="1" t="str">
        <f t="shared" si="456"/>
        <v>Sep</v>
      </c>
      <c r="X5842" s="1" t="str">
        <f t="shared" si="457"/>
        <v>Q3</v>
      </c>
      <c r="Y5842" s="4">
        <f t="shared" si="458"/>
        <v>4</v>
      </c>
      <c r="Z5842" s="5">
        <f t="shared" si="459"/>
        <v>0.23</v>
      </c>
    </row>
    <row r="5843" spans="1:26" x14ac:dyDescent="0.3">
      <c r="A5843" s="4">
        <v>5842</v>
      </c>
      <c r="B5843" s="2" t="s">
        <v>8532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1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1">
        <v>415.96800000000002</v>
      </c>
      <c r="S5843" s="4">
        <v>4</v>
      </c>
      <c r="T5843" s="1">
        <v>0.2</v>
      </c>
      <c r="U5843" s="1">
        <v>51.996000000000002</v>
      </c>
      <c r="V5843" s="4">
        <f t="shared" si="455"/>
        <v>2015</v>
      </c>
      <c r="W5843" s="1" t="str">
        <f t="shared" si="456"/>
        <v>Nov</v>
      </c>
      <c r="X5843" s="1" t="str">
        <f t="shared" si="457"/>
        <v>Q4</v>
      </c>
      <c r="Y5843" s="4">
        <f t="shared" si="458"/>
        <v>4</v>
      </c>
      <c r="Z5843" s="5">
        <f t="shared" si="459"/>
        <v>0.125</v>
      </c>
    </row>
    <row r="5844" spans="1:26" x14ac:dyDescent="0.3">
      <c r="A5844" s="4">
        <v>5843</v>
      </c>
      <c r="B5844" s="2" t="s">
        <v>8532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1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1">
        <v>304.89999999999998</v>
      </c>
      <c r="S5844" s="4">
        <v>5</v>
      </c>
      <c r="T5844" s="1">
        <v>0</v>
      </c>
      <c r="U5844" s="1">
        <v>6.0979999999999999</v>
      </c>
      <c r="V5844" s="4">
        <f t="shared" si="455"/>
        <v>2015</v>
      </c>
      <c r="W5844" s="1" t="str">
        <f t="shared" si="456"/>
        <v>Nov</v>
      </c>
      <c r="X5844" s="1" t="str">
        <f t="shared" si="457"/>
        <v>Q4</v>
      </c>
      <c r="Y5844" s="4">
        <f t="shared" si="458"/>
        <v>4</v>
      </c>
      <c r="Z5844" s="5">
        <f t="shared" si="459"/>
        <v>0.02</v>
      </c>
    </row>
    <row r="5845" spans="1:26" x14ac:dyDescent="0.3">
      <c r="A5845" s="4">
        <v>5844</v>
      </c>
      <c r="B5845" s="2" t="s">
        <v>8532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1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1">
        <v>80.959999999999994</v>
      </c>
      <c r="S5845" s="4">
        <v>4</v>
      </c>
      <c r="T5845" s="1">
        <v>0</v>
      </c>
      <c r="U5845" s="1">
        <v>29.145600000000002</v>
      </c>
      <c r="V5845" s="4">
        <f t="shared" si="455"/>
        <v>2015</v>
      </c>
      <c r="W5845" s="1" t="str">
        <f t="shared" si="456"/>
        <v>Nov</v>
      </c>
      <c r="X5845" s="1" t="str">
        <f t="shared" si="457"/>
        <v>Q4</v>
      </c>
      <c r="Y5845" s="4">
        <f t="shared" si="458"/>
        <v>4</v>
      </c>
      <c r="Z5845" s="5">
        <f t="shared" si="459"/>
        <v>0.36000000000000004</v>
      </c>
    </row>
    <row r="5846" spans="1:26" x14ac:dyDescent="0.3">
      <c r="A5846" s="4">
        <v>5845</v>
      </c>
      <c r="B5846" s="2" t="s">
        <v>8532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1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1">
        <v>777.21</v>
      </c>
      <c r="S5846" s="4">
        <v>7</v>
      </c>
      <c r="T5846" s="1">
        <v>0</v>
      </c>
      <c r="U5846" s="1">
        <v>54.404699999999998</v>
      </c>
      <c r="V5846" s="4">
        <f t="shared" si="455"/>
        <v>2015</v>
      </c>
      <c r="W5846" s="1" t="str">
        <f t="shared" si="456"/>
        <v>Nov</v>
      </c>
      <c r="X5846" s="1" t="str">
        <f t="shared" si="457"/>
        <v>Q4</v>
      </c>
      <c r="Y5846" s="4">
        <f t="shared" si="458"/>
        <v>4</v>
      </c>
      <c r="Z5846" s="5">
        <f t="shared" si="459"/>
        <v>6.9999999999999993E-2</v>
      </c>
    </row>
    <row r="5847" spans="1:26" x14ac:dyDescent="0.3">
      <c r="A5847" s="4">
        <v>5846</v>
      </c>
      <c r="B5847" s="2" t="s">
        <v>8532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1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1">
        <v>32.4</v>
      </c>
      <c r="S5847" s="4">
        <v>5</v>
      </c>
      <c r="T5847" s="1">
        <v>0</v>
      </c>
      <c r="U5847" s="1">
        <v>15.552</v>
      </c>
      <c r="V5847" s="4">
        <f t="shared" si="455"/>
        <v>2015</v>
      </c>
      <c r="W5847" s="1" t="str">
        <f t="shared" si="456"/>
        <v>Nov</v>
      </c>
      <c r="X5847" s="1" t="str">
        <f t="shared" si="457"/>
        <v>Q4</v>
      </c>
      <c r="Y5847" s="4">
        <f t="shared" si="458"/>
        <v>4</v>
      </c>
      <c r="Z5847" s="5">
        <f t="shared" si="459"/>
        <v>0.48</v>
      </c>
    </row>
    <row r="5848" spans="1:26" x14ac:dyDescent="0.3">
      <c r="A5848" s="4">
        <v>5847</v>
      </c>
      <c r="B5848" s="2" t="s">
        <v>8532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1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1">
        <v>225.56800000000001</v>
      </c>
      <c r="S5848" s="4">
        <v>2</v>
      </c>
      <c r="T5848" s="1">
        <v>0.2</v>
      </c>
      <c r="U5848" s="1">
        <v>2.8195999999999999</v>
      </c>
      <c r="V5848" s="4">
        <f t="shared" si="455"/>
        <v>2015</v>
      </c>
      <c r="W5848" s="1" t="str">
        <f t="shared" si="456"/>
        <v>Nov</v>
      </c>
      <c r="X5848" s="1" t="str">
        <f t="shared" si="457"/>
        <v>Q4</v>
      </c>
      <c r="Y5848" s="4">
        <f t="shared" si="458"/>
        <v>4</v>
      </c>
      <c r="Z5848" s="5">
        <f t="shared" si="459"/>
        <v>1.2499999999999999E-2</v>
      </c>
    </row>
    <row r="5849" spans="1:26" x14ac:dyDescent="0.3">
      <c r="A5849" s="4">
        <v>5848</v>
      </c>
      <c r="B5849" s="2" t="s">
        <v>8532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1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1">
        <v>36.6</v>
      </c>
      <c r="S5849" s="4">
        <v>3</v>
      </c>
      <c r="T5849" s="1">
        <v>0</v>
      </c>
      <c r="U5849" s="1">
        <v>15.372</v>
      </c>
      <c r="V5849" s="4">
        <f t="shared" si="455"/>
        <v>2015</v>
      </c>
      <c r="W5849" s="1" t="str">
        <f t="shared" si="456"/>
        <v>Nov</v>
      </c>
      <c r="X5849" s="1" t="str">
        <f t="shared" si="457"/>
        <v>Q4</v>
      </c>
      <c r="Y5849" s="4">
        <f t="shared" si="458"/>
        <v>4</v>
      </c>
      <c r="Z5849" s="5">
        <f t="shared" si="459"/>
        <v>0.42</v>
      </c>
    </row>
    <row r="5850" spans="1:26" x14ac:dyDescent="0.3">
      <c r="A5850" s="4">
        <v>5849</v>
      </c>
      <c r="B5850" s="2" t="s">
        <v>8535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1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1">
        <v>715.64</v>
      </c>
      <c r="S5850" s="4">
        <v>2</v>
      </c>
      <c r="T5850" s="1">
        <v>0</v>
      </c>
      <c r="U5850" s="1">
        <v>178.91</v>
      </c>
      <c r="V5850" s="4">
        <f t="shared" si="455"/>
        <v>2015</v>
      </c>
      <c r="W5850" s="1" t="str">
        <f t="shared" si="456"/>
        <v>Nov</v>
      </c>
      <c r="X5850" s="1" t="str">
        <f t="shared" si="457"/>
        <v>Q4</v>
      </c>
      <c r="Y5850" s="4">
        <f t="shared" si="458"/>
        <v>4</v>
      </c>
      <c r="Z5850" s="5">
        <f t="shared" si="459"/>
        <v>0.25</v>
      </c>
    </row>
    <row r="5851" spans="1:26" x14ac:dyDescent="0.3">
      <c r="A5851" s="4">
        <v>5850</v>
      </c>
      <c r="B5851" s="2" t="s">
        <v>8535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1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1">
        <v>795.51</v>
      </c>
      <c r="S5851" s="4">
        <v>3</v>
      </c>
      <c r="T5851" s="1">
        <v>0</v>
      </c>
      <c r="U5851" s="1">
        <v>143.1918</v>
      </c>
      <c r="V5851" s="4">
        <f t="shared" si="455"/>
        <v>2015</v>
      </c>
      <c r="W5851" s="1" t="str">
        <f t="shared" si="456"/>
        <v>Nov</v>
      </c>
      <c r="X5851" s="1" t="str">
        <f t="shared" si="457"/>
        <v>Q4</v>
      </c>
      <c r="Y5851" s="4">
        <f t="shared" si="458"/>
        <v>4</v>
      </c>
      <c r="Z5851" s="5">
        <f t="shared" si="459"/>
        <v>0.18</v>
      </c>
    </row>
    <row r="5852" spans="1:26" x14ac:dyDescent="0.3">
      <c r="A5852" s="4">
        <v>5851</v>
      </c>
      <c r="B5852" s="2" t="s">
        <v>8535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1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1">
        <v>549.99</v>
      </c>
      <c r="S5852" s="4">
        <v>1</v>
      </c>
      <c r="T5852" s="1">
        <v>0</v>
      </c>
      <c r="U5852" s="1">
        <v>274.995</v>
      </c>
      <c r="V5852" s="4">
        <f t="shared" si="455"/>
        <v>2015</v>
      </c>
      <c r="W5852" s="1" t="str">
        <f t="shared" si="456"/>
        <v>Nov</v>
      </c>
      <c r="X5852" s="1" t="str">
        <f t="shared" si="457"/>
        <v>Q4</v>
      </c>
      <c r="Y5852" s="4">
        <f t="shared" si="458"/>
        <v>4</v>
      </c>
      <c r="Z5852" s="5">
        <f t="shared" si="459"/>
        <v>0.5</v>
      </c>
    </row>
    <row r="5853" spans="1:26" x14ac:dyDescent="0.3">
      <c r="A5853" s="4">
        <v>5852</v>
      </c>
      <c r="B5853" s="2" t="s">
        <v>8535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1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1">
        <v>74.760000000000005</v>
      </c>
      <c r="S5853" s="4">
        <v>3</v>
      </c>
      <c r="T5853" s="1">
        <v>0</v>
      </c>
      <c r="U5853" s="1">
        <v>34.389600000000002</v>
      </c>
      <c r="V5853" s="4">
        <f t="shared" si="455"/>
        <v>2015</v>
      </c>
      <c r="W5853" s="1" t="str">
        <f t="shared" si="456"/>
        <v>Nov</v>
      </c>
      <c r="X5853" s="1" t="str">
        <f t="shared" si="457"/>
        <v>Q4</v>
      </c>
      <c r="Y5853" s="4">
        <f t="shared" si="458"/>
        <v>4</v>
      </c>
      <c r="Z5853" s="5">
        <f t="shared" si="459"/>
        <v>0.45999999999999996</v>
      </c>
    </row>
    <row r="5854" spans="1:26" x14ac:dyDescent="0.3">
      <c r="A5854" s="4">
        <v>5853</v>
      </c>
      <c r="B5854" s="2" t="s">
        <v>8535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1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1">
        <v>29.22</v>
      </c>
      <c r="S5854" s="4">
        <v>3</v>
      </c>
      <c r="T5854" s="1">
        <v>0</v>
      </c>
      <c r="U5854" s="1">
        <v>12.8568</v>
      </c>
      <c r="V5854" s="4">
        <f t="shared" si="455"/>
        <v>2015</v>
      </c>
      <c r="W5854" s="1" t="str">
        <f t="shared" si="456"/>
        <v>Nov</v>
      </c>
      <c r="X5854" s="1" t="str">
        <f t="shared" si="457"/>
        <v>Q4</v>
      </c>
      <c r="Y5854" s="4">
        <f t="shared" si="458"/>
        <v>4</v>
      </c>
      <c r="Z5854" s="5">
        <f t="shared" si="459"/>
        <v>0.44</v>
      </c>
    </row>
    <row r="5855" spans="1:26" x14ac:dyDescent="0.3">
      <c r="A5855" s="4">
        <v>5854</v>
      </c>
      <c r="B5855" s="2" t="s">
        <v>8536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1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1">
        <v>9.64</v>
      </c>
      <c r="S5855" s="4">
        <v>2</v>
      </c>
      <c r="T5855" s="1">
        <v>0</v>
      </c>
      <c r="U5855" s="1">
        <v>4.7236000000000002</v>
      </c>
      <c r="V5855" s="4">
        <f t="shared" si="455"/>
        <v>2014</v>
      </c>
      <c r="W5855" s="1" t="str">
        <f t="shared" si="456"/>
        <v>Sep</v>
      </c>
      <c r="X5855" s="1" t="str">
        <f t="shared" si="457"/>
        <v>Q3</v>
      </c>
      <c r="Y5855" s="4">
        <f t="shared" si="458"/>
        <v>4</v>
      </c>
      <c r="Z5855" s="5">
        <f t="shared" si="459"/>
        <v>0.49</v>
      </c>
    </row>
    <row r="5856" spans="1:26" x14ac:dyDescent="0.3">
      <c r="A5856" s="4">
        <v>5855</v>
      </c>
      <c r="B5856" s="2" t="s">
        <v>8537</v>
      </c>
      <c r="C5856" s="3">
        <v>42221</v>
      </c>
      <c r="D5856" s="3">
        <v>42227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1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1">
        <v>33.488</v>
      </c>
      <c r="S5856" s="4">
        <v>7</v>
      </c>
      <c r="T5856" s="1">
        <v>0.2</v>
      </c>
      <c r="U5856" s="1">
        <v>-1.2558</v>
      </c>
      <c r="V5856" s="4">
        <f t="shared" si="455"/>
        <v>2015</v>
      </c>
      <c r="W5856" s="1" t="str">
        <f t="shared" si="456"/>
        <v>Aug</v>
      </c>
      <c r="X5856" s="1" t="str">
        <f t="shared" si="457"/>
        <v>Q3</v>
      </c>
      <c r="Y5856" s="4">
        <f t="shared" si="458"/>
        <v>6</v>
      </c>
      <c r="Z5856" s="5">
        <f t="shared" si="459"/>
        <v>-3.7499999999999999E-2</v>
      </c>
    </row>
    <row r="5857" spans="1:26" x14ac:dyDescent="0.3">
      <c r="A5857" s="4">
        <v>5856</v>
      </c>
      <c r="B5857" s="2" t="s">
        <v>8537</v>
      </c>
      <c r="C5857" s="3">
        <v>42221</v>
      </c>
      <c r="D5857" s="3">
        <v>42227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1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1">
        <v>23.04</v>
      </c>
      <c r="S5857" s="4">
        <v>3</v>
      </c>
      <c r="T5857" s="1">
        <v>0.2</v>
      </c>
      <c r="U5857" s="1">
        <v>-4.8959999999999999</v>
      </c>
      <c r="V5857" s="4">
        <f t="shared" si="455"/>
        <v>2015</v>
      </c>
      <c r="W5857" s="1" t="str">
        <f t="shared" si="456"/>
        <v>Aug</v>
      </c>
      <c r="X5857" s="1" t="str">
        <f t="shared" si="457"/>
        <v>Q3</v>
      </c>
      <c r="Y5857" s="4">
        <f t="shared" si="458"/>
        <v>6</v>
      </c>
      <c r="Z5857" s="5">
        <f t="shared" si="459"/>
        <v>-0.21249999999999999</v>
      </c>
    </row>
    <row r="5858" spans="1:26" x14ac:dyDescent="0.3">
      <c r="A5858" s="4">
        <v>5857</v>
      </c>
      <c r="B5858" s="2" t="s">
        <v>8537</v>
      </c>
      <c r="C5858" s="3">
        <v>42221</v>
      </c>
      <c r="D5858" s="3">
        <v>42227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1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1">
        <v>1.3620000000000001</v>
      </c>
      <c r="S5858" s="4">
        <v>1</v>
      </c>
      <c r="T5858" s="1">
        <v>0.8</v>
      </c>
      <c r="U5858" s="1">
        <v>-2.1791999999999998</v>
      </c>
      <c r="V5858" s="4">
        <f t="shared" si="455"/>
        <v>2015</v>
      </c>
      <c r="W5858" s="1" t="str">
        <f t="shared" si="456"/>
        <v>Aug</v>
      </c>
      <c r="X5858" s="1" t="str">
        <f t="shared" si="457"/>
        <v>Q3</v>
      </c>
      <c r="Y5858" s="4">
        <f t="shared" si="458"/>
        <v>6</v>
      </c>
      <c r="Z5858" s="5">
        <f t="shared" si="459"/>
        <v>-1.5999999999999996</v>
      </c>
    </row>
    <row r="5859" spans="1:26" x14ac:dyDescent="0.3">
      <c r="A5859" s="4">
        <v>5858</v>
      </c>
      <c r="B5859" s="2" t="s">
        <v>8537</v>
      </c>
      <c r="C5859" s="3">
        <v>42221</v>
      </c>
      <c r="D5859" s="3">
        <v>42227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1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1">
        <v>14.76</v>
      </c>
      <c r="S5859" s="4">
        <v>5</v>
      </c>
      <c r="T5859" s="1">
        <v>0.6</v>
      </c>
      <c r="U5859" s="1">
        <v>-11.439</v>
      </c>
      <c r="V5859" s="4">
        <f t="shared" si="455"/>
        <v>2015</v>
      </c>
      <c r="W5859" s="1" t="str">
        <f t="shared" si="456"/>
        <v>Aug</v>
      </c>
      <c r="X5859" s="1" t="str">
        <f t="shared" si="457"/>
        <v>Q3</v>
      </c>
      <c r="Y5859" s="4">
        <f t="shared" si="458"/>
        <v>6</v>
      </c>
      <c r="Z5859" s="5">
        <f t="shared" si="459"/>
        <v>-0.77500000000000002</v>
      </c>
    </row>
    <row r="5860" spans="1:26" x14ac:dyDescent="0.3">
      <c r="A5860" s="4">
        <v>5859</v>
      </c>
      <c r="B5860" s="2" t="s">
        <v>8538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1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1">
        <v>239.666</v>
      </c>
      <c r="S5860" s="4">
        <v>2</v>
      </c>
      <c r="T5860" s="1">
        <v>0.15</v>
      </c>
      <c r="U5860" s="1">
        <v>14.098000000000001</v>
      </c>
      <c r="V5860" s="4">
        <f t="shared" si="455"/>
        <v>2017</v>
      </c>
      <c r="W5860" s="1" t="str">
        <f t="shared" si="456"/>
        <v>Sep</v>
      </c>
      <c r="X5860" s="1" t="str">
        <f t="shared" si="457"/>
        <v>Q3</v>
      </c>
      <c r="Y5860" s="4">
        <f t="shared" si="458"/>
        <v>4</v>
      </c>
      <c r="Z5860" s="5">
        <f t="shared" si="459"/>
        <v>5.8823529411764712E-2</v>
      </c>
    </row>
    <row r="5861" spans="1:26" x14ac:dyDescent="0.3">
      <c r="A5861" s="4">
        <v>5860</v>
      </c>
      <c r="B5861" s="2" t="s">
        <v>8539</v>
      </c>
      <c r="C5861" s="3">
        <v>42309</v>
      </c>
      <c r="D5861" s="3">
        <v>42316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1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1">
        <v>301.95999999999998</v>
      </c>
      <c r="S5861" s="4">
        <v>2</v>
      </c>
      <c r="T5861" s="1">
        <v>0</v>
      </c>
      <c r="U5861" s="1">
        <v>45.293999999999997</v>
      </c>
      <c r="V5861" s="4">
        <f t="shared" si="455"/>
        <v>2015</v>
      </c>
      <c r="W5861" s="1" t="str">
        <f t="shared" si="456"/>
        <v>Nov</v>
      </c>
      <c r="X5861" s="1" t="str">
        <f t="shared" si="457"/>
        <v>Q4</v>
      </c>
      <c r="Y5861" s="4">
        <f t="shared" si="458"/>
        <v>7</v>
      </c>
      <c r="Z5861" s="5">
        <f t="shared" si="459"/>
        <v>0.15</v>
      </c>
    </row>
    <row r="5862" spans="1:26" x14ac:dyDescent="0.3">
      <c r="A5862" s="4">
        <v>5861</v>
      </c>
      <c r="B5862" s="2" t="s">
        <v>8541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1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1">
        <v>7.968</v>
      </c>
      <c r="S5862" s="4">
        <v>2</v>
      </c>
      <c r="T5862" s="1">
        <v>0.2</v>
      </c>
      <c r="U5862" s="1">
        <v>2.8883999999999999</v>
      </c>
      <c r="V5862" s="4">
        <f t="shared" si="455"/>
        <v>2015</v>
      </c>
      <c r="W5862" s="1" t="str">
        <f t="shared" si="456"/>
        <v>Apr</v>
      </c>
      <c r="X5862" s="1" t="str">
        <f t="shared" si="457"/>
        <v>Q2</v>
      </c>
      <c r="Y5862" s="4">
        <f t="shared" si="458"/>
        <v>5</v>
      </c>
      <c r="Z5862" s="5">
        <f t="shared" si="459"/>
        <v>0.36249999999999999</v>
      </c>
    </row>
    <row r="5863" spans="1:26" x14ac:dyDescent="0.3">
      <c r="A5863" s="4">
        <v>5862</v>
      </c>
      <c r="B5863" s="2" t="s">
        <v>8542</v>
      </c>
      <c r="C5863" s="3">
        <v>42491</v>
      </c>
      <c r="D5863" s="3">
        <v>42494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1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1">
        <v>109.92</v>
      </c>
      <c r="S5863" s="4">
        <v>2</v>
      </c>
      <c r="T5863" s="1">
        <v>0</v>
      </c>
      <c r="U5863" s="1">
        <v>53.860799999999998</v>
      </c>
      <c r="V5863" s="4">
        <f t="shared" si="455"/>
        <v>2016</v>
      </c>
      <c r="W5863" s="1" t="str">
        <f t="shared" si="456"/>
        <v>May</v>
      </c>
      <c r="X5863" s="1" t="str">
        <f t="shared" si="457"/>
        <v>Q2</v>
      </c>
      <c r="Y5863" s="4">
        <f t="shared" si="458"/>
        <v>3</v>
      </c>
      <c r="Z5863" s="5">
        <f t="shared" si="459"/>
        <v>0.49</v>
      </c>
    </row>
    <row r="5864" spans="1:26" x14ac:dyDescent="0.3">
      <c r="A5864" s="4">
        <v>5863</v>
      </c>
      <c r="B5864" s="2" t="s">
        <v>8542</v>
      </c>
      <c r="C5864" s="3">
        <v>42491</v>
      </c>
      <c r="D5864" s="3">
        <v>42494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1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1">
        <v>19.440000000000001</v>
      </c>
      <c r="S5864" s="4">
        <v>3</v>
      </c>
      <c r="T5864" s="1">
        <v>0</v>
      </c>
      <c r="U5864" s="1">
        <v>9.3312000000000008</v>
      </c>
      <c r="V5864" s="4">
        <f t="shared" si="455"/>
        <v>2016</v>
      </c>
      <c r="W5864" s="1" t="str">
        <f t="shared" si="456"/>
        <v>May</v>
      </c>
      <c r="X5864" s="1" t="str">
        <f t="shared" si="457"/>
        <v>Q2</v>
      </c>
      <c r="Y5864" s="4">
        <f t="shared" si="458"/>
        <v>3</v>
      </c>
      <c r="Z5864" s="5">
        <f t="shared" si="459"/>
        <v>0.48000000000000004</v>
      </c>
    </row>
    <row r="5865" spans="1:26" x14ac:dyDescent="0.3">
      <c r="A5865" s="4">
        <v>5864</v>
      </c>
      <c r="B5865" s="2" t="s">
        <v>8542</v>
      </c>
      <c r="C5865" s="3">
        <v>42491</v>
      </c>
      <c r="D5865" s="3">
        <v>42494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1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1">
        <v>11.16</v>
      </c>
      <c r="S5865" s="4">
        <v>2</v>
      </c>
      <c r="T5865" s="1">
        <v>0</v>
      </c>
      <c r="U5865" s="1">
        <v>4.3524000000000003</v>
      </c>
      <c r="V5865" s="4">
        <f t="shared" si="455"/>
        <v>2016</v>
      </c>
      <c r="W5865" s="1" t="str">
        <f t="shared" si="456"/>
        <v>May</v>
      </c>
      <c r="X5865" s="1" t="str">
        <f t="shared" si="457"/>
        <v>Q2</v>
      </c>
      <c r="Y5865" s="4">
        <f t="shared" si="458"/>
        <v>3</v>
      </c>
      <c r="Z5865" s="5">
        <f t="shared" si="459"/>
        <v>0.39</v>
      </c>
    </row>
    <row r="5866" spans="1:26" x14ac:dyDescent="0.3">
      <c r="A5866" s="4">
        <v>5865</v>
      </c>
      <c r="B5866" s="2" t="s">
        <v>8545</v>
      </c>
      <c r="C5866" s="3">
        <v>41856</v>
      </c>
      <c r="D5866" s="3">
        <v>41858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1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1">
        <v>79.47</v>
      </c>
      <c r="S5866" s="4">
        <v>3</v>
      </c>
      <c r="T5866" s="1">
        <v>0</v>
      </c>
      <c r="U5866" s="1">
        <v>22.2516</v>
      </c>
      <c r="V5866" s="4">
        <f t="shared" si="455"/>
        <v>2014</v>
      </c>
      <c r="W5866" s="1" t="str">
        <f t="shared" si="456"/>
        <v>Aug</v>
      </c>
      <c r="X5866" s="1" t="str">
        <f t="shared" si="457"/>
        <v>Q3</v>
      </c>
      <c r="Y5866" s="4">
        <f t="shared" si="458"/>
        <v>2</v>
      </c>
      <c r="Z5866" s="5">
        <f t="shared" si="459"/>
        <v>0.28000000000000003</v>
      </c>
    </row>
    <row r="5867" spans="1:26" x14ac:dyDescent="0.3">
      <c r="A5867" s="4">
        <v>5866</v>
      </c>
      <c r="B5867" s="2" t="s">
        <v>8545</v>
      </c>
      <c r="C5867" s="3">
        <v>41856</v>
      </c>
      <c r="D5867" s="3">
        <v>41858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1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1">
        <v>4.5599999999999996</v>
      </c>
      <c r="S5867" s="4">
        <v>2</v>
      </c>
      <c r="T5867" s="1">
        <v>0</v>
      </c>
      <c r="U5867" s="1">
        <v>2.0064000000000002</v>
      </c>
      <c r="V5867" s="4">
        <f t="shared" si="455"/>
        <v>2014</v>
      </c>
      <c r="W5867" s="1" t="str">
        <f t="shared" si="456"/>
        <v>Aug</v>
      </c>
      <c r="X5867" s="1" t="str">
        <f t="shared" si="457"/>
        <v>Q3</v>
      </c>
      <c r="Y5867" s="4">
        <f t="shared" si="458"/>
        <v>2</v>
      </c>
      <c r="Z5867" s="5">
        <f t="shared" si="459"/>
        <v>0.44000000000000006</v>
      </c>
    </row>
    <row r="5868" spans="1:26" x14ac:dyDescent="0.3">
      <c r="A5868" s="4">
        <v>5867</v>
      </c>
      <c r="B5868" s="2" t="s">
        <v>8545</v>
      </c>
      <c r="C5868" s="3">
        <v>41856</v>
      </c>
      <c r="D5868" s="3">
        <v>41858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1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1">
        <v>1133.3499999999999</v>
      </c>
      <c r="S5868" s="4">
        <v>5</v>
      </c>
      <c r="T5868" s="1">
        <v>0</v>
      </c>
      <c r="U5868" s="1">
        <v>294.67099999999999</v>
      </c>
      <c r="V5868" s="4">
        <f t="shared" si="455"/>
        <v>2014</v>
      </c>
      <c r="W5868" s="1" t="str">
        <f t="shared" si="456"/>
        <v>Aug</v>
      </c>
      <c r="X5868" s="1" t="str">
        <f t="shared" si="457"/>
        <v>Q3</v>
      </c>
      <c r="Y5868" s="4">
        <f t="shared" si="458"/>
        <v>2</v>
      </c>
      <c r="Z5868" s="5">
        <f t="shared" si="459"/>
        <v>0.26</v>
      </c>
    </row>
    <row r="5869" spans="1:26" x14ac:dyDescent="0.3">
      <c r="A5869" s="4">
        <v>5868</v>
      </c>
      <c r="B5869" s="2" t="s">
        <v>8546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1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1">
        <v>4.6719999999999997</v>
      </c>
      <c r="S5869" s="4">
        <v>1</v>
      </c>
      <c r="T5869" s="1">
        <v>0.2</v>
      </c>
      <c r="U5869" s="1">
        <v>0.58399999999999996</v>
      </c>
      <c r="V5869" s="4">
        <f t="shared" si="455"/>
        <v>2016</v>
      </c>
      <c r="W5869" s="1" t="str">
        <f t="shared" si="456"/>
        <v>Jan</v>
      </c>
      <c r="X5869" s="1" t="str">
        <f t="shared" si="457"/>
        <v>Q1</v>
      </c>
      <c r="Y5869" s="4">
        <f t="shared" si="458"/>
        <v>4</v>
      </c>
      <c r="Z5869" s="5">
        <f t="shared" si="459"/>
        <v>0.125</v>
      </c>
    </row>
    <row r="5870" spans="1:26" x14ac:dyDescent="0.3">
      <c r="A5870" s="4">
        <v>5869</v>
      </c>
      <c r="B5870" s="2" t="s">
        <v>8546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1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1">
        <v>104.58</v>
      </c>
      <c r="S5870" s="4">
        <v>6</v>
      </c>
      <c r="T5870" s="1">
        <v>0.7</v>
      </c>
      <c r="U5870" s="1">
        <v>-80.177999999999997</v>
      </c>
      <c r="V5870" s="4">
        <f t="shared" si="455"/>
        <v>2016</v>
      </c>
      <c r="W5870" s="1" t="str">
        <f t="shared" si="456"/>
        <v>Jan</v>
      </c>
      <c r="X5870" s="1" t="str">
        <f t="shared" si="457"/>
        <v>Q1</v>
      </c>
      <c r="Y5870" s="4">
        <f t="shared" si="458"/>
        <v>4</v>
      </c>
      <c r="Z5870" s="5">
        <f t="shared" si="459"/>
        <v>-0.76666666666666661</v>
      </c>
    </row>
    <row r="5871" spans="1:26" x14ac:dyDescent="0.3">
      <c r="A5871" s="4">
        <v>5870</v>
      </c>
      <c r="B5871" s="2" t="s">
        <v>8547</v>
      </c>
      <c r="C5871" s="3">
        <v>42681</v>
      </c>
      <c r="D5871" s="3">
        <v>42686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1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1">
        <v>1603.136</v>
      </c>
      <c r="S5871" s="4">
        <v>4</v>
      </c>
      <c r="T5871" s="1">
        <v>0.2</v>
      </c>
      <c r="U5871" s="1">
        <v>100.196</v>
      </c>
      <c r="V5871" s="4">
        <f t="shared" si="455"/>
        <v>2016</v>
      </c>
      <c r="W5871" s="1" t="str">
        <f t="shared" si="456"/>
        <v>Nov</v>
      </c>
      <c r="X5871" s="1" t="str">
        <f t="shared" si="457"/>
        <v>Q4</v>
      </c>
      <c r="Y5871" s="4">
        <f t="shared" si="458"/>
        <v>5</v>
      </c>
      <c r="Z5871" s="5">
        <f t="shared" si="459"/>
        <v>6.25E-2</v>
      </c>
    </row>
    <row r="5872" spans="1:26" x14ac:dyDescent="0.3">
      <c r="A5872" s="4">
        <v>5871</v>
      </c>
      <c r="B5872" s="2" t="s">
        <v>8550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1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1">
        <v>1293.4880000000001</v>
      </c>
      <c r="S5872" s="4">
        <v>7</v>
      </c>
      <c r="T5872" s="1">
        <v>0.2</v>
      </c>
      <c r="U5872" s="1">
        <v>80.843000000000004</v>
      </c>
      <c r="V5872" s="4">
        <f t="shared" si="455"/>
        <v>2016</v>
      </c>
      <c r="W5872" s="1" t="str">
        <f t="shared" si="456"/>
        <v>Jun</v>
      </c>
      <c r="X5872" s="1" t="str">
        <f t="shared" si="457"/>
        <v>Q2</v>
      </c>
      <c r="Y5872" s="4">
        <f t="shared" si="458"/>
        <v>0</v>
      </c>
      <c r="Z5872" s="5">
        <f t="shared" si="459"/>
        <v>6.25E-2</v>
      </c>
    </row>
    <row r="5873" spans="1:26" x14ac:dyDescent="0.3">
      <c r="A5873" s="4">
        <v>5872</v>
      </c>
      <c r="B5873" s="2" t="s">
        <v>8551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1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1">
        <v>127.95</v>
      </c>
      <c r="S5873" s="4">
        <v>3</v>
      </c>
      <c r="T5873" s="1">
        <v>0</v>
      </c>
      <c r="U5873" s="1">
        <v>21.7515</v>
      </c>
      <c r="V5873" s="4">
        <f t="shared" si="455"/>
        <v>2016</v>
      </c>
      <c r="W5873" s="1" t="str">
        <f t="shared" si="456"/>
        <v>Sep</v>
      </c>
      <c r="X5873" s="1" t="str">
        <f t="shared" si="457"/>
        <v>Q3</v>
      </c>
      <c r="Y5873" s="4">
        <f t="shared" si="458"/>
        <v>4</v>
      </c>
      <c r="Z5873" s="5">
        <f t="shared" si="459"/>
        <v>0.16999999999999998</v>
      </c>
    </row>
    <row r="5874" spans="1:26" x14ac:dyDescent="0.3">
      <c r="A5874" s="4">
        <v>5873</v>
      </c>
      <c r="B5874" s="2" t="s">
        <v>8552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1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1">
        <v>59.76</v>
      </c>
      <c r="S5874" s="4">
        <v>1</v>
      </c>
      <c r="T5874" s="1">
        <v>0</v>
      </c>
      <c r="U5874" s="1">
        <v>16.732800000000001</v>
      </c>
      <c r="V5874" s="4">
        <f t="shared" si="455"/>
        <v>2017</v>
      </c>
      <c r="W5874" s="1" t="str">
        <f t="shared" si="456"/>
        <v>Mar</v>
      </c>
      <c r="X5874" s="1" t="str">
        <f t="shared" si="457"/>
        <v>Q1</v>
      </c>
      <c r="Y5874" s="4">
        <f t="shared" si="458"/>
        <v>4</v>
      </c>
      <c r="Z5874" s="5">
        <f t="shared" si="459"/>
        <v>0.28000000000000003</v>
      </c>
    </row>
    <row r="5875" spans="1:26" x14ac:dyDescent="0.3">
      <c r="A5875" s="4">
        <v>5874</v>
      </c>
      <c r="B5875" s="2" t="s">
        <v>8553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1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1">
        <v>108.08</v>
      </c>
      <c r="S5875" s="4">
        <v>7</v>
      </c>
      <c r="T5875" s="1">
        <v>0</v>
      </c>
      <c r="U5875" s="1">
        <v>54.04</v>
      </c>
      <c r="V5875" s="4">
        <f t="shared" si="455"/>
        <v>2017</v>
      </c>
      <c r="W5875" s="1" t="str">
        <f t="shared" si="456"/>
        <v>Jun</v>
      </c>
      <c r="X5875" s="1" t="str">
        <f t="shared" si="457"/>
        <v>Q2</v>
      </c>
      <c r="Y5875" s="4">
        <f t="shared" si="458"/>
        <v>0</v>
      </c>
      <c r="Z5875" s="5">
        <f t="shared" si="459"/>
        <v>0.5</v>
      </c>
    </row>
    <row r="5876" spans="1:26" x14ac:dyDescent="0.3">
      <c r="A5876" s="4">
        <v>5875</v>
      </c>
      <c r="B5876" s="2" t="s">
        <v>8553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1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1">
        <v>9.5399999999999991</v>
      </c>
      <c r="S5876" s="4">
        <v>3</v>
      </c>
      <c r="T5876" s="1">
        <v>0</v>
      </c>
      <c r="U5876" s="1">
        <v>4.3883999999999999</v>
      </c>
      <c r="V5876" s="4">
        <f t="shared" si="455"/>
        <v>2017</v>
      </c>
      <c r="W5876" s="1" t="str">
        <f t="shared" si="456"/>
        <v>Jun</v>
      </c>
      <c r="X5876" s="1" t="str">
        <f t="shared" si="457"/>
        <v>Q2</v>
      </c>
      <c r="Y5876" s="4">
        <f t="shared" si="458"/>
        <v>0</v>
      </c>
      <c r="Z5876" s="5">
        <f t="shared" si="459"/>
        <v>0.46</v>
      </c>
    </row>
    <row r="5877" spans="1:26" x14ac:dyDescent="0.3">
      <c r="A5877" s="4">
        <v>5876</v>
      </c>
      <c r="B5877" s="2" t="s">
        <v>8554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1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1">
        <v>11.736000000000001</v>
      </c>
      <c r="S5877" s="4">
        <v>3</v>
      </c>
      <c r="T5877" s="1">
        <v>0.2</v>
      </c>
      <c r="U5877" s="1">
        <v>1.0268999999999999</v>
      </c>
      <c r="V5877" s="4">
        <f t="shared" si="455"/>
        <v>2015</v>
      </c>
      <c r="W5877" s="1" t="str">
        <f t="shared" si="456"/>
        <v>Apr</v>
      </c>
      <c r="X5877" s="1" t="str">
        <f t="shared" si="457"/>
        <v>Q2</v>
      </c>
      <c r="Y5877" s="4">
        <f t="shared" si="458"/>
        <v>2</v>
      </c>
      <c r="Z5877" s="5">
        <f t="shared" si="459"/>
        <v>8.7499999999999994E-2</v>
      </c>
    </row>
    <row r="5878" spans="1:26" x14ac:dyDescent="0.3">
      <c r="A5878" s="4">
        <v>5877</v>
      </c>
      <c r="B5878" s="2" t="s">
        <v>8555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1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1">
        <v>447.86</v>
      </c>
      <c r="S5878" s="4">
        <v>7</v>
      </c>
      <c r="T5878" s="1">
        <v>0</v>
      </c>
      <c r="U5878" s="1">
        <v>219.45140000000001</v>
      </c>
      <c r="V5878" s="4">
        <f t="shared" si="455"/>
        <v>2014</v>
      </c>
      <c r="W5878" s="1" t="str">
        <f t="shared" si="456"/>
        <v>May</v>
      </c>
      <c r="X5878" s="1" t="str">
        <f t="shared" si="457"/>
        <v>Q2</v>
      </c>
      <c r="Y5878" s="4">
        <f t="shared" si="458"/>
        <v>5</v>
      </c>
      <c r="Z5878" s="5">
        <f t="shared" si="459"/>
        <v>0.49</v>
      </c>
    </row>
    <row r="5879" spans="1:26" x14ac:dyDescent="0.3">
      <c r="A5879" s="4">
        <v>5878</v>
      </c>
      <c r="B5879" s="2" t="s">
        <v>8555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1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1">
        <v>17.940000000000001</v>
      </c>
      <c r="S5879" s="4">
        <v>3</v>
      </c>
      <c r="T5879" s="1">
        <v>0</v>
      </c>
      <c r="U5879" s="1">
        <v>8.7905999999999995</v>
      </c>
      <c r="V5879" s="4">
        <f t="shared" si="455"/>
        <v>2014</v>
      </c>
      <c r="W5879" s="1" t="str">
        <f t="shared" si="456"/>
        <v>May</v>
      </c>
      <c r="X5879" s="1" t="str">
        <f t="shared" si="457"/>
        <v>Q2</v>
      </c>
      <c r="Y5879" s="4">
        <f t="shared" si="458"/>
        <v>5</v>
      </c>
      <c r="Z5879" s="5">
        <f t="shared" si="459"/>
        <v>0.48999999999999994</v>
      </c>
    </row>
    <row r="5880" spans="1:26" x14ac:dyDescent="0.3">
      <c r="A5880" s="4">
        <v>5879</v>
      </c>
      <c r="B5880" s="2" t="s">
        <v>8555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1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1">
        <v>245.88</v>
      </c>
      <c r="S5880" s="4">
        <v>6</v>
      </c>
      <c r="T5880" s="1">
        <v>0</v>
      </c>
      <c r="U5880" s="1">
        <v>68.846400000000003</v>
      </c>
      <c r="V5880" s="4">
        <f t="shared" si="455"/>
        <v>2014</v>
      </c>
      <c r="W5880" s="1" t="str">
        <f t="shared" si="456"/>
        <v>May</v>
      </c>
      <c r="X5880" s="1" t="str">
        <f t="shared" si="457"/>
        <v>Q2</v>
      </c>
      <c r="Y5880" s="4">
        <f t="shared" si="458"/>
        <v>5</v>
      </c>
      <c r="Z5880" s="5">
        <f t="shared" si="459"/>
        <v>0.28000000000000003</v>
      </c>
    </row>
    <row r="5881" spans="1:26" x14ac:dyDescent="0.3">
      <c r="A5881" s="4">
        <v>5880</v>
      </c>
      <c r="B5881" s="2" t="s">
        <v>8556</v>
      </c>
      <c r="C5881" s="3">
        <v>42618</v>
      </c>
      <c r="D5881" s="3">
        <v>42624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1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1">
        <v>192.16</v>
      </c>
      <c r="S5881" s="4">
        <v>4</v>
      </c>
      <c r="T5881" s="1">
        <v>0</v>
      </c>
      <c r="U5881" s="1">
        <v>92.236800000000002</v>
      </c>
      <c r="V5881" s="4">
        <f t="shared" si="455"/>
        <v>2016</v>
      </c>
      <c r="W5881" s="1" t="str">
        <f t="shared" si="456"/>
        <v>Sep</v>
      </c>
      <c r="X5881" s="1" t="str">
        <f t="shared" si="457"/>
        <v>Q3</v>
      </c>
      <c r="Y5881" s="4">
        <f t="shared" si="458"/>
        <v>6</v>
      </c>
      <c r="Z5881" s="5">
        <f t="shared" si="459"/>
        <v>0.48000000000000004</v>
      </c>
    </row>
    <row r="5882" spans="1:26" x14ac:dyDescent="0.3">
      <c r="A5882" s="4">
        <v>5881</v>
      </c>
      <c r="B5882" s="2" t="s">
        <v>8557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1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1">
        <v>801.56799999999998</v>
      </c>
      <c r="S5882" s="4">
        <v>2</v>
      </c>
      <c r="T5882" s="1">
        <v>0.2</v>
      </c>
      <c r="U5882" s="1">
        <v>50.097999999999999</v>
      </c>
      <c r="V5882" s="4">
        <f t="shared" si="455"/>
        <v>2016</v>
      </c>
      <c r="W5882" s="1" t="str">
        <f t="shared" si="456"/>
        <v>Sep</v>
      </c>
      <c r="X5882" s="1" t="str">
        <f t="shared" si="457"/>
        <v>Q3</v>
      </c>
      <c r="Y5882" s="4">
        <f t="shared" si="458"/>
        <v>4</v>
      </c>
      <c r="Z5882" s="5">
        <f t="shared" si="459"/>
        <v>6.25E-2</v>
      </c>
    </row>
    <row r="5883" spans="1:26" x14ac:dyDescent="0.3">
      <c r="A5883" s="4">
        <v>5882</v>
      </c>
      <c r="B5883" s="2" t="s">
        <v>8557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1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1">
        <v>368.91</v>
      </c>
      <c r="S5883" s="4">
        <v>9</v>
      </c>
      <c r="T5883" s="1">
        <v>0</v>
      </c>
      <c r="U5883" s="1">
        <v>180.76589999999999</v>
      </c>
      <c r="V5883" s="4">
        <f t="shared" si="455"/>
        <v>2016</v>
      </c>
      <c r="W5883" s="1" t="str">
        <f t="shared" si="456"/>
        <v>Sep</v>
      </c>
      <c r="X5883" s="1" t="str">
        <f t="shared" si="457"/>
        <v>Q3</v>
      </c>
      <c r="Y5883" s="4">
        <f t="shared" si="458"/>
        <v>4</v>
      </c>
      <c r="Z5883" s="5">
        <f t="shared" si="459"/>
        <v>0.48999999999999994</v>
      </c>
    </row>
    <row r="5884" spans="1:26" x14ac:dyDescent="0.3">
      <c r="A5884" s="4">
        <v>5883</v>
      </c>
      <c r="B5884" s="2" t="s">
        <v>8557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1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1">
        <v>885.52800000000002</v>
      </c>
      <c r="S5884" s="4">
        <v>9</v>
      </c>
      <c r="T5884" s="1">
        <v>0.2</v>
      </c>
      <c r="U5884" s="1">
        <v>-99.621899999999997</v>
      </c>
      <c r="V5884" s="4">
        <f t="shared" si="455"/>
        <v>2016</v>
      </c>
      <c r="W5884" s="1" t="str">
        <f t="shared" si="456"/>
        <v>Sep</v>
      </c>
      <c r="X5884" s="1" t="str">
        <f t="shared" si="457"/>
        <v>Q3</v>
      </c>
      <c r="Y5884" s="4">
        <f t="shared" si="458"/>
        <v>4</v>
      </c>
      <c r="Z5884" s="5">
        <f t="shared" si="459"/>
        <v>-0.11249999999999999</v>
      </c>
    </row>
    <row r="5885" spans="1:26" x14ac:dyDescent="0.3">
      <c r="A5885" s="4">
        <v>5884</v>
      </c>
      <c r="B5885" s="2" t="s">
        <v>8558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1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1">
        <v>28.28</v>
      </c>
      <c r="S5885" s="4">
        <v>2</v>
      </c>
      <c r="T5885" s="1">
        <v>0</v>
      </c>
      <c r="U5885" s="1">
        <v>7.3528000000000002</v>
      </c>
      <c r="V5885" s="4">
        <f t="shared" si="455"/>
        <v>2016</v>
      </c>
      <c r="W5885" s="1" t="str">
        <f t="shared" si="456"/>
        <v>Mar</v>
      </c>
      <c r="X5885" s="1" t="str">
        <f t="shared" si="457"/>
        <v>Q1</v>
      </c>
      <c r="Y5885" s="4">
        <f t="shared" si="458"/>
        <v>2</v>
      </c>
      <c r="Z5885" s="5">
        <f t="shared" si="459"/>
        <v>0.26</v>
      </c>
    </row>
    <row r="5886" spans="1:26" x14ac:dyDescent="0.3">
      <c r="A5886" s="4">
        <v>5885</v>
      </c>
      <c r="B5886" s="2" t="s">
        <v>8558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1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1">
        <v>4912.59</v>
      </c>
      <c r="S5886" s="4">
        <v>3</v>
      </c>
      <c r="T5886" s="1">
        <v>0</v>
      </c>
      <c r="U5886" s="1">
        <v>196.50360000000001</v>
      </c>
      <c r="V5886" s="4">
        <f t="shared" si="455"/>
        <v>2016</v>
      </c>
      <c r="W5886" s="1" t="str">
        <f t="shared" si="456"/>
        <v>Mar</v>
      </c>
      <c r="X5886" s="1" t="str">
        <f t="shared" si="457"/>
        <v>Q1</v>
      </c>
      <c r="Y5886" s="4">
        <f t="shared" si="458"/>
        <v>2</v>
      </c>
      <c r="Z5886" s="5">
        <f t="shared" si="459"/>
        <v>0.04</v>
      </c>
    </row>
    <row r="5887" spans="1:26" x14ac:dyDescent="0.3">
      <c r="A5887" s="4">
        <v>5886</v>
      </c>
      <c r="B5887" s="2" t="s">
        <v>8559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1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1">
        <v>14.352</v>
      </c>
      <c r="S5887" s="4">
        <v>3</v>
      </c>
      <c r="T5887" s="1">
        <v>0.2</v>
      </c>
      <c r="U5887" s="1">
        <v>5.0232000000000001</v>
      </c>
      <c r="V5887" s="4">
        <f t="shared" si="455"/>
        <v>2014</v>
      </c>
      <c r="W5887" s="1" t="str">
        <f t="shared" si="456"/>
        <v>Oct</v>
      </c>
      <c r="X5887" s="1" t="str">
        <f t="shared" si="457"/>
        <v>Q4</v>
      </c>
      <c r="Y5887" s="4">
        <f t="shared" si="458"/>
        <v>1</v>
      </c>
      <c r="Z5887" s="5">
        <f t="shared" si="459"/>
        <v>0.35</v>
      </c>
    </row>
    <row r="5888" spans="1:26" x14ac:dyDescent="0.3">
      <c r="A5888" s="4">
        <v>5887</v>
      </c>
      <c r="B5888" s="2" t="s">
        <v>8559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1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1">
        <v>179.97</v>
      </c>
      <c r="S5888" s="4">
        <v>3</v>
      </c>
      <c r="T5888" s="1">
        <v>0</v>
      </c>
      <c r="U5888" s="1">
        <v>86.385599999999997</v>
      </c>
      <c r="V5888" s="4">
        <f t="shared" si="455"/>
        <v>2014</v>
      </c>
      <c r="W5888" s="1" t="str">
        <f t="shared" si="456"/>
        <v>Oct</v>
      </c>
      <c r="X5888" s="1" t="str">
        <f t="shared" si="457"/>
        <v>Q4</v>
      </c>
      <c r="Y5888" s="4">
        <f t="shared" si="458"/>
        <v>1</v>
      </c>
      <c r="Z5888" s="5">
        <f t="shared" si="459"/>
        <v>0.48</v>
      </c>
    </row>
    <row r="5889" spans="1:26" x14ac:dyDescent="0.3">
      <c r="A5889" s="4">
        <v>5888</v>
      </c>
      <c r="B5889" s="2" t="s">
        <v>8560</v>
      </c>
      <c r="C5889" s="3">
        <v>43016</v>
      </c>
      <c r="D5889" s="3">
        <v>43019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1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1">
        <v>42.76</v>
      </c>
      <c r="S5889" s="4">
        <v>1</v>
      </c>
      <c r="T5889" s="1">
        <v>0</v>
      </c>
      <c r="U5889" s="1">
        <v>11.117599999999999</v>
      </c>
      <c r="V5889" s="4">
        <f t="shared" si="455"/>
        <v>2017</v>
      </c>
      <c r="W5889" s="1" t="str">
        <f t="shared" si="456"/>
        <v>Oct</v>
      </c>
      <c r="X5889" s="1" t="str">
        <f t="shared" si="457"/>
        <v>Q4</v>
      </c>
      <c r="Y5889" s="4">
        <f t="shared" si="458"/>
        <v>3</v>
      </c>
      <c r="Z5889" s="5">
        <f t="shared" si="459"/>
        <v>0.26</v>
      </c>
    </row>
    <row r="5890" spans="1:26" x14ac:dyDescent="0.3">
      <c r="A5890" s="4">
        <v>5889</v>
      </c>
      <c r="B5890" s="2" t="s">
        <v>8563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1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1">
        <v>45.68</v>
      </c>
      <c r="S5890" s="4">
        <v>2</v>
      </c>
      <c r="T5890" s="1">
        <v>0</v>
      </c>
      <c r="U5890" s="1">
        <v>21.012799999999999</v>
      </c>
      <c r="V5890" s="4">
        <f t="shared" ref="V5890:V5953" si="460">YEAR(C5890)</f>
        <v>2015</v>
      </c>
      <c r="W5890" s="1" t="str">
        <f t="shared" ref="W5890:W5953" si="461">TEXT(C5890,"mmm")</f>
        <v>May</v>
      </c>
      <c r="X5890" s="1" t="str">
        <f t="shared" ref="X5890:X5953" si="462">"Q"&amp;ROUNDUP(MONTH(C5890)/3,0)</f>
        <v>Q2</v>
      </c>
      <c r="Y5890" s="4">
        <f t="shared" ref="Y5890:Y5953" si="463">D5890-C5890</f>
        <v>5</v>
      </c>
      <c r="Z5890" s="5">
        <f t="shared" ref="Z5890:Z5953" si="464">IFERROR(U5890/R5890,0)</f>
        <v>0.45999999999999996</v>
      </c>
    </row>
    <row r="5891" spans="1:26" x14ac:dyDescent="0.3">
      <c r="A5891" s="4">
        <v>5890</v>
      </c>
      <c r="B5891" s="2" t="s">
        <v>8567</v>
      </c>
      <c r="C5891" s="3">
        <v>42474</v>
      </c>
      <c r="D5891" s="3">
        <v>42477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1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1">
        <v>25.06</v>
      </c>
      <c r="S5891" s="4">
        <v>2</v>
      </c>
      <c r="T5891" s="1">
        <v>0</v>
      </c>
      <c r="U5891" s="1">
        <v>11.7782</v>
      </c>
      <c r="V5891" s="4">
        <f t="shared" si="460"/>
        <v>2016</v>
      </c>
      <c r="W5891" s="1" t="str">
        <f t="shared" si="461"/>
        <v>Apr</v>
      </c>
      <c r="X5891" s="1" t="str">
        <f t="shared" si="462"/>
        <v>Q2</v>
      </c>
      <c r="Y5891" s="4">
        <f t="shared" si="463"/>
        <v>3</v>
      </c>
      <c r="Z5891" s="5">
        <f t="shared" si="464"/>
        <v>0.47000000000000003</v>
      </c>
    </row>
    <row r="5892" spans="1:26" x14ac:dyDescent="0.3">
      <c r="A5892" s="4">
        <v>5891</v>
      </c>
      <c r="B5892" s="2" t="s">
        <v>8568</v>
      </c>
      <c r="C5892" s="3">
        <v>42695</v>
      </c>
      <c r="D5892" s="3">
        <v>42700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1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1">
        <v>38.432000000000002</v>
      </c>
      <c r="S5892" s="4">
        <v>1</v>
      </c>
      <c r="T5892" s="1">
        <v>0.2</v>
      </c>
      <c r="U5892" s="1">
        <v>13.4512</v>
      </c>
      <c r="V5892" s="4">
        <f t="shared" si="460"/>
        <v>2016</v>
      </c>
      <c r="W5892" s="1" t="str">
        <f t="shared" si="461"/>
        <v>Nov</v>
      </c>
      <c r="X5892" s="1" t="str">
        <f t="shared" si="462"/>
        <v>Q4</v>
      </c>
      <c r="Y5892" s="4">
        <f t="shared" si="463"/>
        <v>5</v>
      </c>
      <c r="Z5892" s="5">
        <f t="shared" si="464"/>
        <v>0.35</v>
      </c>
    </row>
    <row r="5893" spans="1:26" x14ac:dyDescent="0.3">
      <c r="A5893" s="4">
        <v>5892</v>
      </c>
      <c r="B5893" s="2" t="s">
        <v>8568</v>
      </c>
      <c r="C5893" s="3">
        <v>42695</v>
      </c>
      <c r="D5893" s="3">
        <v>42700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1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1">
        <v>21.568000000000001</v>
      </c>
      <c r="S5893" s="4">
        <v>2</v>
      </c>
      <c r="T5893" s="1">
        <v>0.2</v>
      </c>
      <c r="U5893" s="1">
        <v>1.6175999999999999</v>
      </c>
      <c r="V5893" s="4">
        <f t="shared" si="460"/>
        <v>2016</v>
      </c>
      <c r="W5893" s="1" t="str">
        <f t="shared" si="461"/>
        <v>Nov</v>
      </c>
      <c r="X5893" s="1" t="str">
        <f t="shared" si="462"/>
        <v>Q4</v>
      </c>
      <c r="Y5893" s="4">
        <f t="shared" si="463"/>
        <v>5</v>
      </c>
      <c r="Z5893" s="5">
        <f t="shared" si="464"/>
        <v>7.4999999999999997E-2</v>
      </c>
    </row>
    <row r="5894" spans="1:26" x14ac:dyDescent="0.3">
      <c r="A5894" s="4">
        <v>5893</v>
      </c>
      <c r="B5894" s="2" t="s">
        <v>8568</v>
      </c>
      <c r="C5894" s="3">
        <v>42695</v>
      </c>
      <c r="D5894" s="3">
        <v>42700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1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1">
        <v>81.575999999999993</v>
      </c>
      <c r="S5894" s="4">
        <v>3</v>
      </c>
      <c r="T5894" s="1">
        <v>0.2</v>
      </c>
      <c r="U5894" s="1">
        <v>2.0394000000000001</v>
      </c>
      <c r="V5894" s="4">
        <f t="shared" si="460"/>
        <v>2016</v>
      </c>
      <c r="W5894" s="1" t="str">
        <f t="shared" si="461"/>
        <v>Nov</v>
      </c>
      <c r="X5894" s="1" t="str">
        <f t="shared" si="462"/>
        <v>Q4</v>
      </c>
      <c r="Y5894" s="4">
        <f t="shared" si="463"/>
        <v>5</v>
      </c>
      <c r="Z5894" s="5">
        <f t="shared" si="464"/>
        <v>2.5000000000000005E-2</v>
      </c>
    </row>
    <row r="5895" spans="1:26" x14ac:dyDescent="0.3">
      <c r="A5895" s="4">
        <v>5894</v>
      </c>
      <c r="B5895" s="2" t="s">
        <v>8569</v>
      </c>
      <c r="C5895" s="3">
        <v>42988</v>
      </c>
      <c r="D5895" s="3">
        <v>42992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1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1">
        <v>2.78</v>
      </c>
      <c r="S5895" s="4">
        <v>1</v>
      </c>
      <c r="T5895" s="1">
        <v>0</v>
      </c>
      <c r="U5895" s="1">
        <v>1.3622000000000001</v>
      </c>
      <c r="V5895" s="4">
        <f t="shared" si="460"/>
        <v>2017</v>
      </c>
      <c r="W5895" s="1" t="str">
        <f t="shared" si="461"/>
        <v>Sep</v>
      </c>
      <c r="X5895" s="1" t="str">
        <f t="shared" si="462"/>
        <v>Q3</v>
      </c>
      <c r="Y5895" s="4">
        <f t="shared" si="463"/>
        <v>4</v>
      </c>
      <c r="Z5895" s="5">
        <f t="shared" si="464"/>
        <v>0.49000000000000005</v>
      </c>
    </row>
    <row r="5896" spans="1:26" x14ac:dyDescent="0.3">
      <c r="A5896" s="4">
        <v>5895</v>
      </c>
      <c r="B5896" s="2" t="s">
        <v>8570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1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1">
        <v>99.87</v>
      </c>
      <c r="S5896" s="4">
        <v>3</v>
      </c>
      <c r="T5896" s="1">
        <v>0</v>
      </c>
      <c r="U5896" s="1">
        <v>23.968800000000002</v>
      </c>
      <c r="V5896" s="4">
        <f t="shared" si="460"/>
        <v>2017</v>
      </c>
      <c r="W5896" s="1" t="str">
        <f t="shared" si="461"/>
        <v>Sep</v>
      </c>
      <c r="X5896" s="1" t="str">
        <f t="shared" si="462"/>
        <v>Q3</v>
      </c>
      <c r="Y5896" s="4">
        <f t="shared" si="463"/>
        <v>5</v>
      </c>
      <c r="Z5896" s="5">
        <f t="shared" si="464"/>
        <v>0.24000000000000002</v>
      </c>
    </row>
    <row r="5897" spans="1:26" x14ac:dyDescent="0.3">
      <c r="A5897" s="4">
        <v>5896</v>
      </c>
      <c r="B5897" s="2" t="s">
        <v>8571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1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1">
        <v>44.4</v>
      </c>
      <c r="S5897" s="4">
        <v>3</v>
      </c>
      <c r="T5897" s="1">
        <v>0</v>
      </c>
      <c r="U5897" s="1">
        <v>22.2</v>
      </c>
      <c r="V5897" s="4">
        <f t="shared" si="460"/>
        <v>2014</v>
      </c>
      <c r="W5897" s="1" t="str">
        <f t="shared" si="461"/>
        <v>Nov</v>
      </c>
      <c r="X5897" s="1" t="str">
        <f t="shared" si="462"/>
        <v>Q4</v>
      </c>
      <c r="Y5897" s="4">
        <f t="shared" si="463"/>
        <v>7</v>
      </c>
      <c r="Z5897" s="5">
        <f t="shared" si="464"/>
        <v>0.5</v>
      </c>
    </row>
    <row r="5898" spans="1:26" x14ac:dyDescent="0.3">
      <c r="A5898" s="4">
        <v>5897</v>
      </c>
      <c r="B5898" s="2" t="s">
        <v>8571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1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1">
        <v>21.4</v>
      </c>
      <c r="S5898" s="4">
        <v>5</v>
      </c>
      <c r="T5898" s="1">
        <v>0</v>
      </c>
      <c r="U5898" s="1">
        <v>9.6300000000000008</v>
      </c>
      <c r="V5898" s="4">
        <f t="shared" si="460"/>
        <v>2014</v>
      </c>
      <c r="W5898" s="1" t="str">
        <f t="shared" si="461"/>
        <v>Nov</v>
      </c>
      <c r="X5898" s="1" t="str">
        <f t="shared" si="462"/>
        <v>Q4</v>
      </c>
      <c r="Y5898" s="4">
        <f t="shared" si="463"/>
        <v>7</v>
      </c>
      <c r="Z5898" s="5">
        <f t="shared" si="464"/>
        <v>0.45000000000000007</v>
      </c>
    </row>
    <row r="5899" spans="1:26" x14ac:dyDescent="0.3">
      <c r="A5899" s="4">
        <v>5898</v>
      </c>
      <c r="B5899" s="2" t="s">
        <v>8572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1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1">
        <v>71.12</v>
      </c>
      <c r="S5899" s="4">
        <v>4</v>
      </c>
      <c r="T5899" s="1">
        <v>0</v>
      </c>
      <c r="U5899" s="1">
        <v>22.0472</v>
      </c>
      <c r="V5899" s="4">
        <f t="shared" si="460"/>
        <v>2016</v>
      </c>
      <c r="W5899" s="1" t="str">
        <f t="shared" si="461"/>
        <v>Apr</v>
      </c>
      <c r="X5899" s="1" t="str">
        <f t="shared" si="462"/>
        <v>Q2</v>
      </c>
      <c r="Y5899" s="4">
        <f t="shared" si="463"/>
        <v>6</v>
      </c>
      <c r="Z5899" s="5">
        <f t="shared" si="464"/>
        <v>0.31</v>
      </c>
    </row>
    <row r="5900" spans="1:26" x14ac:dyDescent="0.3">
      <c r="A5900" s="4">
        <v>5899</v>
      </c>
      <c r="B5900" s="2" t="s">
        <v>8572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1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1">
        <v>259.95999999999998</v>
      </c>
      <c r="S5900" s="4">
        <v>4</v>
      </c>
      <c r="T5900" s="1">
        <v>0</v>
      </c>
      <c r="U5900" s="1">
        <v>124.7808</v>
      </c>
      <c r="V5900" s="4">
        <f t="shared" si="460"/>
        <v>2016</v>
      </c>
      <c r="W5900" s="1" t="str">
        <f t="shared" si="461"/>
        <v>Apr</v>
      </c>
      <c r="X5900" s="1" t="str">
        <f t="shared" si="462"/>
        <v>Q2</v>
      </c>
      <c r="Y5900" s="4">
        <f t="shared" si="463"/>
        <v>6</v>
      </c>
      <c r="Z5900" s="5">
        <f t="shared" si="464"/>
        <v>0.48000000000000004</v>
      </c>
    </row>
    <row r="5901" spans="1:26" x14ac:dyDescent="0.3">
      <c r="A5901" s="4">
        <v>5900</v>
      </c>
      <c r="B5901" s="2" t="s">
        <v>8573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1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1">
        <v>9.7799999999999994</v>
      </c>
      <c r="S5901" s="4">
        <v>1</v>
      </c>
      <c r="T5901" s="1">
        <v>0</v>
      </c>
      <c r="U5901" s="1">
        <v>4.8899999999999997</v>
      </c>
      <c r="V5901" s="4">
        <f t="shared" si="460"/>
        <v>2017</v>
      </c>
      <c r="W5901" s="1" t="str">
        <f t="shared" si="461"/>
        <v>Jan</v>
      </c>
      <c r="X5901" s="1" t="str">
        <f t="shared" si="462"/>
        <v>Q1</v>
      </c>
      <c r="Y5901" s="4">
        <f t="shared" si="463"/>
        <v>4</v>
      </c>
      <c r="Z5901" s="5">
        <f t="shared" si="464"/>
        <v>0.5</v>
      </c>
    </row>
    <row r="5902" spans="1:26" x14ac:dyDescent="0.3">
      <c r="A5902" s="4">
        <v>5901</v>
      </c>
      <c r="B5902" s="2" t="s">
        <v>8574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1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1">
        <v>24.192</v>
      </c>
      <c r="S5902" s="4">
        <v>9</v>
      </c>
      <c r="T5902" s="1">
        <v>0.2</v>
      </c>
      <c r="U5902" s="1">
        <v>7.56</v>
      </c>
      <c r="V5902" s="4">
        <f t="shared" si="460"/>
        <v>2015</v>
      </c>
      <c r="W5902" s="1" t="str">
        <f t="shared" si="461"/>
        <v>Nov</v>
      </c>
      <c r="X5902" s="1" t="str">
        <f t="shared" si="462"/>
        <v>Q4</v>
      </c>
      <c r="Y5902" s="4">
        <f t="shared" si="463"/>
        <v>4</v>
      </c>
      <c r="Z5902" s="5">
        <f t="shared" si="464"/>
        <v>0.3125</v>
      </c>
    </row>
    <row r="5903" spans="1:26" x14ac:dyDescent="0.3">
      <c r="A5903" s="4">
        <v>5902</v>
      </c>
      <c r="B5903" s="2" t="s">
        <v>8575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1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1">
        <v>31.56</v>
      </c>
      <c r="S5903" s="4">
        <v>3</v>
      </c>
      <c r="T5903" s="1">
        <v>0</v>
      </c>
      <c r="U5903" s="1">
        <v>10.4148</v>
      </c>
      <c r="V5903" s="4">
        <f t="shared" si="460"/>
        <v>2016</v>
      </c>
      <c r="W5903" s="1" t="str">
        <f t="shared" si="461"/>
        <v>Nov</v>
      </c>
      <c r="X5903" s="1" t="str">
        <f t="shared" si="462"/>
        <v>Q4</v>
      </c>
      <c r="Y5903" s="4">
        <f t="shared" si="463"/>
        <v>5</v>
      </c>
      <c r="Z5903" s="5">
        <f t="shared" si="464"/>
        <v>0.33</v>
      </c>
    </row>
    <row r="5904" spans="1:26" x14ac:dyDescent="0.3">
      <c r="A5904" s="4">
        <v>5903</v>
      </c>
      <c r="B5904" s="2" t="s">
        <v>8576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1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1">
        <v>59.94</v>
      </c>
      <c r="S5904" s="4">
        <v>3</v>
      </c>
      <c r="T5904" s="1">
        <v>0</v>
      </c>
      <c r="U5904" s="1">
        <v>28.171800000000001</v>
      </c>
      <c r="V5904" s="4">
        <f t="shared" si="460"/>
        <v>2017</v>
      </c>
      <c r="W5904" s="1" t="str">
        <f t="shared" si="461"/>
        <v>Nov</v>
      </c>
      <c r="X5904" s="1" t="str">
        <f t="shared" si="462"/>
        <v>Q4</v>
      </c>
      <c r="Y5904" s="4">
        <f t="shared" si="463"/>
        <v>0</v>
      </c>
      <c r="Z5904" s="5">
        <f t="shared" si="464"/>
        <v>0.47000000000000003</v>
      </c>
    </row>
    <row r="5905" spans="1:26" x14ac:dyDescent="0.3">
      <c r="A5905" s="4">
        <v>5904</v>
      </c>
      <c r="B5905" s="2" t="s">
        <v>8576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1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1">
        <v>45.36</v>
      </c>
      <c r="S5905" s="4">
        <v>4</v>
      </c>
      <c r="T5905" s="1">
        <v>0</v>
      </c>
      <c r="U5905" s="1">
        <v>22.226400000000002</v>
      </c>
      <c r="V5905" s="4">
        <f t="shared" si="460"/>
        <v>2017</v>
      </c>
      <c r="W5905" s="1" t="str">
        <f t="shared" si="461"/>
        <v>Nov</v>
      </c>
      <c r="X5905" s="1" t="str">
        <f t="shared" si="462"/>
        <v>Q4</v>
      </c>
      <c r="Y5905" s="4">
        <f t="shared" si="463"/>
        <v>0</v>
      </c>
      <c r="Z5905" s="5">
        <f t="shared" si="464"/>
        <v>0.49000000000000005</v>
      </c>
    </row>
    <row r="5906" spans="1:26" x14ac:dyDescent="0.3">
      <c r="A5906" s="4">
        <v>5905</v>
      </c>
      <c r="B5906" s="2" t="s">
        <v>8576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1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1">
        <v>26.4</v>
      </c>
      <c r="S5906" s="4">
        <v>5</v>
      </c>
      <c r="T5906" s="1">
        <v>0</v>
      </c>
      <c r="U5906" s="1">
        <v>12.672000000000001</v>
      </c>
      <c r="V5906" s="4">
        <f t="shared" si="460"/>
        <v>2017</v>
      </c>
      <c r="W5906" s="1" t="str">
        <f t="shared" si="461"/>
        <v>Nov</v>
      </c>
      <c r="X5906" s="1" t="str">
        <f t="shared" si="462"/>
        <v>Q4</v>
      </c>
      <c r="Y5906" s="4">
        <f t="shared" si="463"/>
        <v>0</v>
      </c>
      <c r="Z5906" s="5">
        <f t="shared" si="464"/>
        <v>0.48000000000000004</v>
      </c>
    </row>
    <row r="5907" spans="1:26" x14ac:dyDescent="0.3">
      <c r="A5907" s="4">
        <v>5906</v>
      </c>
      <c r="B5907" s="2" t="s">
        <v>8576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1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1">
        <v>41.4</v>
      </c>
      <c r="S5907" s="4">
        <v>4</v>
      </c>
      <c r="T5907" s="1">
        <v>0</v>
      </c>
      <c r="U5907" s="1">
        <v>19.872</v>
      </c>
      <c r="V5907" s="4">
        <f t="shared" si="460"/>
        <v>2017</v>
      </c>
      <c r="W5907" s="1" t="str">
        <f t="shared" si="461"/>
        <v>Nov</v>
      </c>
      <c r="X5907" s="1" t="str">
        <f t="shared" si="462"/>
        <v>Q4</v>
      </c>
      <c r="Y5907" s="4">
        <f t="shared" si="463"/>
        <v>0</v>
      </c>
      <c r="Z5907" s="5">
        <f t="shared" si="464"/>
        <v>0.48000000000000004</v>
      </c>
    </row>
    <row r="5908" spans="1:26" x14ac:dyDescent="0.3">
      <c r="A5908" s="4">
        <v>5907</v>
      </c>
      <c r="B5908" s="2" t="s">
        <v>8576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1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1">
        <v>16.95</v>
      </c>
      <c r="S5908" s="4">
        <v>1</v>
      </c>
      <c r="T5908" s="1">
        <v>0</v>
      </c>
      <c r="U5908" s="1">
        <v>1.0169999999999999</v>
      </c>
      <c r="V5908" s="4">
        <f t="shared" si="460"/>
        <v>2017</v>
      </c>
      <c r="W5908" s="1" t="str">
        <f t="shared" si="461"/>
        <v>Nov</v>
      </c>
      <c r="X5908" s="1" t="str">
        <f t="shared" si="462"/>
        <v>Q4</v>
      </c>
      <c r="Y5908" s="4">
        <f t="shared" si="463"/>
        <v>0</v>
      </c>
      <c r="Z5908" s="5">
        <f t="shared" si="464"/>
        <v>0.06</v>
      </c>
    </row>
    <row r="5909" spans="1:26" x14ac:dyDescent="0.3">
      <c r="A5909" s="4">
        <v>5908</v>
      </c>
      <c r="B5909" s="2" t="s">
        <v>8577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1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1">
        <v>24.704000000000001</v>
      </c>
      <c r="S5909" s="4">
        <v>2</v>
      </c>
      <c r="T5909" s="1">
        <v>0.2</v>
      </c>
      <c r="U5909" s="1">
        <v>9.2639999999999993</v>
      </c>
      <c r="V5909" s="4">
        <f t="shared" si="460"/>
        <v>2016</v>
      </c>
      <c r="W5909" s="1" t="str">
        <f t="shared" si="461"/>
        <v>Dec</v>
      </c>
      <c r="X5909" s="1" t="str">
        <f t="shared" si="462"/>
        <v>Q4</v>
      </c>
      <c r="Y5909" s="4">
        <f t="shared" si="463"/>
        <v>5</v>
      </c>
      <c r="Z5909" s="5">
        <f t="shared" si="464"/>
        <v>0.37499999999999994</v>
      </c>
    </row>
    <row r="5910" spans="1:26" x14ac:dyDescent="0.3">
      <c r="A5910" s="4">
        <v>5909</v>
      </c>
      <c r="B5910" s="2" t="s">
        <v>8577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1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1">
        <v>59.7</v>
      </c>
      <c r="S5910" s="4">
        <v>3</v>
      </c>
      <c r="T5910" s="1">
        <v>0</v>
      </c>
      <c r="U5910" s="1">
        <v>26.864999999999998</v>
      </c>
      <c r="V5910" s="4">
        <f t="shared" si="460"/>
        <v>2016</v>
      </c>
      <c r="W5910" s="1" t="str">
        <f t="shared" si="461"/>
        <v>Dec</v>
      </c>
      <c r="X5910" s="1" t="str">
        <f t="shared" si="462"/>
        <v>Q4</v>
      </c>
      <c r="Y5910" s="4">
        <f t="shared" si="463"/>
        <v>5</v>
      </c>
      <c r="Z5910" s="5">
        <f t="shared" si="464"/>
        <v>0.44999999999999996</v>
      </c>
    </row>
    <row r="5911" spans="1:26" x14ac:dyDescent="0.3">
      <c r="A5911" s="4">
        <v>5910</v>
      </c>
      <c r="B5911" s="2" t="s">
        <v>8577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1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1">
        <v>14.52</v>
      </c>
      <c r="S5911" s="4">
        <v>3</v>
      </c>
      <c r="T5911" s="1">
        <v>0</v>
      </c>
      <c r="U5911" s="1">
        <v>5.6627999999999998</v>
      </c>
      <c r="V5911" s="4">
        <f t="shared" si="460"/>
        <v>2016</v>
      </c>
      <c r="W5911" s="1" t="str">
        <f t="shared" si="461"/>
        <v>Dec</v>
      </c>
      <c r="X5911" s="1" t="str">
        <f t="shared" si="462"/>
        <v>Q4</v>
      </c>
      <c r="Y5911" s="4">
        <f t="shared" si="463"/>
        <v>5</v>
      </c>
      <c r="Z5911" s="5">
        <f t="shared" si="464"/>
        <v>0.39</v>
      </c>
    </row>
    <row r="5912" spans="1:26" x14ac:dyDescent="0.3">
      <c r="A5912" s="4">
        <v>5911</v>
      </c>
      <c r="B5912" s="2" t="s">
        <v>8577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1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1">
        <v>104.184</v>
      </c>
      <c r="S5912" s="4">
        <v>3</v>
      </c>
      <c r="T5912" s="1">
        <v>0.2</v>
      </c>
      <c r="U5912" s="1">
        <v>33.8598</v>
      </c>
      <c r="V5912" s="4">
        <f t="shared" si="460"/>
        <v>2016</v>
      </c>
      <c r="W5912" s="1" t="str">
        <f t="shared" si="461"/>
        <v>Dec</v>
      </c>
      <c r="X5912" s="1" t="str">
        <f t="shared" si="462"/>
        <v>Q4</v>
      </c>
      <c r="Y5912" s="4">
        <f t="shared" si="463"/>
        <v>5</v>
      </c>
      <c r="Z5912" s="5">
        <f t="shared" si="464"/>
        <v>0.32500000000000001</v>
      </c>
    </row>
    <row r="5913" spans="1:26" x14ac:dyDescent="0.3">
      <c r="A5913" s="4">
        <v>5912</v>
      </c>
      <c r="B5913" s="2" t="s">
        <v>8578</v>
      </c>
      <c r="C5913" s="3">
        <v>42721</v>
      </c>
      <c r="D5913" s="3">
        <v>42726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1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1">
        <v>46.53</v>
      </c>
      <c r="S5913" s="4">
        <v>3</v>
      </c>
      <c r="T5913" s="1">
        <v>0</v>
      </c>
      <c r="U5913" s="1">
        <v>13.0284</v>
      </c>
      <c r="V5913" s="4">
        <f t="shared" si="460"/>
        <v>2016</v>
      </c>
      <c r="W5913" s="1" t="str">
        <f t="shared" si="461"/>
        <v>Dec</v>
      </c>
      <c r="X5913" s="1" t="str">
        <f t="shared" si="462"/>
        <v>Q4</v>
      </c>
      <c r="Y5913" s="4">
        <f t="shared" si="463"/>
        <v>5</v>
      </c>
      <c r="Z5913" s="5">
        <f t="shared" si="464"/>
        <v>0.27999999999999997</v>
      </c>
    </row>
    <row r="5914" spans="1:26" x14ac:dyDescent="0.3">
      <c r="A5914" s="4">
        <v>5913</v>
      </c>
      <c r="B5914" s="2" t="s">
        <v>8579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1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1">
        <v>25.5</v>
      </c>
      <c r="S5914" s="4">
        <v>3</v>
      </c>
      <c r="T5914" s="1">
        <v>0</v>
      </c>
      <c r="U5914" s="1">
        <v>6.63</v>
      </c>
      <c r="V5914" s="4">
        <f t="shared" si="460"/>
        <v>2014</v>
      </c>
      <c r="W5914" s="1" t="str">
        <f t="shared" si="461"/>
        <v>Aug</v>
      </c>
      <c r="X5914" s="1" t="str">
        <f t="shared" si="462"/>
        <v>Q3</v>
      </c>
      <c r="Y5914" s="4">
        <f t="shared" si="463"/>
        <v>2</v>
      </c>
      <c r="Z5914" s="5">
        <f t="shared" si="464"/>
        <v>0.26</v>
      </c>
    </row>
    <row r="5915" spans="1:26" x14ac:dyDescent="0.3">
      <c r="A5915" s="4">
        <v>5914</v>
      </c>
      <c r="B5915" s="2" t="s">
        <v>8582</v>
      </c>
      <c r="C5915" s="3">
        <v>42264</v>
      </c>
      <c r="D5915" s="3">
        <v>42270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1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1">
        <v>14.9</v>
      </c>
      <c r="S5915" s="4">
        <v>5</v>
      </c>
      <c r="T5915" s="1">
        <v>0</v>
      </c>
      <c r="U5915" s="1">
        <v>1.0429999999999999</v>
      </c>
      <c r="V5915" s="4">
        <f t="shared" si="460"/>
        <v>2015</v>
      </c>
      <c r="W5915" s="1" t="str">
        <f t="shared" si="461"/>
        <v>Sep</v>
      </c>
      <c r="X5915" s="1" t="str">
        <f t="shared" si="462"/>
        <v>Q3</v>
      </c>
      <c r="Y5915" s="4">
        <f t="shared" si="463"/>
        <v>6</v>
      </c>
      <c r="Z5915" s="5">
        <f t="shared" si="464"/>
        <v>6.9999999999999993E-2</v>
      </c>
    </row>
    <row r="5916" spans="1:26" x14ac:dyDescent="0.3">
      <c r="A5916" s="4">
        <v>5915</v>
      </c>
      <c r="B5916" s="2" t="s">
        <v>8582</v>
      </c>
      <c r="C5916" s="3">
        <v>42264</v>
      </c>
      <c r="D5916" s="3">
        <v>42270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1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1">
        <v>87.71</v>
      </c>
      <c r="S5916" s="4">
        <v>7</v>
      </c>
      <c r="T5916" s="1">
        <v>0</v>
      </c>
      <c r="U5916" s="1">
        <v>41.223700000000001</v>
      </c>
      <c r="V5916" s="4">
        <f t="shared" si="460"/>
        <v>2015</v>
      </c>
      <c r="W5916" s="1" t="str">
        <f t="shared" si="461"/>
        <v>Sep</v>
      </c>
      <c r="X5916" s="1" t="str">
        <f t="shared" si="462"/>
        <v>Q3</v>
      </c>
      <c r="Y5916" s="4">
        <f t="shared" si="463"/>
        <v>6</v>
      </c>
      <c r="Z5916" s="5">
        <f t="shared" si="464"/>
        <v>0.47000000000000003</v>
      </c>
    </row>
    <row r="5917" spans="1:26" x14ac:dyDescent="0.3">
      <c r="A5917" s="4">
        <v>5916</v>
      </c>
      <c r="B5917" s="2" t="s">
        <v>8582</v>
      </c>
      <c r="C5917" s="3">
        <v>42264</v>
      </c>
      <c r="D5917" s="3">
        <v>42270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1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1">
        <v>199.76400000000001</v>
      </c>
      <c r="S5917" s="4">
        <v>2</v>
      </c>
      <c r="T5917" s="1">
        <v>0.1</v>
      </c>
      <c r="U5917" s="1">
        <v>8.8783999999999992</v>
      </c>
      <c r="V5917" s="4">
        <f t="shared" si="460"/>
        <v>2015</v>
      </c>
      <c r="W5917" s="1" t="str">
        <f t="shared" si="461"/>
        <v>Sep</v>
      </c>
      <c r="X5917" s="1" t="str">
        <f t="shared" si="462"/>
        <v>Q3</v>
      </c>
      <c r="Y5917" s="4">
        <f t="shared" si="463"/>
        <v>6</v>
      </c>
      <c r="Z5917" s="5">
        <f t="shared" si="464"/>
        <v>4.4444444444444439E-2</v>
      </c>
    </row>
    <row r="5918" spans="1:26" x14ac:dyDescent="0.3">
      <c r="A5918" s="4">
        <v>5917</v>
      </c>
      <c r="B5918" s="2" t="s">
        <v>8582</v>
      </c>
      <c r="C5918" s="3">
        <v>42264</v>
      </c>
      <c r="D5918" s="3">
        <v>42270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1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1">
        <v>94.6</v>
      </c>
      <c r="S5918" s="4">
        <v>4</v>
      </c>
      <c r="T5918" s="1">
        <v>0</v>
      </c>
      <c r="U5918" s="1">
        <v>27.434000000000001</v>
      </c>
      <c r="V5918" s="4">
        <f t="shared" si="460"/>
        <v>2015</v>
      </c>
      <c r="W5918" s="1" t="str">
        <f t="shared" si="461"/>
        <v>Sep</v>
      </c>
      <c r="X5918" s="1" t="str">
        <f t="shared" si="462"/>
        <v>Q3</v>
      </c>
      <c r="Y5918" s="4">
        <f t="shared" si="463"/>
        <v>6</v>
      </c>
      <c r="Z5918" s="5">
        <f t="shared" si="464"/>
        <v>0.29000000000000004</v>
      </c>
    </row>
    <row r="5919" spans="1:26" x14ac:dyDescent="0.3">
      <c r="A5919" s="4">
        <v>5918</v>
      </c>
      <c r="B5919" s="2" t="s">
        <v>8582</v>
      </c>
      <c r="C5919" s="3">
        <v>42264</v>
      </c>
      <c r="D5919" s="3">
        <v>42270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1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1">
        <v>4228.7039999999997</v>
      </c>
      <c r="S5919" s="4">
        <v>6</v>
      </c>
      <c r="T5919" s="1">
        <v>0.2</v>
      </c>
      <c r="U5919" s="1">
        <v>158.57640000000001</v>
      </c>
      <c r="V5919" s="4">
        <f t="shared" si="460"/>
        <v>2015</v>
      </c>
      <c r="W5919" s="1" t="str">
        <f t="shared" si="461"/>
        <v>Sep</v>
      </c>
      <c r="X5919" s="1" t="str">
        <f t="shared" si="462"/>
        <v>Q3</v>
      </c>
      <c r="Y5919" s="4">
        <f t="shared" si="463"/>
        <v>6</v>
      </c>
      <c r="Z5919" s="5">
        <f t="shared" si="464"/>
        <v>3.7500000000000006E-2</v>
      </c>
    </row>
    <row r="5920" spans="1:26" x14ac:dyDescent="0.3">
      <c r="A5920" s="4">
        <v>5919</v>
      </c>
      <c r="B5920" s="2" t="s">
        <v>8582</v>
      </c>
      <c r="C5920" s="3">
        <v>42264</v>
      </c>
      <c r="D5920" s="3">
        <v>42270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1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1">
        <v>2003.92</v>
      </c>
      <c r="S5920" s="4">
        <v>5</v>
      </c>
      <c r="T5920" s="1">
        <v>0.2</v>
      </c>
      <c r="U5920" s="1">
        <v>-25.048999999999999</v>
      </c>
      <c r="V5920" s="4">
        <f t="shared" si="460"/>
        <v>2015</v>
      </c>
      <c r="W5920" s="1" t="str">
        <f t="shared" si="461"/>
        <v>Sep</v>
      </c>
      <c r="X5920" s="1" t="str">
        <f t="shared" si="462"/>
        <v>Q3</v>
      </c>
      <c r="Y5920" s="4">
        <f t="shared" si="463"/>
        <v>6</v>
      </c>
      <c r="Z5920" s="5">
        <f t="shared" si="464"/>
        <v>-1.2499999999999999E-2</v>
      </c>
    </row>
    <row r="5921" spans="1:26" x14ac:dyDescent="0.3">
      <c r="A5921" s="4">
        <v>5920</v>
      </c>
      <c r="B5921" s="2" t="s">
        <v>8582</v>
      </c>
      <c r="C5921" s="3">
        <v>42264</v>
      </c>
      <c r="D5921" s="3">
        <v>42270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1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1">
        <v>209.97</v>
      </c>
      <c r="S5921" s="4">
        <v>3</v>
      </c>
      <c r="T5921" s="1">
        <v>0</v>
      </c>
      <c r="U5921" s="1">
        <v>58.791600000000003</v>
      </c>
      <c r="V5921" s="4">
        <f t="shared" si="460"/>
        <v>2015</v>
      </c>
      <c r="W5921" s="1" t="str">
        <f t="shared" si="461"/>
        <v>Sep</v>
      </c>
      <c r="X5921" s="1" t="str">
        <f t="shared" si="462"/>
        <v>Q3</v>
      </c>
      <c r="Y5921" s="4">
        <f t="shared" si="463"/>
        <v>6</v>
      </c>
      <c r="Z5921" s="5">
        <f t="shared" si="464"/>
        <v>0.28000000000000003</v>
      </c>
    </row>
    <row r="5922" spans="1:26" x14ac:dyDescent="0.3">
      <c r="A5922" s="4">
        <v>5921</v>
      </c>
      <c r="B5922" s="2" t="s">
        <v>8582</v>
      </c>
      <c r="C5922" s="3">
        <v>42264</v>
      </c>
      <c r="D5922" s="3">
        <v>42270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1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1">
        <v>659.9</v>
      </c>
      <c r="S5922" s="4">
        <v>2</v>
      </c>
      <c r="T5922" s="1">
        <v>0</v>
      </c>
      <c r="U5922" s="1">
        <v>217.767</v>
      </c>
      <c r="V5922" s="4">
        <f t="shared" si="460"/>
        <v>2015</v>
      </c>
      <c r="W5922" s="1" t="str">
        <f t="shared" si="461"/>
        <v>Sep</v>
      </c>
      <c r="X5922" s="1" t="str">
        <f t="shared" si="462"/>
        <v>Q3</v>
      </c>
      <c r="Y5922" s="4">
        <f t="shared" si="463"/>
        <v>6</v>
      </c>
      <c r="Z5922" s="5">
        <f t="shared" si="464"/>
        <v>0.33</v>
      </c>
    </row>
    <row r="5923" spans="1:26" x14ac:dyDescent="0.3">
      <c r="A5923" s="4">
        <v>5922</v>
      </c>
      <c r="B5923" s="2" t="s">
        <v>8582</v>
      </c>
      <c r="C5923" s="3">
        <v>42264</v>
      </c>
      <c r="D5923" s="3">
        <v>42270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1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1">
        <v>110.96</v>
      </c>
      <c r="S5923" s="4">
        <v>2</v>
      </c>
      <c r="T5923" s="1">
        <v>0</v>
      </c>
      <c r="U5923" s="1">
        <v>53.260800000000003</v>
      </c>
      <c r="V5923" s="4">
        <f t="shared" si="460"/>
        <v>2015</v>
      </c>
      <c r="W5923" s="1" t="str">
        <f t="shared" si="461"/>
        <v>Sep</v>
      </c>
      <c r="X5923" s="1" t="str">
        <f t="shared" si="462"/>
        <v>Q3</v>
      </c>
      <c r="Y5923" s="4">
        <f t="shared" si="463"/>
        <v>6</v>
      </c>
      <c r="Z5923" s="5">
        <f t="shared" si="464"/>
        <v>0.48000000000000004</v>
      </c>
    </row>
    <row r="5924" spans="1:26" x14ac:dyDescent="0.3">
      <c r="A5924" s="4">
        <v>5923</v>
      </c>
      <c r="B5924" s="2" t="s">
        <v>8582</v>
      </c>
      <c r="C5924" s="3">
        <v>42264</v>
      </c>
      <c r="D5924" s="3">
        <v>42270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1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1">
        <v>67.8</v>
      </c>
      <c r="S5924" s="4">
        <v>4</v>
      </c>
      <c r="T5924" s="1">
        <v>0</v>
      </c>
      <c r="U5924" s="1">
        <v>1.3560000000000001</v>
      </c>
      <c r="V5924" s="4">
        <f t="shared" si="460"/>
        <v>2015</v>
      </c>
      <c r="W5924" s="1" t="str">
        <f t="shared" si="461"/>
        <v>Sep</v>
      </c>
      <c r="X5924" s="1" t="str">
        <f t="shared" si="462"/>
        <v>Q3</v>
      </c>
      <c r="Y5924" s="4">
        <f t="shared" si="463"/>
        <v>6</v>
      </c>
      <c r="Z5924" s="5">
        <f t="shared" si="464"/>
        <v>2.0000000000000004E-2</v>
      </c>
    </row>
    <row r="5925" spans="1:26" x14ac:dyDescent="0.3">
      <c r="A5925" s="4">
        <v>5924</v>
      </c>
      <c r="B5925" s="2" t="s">
        <v>8583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1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1">
        <v>313.17599999999999</v>
      </c>
      <c r="S5925" s="4">
        <v>2</v>
      </c>
      <c r="T5925" s="1">
        <v>0.4</v>
      </c>
      <c r="U5925" s="1">
        <v>-120.0508</v>
      </c>
      <c r="V5925" s="4">
        <f t="shared" si="460"/>
        <v>2016</v>
      </c>
      <c r="W5925" s="1" t="str">
        <f t="shared" si="461"/>
        <v>Nov</v>
      </c>
      <c r="X5925" s="1" t="str">
        <f t="shared" si="462"/>
        <v>Q4</v>
      </c>
      <c r="Y5925" s="4">
        <f t="shared" si="463"/>
        <v>4</v>
      </c>
      <c r="Z5925" s="5">
        <f t="shared" si="464"/>
        <v>-0.38333333333333336</v>
      </c>
    </row>
    <row r="5926" spans="1:26" x14ac:dyDescent="0.3">
      <c r="A5926" s="4">
        <v>5925</v>
      </c>
      <c r="B5926" s="2" t="s">
        <v>8584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1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1">
        <v>22.96</v>
      </c>
      <c r="S5926" s="4">
        <v>7</v>
      </c>
      <c r="T5926" s="1">
        <v>0</v>
      </c>
      <c r="U5926" s="1">
        <v>6.6584000000000003</v>
      </c>
      <c r="V5926" s="4">
        <f t="shared" si="460"/>
        <v>2017</v>
      </c>
      <c r="W5926" s="1" t="str">
        <f t="shared" si="461"/>
        <v>Nov</v>
      </c>
      <c r="X5926" s="1" t="str">
        <f t="shared" si="462"/>
        <v>Q4</v>
      </c>
      <c r="Y5926" s="4">
        <f t="shared" si="463"/>
        <v>3</v>
      </c>
      <c r="Z5926" s="5">
        <f t="shared" si="464"/>
        <v>0.28999999999999998</v>
      </c>
    </row>
    <row r="5927" spans="1:26" x14ac:dyDescent="0.3">
      <c r="A5927" s="4">
        <v>5926</v>
      </c>
      <c r="B5927" s="2" t="s">
        <v>8585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1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1">
        <v>1099.5</v>
      </c>
      <c r="S5927" s="4">
        <v>10</v>
      </c>
      <c r="T5927" s="1">
        <v>0</v>
      </c>
      <c r="U5927" s="1">
        <v>362.83499999999998</v>
      </c>
      <c r="V5927" s="4">
        <f t="shared" si="460"/>
        <v>2017</v>
      </c>
      <c r="W5927" s="1" t="str">
        <f t="shared" si="461"/>
        <v>Jun</v>
      </c>
      <c r="X5927" s="1" t="str">
        <f t="shared" si="462"/>
        <v>Q2</v>
      </c>
      <c r="Y5927" s="4">
        <f t="shared" si="463"/>
        <v>5</v>
      </c>
      <c r="Z5927" s="5">
        <f t="shared" si="464"/>
        <v>0.32999999999999996</v>
      </c>
    </row>
    <row r="5928" spans="1:26" x14ac:dyDescent="0.3">
      <c r="A5928" s="4">
        <v>5927</v>
      </c>
      <c r="B5928" s="2" t="s">
        <v>8586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1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1">
        <v>1215.92</v>
      </c>
      <c r="S5928" s="4">
        <v>8</v>
      </c>
      <c r="T5928" s="1">
        <v>0</v>
      </c>
      <c r="U5928" s="1">
        <v>316.13920000000002</v>
      </c>
      <c r="V5928" s="4">
        <f t="shared" si="460"/>
        <v>2014</v>
      </c>
      <c r="W5928" s="1" t="str">
        <f t="shared" si="461"/>
        <v>Apr</v>
      </c>
      <c r="X5928" s="1" t="str">
        <f t="shared" si="462"/>
        <v>Q2</v>
      </c>
      <c r="Y5928" s="4">
        <f t="shared" si="463"/>
        <v>4</v>
      </c>
      <c r="Z5928" s="5">
        <f t="shared" si="464"/>
        <v>0.26</v>
      </c>
    </row>
    <row r="5929" spans="1:26" x14ac:dyDescent="0.3">
      <c r="A5929" s="4">
        <v>5928</v>
      </c>
      <c r="B5929" s="2" t="s">
        <v>8587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1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1">
        <v>7.31</v>
      </c>
      <c r="S5929" s="4">
        <v>1</v>
      </c>
      <c r="T5929" s="1">
        <v>0</v>
      </c>
      <c r="U5929" s="1">
        <v>3.4357000000000002</v>
      </c>
      <c r="V5929" s="4">
        <f t="shared" si="460"/>
        <v>2014</v>
      </c>
      <c r="W5929" s="1" t="str">
        <f t="shared" si="461"/>
        <v>Oct</v>
      </c>
      <c r="X5929" s="1" t="str">
        <f t="shared" si="462"/>
        <v>Q4</v>
      </c>
      <c r="Y5929" s="4">
        <f t="shared" si="463"/>
        <v>4</v>
      </c>
      <c r="Z5929" s="5">
        <f t="shared" si="464"/>
        <v>0.47000000000000003</v>
      </c>
    </row>
    <row r="5930" spans="1:26" x14ac:dyDescent="0.3">
      <c r="A5930" s="4">
        <v>5929</v>
      </c>
      <c r="B5930" s="2" t="s">
        <v>8587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1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1">
        <v>8.92</v>
      </c>
      <c r="S5930" s="4">
        <v>4</v>
      </c>
      <c r="T5930" s="1">
        <v>0</v>
      </c>
      <c r="U5930" s="1">
        <v>3.9247999999999998</v>
      </c>
      <c r="V5930" s="4">
        <f t="shared" si="460"/>
        <v>2014</v>
      </c>
      <c r="W5930" s="1" t="str">
        <f t="shared" si="461"/>
        <v>Oct</v>
      </c>
      <c r="X5930" s="1" t="str">
        <f t="shared" si="462"/>
        <v>Q4</v>
      </c>
      <c r="Y5930" s="4">
        <f t="shared" si="463"/>
        <v>4</v>
      </c>
      <c r="Z5930" s="5">
        <f t="shared" si="464"/>
        <v>0.44</v>
      </c>
    </row>
    <row r="5931" spans="1:26" x14ac:dyDescent="0.3">
      <c r="A5931" s="4">
        <v>5930</v>
      </c>
      <c r="B5931" s="2" t="s">
        <v>8588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1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1">
        <v>87.21</v>
      </c>
      <c r="S5931" s="4">
        <v>3</v>
      </c>
      <c r="T5931" s="1">
        <v>0.5</v>
      </c>
      <c r="U5931" s="1">
        <v>-45.349200000000003</v>
      </c>
      <c r="V5931" s="4">
        <f t="shared" si="460"/>
        <v>2017</v>
      </c>
      <c r="W5931" s="1" t="str">
        <f t="shared" si="461"/>
        <v>Jul</v>
      </c>
      <c r="X5931" s="1" t="str">
        <f t="shared" si="462"/>
        <v>Q3</v>
      </c>
      <c r="Y5931" s="4">
        <f t="shared" si="463"/>
        <v>2</v>
      </c>
      <c r="Z5931" s="5">
        <f t="shared" si="464"/>
        <v>-0.52000000000000013</v>
      </c>
    </row>
    <row r="5932" spans="1:26" x14ac:dyDescent="0.3">
      <c r="A5932" s="4">
        <v>5931</v>
      </c>
      <c r="B5932" s="2" t="s">
        <v>8588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1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1">
        <v>15.552</v>
      </c>
      <c r="S5932" s="4">
        <v>3</v>
      </c>
      <c r="T5932" s="1">
        <v>0.2</v>
      </c>
      <c r="U5932" s="1">
        <v>5.4432</v>
      </c>
      <c r="V5932" s="4">
        <f t="shared" si="460"/>
        <v>2017</v>
      </c>
      <c r="W5932" s="1" t="str">
        <f t="shared" si="461"/>
        <v>Jul</v>
      </c>
      <c r="X5932" s="1" t="str">
        <f t="shared" si="462"/>
        <v>Q3</v>
      </c>
      <c r="Y5932" s="4">
        <f t="shared" si="463"/>
        <v>2</v>
      </c>
      <c r="Z5932" s="5">
        <f t="shared" si="464"/>
        <v>0.35000000000000003</v>
      </c>
    </row>
    <row r="5933" spans="1:26" x14ac:dyDescent="0.3">
      <c r="A5933" s="4">
        <v>5932</v>
      </c>
      <c r="B5933" s="2" t="s">
        <v>8588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1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1">
        <v>683.98800000000006</v>
      </c>
      <c r="S5933" s="4">
        <v>2</v>
      </c>
      <c r="T5933" s="1">
        <v>0.4</v>
      </c>
      <c r="U5933" s="1">
        <v>-113.998</v>
      </c>
      <c r="V5933" s="4">
        <f t="shared" si="460"/>
        <v>2017</v>
      </c>
      <c r="W5933" s="1" t="str">
        <f t="shared" si="461"/>
        <v>Jul</v>
      </c>
      <c r="X5933" s="1" t="str">
        <f t="shared" si="462"/>
        <v>Q3</v>
      </c>
      <c r="Y5933" s="4">
        <f t="shared" si="463"/>
        <v>2</v>
      </c>
      <c r="Z5933" s="5">
        <f t="shared" si="464"/>
        <v>-0.16666666666666666</v>
      </c>
    </row>
    <row r="5934" spans="1:26" x14ac:dyDescent="0.3">
      <c r="A5934" s="4">
        <v>5933</v>
      </c>
      <c r="B5934" s="2" t="s">
        <v>8588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1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1">
        <v>13.391999999999999</v>
      </c>
      <c r="S5934" s="4">
        <v>3</v>
      </c>
      <c r="T5934" s="1">
        <v>0.2</v>
      </c>
      <c r="U5934" s="1">
        <v>1.0044</v>
      </c>
      <c r="V5934" s="4">
        <f t="shared" si="460"/>
        <v>2017</v>
      </c>
      <c r="W5934" s="1" t="str">
        <f t="shared" si="461"/>
        <v>Jul</v>
      </c>
      <c r="X5934" s="1" t="str">
        <f t="shared" si="462"/>
        <v>Q3</v>
      </c>
      <c r="Y5934" s="4">
        <f t="shared" si="463"/>
        <v>2</v>
      </c>
      <c r="Z5934" s="5">
        <f t="shared" si="464"/>
        <v>7.4999999999999997E-2</v>
      </c>
    </row>
    <row r="5935" spans="1:26" x14ac:dyDescent="0.3">
      <c r="A5935" s="4">
        <v>5934</v>
      </c>
      <c r="B5935" s="2" t="s">
        <v>8588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1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1">
        <v>16.776</v>
      </c>
      <c r="S5935" s="4">
        <v>3</v>
      </c>
      <c r="T5935" s="1">
        <v>0.2</v>
      </c>
      <c r="U5935" s="1">
        <v>4.8231000000000002</v>
      </c>
      <c r="V5935" s="4">
        <f t="shared" si="460"/>
        <v>2017</v>
      </c>
      <c r="W5935" s="1" t="str">
        <f t="shared" si="461"/>
        <v>Jul</v>
      </c>
      <c r="X5935" s="1" t="str">
        <f t="shared" si="462"/>
        <v>Q3</v>
      </c>
      <c r="Y5935" s="4">
        <f t="shared" si="463"/>
        <v>2</v>
      </c>
      <c r="Z5935" s="5">
        <f t="shared" si="464"/>
        <v>0.28750000000000003</v>
      </c>
    </row>
    <row r="5936" spans="1:26" x14ac:dyDescent="0.3">
      <c r="A5936" s="4">
        <v>5935</v>
      </c>
      <c r="B5936" s="2" t="s">
        <v>8588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1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1">
        <v>527.91999999999996</v>
      </c>
      <c r="S5936" s="4">
        <v>2</v>
      </c>
      <c r="T5936" s="1">
        <v>0.2</v>
      </c>
      <c r="U5936" s="1">
        <v>85.787000000000006</v>
      </c>
      <c r="V5936" s="4">
        <f t="shared" si="460"/>
        <v>2017</v>
      </c>
      <c r="W5936" s="1" t="str">
        <f t="shared" si="461"/>
        <v>Jul</v>
      </c>
      <c r="X5936" s="1" t="str">
        <f t="shared" si="462"/>
        <v>Q3</v>
      </c>
      <c r="Y5936" s="4">
        <f t="shared" si="463"/>
        <v>2</v>
      </c>
      <c r="Z5936" s="5">
        <f t="shared" si="464"/>
        <v>0.16250000000000003</v>
      </c>
    </row>
    <row r="5937" spans="1:26" x14ac:dyDescent="0.3">
      <c r="A5937" s="4">
        <v>5936</v>
      </c>
      <c r="B5937" s="2" t="s">
        <v>8589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1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1">
        <v>25.4</v>
      </c>
      <c r="S5937" s="4">
        <v>5</v>
      </c>
      <c r="T5937" s="1">
        <v>0</v>
      </c>
      <c r="U5937" s="1">
        <v>8.6359999999999992</v>
      </c>
      <c r="V5937" s="4">
        <f t="shared" si="460"/>
        <v>2016</v>
      </c>
      <c r="W5937" s="1" t="str">
        <f t="shared" si="461"/>
        <v>Jul</v>
      </c>
      <c r="X5937" s="1" t="str">
        <f t="shared" si="462"/>
        <v>Q3</v>
      </c>
      <c r="Y5937" s="4">
        <f t="shared" si="463"/>
        <v>0</v>
      </c>
      <c r="Z5937" s="5">
        <f t="shared" si="464"/>
        <v>0.33999999999999997</v>
      </c>
    </row>
    <row r="5938" spans="1:26" x14ac:dyDescent="0.3">
      <c r="A5938" s="4">
        <v>5937</v>
      </c>
      <c r="B5938" s="2" t="s">
        <v>8589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1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1">
        <v>177.48</v>
      </c>
      <c r="S5938" s="4">
        <v>3</v>
      </c>
      <c r="T5938" s="1">
        <v>0.2</v>
      </c>
      <c r="U5938" s="1">
        <v>19.9665</v>
      </c>
      <c r="V5938" s="4">
        <f t="shared" si="460"/>
        <v>2016</v>
      </c>
      <c r="W5938" s="1" t="str">
        <f t="shared" si="461"/>
        <v>Jul</v>
      </c>
      <c r="X5938" s="1" t="str">
        <f t="shared" si="462"/>
        <v>Q3</v>
      </c>
      <c r="Y5938" s="4">
        <f t="shared" si="463"/>
        <v>0</v>
      </c>
      <c r="Z5938" s="5">
        <f t="shared" si="464"/>
        <v>0.1125</v>
      </c>
    </row>
    <row r="5939" spans="1:26" x14ac:dyDescent="0.3">
      <c r="A5939" s="4">
        <v>5938</v>
      </c>
      <c r="B5939" s="2" t="s">
        <v>8589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1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1">
        <v>71.975999999999999</v>
      </c>
      <c r="S5939" s="4">
        <v>3</v>
      </c>
      <c r="T5939" s="1">
        <v>0.2</v>
      </c>
      <c r="U5939" s="1">
        <v>8.9969999999999999</v>
      </c>
      <c r="V5939" s="4">
        <f t="shared" si="460"/>
        <v>2016</v>
      </c>
      <c r="W5939" s="1" t="str">
        <f t="shared" si="461"/>
        <v>Jul</v>
      </c>
      <c r="X5939" s="1" t="str">
        <f t="shared" si="462"/>
        <v>Q3</v>
      </c>
      <c r="Y5939" s="4">
        <f t="shared" si="463"/>
        <v>0</v>
      </c>
      <c r="Z5939" s="5">
        <f t="shared" si="464"/>
        <v>0.125</v>
      </c>
    </row>
    <row r="5940" spans="1:26" x14ac:dyDescent="0.3">
      <c r="A5940" s="4">
        <v>5939</v>
      </c>
      <c r="B5940" s="2" t="s">
        <v>8590</v>
      </c>
      <c r="C5940" s="3">
        <v>42874</v>
      </c>
      <c r="D5940" s="3">
        <v>42880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1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1">
        <v>95.992000000000004</v>
      </c>
      <c r="S5940" s="4">
        <v>1</v>
      </c>
      <c r="T5940" s="1">
        <v>0.2</v>
      </c>
      <c r="U5940" s="1">
        <v>9.5991999999999997</v>
      </c>
      <c r="V5940" s="4">
        <f t="shared" si="460"/>
        <v>2017</v>
      </c>
      <c r="W5940" s="1" t="str">
        <f t="shared" si="461"/>
        <v>May</v>
      </c>
      <c r="X5940" s="1" t="str">
        <f t="shared" si="462"/>
        <v>Q2</v>
      </c>
      <c r="Y5940" s="4">
        <f t="shared" si="463"/>
        <v>6</v>
      </c>
      <c r="Z5940" s="5">
        <f t="shared" si="464"/>
        <v>9.9999999999999992E-2</v>
      </c>
    </row>
    <row r="5941" spans="1:26" x14ac:dyDescent="0.3">
      <c r="A5941" s="4">
        <v>5940</v>
      </c>
      <c r="B5941" s="2" t="s">
        <v>8590</v>
      </c>
      <c r="C5941" s="3">
        <v>42874</v>
      </c>
      <c r="D5941" s="3">
        <v>42880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1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1">
        <v>13.215999999999999</v>
      </c>
      <c r="S5941" s="4">
        <v>4</v>
      </c>
      <c r="T5941" s="1">
        <v>0.2</v>
      </c>
      <c r="U5941" s="1">
        <v>4.2952000000000004</v>
      </c>
      <c r="V5941" s="4">
        <f t="shared" si="460"/>
        <v>2017</v>
      </c>
      <c r="W5941" s="1" t="str">
        <f t="shared" si="461"/>
        <v>May</v>
      </c>
      <c r="X5941" s="1" t="str">
        <f t="shared" si="462"/>
        <v>Q2</v>
      </c>
      <c r="Y5941" s="4">
        <f t="shared" si="463"/>
        <v>6</v>
      </c>
      <c r="Z5941" s="5">
        <f t="shared" si="464"/>
        <v>0.32500000000000007</v>
      </c>
    </row>
    <row r="5942" spans="1:26" x14ac:dyDescent="0.3">
      <c r="A5942" s="4">
        <v>5941</v>
      </c>
      <c r="B5942" s="2" t="s">
        <v>8591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1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1">
        <v>435.84</v>
      </c>
      <c r="S5942" s="4">
        <v>12</v>
      </c>
      <c r="T5942" s="1">
        <v>0</v>
      </c>
      <c r="U5942" s="1">
        <v>130.75200000000001</v>
      </c>
      <c r="V5942" s="4">
        <f t="shared" si="460"/>
        <v>2017</v>
      </c>
      <c r="W5942" s="1" t="str">
        <f t="shared" si="461"/>
        <v>Oct</v>
      </c>
      <c r="X5942" s="1" t="str">
        <f t="shared" si="462"/>
        <v>Q4</v>
      </c>
      <c r="Y5942" s="4">
        <f t="shared" si="463"/>
        <v>2</v>
      </c>
      <c r="Z5942" s="5">
        <f t="shared" si="464"/>
        <v>0.30000000000000004</v>
      </c>
    </row>
    <row r="5943" spans="1:26" x14ac:dyDescent="0.3">
      <c r="A5943" s="4">
        <v>5942</v>
      </c>
      <c r="B5943" s="2" t="s">
        <v>8591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1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1">
        <v>5.88</v>
      </c>
      <c r="S5943" s="4">
        <v>2</v>
      </c>
      <c r="T5943" s="1">
        <v>0</v>
      </c>
      <c r="U5943" s="1">
        <v>1.5875999999999999</v>
      </c>
      <c r="V5943" s="4">
        <f t="shared" si="460"/>
        <v>2017</v>
      </c>
      <c r="W5943" s="1" t="str">
        <f t="shared" si="461"/>
        <v>Oct</v>
      </c>
      <c r="X5943" s="1" t="str">
        <f t="shared" si="462"/>
        <v>Q4</v>
      </c>
      <c r="Y5943" s="4">
        <f t="shared" si="463"/>
        <v>2</v>
      </c>
      <c r="Z5943" s="5">
        <f t="shared" si="464"/>
        <v>0.26999999999999996</v>
      </c>
    </row>
    <row r="5944" spans="1:26" x14ac:dyDescent="0.3">
      <c r="A5944" s="4">
        <v>5943</v>
      </c>
      <c r="B5944" s="2" t="s">
        <v>8592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1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1">
        <v>211.16800000000001</v>
      </c>
      <c r="S5944" s="4">
        <v>4</v>
      </c>
      <c r="T5944" s="1">
        <v>0.2</v>
      </c>
      <c r="U5944" s="1">
        <v>18.4772</v>
      </c>
      <c r="V5944" s="4">
        <f t="shared" si="460"/>
        <v>2016</v>
      </c>
      <c r="W5944" s="1" t="str">
        <f t="shared" si="461"/>
        <v>Aug</v>
      </c>
      <c r="X5944" s="1" t="str">
        <f t="shared" si="462"/>
        <v>Q3</v>
      </c>
      <c r="Y5944" s="4">
        <f t="shared" si="463"/>
        <v>7</v>
      </c>
      <c r="Z5944" s="5">
        <f t="shared" si="464"/>
        <v>8.7499999999999994E-2</v>
      </c>
    </row>
    <row r="5945" spans="1:26" x14ac:dyDescent="0.3">
      <c r="A5945" s="4">
        <v>5944</v>
      </c>
      <c r="B5945" s="2" t="s">
        <v>8593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1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1">
        <v>6.28</v>
      </c>
      <c r="S5945" s="4">
        <v>1</v>
      </c>
      <c r="T5945" s="1">
        <v>0</v>
      </c>
      <c r="U5945" s="1">
        <v>2.6375999999999999</v>
      </c>
      <c r="V5945" s="4">
        <f t="shared" si="460"/>
        <v>2014</v>
      </c>
      <c r="W5945" s="1" t="str">
        <f t="shared" si="461"/>
        <v>Aug</v>
      </c>
      <c r="X5945" s="1" t="str">
        <f t="shared" si="462"/>
        <v>Q3</v>
      </c>
      <c r="Y5945" s="4">
        <f t="shared" si="463"/>
        <v>4</v>
      </c>
      <c r="Z5945" s="5">
        <f t="shared" si="464"/>
        <v>0.42</v>
      </c>
    </row>
    <row r="5946" spans="1:26" x14ac:dyDescent="0.3">
      <c r="A5946" s="4">
        <v>5945</v>
      </c>
      <c r="B5946" s="2" t="s">
        <v>8593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1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1">
        <v>95.1</v>
      </c>
      <c r="S5946" s="4">
        <v>5</v>
      </c>
      <c r="T5946" s="1">
        <v>0</v>
      </c>
      <c r="U5946" s="1">
        <v>30.431999999999999</v>
      </c>
      <c r="V5946" s="4">
        <f t="shared" si="460"/>
        <v>2014</v>
      </c>
      <c r="W5946" s="1" t="str">
        <f t="shared" si="461"/>
        <v>Aug</v>
      </c>
      <c r="X5946" s="1" t="str">
        <f t="shared" si="462"/>
        <v>Q3</v>
      </c>
      <c r="Y5946" s="4">
        <f t="shared" si="463"/>
        <v>4</v>
      </c>
      <c r="Z5946" s="5">
        <f t="shared" si="464"/>
        <v>0.32</v>
      </c>
    </row>
    <row r="5947" spans="1:26" x14ac:dyDescent="0.3">
      <c r="A5947" s="4">
        <v>5946</v>
      </c>
      <c r="B5947" s="2" t="s">
        <v>8593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1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1">
        <v>25.92</v>
      </c>
      <c r="S5947" s="4">
        <v>4</v>
      </c>
      <c r="T5947" s="1">
        <v>0</v>
      </c>
      <c r="U5947" s="1">
        <v>12.441599999999999</v>
      </c>
      <c r="V5947" s="4">
        <f t="shared" si="460"/>
        <v>2014</v>
      </c>
      <c r="W5947" s="1" t="str">
        <f t="shared" si="461"/>
        <v>Aug</v>
      </c>
      <c r="X5947" s="1" t="str">
        <f t="shared" si="462"/>
        <v>Q3</v>
      </c>
      <c r="Y5947" s="4">
        <f t="shared" si="463"/>
        <v>4</v>
      </c>
      <c r="Z5947" s="5">
        <f t="shared" si="464"/>
        <v>0.47999999999999993</v>
      </c>
    </row>
    <row r="5948" spans="1:26" x14ac:dyDescent="0.3">
      <c r="A5948" s="4">
        <v>5947</v>
      </c>
      <c r="B5948" s="2" t="s">
        <v>8593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1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1">
        <v>48.84</v>
      </c>
      <c r="S5948" s="4">
        <v>4</v>
      </c>
      <c r="T5948" s="1">
        <v>0</v>
      </c>
      <c r="U5948" s="1">
        <v>13.1868</v>
      </c>
      <c r="V5948" s="4">
        <f t="shared" si="460"/>
        <v>2014</v>
      </c>
      <c r="W5948" s="1" t="str">
        <f t="shared" si="461"/>
        <v>Aug</v>
      </c>
      <c r="X5948" s="1" t="str">
        <f t="shared" si="462"/>
        <v>Q3</v>
      </c>
      <c r="Y5948" s="4">
        <f t="shared" si="463"/>
        <v>4</v>
      </c>
      <c r="Z5948" s="5">
        <f t="shared" si="464"/>
        <v>0.26999999999999996</v>
      </c>
    </row>
    <row r="5949" spans="1:26" x14ac:dyDescent="0.3">
      <c r="A5949" s="4">
        <v>5948</v>
      </c>
      <c r="B5949" s="2" t="s">
        <v>8594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1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1">
        <v>25.9</v>
      </c>
      <c r="S5949" s="4">
        <v>5</v>
      </c>
      <c r="T5949" s="1">
        <v>0</v>
      </c>
      <c r="U5949" s="1">
        <v>12.691000000000001</v>
      </c>
      <c r="V5949" s="4">
        <f t="shared" si="460"/>
        <v>2015</v>
      </c>
      <c r="W5949" s="1" t="str">
        <f t="shared" si="461"/>
        <v>Sep</v>
      </c>
      <c r="X5949" s="1" t="str">
        <f t="shared" si="462"/>
        <v>Q3</v>
      </c>
      <c r="Y5949" s="4">
        <f t="shared" si="463"/>
        <v>4</v>
      </c>
      <c r="Z5949" s="5">
        <f t="shared" si="464"/>
        <v>0.49000000000000005</v>
      </c>
    </row>
    <row r="5950" spans="1:26" x14ac:dyDescent="0.3">
      <c r="A5950" s="4">
        <v>5949</v>
      </c>
      <c r="B5950" s="2" t="s">
        <v>8595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1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1">
        <v>42.68</v>
      </c>
      <c r="S5950" s="4">
        <v>4</v>
      </c>
      <c r="T5950" s="1">
        <v>0</v>
      </c>
      <c r="U5950" s="1">
        <v>19.6328</v>
      </c>
      <c r="V5950" s="4">
        <f t="shared" si="460"/>
        <v>2017</v>
      </c>
      <c r="W5950" s="1" t="str">
        <f t="shared" si="461"/>
        <v>Mar</v>
      </c>
      <c r="X5950" s="1" t="str">
        <f t="shared" si="462"/>
        <v>Q1</v>
      </c>
      <c r="Y5950" s="4">
        <f t="shared" si="463"/>
        <v>0</v>
      </c>
      <c r="Z5950" s="5">
        <f t="shared" si="464"/>
        <v>0.46</v>
      </c>
    </row>
    <row r="5951" spans="1:26" x14ac:dyDescent="0.3">
      <c r="A5951" s="4">
        <v>5950</v>
      </c>
      <c r="B5951" s="2" t="s">
        <v>8595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1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1">
        <v>299.97000000000003</v>
      </c>
      <c r="S5951" s="4">
        <v>3</v>
      </c>
      <c r="T5951" s="1">
        <v>0</v>
      </c>
      <c r="U5951" s="1">
        <v>125.98739999999999</v>
      </c>
      <c r="V5951" s="4">
        <f t="shared" si="460"/>
        <v>2017</v>
      </c>
      <c r="W5951" s="1" t="str">
        <f t="shared" si="461"/>
        <v>Mar</v>
      </c>
      <c r="X5951" s="1" t="str">
        <f t="shared" si="462"/>
        <v>Q1</v>
      </c>
      <c r="Y5951" s="4">
        <f t="shared" si="463"/>
        <v>0</v>
      </c>
      <c r="Z5951" s="5">
        <f t="shared" si="464"/>
        <v>0.41999999999999993</v>
      </c>
    </row>
    <row r="5952" spans="1:26" x14ac:dyDescent="0.3">
      <c r="A5952" s="4">
        <v>5951</v>
      </c>
      <c r="B5952" s="2" t="s">
        <v>8595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1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1">
        <v>262.24</v>
      </c>
      <c r="S5952" s="4">
        <v>2</v>
      </c>
      <c r="T5952" s="1">
        <v>0</v>
      </c>
      <c r="U5952" s="1">
        <v>78.671999999999997</v>
      </c>
      <c r="V5952" s="4">
        <f t="shared" si="460"/>
        <v>2017</v>
      </c>
      <c r="W5952" s="1" t="str">
        <f t="shared" si="461"/>
        <v>Mar</v>
      </c>
      <c r="X5952" s="1" t="str">
        <f t="shared" si="462"/>
        <v>Q1</v>
      </c>
      <c r="Y5952" s="4">
        <f t="shared" si="463"/>
        <v>0</v>
      </c>
      <c r="Z5952" s="5">
        <f t="shared" si="464"/>
        <v>0.3</v>
      </c>
    </row>
    <row r="5953" spans="1:26" x14ac:dyDescent="0.3">
      <c r="A5953" s="4">
        <v>5952</v>
      </c>
      <c r="B5953" s="2" t="s">
        <v>8595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1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1">
        <v>234.36</v>
      </c>
      <c r="S5953" s="4">
        <v>6</v>
      </c>
      <c r="T5953" s="1">
        <v>0</v>
      </c>
      <c r="U5953" s="1">
        <v>112.4928</v>
      </c>
      <c r="V5953" s="4">
        <f t="shared" si="460"/>
        <v>2017</v>
      </c>
      <c r="W5953" s="1" t="str">
        <f t="shared" si="461"/>
        <v>Mar</v>
      </c>
      <c r="X5953" s="1" t="str">
        <f t="shared" si="462"/>
        <v>Q1</v>
      </c>
      <c r="Y5953" s="4">
        <f t="shared" si="463"/>
        <v>0</v>
      </c>
      <c r="Z5953" s="5">
        <f t="shared" si="464"/>
        <v>0.48</v>
      </c>
    </row>
    <row r="5954" spans="1:26" x14ac:dyDescent="0.3">
      <c r="A5954" s="4">
        <v>5953</v>
      </c>
      <c r="B5954" s="2" t="s">
        <v>8597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1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1">
        <v>20.736000000000001</v>
      </c>
      <c r="S5954" s="4">
        <v>4</v>
      </c>
      <c r="T5954" s="1">
        <v>0.2</v>
      </c>
      <c r="U5954" s="1">
        <v>7.2576000000000001</v>
      </c>
      <c r="V5954" s="4">
        <f t="shared" ref="V5954:V6017" si="465">YEAR(C5954)</f>
        <v>2017</v>
      </c>
      <c r="W5954" s="1" t="str">
        <f t="shared" ref="W5954:W6017" si="466">TEXT(C5954,"mmm")</f>
        <v>Apr</v>
      </c>
      <c r="X5954" s="1" t="str">
        <f t="shared" ref="X5954:X6017" si="467">"Q"&amp;ROUNDUP(MONTH(C5954)/3,0)</f>
        <v>Q2</v>
      </c>
      <c r="Y5954" s="4">
        <f t="shared" ref="Y5954:Y6017" si="468">D5954-C5954</f>
        <v>6</v>
      </c>
      <c r="Z5954" s="5">
        <f t="shared" ref="Z5954:Z6017" si="469">IFERROR(U5954/R5954,0)</f>
        <v>0.35</v>
      </c>
    </row>
    <row r="5955" spans="1:26" x14ac:dyDescent="0.3">
      <c r="A5955" s="4">
        <v>5954</v>
      </c>
      <c r="B5955" s="2" t="s">
        <v>8600</v>
      </c>
      <c r="C5955" s="3">
        <v>41728</v>
      </c>
      <c r="D5955" s="3">
        <v>41729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1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1">
        <v>10.5</v>
      </c>
      <c r="S5955" s="4">
        <v>5</v>
      </c>
      <c r="T5955" s="1">
        <v>0</v>
      </c>
      <c r="U5955" s="1">
        <v>2.94</v>
      </c>
      <c r="V5955" s="4">
        <f t="shared" si="465"/>
        <v>2014</v>
      </c>
      <c r="W5955" s="1" t="str">
        <f t="shared" si="466"/>
        <v>Mar</v>
      </c>
      <c r="X5955" s="1" t="str">
        <f t="shared" si="467"/>
        <v>Q1</v>
      </c>
      <c r="Y5955" s="4">
        <f t="shared" si="468"/>
        <v>1</v>
      </c>
      <c r="Z5955" s="5">
        <f t="shared" si="469"/>
        <v>0.27999999999999997</v>
      </c>
    </row>
    <row r="5956" spans="1:26" x14ac:dyDescent="0.3">
      <c r="A5956" s="4">
        <v>5955</v>
      </c>
      <c r="B5956" s="2" t="s">
        <v>8601</v>
      </c>
      <c r="C5956" s="3">
        <v>41954</v>
      </c>
      <c r="D5956" s="3">
        <v>41958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1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1">
        <v>23.968</v>
      </c>
      <c r="S5956" s="4">
        <v>2</v>
      </c>
      <c r="T5956" s="1">
        <v>0.2</v>
      </c>
      <c r="U5956" s="1">
        <v>7.7896000000000001</v>
      </c>
      <c r="V5956" s="4">
        <f t="shared" si="465"/>
        <v>2014</v>
      </c>
      <c r="W5956" s="1" t="str">
        <f t="shared" si="466"/>
        <v>Nov</v>
      </c>
      <c r="X5956" s="1" t="str">
        <f t="shared" si="467"/>
        <v>Q4</v>
      </c>
      <c r="Y5956" s="4">
        <f t="shared" si="468"/>
        <v>4</v>
      </c>
      <c r="Z5956" s="5">
        <f t="shared" si="469"/>
        <v>0.32500000000000001</v>
      </c>
    </row>
    <row r="5957" spans="1:26" x14ac:dyDescent="0.3">
      <c r="A5957" s="4">
        <v>5956</v>
      </c>
      <c r="B5957" s="2" t="s">
        <v>8601</v>
      </c>
      <c r="C5957" s="3">
        <v>41954</v>
      </c>
      <c r="D5957" s="3">
        <v>41958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1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1">
        <v>521.96</v>
      </c>
      <c r="S5957" s="4">
        <v>4</v>
      </c>
      <c r="T5957" s="1">
        <v>0.5</v>
      </c>
      <c r="U5957" s="1">
        <v>-250.54079999999999</v>
      </c>
      <c r="V5957" s="4">
        <f t="shared" si="465"/>
        <v>2014</v>
      </c>
      <c r="W5957" s="1" t="str">
        <f t="shared" si="466"/>
        <v>Nov</v>
      </c>
      <c r="X5957" s="1" t="str">
        <f t="shared" si="467"/>
        <v>Q4</v>
      </c>
      <c r="Y5957" s="4">
        <f t="shared" si="468"/>
        <v>4</v>
      </c>
      <c r="Z5957" s="5">
        <f t="shared" si="469"/>
        <v>-0.47999999999999993</v>
      </c>
    </row>
    <row r="5958" spans="1:26" x14ac:dyDescent="0.3">
      <c r="A5958" s="4">
        <v>5957</v>
      </c>
      <c r="B5958" s="2" t="s">
        <v>8602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1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1">
        <v>676.55</v>
      </c>
      <c r="S5958" s="4">
        <v>5</v>
      </c>
      <c r="T5958" s="1">
        <v>0</v>
      </c>
      <c r="U5958" s="1">
        <v>6.7655000000000003</v>
      </c>
      <c r="V5958" s="4">
        <f t="shared" si="465"/>
        <v>2016</v>
      </c>
      <c r="W5958" s="1" t="str">
        <f t="shared" si="466"/>
        <v>Mar</v>
      </c>
      <c r="X5958" s="1" t="str">
        <f t="shared" si="467"/>
        <v>Q1</v>
      </c>
      <c r="Y5958" s="4">
        <f t="shared" si="468"/>
        <v>3</v>
      </c>
      <c r="Z5958" s="5">
        <f t="shared" si="469"/>
        <v>1.0000000000000002E-2</v>
      </c>
    </row>
    <row r="5959" spans="1:26" x14ac:dyDescent="0.3">
      <c r="A5959" s="4">
        <v>5958</v>
      </c>
      <c r="B5959" s="2" t="s">
        <v>8602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1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1">
        <v>154.9</v>
      </c>
      <c r="S5959" s="4">
        <v>5</v>
      </c>
      <c r="T5959" s="1">
        <v>0</v>
      </c>
      <c r="U5959" s="1">
        <v>40.274000000000001</v>
      </c>
      <c r="V5959" s="4">
        <f t="shared" si="465"/>
        <v>2016</v>
      </c>
      <c r="W5959" s="1" t="str">
        <f t="shared" si="466"/>
        <v>Mar</v>
      </c>
      <c r="X5959" s="1" t="str">
        <f t="shared" si="467"/>
        <v>Q1</v>
      </c>
      <c r="Y5959" s="4">
        <f t="shared" si="468"/>
        <v>3</v>
      </c>
      <c r="Z5959" s="5">
        <f t="shared" si="469"/>
        <v>0.26</v>
      </c>
    </row>
    <row r="5960" spans="1:26" x14ac:dyDescent="0.3">
      <c r="A5960" s="4">
        <v>5959</v>
      </c>
      <c r="B5960" s="2" t="s">
        <v>8602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1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1">
        <v>30.56</v>
      </c>
      <c r="S5960" s="4">
        <v>4</v>
      </c>
      <c r="T5960" s="1">
        <v>0</v>
      </c>
      <c r="U5960" s="1">
        <v>14.974399999999999</v>
      </c>
      <c r="V5960" s="4">
        <f t="shared" si="465"/>
        <v>2016</v>
      </c>
      <c r="W5960" s="1" t="str">
        <f t="shared" si="466"/>
        <v>Mar</v>
      </c>
      <c r="X5960" s="1" t="str">
        <f t="shared" si="467"/>
        <v>Q1</v>
      </c>
      <c r="Y5960" s="4">
        <f t="shared" si="468"/>
        <v>3</v>
      </c>
      <c r="Z5960" s="5">
        <f t="shared" si="469"/>
        <v>0.49</v>
      </c>
    </row>
    <row r="5961" spans="1:26" x14ac:dyDescent="0.3">
      <c r="A5961" s="4">
        <v>5960</v>
      </c>
      <c r="B5961" s="2" t="s">
        <v>8602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1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1">
        <v>770.35199999999998</v>
      </c>
      <c r="S5961" s="4">
        <v>3</v>
      </c>
      <c r="T5961" s="1">
        <v>0.2</v>
      </c>
      <c r="U5961" s="1">
        <v>77.035200000000003</v>
      </c>
      <c r="V5961" s="4">
        <f t="shared" si="465"/>
        <v>2016</v>
      </c>
      <c r="W5961" s="1" t="str">
        <f t="shared" si="466"/>
        <v>Mar</v>
      </c>
      <c r="X5961" s="1" t="str">
        <f t="shared" si="467"/>
        <v>Q1</v>
      </c>
      <c r="Y5961" s="4">
        <f t="shared" si="468"/>
        <v>3</v>
      </c>
      <c r="Z5961" s="5">
        <f t="shared" si="469"/>
        <v>0.1</v>
      </c>
    </row>
    <row r="5962" spans="1:26" x14ac:dyDescent="0.3">
      <c r="A5962" s="4">
        <v>5961</v>
      </c>
      <c r="B5962" s="2" t="s">
        <v>8603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1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1">
        <v>21.12</v>
      </c>
      <c r="S5962" s="4">
        <v>4</v>
      </c>
      <c r="T5962" s="1">
        <v>0</v>
      </c>
      <c r="U5962" s="1">
        <v>6.5472000000000001</v>
      </c>
      <c r="V5962" s="4">
        <f t="shared" si="465"/>
        <v>2017</v>
      </c>
      <c r="W5962" s="1" t="str">
        <f t="shared" si="466"/>
        <v>Feb</v>
      </c>
      <c r="X5962" s="1" t="str">
        <f t="shared" si="467"/>
        <v>Q1</v>
      </c>
      <c r="Y5962" s="4">
        <f t="shared" si="468"/>
        <v>5</v>
      </c>
      <c r="Z5962" s="5">
        <f t="shared" si="469"/>
        <v>0.31</v>
      </c>
    </row>
    <row r="5963" spans="1:26" x14ac:dyDescent="0.3">
      <c r="A5963" s="4">
        <v>5962</v>
      </c>
      <c r="B5963" s="2" t="s">
        <v>8604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1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1">
        <v>575.928</v>
      </c>
      <c r="S5963" s="4">
        <v>9</v>
      </c>
      <c r="T5963" s="1">
        <v>0.2</v>
      </c>
      <c r="U5963" s="1">
        <v>57.592799999999997</v>
      </c>
      <c r="V5963" s="4">
        <f t="shared" si="465"/>
        <v>2014</v>
      </c>
      <c r="W5963" s="1" t="str">
        <f t="shared" si="466"/>
        <v>Nov</v>
      </c>
      <c r="X5963" s="1" t="str">
        <f t="shared" si="467"/>
        <v>Q4</v>
      </c>
      <c r="Y5963" s="4">
        <f t="shared" si="468"/>
        <v>2</v>
      </c>
      <c r="Z5963" s="5">
        <f t="shared" si="469"/>
        <v>9.9999999999999992E-2</v>
      </c>
    </row>
    <row r="5964" spans="1:26" x14ac:dyDescent="0.3">
      <c r="A5964" s="4">
        <v>5963</v>
      </c>
      <c r="B5964" s="2" t="s">
        <v>8604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1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1">
        <v>7.78</v>
      </c>
      <c r="S5964" s="4">
        <v>2</v>
      </c>
      <c r="T5964" s="1">
        <v>0</v>
      </c>
      <c r="U5964" s="1">
        <v>2.0228000000000002</v>
      </c>
      <c r="V5964" s="4">
        <f t="shared" si="465"/>
        <v>2014</v>
      </c>
      <c r="W5964" s="1" t="str">
        <f t="shared" si="466"/>
        <v>Nov</v>
      </c>
      <c r="X5964" s="1" t="str">
        <f t="shared" si="467"/>
        <v>Q4</v>
      </c>
      <c r="Y5964" s="4">
        <f t="shared" si="468"/>
        <v>2</v>
      </c>
      <c r="Z5964" s="5">
        <f t="shared" si="469"/>
        <v>0.26</v>
      </c>
    </row>
    <row r="5965" spans="1:26" x14ac:dyDescent="0.3">
      <c r="A5965" s="4">
        <v>5964</v>
      </c>
      <c r="B5965" s="2" t="s">
        <v>8604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1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1">
        <v>123.92</v>
      </c>
      <c r="S5965" s="4">
        <v>4</v>
      </c>
      <c r="T5965" s="1">
        <v>0</v>
      </c>
      <c r="U5965" s="1">
        <v>55.764000000000003</v>
      </c>
      <c r="V5965" s="4">
        <f t="shared" si="465"/>
        <v>2014</v>
      </c>
      <c r="W5965" s="1" t="str">
        <f t="shared" si="466"/>
        <v>Nov</v>
      </c>
      <c r="X5965" s="1" t="str">
        <f t="shared" si="467"/>
        <v>Q4</v>
      </c>
      <c r="Y5965" s="4">
        <f t="shared" si="468"/>
        <v>2</v>
      </c>
      <c r="Z5965" s="5">
        <f t="shared" si="469"/>
        <v>0.45</v>
      </c>
    </row>
    <row r="5966" spans="1:26" x14ac:dyDescent="0.3">
      <c r="A5966" s="4">
        <v>5965</v>
      </c>
      <c r="B5966" s="2" t="s">
        <v>8605</v>
      </c>
      <c r="C5966" s="3">
        <v>42967</v>
      </c>
      <c r="D5966" s="3">
        <v>42972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1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1">
        <v>17.22</v>
      </c>
      <c r="S5966" s="4">
        <v>3</v>
      </c>
      <c r="T5966" s="1">
        <v>0</v>
      </c>
      <c r="U5966" s="1">
        <v>5.1660000000000004</v>
      </c>
      <c r="V5966" s="4">
        <f t="shared" si="465"/>
        <v>2017</v>
      </c>
      <c r="W5966" s="1" t="str">
        <f t="shared" si="466"/>
        <v>Aug</v>
      </c>
      <c r="X5966" s="1" t="str">
        <f t="shared" si="467"/>
        <v>Q3</v>
      </c>
      <c r="Y5966" s="4">
        <f t="shared" si="468"/>
        <v>5</v>
      </c>
      <c r="Z5966" s="5">
        <f t="shared" si="469"/>
        <v>0.30000000000000004</v>
      </c>
    </row>
    <row r="5967" spans="1:26" x14ac:dyDescent="0.3">
      <c r="A5967" s="4">
        <v>5966</v>
      </c>
      <c r="B5967" s="2" t="s">
        <v>8605</v>
      </c>
      <c r="C5967" s="3">
        <v>42967</v>
      </c>
      <c r="D5967" s="3">
        <v>42972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1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1">
        <v>226.56</v>
      </c>
      <c r="S5967" s="4">
        <v>6</v>
      </c>
      <c r="T5967" s="1">
        <v>0</v>
      </c>
      <c r="U5967" s="1">
        <v>63.436799999999998</v>
      </c>
      <c r="V5967" s="4">
        <f t="shared" si="465"/>
        <v>2017</v>
      </c>
      <c r="W5967" s="1" t="str">
        <f t="shared" si="466"/>
        <v>Aug</v>
      </c>
      <c r="X5967" s="1" t="str">
        <f t="shared" si="467"/>
        <v>Q3</v>
      </c>
      <c r="Y5967" s="4">
        <f t="shared" si="468"/>
        <v>5</v>
      </c>
      <c r="Z5967" s="5">
        <f t="shared" si="469"/>
        <v>0.27999999999999997</v>
      </c>
    </row>
    <row r="5968" spans="1:26" x14ac:dyDescent="0.3">
      <c r="A5968" s="4">
        <v>5967</v>
      </c>
      <c r="B5968" s="2" t="s">
        <v>8605</v>
      </c>
      <c r="C5968" s="3">
        <v>42967</v>
      </c>
      <c r="D5968" s="3">
        <v>42972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1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1">
        <v>107.88</v>
      </c>
      <c r="S5968" s="4">
        <v>3</v>
      </c>
      <c r="T5968" s="1">
        <v>0.2</v>
      </c>
      <c r="U5968" s="1">
        <v>10.788</v>
      </c>
      <c r="V5968" s="4">
        <f t="shared" si="465"/>
        <v>2017</v>
      </c>
      <c r="W5968" s="1" t="str">
        <f t="shared" si="466"/>
        <v>Aug</v>
      </c>
      <c r="X5968" s="1" t="str">
        <f t="shared" si="467"/>
        <v>Q3</v>
      </c>
      <c r="Y5968" s="4">
        <f t="shared" si="468"/>
        <v>5</v>
      </c>
      <c r="Z5968" s="5">
        <f t="shared" si="469"/>
        <v>0.1</v>
      </c>
    </row>
    <row r="5969" spans="1:26" x14ac:dyDescent="0.3">
      <c r="A5969" s="4">
        <v>5968</v>
      </c>
      <c r="B5969" s="2" t="s">
        <v>8606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1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1">
        <v>81.98</v>
      </c>
      <c r="S5969" s="4">
        <v>2</v>
      </c>
      <c r="T5969" s="1">
        <v>0</v>
      </c>
      <c r="U5969" s="1">
        <v>40.170200000000001</v>
      </c>
      <c r="V5969" s="4">
        <f t="shared" si="465"/>
        <v>2016</v>
      </c>
      <c r="W5969" s="1" t="str">
        <f t="shared" si="466"/>
        <v>Jan</v>
      </c>
      <c r="X5969" s="1" t="str">
        <f t="shared" si="467"/>
        <v>Q1</v>
      </c>
      <c r="Y5969" s="4">
        <f t="shared" si="468"/>
        <v>2</v>
      </c>
      <c r="Z5969" s="5">
        <f t="shared" si="469"/>
        <v>0.49</v>
      </c>
    </row>
    <row r="5970" spans="1:26" x14ac:dyDescent="0.3">
      <c r="A5970" s="4">
        <v>5969</v>
      </c>
      <c r="B5970" s="2" t="s">
        <v>8607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1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1">
        <v>104.85</v>
      </c>
      <c r="S5970" s="4">
        <v>1</v>
      </c>
      <c r="T5970" s="1">
        <v>0</v>
      </c>
      <c r="U5970" s="1">
        <v>50.328000000000003</v>
      </c>
      <c r="V5970" s="4">
        <f t="shared" si="465"/>
        <v>2014</v>
      </c>
      <c r="W5970" s="1" t="str">
        <f t="shared" si="466"/>
        <v>Jul</v>
      </c>
      <c r="X5970" s="1" t="str">
        <f t="shared" si="467"/>
        <v>Q3</v>
      </c>
      <c r="Y5970" s="4">
        <f t="shared" si="468"/>
        <v>2</v>
      </c>
      <c r="Z5970" s="5">
        <f t="shared" si="469"/>
        <v>0.48000000000000004</v>
      </c>
    </row>
    <row r="5971" spans="1:26" x14ac:dyDescent="0.3">
      <c r="A5971" s="4">
        <v>5970</v>
      </c>
      <c r="B5971" s="2" t="s">
        <v>8607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1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1">
        <v>8.7040000000000006</v>
      </c>
      <c r="S5971" s="4">
        <v>2</v>
      </c>
      <c r="T5971" s="1">
        <v>0.2</v>
      </c>
      <c r="U5971" s="1">
        <v>3.1551999999999998</v>
      </c>
      <c r="V5971" s="4">
        <f t="shared" si="465"/>
        <v>2014</v>
      </c>
      <c r="W5971" s="1" t="str">
        <f t="shared" si="466"/>
        <v>Jul</v>
      </c>
      <c r="X5971" s="1" t="str">
        <f t="shared" si="467"/>
        <v>Q3</v>
      </c>
      <c r="Y5971" s="4">
        <f t="shared" si="468"/>
        <v>2</v>
      </c>
      <c r="Z5971" s="5">
        <f t="shared" si="469"/>
        <v>0.36249999999999993</v>
      </c>
    </row>
    <row r="5972" spans="1:26" x14ac:dyDescent="0.3">
      <c r="A5972" s="4">
        <v>5971</v>
      </c>
      <c r="B5972" s="2" t="s">
        <v>8607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1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1">
        <v>19.920000000000002</v>
      </c>
      <c r="S5972" s="4">
        <v>4</v>
      </c>
      <c r="T5972" s="1">
        <v>0</v>
      </c>
      <c r="U5972" s="1">
        <v>9.7607999999999997</v>
      </c>
      <c r="V5972" s="4">
        <f t="shared" si="465"/>
        <v>2014</v>
      </c>
      <c r="W5972" s="1" t="str">
        <f t="shared" si="466"/>
        <v>Jul</v>
      </c>
      <c r="X5972" s="1" t="str">
        <f t="shared" si="467"/>
        <v>Q3</v>
      </c>
      <c r="Y5972" s="4">
        <f t="shared" si="468"/>
        <v>2</v>
      </c>
      <c r="Z5972" s="5">
        <f t="shared" si="469"/>
        <v>0.48999999999999994</v>
      </c>
    </row>
    <row r="5973" spans="1:26" x14ac:dyDescent="0.3">
      <c r="A5973" s="4">
        <v>5972</v>
      </c>
      <c r="B5973" s="2" t="s">
        <v>8607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1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1">
        <v>43.02</v>
      </c>
      <c r="S5973" s="4">
        <v>3</v>
      </c>
      <c r="T5973" s="1">
        <v>0</v>
      </c>
      <c r="U5973" s="1">
        <v>15.4872</v>
      </c>
      <c r="V5973" s="4">
        <f t="shared" si="465"/>
        <v>2014</v>
      </c>
      <c r="W5973" s="1" t="str">
        <f t="shared" si="466"/>
        <v>Jul</v>
      </c>
      <c r="X5973" s="1" t="str">
        <f t="shared" si="467"/>
        <v>Q3</v>
      </c>
      <c r="Y5973" s="4">
        <f t="shared" si="468"/>
        <v>2</v>
      </c>
      <c r="Z5973" s="5">
        <f t="shared" si="469"/>
        <v>0.36</v>
      </c>
    </row>
    <row r="5974" spans="1:26" x14ac:dyDescent="0.3">
      <c r="A5974" s="4">
        <v>5973</v>
      </c>
      <c r="B5974" s="2" t="s">
        <v>8608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1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1">
        <v>240.78399999999999</v>
      </c>
      <c r="S5974" s="4">
        <v>1</v>
      </c>
      <c r="T5974" s="1">
        <v>0.2</v>
      </c>
      <c r="U5974" s="1">
        <v>30.097999999999999</v>
      </c>
      <c r="V5974" s="4">
        <f t="shared" si="465"/>
        <v>2017</v>
      </c>
      <c r="W5974" s="1" t="str">
        <f t="shared" si="466"/>
        <v>Feb</v>
      </c>
      <c r="X5974" s="1" t="str">
        <f t="shared" si="467"/>
        <v>Q1</v>
      </c>
      <c r="Y5974" s="4">
        <f t="shared" si="468"/>
        <v>5</v>
      </c>
      <c r="Z5974" s="5">
        <f t="shared" si="469"/>
        <v>0.125</v>
      </c>
    </row>
    <row r="5975" spans="1:26" x14ac:dyDescent="0.3">
      <c r="A5975" s="4">
        <v>5974</v>
      </c>
      <c r="B5975" s="2" t="s">
        <v>8609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1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1">
        <v>414.96</v>
      </c>
      <c r="S5975" s="4">
        <v>2</v>
      </c>
      <c r="T5975" s="1">
        <v>0</v>
      </c>
      <c r="U5975" s="1">
        <v>124.488</v>
      </c>
      <c r="V5975" s="4">
        <f t="shared" si="465"/>
        <v>2015</v>
      </c>
      <c r="W5975" s="1" t="str">
        <f t="shared" si="466"/>
        <v>Dec</v>
      </c>
      <c r="X5975" s="1" t="str">
        <f t="shared" si="467"/>
        <v>Q4</v>
      </c>
      <c r="Y5975" s="4">
        <f t="shared" si="468"/>
        <v>4</v>
      </c>
      <c r="Z5975" s="5">
        <f t="shared" si="469"/>
        <v>0.3</v>
      </c>
    </row>
    <row r="5976" spans="1:26" x14ac:dyDescent="0.3">
      <c r="A5976" s="4">
        <v>5975</v>
      </c>
      <c r="B5976" s="2" t="s">
        <v>8610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1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1">
        <v>387.72</v>
      </c>
      <c r="S5976" s="4">
        <v>5</v>
      </c>
      <c r="T5976" s="1">
        <v>0.2</v>
      </c>
      <c r="U5976" s="1">
        <v>-67.850999999999999</v>
      </c>
      <c r="V5976" s="4">
        <f t="shared" si="465"/>
        <v>2016</v>
      </c>
      <c r="W5976" s="1" t="str">
        <f t="shared" si="466"/>
        <v>Oct</v>
      </c>
      <c r="X5976" s="1" t="str">
        <f t="shared" si="467"/>
        <v>Q4</v>
      </c>
      <c r="Y5976" s="4">
        <f t="shared" si="468"/>
        <v>5</v>
      </c>
      <c r="Z5976" s="5">
        <f t="shared" si="469"/>
        <v>-0.17499999999999999</v>
      </c>
    </row>
    <row r="5977" spans="1:26" x14ac:dyDescent="0.3">
      <c r="A5977" s="4">
        <v>5976</v>
      </c>
      <c r="B5977" s="2" t="s">
        <v>8611</v>
      </c>
      <c r="C5977" s="3">
        <v>42929</v>
      </c>
      <c r="D5977" s="3">
        <v>42933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1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1">
        <v>360.38</v>
      </c>
      <c r="S5977" s="4">
        <v>2</v>
      </c>
      <c r="T5977" s="1">
        <v>0</v>
      </c>
      <c r="U5977" s="1">
        <v>93.698800000000006</v>
      </c>
      <c r="V5977" s="4">
        <f t="shared" si="465"/>
        <v>2017</v>
      </c>
      <c r="W5977" s="1" t="str">
        <f t="shared" si="466"/>
        <v>Jul</v>
      </c>
      <c r="X5977" s="1" t="str">
        <f t="shared" si="467"/>
        <v>Q3</v>
      </c>
      <c r="Y5977" s="4">
        <f t="shared" si="468"/>
        <v>4</v>
      </c>
      <c r="Z5977" s="5">
        <f t="shared" si="469"/>
        <v>0.26</v>
      </c>
    </row>
    <row r="5978" spans="1:26" x14ac:dyDescent="0.3">
      <c r="A5978" s="4">
        <v>5977</v>
      </c>
      <c r="B5978" s="2" t="s">
        <v>8611</v>
      </c>
      <c r="C5978" s="3">
        <v>42929</v>
      </c>
      <c r="D5978" s="3">
        <v>42933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1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1">
        <v>13.56</v>
      </c>
      <c r="S5978" s="4">
        <v>2</v>
      </c>
      <c r="T5978" s="1">
        <v>0</v>
      </c>
      <c r="U5978" s="1">
        <v>6.2375999999999996</v>
      </c>
      <c r="V5978" s="4">
        <f t="shared" si="465"/>
        <v>2017</v>
      </c>
      <c r="W5978" s="1" t="str">
        <f t="shared" si="466"/>
        <v>Jul</v>
      </c>
      <c r="X5978" s="1" t="str">
        <f t="shared" si="467"/>
        <v>Q3</v>
      </c>
      <c r="Y5978" s="4">
        <f t="shared" si="468"/>
        <v>4</v>
      </c>
      <c r="Z5978" s="5">
        <f t="shared" si="469"/>
        <v>0.45999999999999996</v>
      </c>
    </row>
    <row r="5979" spans="1:26" x14ac:dyDescent="0.3">
      <c r="A5979" s="4">
        <v>5978</v>
      </c>
      <c r="B5979" s="2" t="s">
        <v>8612</v>
      </c>
      <c r="C5979" s="3">
        <v>42849</v>
      </c>
      <c r="D5979" s="3">
        <v>42850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1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1">
        <v>552</v>
      </c>
      <c r="S5979" s="4">
        <v>10</v>
      </c>
      <c r="T5979" s="1">
        <v>0.2</v>
      </c>
      <c r="U5979" s="1">
        <v>34.5</v>
      </c>
      <c r="V5979" s="4">
        <f t="shared" si="465"/>
        <v>2017</v>
      </c>
      <c r="W5979" s="1" t="str">
        <f t="shared" si="466"/>
        <v>Apr</v>
      </c>
      <c r="X5979" s="1" t="str">
        <f t="shared" si="467"/>
        <v>Q2</v>
      </c>
      <c r="Y5979" s="4">
        <f t="shared" si="468"/>
        <v>1</v>
      </c>
      <c r="Z5979" s="5">
        <f t="shared" si="469"/>
        <v>6.25E-2</v>
      </c>
    </row>
    <row r="5980" spans="1:26" x14ac:dyDescent="0.3">
      <c r="A5980" s="4">
        <v>5979</v>
      </c>
      <c r="B5980" s="2" t="s">
        <v>8613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1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1">
        <v>429.9</v>
      </c>
      <c r="S5980" s="4">
        <v>5</v>
      </c>
      <c r="T5980" s="1">
        <v>0</v>
      </c>
      <c r="U5980" s="1">
        <v>111.774</v>
      </c>
      <c r="V5980" s="4">
        <f t="shared" si="465"/>
        <v>2014</v>
      </c>
      <c r="W5980" s="1" t="str">
        <f t="shared" si="466"/>
        <v>Sep</v>
      </c>
      <c r="X5980" s="1" t="str">
        <f t="shared" si="467"/>
        <v>Q3</v>
      </c>
      <c r="Y5980" s="4">
        <f t="shared" si="468"/>
        <v>6</v>
      </c>
      <c r="Z5980" s="5">
        <f t="shared" si="469"/>
        <v>0.26</v>
      </c>
    </row>
    <row r="5981" spans="1:26" x14ac:dyDescent="0.3">
      <c r="A5981" s="4">
        <v>5980</v>
      </c>
      <c r="B5981" s="2" t="s">
        <v>8613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1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1">
        <v>32.06</v>
      </c>
      <c r="S5981" s="4">
        <v>2</v>
      </c>
      <c r="T5981" s="1">
        <v>0</v>
      </c>
      <c r="U5981" s="1">
        <v>15.3888</v>
      </c>
      <c r="V5981" s="4">
        <f t="shared" si="465"/>
        <v>2014</v>
      </c>
      <c r="W5981" s="1" t="str">
        <f t="shared" si="466"/>
        <v>Sep</v>
      </c>
      <c r="X5981" s="1" t="str">
        <f t="shared" si="467"/>
        <v>Q3</v>
      </c>
      <c r="Y5981" s="4">
        <f t="shared" si="468"/>
        <v>6</v>
      </c>
      <c r="Z5981" s="5">
        <f t="shared" si="469"/>
        <v>0.48</v>
      </c>
    </row>
    <row r="5982" spans="1:26" x14ac:dyDescent="0.3">
      <c r="A5982" s="4">
        <v>5981</v>
      </c>
      <c r="B5982" s="2" t="s">
        <v>8613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1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1">
        <v>161.96</v>
      </c>
      <c r="S5982" s="4">
        <v>2</v>
      </c>
      <c r="T5982" s="1">
        <v>0</v>
      </c>
      <c r="U5982" s="1">
        <v>45.348799999999997</v>
      </c>
      <c r="V5982" s="4">
        <f t="shared" si="465"/>
        <v>2014</v>
      </c>
      <c r="W5982" s="1" t="str">
        <f t="shared" si="466"/>
        <v>Sep</v>
      </c>
      <c r="X5982" s="1" t="str">
        <f t="shared" si="467"/>
        <v>Q3</v>
      </c>
      <c r="Y5982" s="4">
        <f t="shared" si="468"/>
        <v>6</v>
      </c>
      <c r="Z5982" s="5">
        <f t="shared" si="469"/>
        <v>0.27999999999999997</v>
      </c>
    </row>
    <row r="5983" spans="1:26" x14ac:dyDescent="0.3">
      <c r="A5983" s="4">
        <v>5982</v>
      </c>
      <c r="B5983" s="2" t="s">
        <v>8613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1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1">
        <v>19.86</v>
      </c>
      <c r="S5983" s="4">
        <v>2</v>
      </c>
      <c r="T5983" s="1">
        <v>0</v>
      </c>
      <c r="U5983" s="1">
        <v>5.7594000000000003</v>
      </c>
      <c r="V5983" s="4">
        <f t="shared" si="465"/>
        <v>2014</v>
      </c>
      <c r="W5983" s="1" t="str">
        <f t="shared" si="466"/>
        <v>Sep</v>
      </c>
      <c r="X5983" s="1" t="str">
        <f t="shared" si="467"/>
        <v>Q3</v>
      </c>
      <c r="Y5983" s="4">
        <f t="shared" si="468"/>
        <v>6</v>
      </c>
      <c r="Z5983" s="5">
        <f t="shared" si="469"/>
        <v>0.29000000000000004</v>
      </c>
    </row>
    <row r="5984" spans="1:26" x14ac:dyDescent="0.3">
      <c r="A5984" s="4">
        <v>5983</v>
      </c>
      <c r="B5984" s="2" t="s">
        <v>8614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1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1">
        <v>12.96</v>
      </c>
      <c r="S5984" s="4">
        <v>2</v>
      </c>
      <c r="T5984" s="1">
        <v>0</v>
      </c>
      <c r="U5984" s="1">
        <v>6.3503999999999996</v>
      </c>
      <c r="V5984" s="4">
        <f t="shared" si="465"/>
        <v>2016</v>
      </c>
      <c r="W5984" s="1" t="str">
        <f t="shared" si="466"/>
        <v>Nov</v>
      </c>
      <c r="X5984" s="1" t="str">
        <f t="shared" si="467"/>
        <v>Q4</v>
      </c>
      <c r="Y5984" s="4">
        <f t="shared" si="468"/>
        <v>7</v>
      </c>
      <c r="Z5984" s="5">
        <f t="shared" si="469"/>
        <v>0.48999999999999994</v>
      </c>
    </row>
    <row r="5985" spans="1:26" x14ac:dyDescent="0.3">
      <c r="A5985" s="4">
        <v>5984</v>
      </c>
      <c r="B5985" s="2" t="s">
        <v>8615</v>
      </c>
      <c r="C5985" s="3">
        <v>42994</v>
      </c>
      <c r="D5985" s="3">
        <v>42996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1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1">
        <v>20.544</v>
      </c>
      <c r="S5985" s="4">
        <v>6</v>
      </c>
      <c r="T5985" s="1">
        <v>0.2</v>
      </c>
      <c r="U5985" s="1">
        <v>6.42</v>
      </c>
      <c r="V5985" s="4">
        <f t="shared" si="465"/>
        <v>2017</v>
      </c>
      <c r="W5985" s="1" t="str">
        <f t="shared" si="466"/>
        <v>Sep</v>
      </c>
      <c r="X5985" s="1" t="str">
        <f t="shared" si="467"/>
        <v>Q3</v>
      </c>
      <c r="Y5985" s="4">
        <f t="shared" si="468"/>
        <v>2</v>
      </c>
      <c r="Z5985" s="5">
        <f t="shared" si="469"/>
        <v>0.3125</v>
      </c>
    </row>
    <row r="5986" spans="1:26" x14ac:dyDescent="0.3">
      <c r="A5986" s="4">
        <v>5985</v>
      </c>
      <c r="B5986" s="2" t="s">
        <v>8616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1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1">
        <v>185.58</v>
      </c>
      <c r="S5986" s="4">
        <v>6</v>
      </c>
      <c r="T5986" s="1">
        <v>0</v>
      </c>
      <c r="U5986" s="1">
        <v>76.087800000000001</v>
      </c>
      <c r="V5986" s="4">
        <f t="shared" si="465"/>
        <v>2016</v>
      </c>
      <c r="W5986" s="1" t="str">
        <f t="shared" si="466"/>
        <v>Jul</v>
      </c>
      <c r="X5986" s="1" t="str">
        <f t="shared" si="467"/>
        <v>Q3</v>
      </c>
      <c r="Y5986" s="4">
        <f t="shared" si="468"/>
        <v>6</v>
      </c>
      <c r="Z5986" s="5">
        <f t="shared" si="469"/>
        <v>0.41</v>
      </c>
    </row>
    <row r="5987" spans="1:26" x14ac:dyDescent="0.3">
      <c r="A5987" s="4">
        <v>5986</v>
      </c>
      <c r="B5987" s="2" t="s">
        <v>8616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1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1">
        <v>77.56</v>
      </c>
      <c r="S5987" s="4">
        <v>2</v>
      </c>
      <c r="T5987" s="1">
        <v>0</v>
      </c>
      <c r="U5987" s="1">
        <v>35.677599999999998</v>
      </c>
      <c r="V5987" s="4">
        <f t="shared" si="465"/>
        <v>2016</v>
      </c>
      <c r="W5987" s="1" t="str">
        <f t="shared" si="466"/>
        <v>Jul</v>
      </c>
      <c r="X5987" s="1" t="str">
        <f t="shared" si="467"/>
        <v>Q3</v>
      </c>
      <c r="Y5987" s="4">
        <f t="shared" si="468"/>
        <v>6</v>
      </c>
      <c r="Z5987" s="5">
        <f t="shared" si="469"/>
        <v>0.45999999999999996</v>
      </c>
    </row>
    <row r="5988" spans="1:26" x14ac:dyDescent="0.3">
      <c r="A5988" s="4">
        <v>5987</v>
      </c>
      <c r="B5988" s="2" t="s">
        <v>8616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1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1">
        <v>87.92</v>
      </c>
      <c r="S5988" s="4">
        <v>4</v>
      </c>
      <c r="T5988" s="1">
        <v>0</v>
      </c>
      <c r="U5988" s="1">
        <v>0.87919999999999998</v>
      </c>
      <c r="V5988" s="4">
        <f t="shared" si="465"/>
        <v>2016</v>
      </c>
      <c r="W5988" s="1" t="str">
        <f t="shared" si="466"/>
        <v>Jul</v>
      </c>
      <c r="X5988" s="1" t="str">
        <f t="shared" si="467"/>
        <v>Q3</v>
      </c>
      <c r="Y5988" s="4">
        <f t="shared" si="468"/>
        <v>6</v>
      </c>
      <c r="Z5988" s="5">
        <f t="shared" si="469"/>
        <v>0.01</v>
      </c>
    </row>
    <row r="5989" spans="1:26" x14ac:dyDescent="0.3">
      <c r="A5989" s="4">
        <v>5988</v>
      </c>
      <c r="B5989" s="2" t="s">
        <v>8616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1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1">
        <v>245.94</v>
      </c>
      <c r="S5989" s="4">
        <v>6</v>
      </c>
      <c r="T5989" s="1">
        <v>0</v>
      </c>
      <c r="U5989" s="1">
        <v>120.5106</v>
      </c>
      <c r="V5989" s="4">
        <f t="shared" si="465"/>
        <v>2016</v>
      </c>
      <c r="W5989" s="1" t="str">
        <f t="shared" si="466"/>
        <v>Jul</v>
      </c>
      <c r="X5989" s="1" t="str">
        <f t="shared" si="467"/>
        <v>Q3</v>
      </c>
      <c r="Y5989" s="4">
        <f t="shared" si="468"/>
        <v>6</v>
      </c>
      <c r="Z5989" s="5">
        <f t="shared" si="469"/>
        <v>0.49</v>
      </c>
    </row>
    <row r="5990" spans="1:26" x14ac:dyDescent="0.3">
      <c r="A5990" s="4">
        <v>5989</v>
      </c>
      <c r="B5990" s="2" t="s">
        <v>8616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1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1">
        <v>8.6</v>
      </c>
      <c r="S5990" s="4">
        <v>1</v>
      </c>
      <c r="T5990" s="1">
        <v>0</v>
      </c>
      <c r="U5990" s="1">
        <v>4.0419999999999998</v>
      </c>
      <c r="V5990" s="4">
        <f t="shared" si="465"/>
        <v>2016</v>
      </c>
      <c r="W5990" s="1" t="str">
        <f t="shared" si="466"/>
        <v>Jul</v>
      </c>
      <c r="X5990" s="1" t="str">
        <f t="shared" si="467"/>
        <v>Q3</v>
      </c>
      <c r="Y5990" s="4">
        <f t="shared" si="468"/>
        <v>6</v>
      </c>
      <c r="Z5990" s="5">
        <f t="shared" si="469"/>
        <v>0.47</v>
      </c>
    </row>
    <row r="5991" spans="1:26" x14ac:dyDescent="0.3">
      <c r="A5991" s="4">
        <v>5990</v>
      </c>
      <c r="B5991" s="2" t="s">
        <v>8616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1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1">
        <v>504.9</v>
      </c>
      <c r="S5991" s="4">
        <v>5</v>
      </c>
      <c r="T5991" s="1">
        <v>0</v>
      </c>
      <c r="U5991" s="1">
        <v>126.22499999999999</v>
      </c>
      <c r="V5991" s="4">
        <f t="shared" si="465"/>
        <v>2016</v>
      </c>
      <c r="W5991" s="1" t="str">
        <f t="shared" si="466"/>
        <v>Jul</v>
      </c>
      <c r="X5991" s="1" t="str">
        <f t="shared" si="467"/>
        <v>Q3</v>
      </c>
      <c r="Y5991" s="4">
        <f t="shared" si="468"/>
        <v>6</v>
      </c>
      <c r="Z5991" s="5">
        <f t="shared" si="469"/>
        <v>0.25</v>
      </c>
    </row>
    <row r="5992" spans="1:26" x14ac:dyDescent="0.3">
      <c r="A5992" s="4">
        <v>5991</v>
      </c>
      <c r="B5992" s="2" t="s">
        <v>8617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1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1">
        <v>2357.4879999999998</v>
      </c>
      <c r="S5992" s="4">
        <v>7</v>
      </c>
      <c r="T5992" s="1">
        <v>0.2</v>
      </c>
      <c r="U5992" s="1">
        <v>884.05799999999999</v>
      </c>
      <c r="V5992" s="4">
        <f t="shared" si="465"/>
        <v>2017</v>
      </c>
      <c r="W5992" s="1" t="str">
        <f t="shared" si="466"/>
        <v>Sep</v>
      </c>
      <c r="X5992" s="1" t="str">
        <f t="shared" si="467"/>
        <v>Q3</v>
      </c>
      <c r="Y5992" s="4">
        <f t="shared" si="468"/>
        <v>6</v>
      </c>
      <c r="Z5992" s="5">
        <f t="shared" si="469"/>
        <v>0.375</v>
      </c>
    </row>
    <row r="5993" spans="1:26" x14ac:dyDescent="0.3">
      <c r="A5993" s="4">
        <v>5992</v>
      </c>
      <c r="B5993" s="2" t="s">
        <v>8617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1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1">
        <v>369.54399999999998</v>
      </c>
      <c r="S5993" s="4">
        <v>7</v>
      </c>
      <c r="T5993" s="1">
        <v>0.2</v>
      </c>
      <c r="U5993" s="1">
        <v>32.335099999999997</v>
      </c>
      <c r="V5993" s="4">
        <f t="shared" si="465"/>
        <v>2017</v>
      </c>
      <c r="W5993" s="1" t="str">
        <f t="shared" si="466"/>
        <v>Sep</v>
      </c>
      <c r="X5993" s="1" t="str">
        <f t="shared" si="467"/>
        <v>Q3</v>
      </c>
      <c r="Y5993" s="4">
        <f t="shared" si="468"/>
        <v>6</v>
      </c>
      <c r="Z5993" s="5">
        <f t="shared" si="469"/>
        <v>8.7499999999999994E-2</v>
      </c>
    </row>
    <row r="5994" spans="1:26" x14ac:dyDescent="0.3">
      <c r="A5994" s="4">
        <v>5993</v>
      </c>
      <c r="B5994" s="2" t="s">
        <v>8617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1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1">
        <v>184.75200000000001</v>
      </c>
      <c r="S5994" s="4">
        <v>3</v>
      </c>
      <c r="T5994" s="1">
        <v>0.2</v>
      </c>
      <c r="U5994" s="1">
        <v>-20.784600000000001</v>
      </c>
      <c r="V5994" s="4">
        <f t="shared" si="465"/>
        <v>2017</v>
      </c>
      <c r="W5994" s="1" t="str">
        <f t="shared" si="466"/>
        <v>Sep</v>
      </c>
      <c r="X5994" s="1" t="str">
        <f t="shared" si="467"/>
        <v>Q3</v>
      </c>
      <c r="Y5994" s="4">
        <f t="shared" si="468"/>
        <v>6</v>
      </c>
      <c r="Z5994" s="5">
        <f t="shared" si="469"/>
        <v>-0.1125</v>
      </c>
    </row>
    <row r="5995" spans="1:26" x14ac:dyDescent="0.3">
      <c r="A5995" s="4">
        <v>5994</v>
      </c>
      <c r="B5995" s="2" t="s">
        <v>8618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1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1">
        <v>64.959999999999994</v>
      </c>
      <c r="S5995" s="4">
        <v>5</v>
      </c>
      <c r="T5995" s="1">
        <v>0.2</v>
      </c>
      <c r="U5995" s="1">
        <v>-4.0599999999999996</v>
      </c>
      <c r="V5995" s="4">
        <f t="shared" si="465"/>
        <v>2016</v>
      </c>
      <c r="W5995" s="1" t="str">
        <f t="shared" si="466"/>
        <v>Dec</v>
      </c>
      <c r="X5995" s="1" t="str">
        <f t="shared" si="467"/>
        <v>Q4</v>
      </c>
      <c r="Y5995" s="4">
        <f t="shared" si="468"/>
        <v>0</v>
      </c>
      <c r="Z5995" s="5">
        <f t="shared" si="469"/>
        <v>-6.25E-2</v>
      </c>
    </row>
    <row r="5996" spans="1:26" x14ac:dyDescent="0.3">
      <c r="A5996" s="4">
        <v>5995</v>
      </c>
      <c r="B5996" s="2" t="s">
        <v>8618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1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1">
        <v>13.52</v>
      </c>
      <c r="S5996" s="4">
        <v>2</v>
      </c>
      <c r="T5996" s="1">
        <v>0.2</v>
      </c>
      <c r="U5996" s="1">
        <v>1.69</v>
      </c>
      <c r="V5996" s="4">
        <f t="shared" si="465"/>
        <v>2016</v>
      </c>
      <c r="W5996" s="1" t="str">
        <f t="shared" si="466"/>
        <v>Dec</v>
      </c>
      <c r="X5996" s="1" t="str">
        <f t="shared" si="467"/>
        <v>Q4</v>
      </c>
      <c r="Y5996" s="4">
        <f t="shared" si="468"/>
        <v>0</v>
      </c>
      <c r="Z5996" s="5">
        <f t="shared" si="469"/>
        <v>0.125</v>
      </c>
    </row>
    <row r="5997" spans="1:26" x14ac:dyDescent="0.3">
      <c r="A5997" s="4">
        <v>5996</v>
      </c>
      <c r="B5997" s="2" t="s">
        <v>8618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1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1">
        <v>458.43</v>
      </c>
      <c r="S5997" s="4">
        <v>5</v>
      </c>
      <c r="T5997" s="1">
        <v>0.3</v>
      </c>
      <c r="U5997" s="1">
        <v>-137.529</v>
      </c>
      <c r="V5997" s="4">
        <f t="shared" si="465"/>
        <v>2016</v>
      </c>
      <c r="W5997" s="1" t="str">
        <f t="shared" si="466"/>
        <v>Dec</v>
      </c>
      <c r="X5997" s="1" t="str">
        <f t="shared" si="467"/>
        <v>Q4</v>
      </c>
      <c r="Y5997" s="4">
        <f t="shared" si="468"/>
        <v>0</v>
      </c>
      <c r="Z5997" s="5">
        <f t="shared" si="469"/>
        <v>-0.3</v>
      </c>
    </row>
    <row r="5998" spans="1:26" x14ac:dyDescent="0.3">
      <c r="A5998" s="4">
        <v>5997</v>
      </c>
      <c r="B5998" s="2" t="s">
        <v>8618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1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1">
        <v>387.13600000000002</v>
      </c>
      <c r="S5998" s="4">
        <v>4</v>
      </c>
      <c r="T5998" s="1">
        <v>0.2</v>
      </c>
      <c r="U5998" s="1">
        <v>24.196000000000002</v>
      </c>
      <c r="V5998" s="4">
        <f t="shared" si="465"/>
        <v>2016</v>
      </c>
      <c r="W5998" s="1" t="str">
        <f t="shared" si="466"/>
        <v>Dec</v>
      </c>
      <c r="X5998" s="1" t="str">
        <f t="shared" si="467"/>
        <v>Q4</v>
      </c>
      <c r="Y5998" s="4">
        <f t="shared" si="468"/>
        <v>0</v>
      </c>
      <c r="Z5998" s="5">
        <f t="shared" si="469"/>
        <v>6.25E-2</v>
      </c>
    </row>
    <row r="5999" spans="1:26" x14ac:dyDescent="0.3">
      <c r="A5999" s="4">
        <v>5998</v>
      </c>
      <c r="B5999" s="2" t="s">
        <v>8618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1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1">
        <v>328.59</v>
      </c>
      <c r="S5999" s="4">
        <v>3</v>
      </c>
      <c r="T5999" s="1">
        <v>0.4</v>
      </c>
      <c r="U5999" s="1">
        <v>-147.8655</v>
      </c>
      <c r="V5999" s="4">
        <f t="shared" si="465"/>
        <v>2016</v>
      </c>
      <c r="W5999" s="1" t="str">
        <f t="shared" si="466"/>
        <v>Dec</v>
      </c>
      <c r="X5999" s="1" t="str">
        <f t="shared" si="467"/>
        <v>Q4</v>
      </c>
      <c r="Y5999" s="4">
        <f t="shared" si="468"/>
        <v>0</v>
      </c>
      <c r="Z5999" s="5">
        <f t="shared" si="469"/>
        <v>-0.45</v>
      </c>
    </row>
    <row r="6000" spans="1:26" x14ac:dyDescent="0.3">
      <c r="A6000" s="4">
        <v>5999</v>
      </c>
      <c r="B6000" s="2" t="s">
        <v>8619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1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1">
        <v>338.35199999999998</v>
      </c>
      <c r="S6000" s="4">
        <v>3</v>
      </c>
      <c r="T6000" s="1">
        <v>0.2</v>
      </c>
      <c r="U6000" s="1">
        <v>4.2294</v>
      </c>
      <c r="V6000" s="4">
        <f t="shared" si="465"/>
        <v>2014</v>
      </c>
      <c r="W6000" s="1" t="str">
        <f t="shared" si="466"/>
        <v>Dec</v>
      </c>
      <c r="X6000" s="1" t="str">
        <f t="shared" si="467"/>
        <v>Q4</v>
      </c>
      <c r="Y6000" s="4">
        <f t="shared" si="468"/>
        <v>4</v>
      </c>
      <c r="Z6000" s="5">
        <f t="shared" si="469"/>
        <v>1.2500000000000001E-2</v>
      </c>
    </row>
    <row r="6001" spans="1:26" x14ac:dyDescent="0.3">
      <c r="A6001" s="4">
        <v>6000</v>
      </c>
      <c r="B6001" s="2" t="s">
        <v>8619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1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1">
        <v>25.92</v>
      </c>
      <c r="S6001" s="4">
        <v>4</v>
      </c>
      <c r="T6001" s="1">
        <v>0</v>
      </c>
      <c r="U6001" s="1">
        <v>12.441599999999999</v>
      </c>
      <c r="V6001" s="4">
        <f t="shared" si="465"/>
        <v>2014</v>
      </c>
      <c r="W6001" s="1" t="str">
        <f t="shared" si="466"/>
        <v>Dec</v>
      </c>
      <c r="X6001" s="1" t="str">
        <f t="shared" si="467"/>
        <v>Q4</v>
      </c>
      <c r="Y6001" s="4">
        <f t="shared" si="468"/>
        <v>4</v>
      </c>
      <c r="Z6001" s="5">
        <f t="shared" si="469"/>
        <v>0.47999999999999993</v>
      </c>
    </row>
    <row r="6002" spans="1:26" x14ac:dyDescent="0.3">
      <c r="A6002" s="4">
        <v>6001</v>
      </c>
      <c r="B6002" s="2" t="s">
        <v>8619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1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1">
        <v>91.36</v>
      </c>
      <c r="S6002" s="4">
        <v>4</v>
      </c>
      <c r="T6002" s="1">
        <v>0</v>
      </c>
      <c r="U6002" s="1">
        <v>42.025599999999997</v>
      </c>
      <c r="V6002" s="4">
        <f t="shared" si="465"/>
        <v>2014</v>
      </c>
      <c r="W6002" s="1" t="str">
        <f t="shared" si="466"/>
        <v>Dec</v>
      </c>
      <c r="X6002" s="1" t="str">
        <f t="shared" si="467"/>
        <v>Q4</v>
      </c>
      <c r="Y6002" s="4">
        <f t="shared" si="468"/>
        <v>4</v>
      </c>
      <c r="Z6002" s="5">
        <f t="shared" si="469"/>
        <v>0.45999999999999996</v>
      </c>
    </row>
    <row r="6003" spans="1:26" x14ac:dyDescent="0.3">
      <c r="A6003" s="4">
        <v>6002</v>
      </c>
      <c r="B6003" s="2" t="s">
        <v>8621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1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1">
        <v>87.96</v>
      </c>
      <c r="S6003" s="4">
        <v>3</v>
      </c>
      <c r="T6003" s="1">
        <v>0.2</v>
      </c>
      <c r="U6003" s="1">
        <v>7.6965000000000003</v>
      </c>
      <c r="V6003" s="4">
        <f t="shared" si="465"/>
        <v>2014</v>
      </c>
      <c r="W6003" s="1" t="str">
        <f t="shared" si="466"/>
        <v>Dec</v>
      </c>
      <c r="X6003" s="1" t="str">
        <f t="shared" si="467"/>
        <v>Q4</v>
      </c>
      <c r="Y6003" s="4">
        <f t="shared" si="468"/>
        <v>4</v>
      </c>
      <c r="Z6003" s="5">
        <f t="shared" si="469"/>
        <v>8.7500000000000008E-2</v>
      </c>
    </row>
    <row r="6004" spans="1:26" x14ac:dyDescent="0.3">
      <c r="A6004" s="4">
        <v>6003</v>
      </c>
      <c r="B6004" s="2" t="s">
        <v>8621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1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1">
        <v>5.2140000000000004</v>
      </c>
      <c r="S6004" s="4">
        <v>2</v>
      </c>
      <c r="T6004" s="1">
        <v>0.7</v>
      </c>
      <c r="U6004" s="1">
        <v>-4.1711999999999998</v>
      </c>
      <c r="V6004" s="4">
        <f t="shared" si="465"/>
        <v>2014</v>
      </c>
      <c r="W6004" s="1" t="str">
        <f t="shared" si="466"/>
        <v>Dec</v>
      </c>
      <c r="X6004" s="1" t="str">
        <f t="shared" si="467"/>
        <v>Q4</v>
      </c>
      <c r="Y6004" s="4">
        <f t="shared" si="468"/>
        <v>4</v>
      </c>
      <c r="Z6004" s="5">
        <f t="shared" si="469"/>
        <v>-0.79999999999999993</v>
      </c>
    </row>
    <row r="6005" spans="1:26" x14ac:dyDescent="0.3">
      <c r="A6005" s="4">
        <v>6004</v>
      </c>
      <c r="B6005" s="2" t="s">
        <v>8622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1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1">
        <v>12.294</v>
      </c>
      <c r="S6005" s="4">
        <v>1</v>
      </c>
      <c r="T6005" s="1">
        <v>0.7</v>
      </c>
      <c r="U6005" s="1">
        <v>-8.6058000000000003</v>
      </c>
      <c r="V6005" s="4">
        <f t="shared" si="465"/>
        <v>2017</v>
      </c>
      <c r="W6005" s="1" t="str">
        <f t="shared" si="466"/>
        <v>Sep</v>
      </c>
      <c r="X6005" s="1" t="str">
        <f t="shared" si="467"/>
        <v>Q3</v>
      </c>
      <c r="Y6005" s="4">
        <f t="shared" si="468"/>
        <v>6</v>
      </c>
      <c r="Z6005" s="5">
        <f t="shared" si="469"/>
        <v>-0.7</v>
      </c>
    </row>
    <row r="6006" spans="1:26" x14ac:dyDescent="0.3">
      <c r="A6006" s="4">
        <v>6005</v>
      </c>
      <c r="B6006" s="2" t="s">
        <v>8623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1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1">
        <v>19.760000000000002</v>
      </c>
      <c r="S6006" s="4">
        <v>4</v>
      </c>
      <c r="T6006" s="1">
        <v>0</v>
      </c>
      <c r="U6006" s="1">
        <v>8.2992000000000008</v>
      </c>
      <c r="V6006" s="4">
        <f t="shared" si="465"/>
        <v>2017</v>
      </c>
      <c r="W6006" s="1" t="str">
        <f t="shared" si="466"/>
        <v>Sep</v>
      </c>
      <c r="X6006" s="1" t="str">
        <f t="shared" si="467"/>
        <v>Q3</v>
      </c>
      <c r="Y6006" s="4">
        <f t="shared" si="468"/>
        <v>4</v>
      </c>
      <c r="Z6006" s="5">
        <f t="shared" si="469"/>
        <v>0.42</v>
      </c>
    </row>
    <row r="6007" spans="1:26" x14ac:dyDescent="0.3">
      <c r="A6007" s="4">
        <v>6006</v>
      </c>
      <c r="B6007" s="2" t="s">
        <v>8624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1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1">
        <v>109.764</v>
      </c>
      <c r="S6007" s="4">
        <v>2</v>
      </c>
      <c r="T6007" s="1">
        <v>0.1</v>
      </c>
      <c r="U6007" s="1">
        <v>8.5372000000000003</v>
      </c>
      <c r="V6007" s="4">
        <f t="shared" si="465"/>
        <v>2015</v>
      </c>
      <c r="W6007" s="1" t="str">
        <f t="shared" si="466"/>
        <v>Nov</v>
      </c>
      <c r="X6007" s="1" t="str">
        <f t="shared" si="467"/>
        <v>Q4</v>
      </c>
      <c r="Y6007" s="4">
        <f t="shared" si="468"/>
        <v>5</v>
      </c>
      <c r="Z6007" s="5">
        <f t="shared" si="469"/>
        <v>7.7777777777777779E-2</v>
      </c>
    </row>
    <row r="6008" spans="1:26" x14ac:dyDescent="0.3">
      <c r="A6008" s="4">
        <v>6007</v>
      </c>
      <c r="B6008" s="2" t="s">
        <v>8625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1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1">
        <v>128.85</v>
      </c>
      <c r="S6008" s="4">
        <v>3</v>
      </c>
      <c r="T6008" s="1">
        <v>0</v>
      </c>
      <c r="U6008" s="1">
        <v>3.8654999999999999</v>
      </c>
      <c r="V6008" s="4">
        <f t="shared" si="465"/>
        <v>2017</v>
      </c>
      <c r="W6008" s="1" t="str">
        <f t="shared" si="466"/>
        <v>Dec</v>
      </c>
      <c r="X6008" s="1" t="str">
        <f t="shared" si="467"/>
        <v>Q4</v>
      </c>
      <c r="Y6008" s="4">
        <f t="shared" si="468"/>
        <v>7</v>
      </c>
      <c r="Z6008" s="5">
        <f t="shared" si="469"/>
        <v>3.0000000000000002E-2</v>
      </c>
    </row>
    <row r="6009" spans="1:26" x14ac:dyDescent="0.3">
      <c r="A6009" s="4">
        <v>6008</v>
      </c>
      <c r="B6009" s="2" t="s">
        <v>8626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1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1">
        <v>127.95</v>
      </c>
      <c r="S6009" s="4">
        <v>3</v>
      </c>
      <c r="T6009" s="1">
        <v>0</v>
      </c>
      <c r="U6009" s="1">
        <v>21.7515</v>
      </c>
      <c r="V6009" s="4">
        <f t="shared" si="465"/>
        <v>2017</v>
      </c>
      <c r="W6009" s="1" t="str">
        <f t="shared" si="466"/>
        <v>Apr</v>
      </c>
      <c r="X6009" s="1" t="str">
        <f t="shared" si="467"/>
        <v>Q2</v>
      </c>
      <c r="Y6009" s="4">
        <f t="shared" si="468"/>
        <v>2</v>
      </c>
      <c r="Z6009" s="5">
        <f t="shared" si="469"/>
        <v>0.16999999999999998</v>
      </c>
    </row>
    <row r="6010" spans="1:26" x14ac:dyDescent="0.3">
      <c r="A6010" s="4">
        <v>6009</v>
      </c>
      <c r="B6010" s="2" t="s">
        <v>8627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1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1">
        <v>68.52</v>
      </c>
      <c r="S6010" s="4">
        <v>3</v>
      </c>
      <c r="T6010" s="1">
        <v>0</v>
      </c>
      <c r="U6010" s="1">
        <v>31.519200000000001</v>
      </c>
      <c r="V6010" s="4">
        <f t="shared" si="465"/>
        <v>2015</v>
      </c>
      <c r="W6010" s="1" t="str">
        <f t="shared" si="466"/>
        <v>Dec</v>
      </c>
      <c r="X6010" s="1" t="str">
        <f t="shared" si="467"/>
        <v>Q4</v>
      </c>
      <c r="Y6010" s="4">
        <f t="shared" si="468"/>
        <v>4</v>
      </c>
      <c r="Z6010" s="5">
        <f t="shared" si="469"/>
        <v>0.46</v>
      </c>
    </row>
    <row r="6011" spans="1:26" x14ac:dyDescent="0.3">
      <c r="A6011" s="4">
        <v>6010</v>
      </c>
      <c r="B6011" s="2" t="s">
        <v>8627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1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1">
        <v>74.94</v>
      </c>
      <c r="S6011" s="4">
        <v>3</v>
      </c>
      <c r="T6011" s="1">
        <v>0</v>
      </c>
      <c r="U6011" s="1">
        <v>14.2386</v>
      </c>
      <c r="V6011" s="4">
        <f t="shared" si="465"/>
        <v>2015</v>
      </c>
      <c r="W6011" s="1" t="str">
        <f t="shared" si="466"/>
        <v>Dec</v>
      </c>
      <c r="X6011" s="1" t="str">
        <f t="shared" si="467"/>
        <v>Q4</v>
      </c>
      <c r="Y6011" s="4">
        <f t="shared" si="468"/>
        <v>4</v>
      </c>
      <c r="Z6011" s="5">
        <f t="shared" si="469"/>
        <v>0.19</v>
      </c>
    </row>
    <row r="6012" spans="1:26" x14ac:dyDescent="0.3">
      <c r="A6012" s="4">
        <v>6011</v>
      </c>
      <c r="B6012" s="2" t="s">
        <v>8627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1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1">
        <v>2548.56</v>
      </c>
      <c r="S6012" s="4">
        <v>6</v>
      </c>
      <c r="T6012" s="1">
        <v>0.2</v>
      </c>
      <c r="U6012" s="1">
        <v>286.71300000000002</v>
      </c>
      <c r="V6012" s="4">
        <f t="shared" si="465"/>
        <v>2015</v>
      </c>
      <c r="W6012" s="1" t="str">
        <f t="shared" si="466"/>
        <v>Dec</v>
      </c>
      <c r="X6012" s="1" t="str">
        <f t="shared" si="467"/>
        <v>Q4</v>
      </c>
      <c r="Y6012" s="4">
        <f t="shared" si="468"/>
        <v>4</v>
      </c>
      <c r="Z6012" s="5">
        <f t="shared" si="469"/>
        <v>0.11250000000000002</v>
      </c>
    </row>
    <row r="6013" spans="1:26" x14ac:dyDescent="0.3">
      <c r="A6013" s="4">
        <v>6012</v>
      </c>
      <c r="B6013" s="2" t="s">
        <v>8627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1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1">
        <v>271.44</v>
      </c>
      <c r="S6013" s="4">
        <v>3</v>
      </c>
      <c r="T6013" s="1">
        <v>0</v>
      </c>
      <c r="U6013" s="1">
        <v>122.148</v>
      </c>
      <c r="V6013" s="4">
        <f t="shared" si="465"/>
        <v>2015</v>
      </c>
      <c r="W6013" s="1" t="str">
        <f t="shared" si="466"/>
        <v>Dec</v>
      </c>
      <c r="X6013" s="1" t="str">
        <f t="shared" si="467"/>
        <v>Q4</v>
      </c>
      <c r="Y6013" s="4">
        <f t="shared" si="468"/>
        <v>4</v>
      </c>
      <c r="Z6013" s="5">
        <f t="shared" si="469"/>
        <v>0.45</v>
      </c>
    </row>
    <row r="6014" spans="1:26" x14ac:dyDescent="0.3">
      <c r="A6014" s="4">
        <v>6013</v>
      </c>
      <c r="B6014" s="2" t="s">
        <v>8627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1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1">
        <v>287.88</v>
      </c>
      <c r="S6014" s="4">
        <v>3</v>
      </c>
      <c r="T6014" s="1">
        <v>0.2</v>
      </c>
      <c r="U6014" s="1">
        <v>35.984999999999999</v>
      </c>
      <c r="V6014" s="4">
        <f t="shared" si="465"/>
        <v>2015</v>
      </c>
      <c r="W6014" s="1" t="str">
        <f t="shared" si="466"/>
        <v>Dec</v>
      </c>
      <c r="X6014" s="1" t="str">
        <f t="shared" si="467"/>
        <v>Q4</v>
      </c>
      <c r="Y6014" s="4">
        <f t="shared" si="468"/>
        <v>4</v>
      </c>
      <c r="Z6014" s="5">
        <f t="shared" si="469"/>
        <v>0.125</v>
      </c>
    </row>
    <row r="6015" spans="1:26" x14ac:dyDescent="0.3">
      <c r="A6015" s="4">
        <v>6014</v>
      </c>
      <c r="B6015" s="2" t="s">
        <v>8628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1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1">
        <v>14.9</v>
      </c>
      <c r="S6015" s="4">
        <v>5</v>
      </c>
      <c r="T6015" s="1">
        <v>0</v>
      </c>
      <c r="U6015" s="1">
        <v>7.1520000000000001</v>
      </c>
      <c r="V6015" s="4">
        <f t="shared" si="465"/>
        <v>2016</v>
      </c>
      <c r="W6015" s="1" t="str">
        <f t="shared" si="466"/>
        <v>Mar</v>
      </c>
      <c r="X6015" s="1" t="str">
        <f t="shared" si="467"/>
        <v>Q1</v>
      </c>
      <c r="Y6015" s="4">
        <f t="shared" si="468"/>
        <v>1</v>
      </c>
      <c r="Z6015" s="5">
        <f t="shared" si="469"/>
        <v>0.48</v>
      </c>
    </row>
    <row r="6016" spans="1:26" x14ac:dyDescent="0.3">
      <c r="A6016" s="4">
        <v>6015</v>
      </c>
      <c r="B6016" s="2" t="s">
        <v>8628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1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1">
        <v>4158.9120000000003</v>
      </c>
      <c r="S6016" s="4">
        <v>8</v>
      </c>
      <c r="T6016" s="1">
        <v>0.2</v>
      </c>
      <c r="U6016" s="1">
        <v>363.90480000000002</v>
      </c>
      <c r="V6016" s="4">
        <f t="shared" si="465"/>
        <v>2016</v>
      </c>
      <c r="W6016" s="1" t="str">
        <f t="shared" si="466"/>
        <v>Mar</v>
      </c>
      <c r="X6016" s="1" t="str">
        <f t="shared" si="467"/>
        <v>Q1</v>
      </c>
      <c r="Y6016" s="4">
        <f t="shared" si="468"/>
        <v>1</v>
      </c>
      <c r="Z6016" s="5">
        <f t="shared" si="469"/>
        <v>8.7499999999999994E-2</v>
      </c>
    </row>
    <row r="6017" spans="1:26" x14ac:dyDescent="0.3">
      <c r="A6017" s="4">
        <v>6016</v>
      </c>
      <c r="B6017" s="2" t="s">
        <v>8629</v>
      </c>
      <c r="C6017" s="3">
        <v>41735</v>
      </c>
      <c r="D6017" s="3">
        <v>41741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1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1">
        <v>91.96</v>
      </c>
      <c r="S6017" s="4">
        <v>2</v>
      </c>
      <c r="T6017" s="1">
        <v>0</v>
      </c>
      <c r="U6017" s="1">
        <v>15.6332</v>
      </c>
      <c r="V6017" s="4">
        <f t="shared" si="465"/>
        <v>2014</v>
      </c>
      <c r="W6017" s="1" t="str">
        <f t="shared" si="466"/>
        <v>Apr</v>
      </c>
      <c r="X6017" s="1" t="str">
        <f t="shared" si="467"/>
        <v>Q2</v>
      </c>
      <c r="Y6017" s="4">
        <f t="shared" si="468"/>
        <v>6</v>
      </c>
      <c r="Z6017" s="5">
        <f t="shared" si="469"/>
        <v>0.17</v>
      </c>
    </row>
    <row r="6018" spans="1:26" x14ac:dyDescent="0.3">
      <c r="A6018" s="4">
        <v>6017</v>
      </c>
      <c r="B6018" s="2" t="s">
        <v>8629</v>
      </c>
      <c r="C6018" s="3">
        <v>41735</v>
      </c>
      <c r="D6018" s="3">
        <v>41741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1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1">
        <v>33.11</v>
      </c>
      <c r="S6018" s="4">
        <v>7</v>
      </c>
      <c r="T6018" s="1">
        <v>0</v>
      </c>
      <c r="U6018" s="1">
        <v>12.9129</v>
      </c>
      <c r="V6018" s="4">
        <f t="shared" ref="V6018:V6081" si="470">YEAR(C6018)</f>
        <v>2014</v>
      </c>
      <c r="W6018" s="1" t="str">
        <f t="shared" ref="W6018:W6081" si="471">TEXT(C6018,"mmm")</f>
        <v>Apr</v>
      </c>
      <c r="X6018" s="1" t="str">
        <f t="shared" ref="X6018:X6081" si="472">"Q"&amp;ROUNDUP(MONTH(C6018)/3,0)</f>
        <v>Q2</v>
      </c>
      <c r="Y6018" s="4">
        <f t="shared" ref="Y6018:Y6081" si="473">D6018-C6018</f>
        <v>6</v>
      </c>
      <c r="Z6018" s="5">
        <f t="shared" ref="Z6018:Z6081" si="474">IFERROR(U6018/R6018,0)</f>
        <v>0.39</v>
      </c>
    </row>
    <row r="6019" spans="1:26" x14ac:dyDescent="0.3">
      <c r="A6019" s="4">
        <v>6018</v>
      </c>
      <c r="B6019" s="2" t="s">
        <v>8629</v>
      </c>
      <c r="C6019" s="3">
        <v>41735</v>
      </c>
      <c r="D6019" s="3">
        <v>41741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1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1">
        <v>19.440000000000001</v>
      </c>
      <c r="S6019" s="4">
        <v>3</v>
      </c>
      <c r="T6019" s="1">
        <v>0</v>
      </c>
      <c r="U6019" s="1">
        <v>9.3312000000000008</v>
      </c>
      <c r="V6019" s="4">
        <f t="shared" si="470"/>
        <v>2014</v>
      </c>
      <c r="W6019" s="1" t="str">
        <f t="shared" si="471"/>
        <v>Apr</v>
      </c>
      <c r="X6019" s="1" t="str">
        <f t="shared" si="472"/>
        <v>Q2</v>
      </c>
      <c r="Y6019" s="4">
        <f t="shared" si="473"/>
        <v>6</v>
      </c>
      <c r="Z6019" s="5">
        <f t="shared" si="474"/>
        <v>0.48000000000000004</v>
      </c>
    </row>
    <row r="6020" spans="1:26" x14ac:dyDescent="0.3">
      <c r="A6020" s="4">
        <v>6019</v>
      </c>
      <c r="B6020" s="2" t="s">
        <v>8629</v>
      </c>
      <c r="C6020" s="3">
        <v>41735</v>
      </c>
      <c r="D6020" s="3">
        <v>41741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1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1">
        <v>55.48</v>
      </c>
      <c r="S6020" s="4">
        <v>1</v>
      </c>
      <c r="T6020" s="1">
        <v>0</v>
      </c>
      <c r="U6020" s="1">
        <v>26.630400000000002</v>
      </c>
      <c r="V6020" s="4">
        <f t="shared" si="470"/>
        <v>2014</v>
      </c>
      <c r="W6020" s="1" t="str">
        <f t="shared" si="471"/>
        <v>Apr</v>
      </c>
      <c r="X6020" s="1" t="str">
        <f t="shared" si="472"/>
        <v>Q2</v>
      </c>
      <c r="Y6020" s="4">
        <f t="shared" si="473"/>
        <v>6</v>
      </c>
      <c r="Z6020" s="5">
        <f t="shared" si="474"/>
        <v>0.48000000000000004</v>
      </c>
    </row>
    <row r="6021" spans="1:26" x14ac:dyDescent="0.3">
      <c r="A6021" s="4">
        <v>6020</v>
      </c>
      <c r="B6021" s="2" t="s">
        <v>8630</v>
      </c>
      <c r="C6021" s="3">
        <v>41917</v>
      </c>
      <c r="D6021" s="3">
        <v>41922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1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1">
        <v>91.92</v>
      </c>
      <c r="S6021" s="4">
        <v>5</v>
      </c>
      <c r="T6021" s="1">
        <v>0.2</v>
      </c>
      <c r="U6021" s="1">
        <v>11.49</v>
      </c>
      <c r="V6021" s="4">
        <f t="shared" si="470"/>
        <v>2014</v>
      </c>
      <c r="W6021" s="1" t="str">
        <f t="shared" si="471"/>
        <v>Oct</v>
      </c>
      <c r="X6021" s="1" t="str">
        <f t="shared" si="472"/>
        <v>Q4</v>
      </c>
      <c r="Y6021" s="4">
        <f t="shared" si="473"/>
        <v>5</v>
      </c>
      <c r="Z6021" s="5">
        <f t="shared" si="474"/>
        <v>0.125</v>
      </c>
    </row>
    <row r="6022" spans="1:26" x14ac:dyDescent="0.3">
      <c r="A6022" s="4">
        <v>6021</v>
      </c>
      <c r="B6022" s="2" t="s">
        <v>8631</v>
      </c>
      <c r="C6022" s="3">
        <v>42595</v>
      </c>
      <c r="D6022" s="3">
        <v>42595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1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1">
        <v>17.34</v>
      </c>
      <c r="S6022" s="4">
        <v>2</v>
      </c>
      <c r="T6022" s="1">
        <v>0</v>
      </c>
      <c r="U6022" s="1">
        <v>4.6818</v>
      </c>
      <c r="V6022" s="4">
        <f t="shared" si="470"/>
        <v>2016</v>
      </c>
      <c r="W6022" s="1" t="str">
        <f t="shared" si="471"/>
        <v>Aug</v>
      </c>
      <c r="X6022" s="1" t="str">
        <f t="shared" si="472"/>
        <v>Q3</v>
      </c>
      <c r="Y6022" s="4">
        <f t="shared" si="473"/>
        <v>0</v>
      </c>
      <c r="Z6022" s="5">
        <f t="shared" si="474"/>
        <v>0.27</v>
      </c>
    </row>
    <row r="6023" spans="1:26" x14ac:dyDescent="0.3">
      <c r="A6023" s="4">
        <v>6022</v>
      </c>
      <c r="B6023" s="2" t="s">
        <v>8631</v>
      </c>
      <c r="C6023" s="3">
        <v>42595</v>
      </c>
      <c r="D6023" s="3">
        <v>42595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1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1">
        <v>71.98</v>
      </c>
      <c r="S6023" s="4">
        <v>2</v>
      </c>
      <c r="T6023" s="1">
        <v>0</v>
      </c>
      <c r="U6023" s="1">
        <v>15.1158</v>
      </c>
      <c r="V6023" s="4">
        <f t="shared" si="470"/>
        <v>2016</v>
      </c>
      <c r="W6023" s="1" t="str">
        <f t="shared" si="471"/>
        <v>Aug</v>
      </c>
      <c r="X6023" s="1" t="str">
        <f t="shared" si="472"/>
        <v>Q3</v>
      </c>
      <c r="Y6023" s="4">
        <f t="shared" si="473"/>
        <v>0</v>
      </c>
      <c r="Z6023" s="5">
        <f t="shared" si="474"/>
        <v>0.21</v>
      </c>
    </row>
    <row r="6024" spans="1:26" x14ac:dyDescent="0.3">
      <c r="A6024" s="4">
        <v>6023</v>
      </c>
      <c r="B6024" s="2" t="s">
        <v>8633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1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1">
        <v>7.08</v>
      </c>
      <c r="S6024" s="4">
        <v>3</v>
      </c>
      <c r="T6024" s="1">
        <v>0.2</v>
      </c>
      <c r="U6024" s="1">
        <v>2.4780000000000002</v>
      </c>
      <c r="V6024" s="4">
        <f t="shared" si="470"/>
        <v>2014</v>
      </c>
      <c r="W6024" s="1" t="str">
        <f t="shared" si="471"/>
        <v>Nov</v>
      </c>
      <c r="X6024" s="1" t="str">
        <f t="shared" si="472"/>
        <v>Q4</v>
      </c>
      <c r="Y6024" s="4">
        <f t="shared" si="473"/>
        <v>4</v>
      </c>
      <c r="Z6024" s="5">
        <f t="shared" si="474"/>
        <v>0.35000000000000003</v>
      </c>
    </row>
    <row r="6025" spans="1:26" x14ac:dyDescent="0.3">
      <c r="A6025" s="4">
        <v>6024</v>
      </c>
      <c r="B6025" s="2" t="s">
        <v>8634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1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1">
        <v>69.98</v>
      </c>
      <c r="S6025" s="4">
        <v>2</v>
      </c>
      <c r="T6025" s="1">
        <v>0</v>
      </c>
      <c r="U6025" s="1">
        <v>4.8986000000000001</v>
      </c>
      <c r="V6025" s="4">
        <f t="shared" si="470"/>
        <v>2017</v>
      </c>
      <c r="W6025" s="1" t="str">
        <f t="shared" si="471"/>
        <v>Apr</v>
      </c>
      <c r="X6025" s="1" t="str">
        <f t="shared" si="472"/>
        <v>Q2</v>
      </c>
      <c r="Y6025" s="4">
        <f t="shared" si="473"/>
        <v>3</v>
      </c>
      <c r="Z6025" s="5">
        <f t="shared" si="474"/>
        <v>6.9999999999999993E-2</v>
      </c>
    </row>
    <row r="6026" spans="1:26" x14ac:dyDescent="0.3">
      <c r="A6026" s="4">
        <v>6025</v>
      </c>
      <c r="B6026" s="2" t="s">
        <v>8635</v>
      </c>
      <c r="C6026" s="3">
        <v>42971</v>
      </c>
      <c r="D6026" s="3">
        <v>42973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1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1">
        <v>646.27200000000005</v>
      </c>
      <c r="S6026" s="4">
        <v>8</v>
      </c>
      <c r="T6026" s="1">
        <v>0.2</v>
      </c>
      <c r="U6026" s="1">
        <v>64.627200000000002</v>
      </c>
      <c r="V6026" s="4">
        <f t="shared" si="470"/>
        <v>2017</v>
      </c>
      <c r="W6026" s="1" t="str">
        <f t="shared" si="471"/>
        <v>Aug</v>
      </c>
      <c r="X6026" s="1" t="str">
        <f t="shared" si="472"/>
        <v>Q3</v>
      </c>
      <c r="Y6026" s="4">
        <f t="shared" si="473"/>
        <v>2</v>
      </c>
      <c r="Z6026" s="5">
        <f t="shared" si="474"/>
        <v>9.9999999999999992E-2</v>
      </c>
    </row>
    <row r="6027" spans="1:26" x14ac:dyDescent="0.3">
      <c r="A6027" s="4">
        <v>6026</v>
      </c>
      <c r="B6027" s="2" t="s">
        <v>8635</v>
      </c>
      <c r="C6027" s="3">
        <v>42971</v>
      </c>
      <c r="D6027" s="3">
        <v>42973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1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1">
        <v>10.368</v>
      </c>
      <c r="S6027" s="4">
        <v>2</v>
      </c>
      <c r="T6027" s="1">
        <v>0.2</v>
      </c>
      <c r="U6027" s="1">
        <v>3.7584</v>
      </c>
      <c r="V6027" s="4">
        <f t="shared" si="470"/>
        <v>2017</v>
      </c>
      <c r="W6027" s="1" t="str">
        <f t="shared" si="471"/>
        <v>Aug</v>
      </c>
      <c r="X6027" s="1" t="str">
        <f t="shared" si="472"/>
        <v>Q3</v>
      </c>
      <c r="Y6027" s="4">
        <f t="shared" si="473"/>
        <v>2</v>
      </c>
      <c r="Z6027" s="5">
        <f t="shared" si="474"/>
        <v>0.36249999999999999</v>
      </c>
    </row>
    <row r="6028" spans="1:26" x14ac:dyDescent="0.3">
      <c r="A6028" s="4">
        <v>6027</v>
      </c>
      <c r="B6028" s="2" t="s">
        <v>8636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1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1">
        <v>8.4</v>
      </c>
      <c r="S6028" s="4">
        <v>5</v>
      </c>
      <c r="T6028" s="1">
        <v>0</v>
      </c>
      <c r="U6028" s="1">
        <v>0.33600000000000002</v>
      </c>
      <c r="V6028" s="4">
        <f t="shared" si="470"/>
        <v>2017</v>
      </c>
      <c r="W6028" s="1" t="str">
        <f t="shared" si="471"/>
        <v>Feb</v>
      </c>
      <c r="X6028" s="1" t="str">
        <f t="shared" si="472"/>
        <v>Q1</v>
      </c>
      <c r="Y6028" s="4">
        <f t="shared" si="473"/>
        <v>7</v>
      </c>
      <c r="Z6028" s="5">
        <f t="shared" si="474"/>
        <v>0.04</v>
      </c>
    </row>
    <row r="6029" spans="1:26" x14ac:dyDescent="0.3">
      <c r="A6029" s="4">
        <v>6028</v>
      </c>
      <c r="B6029" s="2" t="s">
        <v>8636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1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1">
        <v>71.959999999999994</v>
      </c>
      <c r="S6029" s="4">
        <v>5</v>
      </c>
      <c r="T6029" s="1">
        <v>0.2</v>
      </c>
      <c r="U6029" s="1">
        <v>25.186</v>
      </c>
      <c r="V6029" s="4">
        <f t="shared" si="470"/>
        <v>2017</v>
      </c>
      <c r="W6029" s="1" t="str">
        <f t="shared" si="471"/>
        <v>Feb</v>
      </c>
      <c r="X6029" s="1" t="str">
        <f t="shared" si="472"/>
        <v>Q1</v>
      </c>
      <c r="Y6029" s="4">
        <f t="shared" si="473"/>
        <v>7</v>
      </c>
      <c r="Z6029" s="5">
        <f t="shared" si="474"/>
        <v>0.35000000000000003</v>
      </c>
    </row>
    <row r="6030" spans="1:26" x14ac:dyDescent="0.3">
      <c r="A6030" s="4">
        <v>6029</v>
      </c>
      <c r="B6030" s="2" t="s">
        <v>8637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1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1">
        <v>18.48</v>
      </c>
      <c r="S6030" s="4">
        <v>2</v>
      </c>
      <c r="T6030" s="1">
        <v>0.2</v>
      </c>
      <c r="U6030" s="1">
        <v>6.0060000000000002</v>
      </c>
      <c r="V6030" s="4">
        <f t="shared" si="470"/>
        <v>2016</v>
      </c>
      <c r="W6030" s="1" t="str">
        <f t="shared" si="471"/>
        <v>Nov</v>
      </c>
      <c r="X6030" s="1" t="str">
        <f t="shared" si="472"/>
        <v>Q4</v>
      </c>
      <c r="Y6030" s="4">
        <f t="shared" si="473"/>
        <v>2</v>
      </c>
      <c r="Z6030" s="5">
        <f t="shared" si="474"/>
        <v>0.32500000000000001</v>
      </c>
    </row>
    <row r="6031" spans="1:26" x14ac:dyDescent="0.3">
      <c r="A6031" s="4">
        <v>6030</v>
      </c>
      <c r="B6031" s="2" t="s">
        <v>8638</v>
      </c>
      <c r="C6031" s="3">
        <v>42688</v>
      </c>
      <c r="D6031" s="3">
        <v>42689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1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1">
        <v>9.84</v>
      </c>
      <c r="S6031" s="4">
        <v>3</v>
      </c>
      <c r="T6031" s="1">
        <v>0</v>
      </c>
      <c r="U6031" s="1">
        <v>2.8536000000000001</v>
      </c>
      <c r="V6031" s="4">
        <f t="shared" si="470"/>
        <v>2016</v>
      </c>
      <c r="W6031" s="1" t="str">
        <f t="shared" si="471"/>
        <v>Nov</v>
      </c>
      <c r="X6031" s="1" t="str">
        <f t="shared" si="472"/>
        <v>Q4</v>
      </c>
      <c r="Y6031" s="4">
        <f t="shared" si="473"/>
        <v>1</v>
      </c>
      <c r="Z6031" s="5">
        <f t="shared" si="474"/>
        <v>0.29000000000000004</v>
      </c>
    </row>
    <row r="6032" spans="1:26" x14ac:dyDescent="0.3">
      <c r="A6032" s="4">
        <v>6031</v>
      </c>
      <c r="B6032" s="2" t="s">
        <v>8639</v>
      </c>
      <c r="C6032" s="3">
        <v>42922</v>
      </c>
      <c r="D6032" s="3">
        <v>42922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1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1">
        <v>239.24</v>
      </c>
      <c r="S6032" s="4">
        <v>1</v>
      </c>
      <c r="T6032" s="1">
        <v>0.2</v>
      </c>
      <c r="U6032" s="1">
        <v>23.923999999999999</v>
      </c>
      <c r="V6032" s="4">
        <f t="shared" si="470"/>
        <v>2017</v>
      </c>
      <c r="W6032" s="1" t="str">
        <f t="shared" si="471"/>
        <v>Jul</v>
      </c>
      <c r="X6032" s="1" t="str">
        <f t="shared" si="472"/>
        <v>Q3</v>
      </c>
      <c r="Y6032" s="4">
        <f t="shared" si="473"/>
        <v>0</v>
      </c>
      <c r="Z6032" s="5">
        <f t="shared" si="474"/>
        <v>9.9999999999999992E-2</v>
      </c>
    </row>
    <row r="6033" spans="1:26" x14ac:dyDescent="0.3">
      <c r="A6033" s="4">
        <v>6032</v>
      </c>
      <c r="B6033" s="2" t="s">
        <v>8640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1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1">
        <v>21.12</v>
      </c>
      <c r="S6033" s="4">
        <v>4</v>
      </c>
      <c r="T6033" s="1">
        <v>0</v>
      </c>
      <c r="U6033" s="1">
        <v>6.5472000000000001</v>
      </c>
      <c r="V6033" s="4">
        <f t="shared" si="470"/>
        <v>2016</v>
      </c>
      <c r="W6033" s="1" t="str">
        <f t="shared" si="471"/>
        <v>Dec</v>
      </c>
      <c r="X6033" s="1" t="str">
        <f t="shared" si="472"/>
        <v>Q4</v>
      </c>
      <c r="Y6033" s="4">
        <f t="shared" si="473"/>
        <v>7</v>
      </c>
      <c r="Z6033" s="5">
        <f t="shared" si="474"/>
        <v>0.31</v>
      </c>
    </row>
    <row r="6034" spans="1:26" x14ac:dyDescent="0.3">
      <c r="A6034" s="4">
        <v>6033</v>
      </c>
      <c r="B6034" s="2" t="s">
        <v>8642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1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1">
        <v>54.9</v>
      </c>
      <c r="S6034" s="4">
        <v>5</v>
      </c>
      <c r="T6034" s="1">
        <v>0</v>
      </c>
      <c r="U6034" s="1">
        <v>15.372</v>
      </c>
      <c r="V6034" s="4">
        <f t="shared" si="470"/>
        <v>2017</v>
      </c>
      <c r="W6034" s="1" t="str">
        <f t="shared" si="471"/>
        <v>Apr</v>
      </c>
      <c r="X6034" s="1" t="str">
        <f t="shared" si="472"/>
        <v>Q2</v>
      </c>
      <c r="Y6034" s="4">
        <f t="shared" si="473"/>
        <v>2</v>
      </c>
      <c r="Z6034" s="5">
        <f t="shared" si="474"/>
        <v>0.28000000000000003</v>
      </c>
    </row>
    <row r="6035" spans="1:26" x14ac:dyDescent="0.3">
      <c r="A6035" s="4">
        <v>6034</v>
      </c>
      <c r="B6035" s="2" t="s">
        <v>8643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1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1">
        <v>15.24</v>
      </c>
      <c r="S6035" s="4">
        <v>3</v>
      </c>
      <c r="T6035" s="1">
        <v>0</v>
      </c>
      <c r="U6035" s="1">
        <v>5.1816000000000004</v>
      </c>
      <c r="V6035" s="4">
        <f t="shared" si="470"/>
        <v>2015</v>
      </c>
      <c r="W6035" s="1" t="str">
        <f t="shared" si="471"/>
        <v>Dec</v>
      </c>
      <c r="X6035" s="1" t="str">
        <f t="shared" si="472"/>
        <v>Q4</v>
      </c>
      <c r="Y6035" s="4">
        <f t="shared" si="473"/>
        <v>4</v>
      </c>
      <c r="Z6035" s="5">
        <f t="shared" si="474"/>
        <v>0.34</v>
      </c>
    </row>
    <row r="6036" spans="1:26" x14ac:dyDescent="0.3">
      <c r="A6036" s="4">
        <v>6035</v>
      </c>
      <c r="B6036" s="2" t="s">
        <v>8644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1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1">
        <v>19.568000000000001</v>
      </c>
      <c r="S6036" s="4">
        <v>2</v>
      </c>
      <c r="T6036" s="1">
        <v>0.8</v>
      </c>
      <c r="U6036" s="1">
        <v>-52.833599999999997</v>
      </c>
      <c r="V6036" s="4">
        <f t="shared" si="470"/>
        <v>2015</v>
      </c>
      <c r="W6036" s="1" t="str">
        <f t="shared" si="471"/>
        <v>Apr</v>
      </c>
      <c r="X6036" s="1" t="str">
        <f t="shared" si="472"/>
        <v>Q2</v>
      </c>
      <c r="Y6036" s="4">
        <f t="shared" si="473"/>
        <v>6</v>
      </c>
      <c r="Z6036" s="5">
        <f t="shared" si="474"/>
        <v>-2.6999999999999997</v>
      </c>
    </row>
    <row r="6037" spans="1:26" x14ac:dyDescent="0.3">
      <c r="A6037" s="4">
        <v>6036</v>
      </c>
      <c r="B6037" s="2" t="s">
        <v>8644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1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1">
        <v>310.392</v>
      </c>
      <c r="S6037" s="4">
        <v>4</v>
      </c>
      <c r="T6037" s="1">
        <v>0.8</v>
      </c>
      <c r="U6037" s="1">
        <v>-512.14679999999998</v>
      </c>
      <c r="V6037" s="4">
        <f t="shared" si="470"/>
        <v>2015</v>
      </c>
      <c r="W6037" s="1" t="str">
        <f t="shared" si="471"/>
        <v>Apr</v>
      </c>
      <c r="X6037" s="1" t="str">
        <f t="shared" si="472"/>
        <v>Q2</v>
      </c>
      <c r="Y6037" s="4">
        <f t="shared" si="473"/>
        <v>6</v>
      </c>
      <c r="Z6037" s="5">
        <f t="shared" si="474"/>
        <v>-1.65</v>
      </c>
    </row>
    <row r="6038" spans="1:26" x14ac:dyDescent="0.3">
      <c r="A6038" s="4">
        <v>6037</v>
      </c>
      <c r="B6038" s="2" t="s">
        <v>8645</v>
      </c>
      <c r="C6038" s="3">
        <v>42617</v>
      </c>
      <c r="D6038" s="3">
        <v>42621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1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1">
        <v>42.6</v>
      </c>
      <c r="S6038" s="4">
        <v>3</v>
      </c>
      <c r="T6038" s="1">
        <v>0</v>
      </c>
      <c r="U6038" s="1">
        <v>16.614000000000001</v>
      </c>
      <c r="V6038" s="4">
        <f t="shared" si="470"/>
        <v>2016</v>
      </c>
      <c r="W6038" s="1" t="str">
        <f t="shared" si="471"/>
        <v>Sep</v>
      </c>
      <c r="X6038" s="1" t="str">
        <f t="shared" si="472"/>
        <v>Q3</v>
      </c>
      <c r="Y6038" s="4">
        <f t="shared" si="473"/>
        <v>4</v>
      </c>
      <c r="Z6038" s="5">
        <f t="shared" si="474"/>
        <v>0.39</v>
      </c>
    </row>
    <row r="6039" spans="1:26" x14ac:dyDescent="0.3">
      <c r="A6039" s="4">
        <v>6038</v>
      </c>
      <c r="B6039" s="2" t="s">
        <v>8645</v>
      </c>
      <c r="C6039" s="3">
        <v>42617</v>
      </c>
      <c r="D6039" s="3">
        <v>42621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1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1">
        <v>113.94</v>
      </c>
      <c r="S6039" s="4">
        <v>6</v>
      </c>
      <c r="T6039" s="1">
        <v>0</v>
      </c>
      <c r="U6039" s="1">
        <v>54.691200000000002</v>
      </c>
      <c r="V6039" s="4">
        <f t="shared" si="470"/>
        <v>2016</v>
      </c>
      <c r="W6039" s="1" t="str">
        <f t="shared" si="471"/>
        <v>Sep</v>
      </c>
      <c r="X6039" s="1" t="str">
        <f t="shared" si="472"/>
        <v>Q3</v>
      </c>
      <c r="Y6039" s="4">
        <f t="shared" si="473"/>
        <v>4</v>
      </c>
      <c r="Z6039" s="5">
        <f t="shared" si="474"/>
        <v>0.48000000000000004</v>
      </c>
    </row>
    <row r="6040" spans="1:26" x14ac:dyDescent="0.3">
      <c r="A6040" s="4">
        <v>6039</v>
      </c>
      <c r="B6040" s="2" t="s">
        <v>8645</v>
      </c>
      <c r="C6040" s="3">
        <v>42617</v>
      </c>
      <c r="D6040" s="3">
        <v>42621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1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1">
        <v>129.91999999999999</v>
      </c>
      <c r="S6040" s="4">
        <v>4</v>
      </c>
      <c r="T6040" s="1">
        <v>0</v>
      </c>
      <c r="U6040" s="1">
        <v>5.1967999999999996</v>
      </c>
      <c r="V6040" s="4">
        <f t="shared" si="470"/>
        <v>2016</v>
      </c>
      <c r="W6040" s="1" t="str">
        <f t="shared" si="471"/>
        <v>Sep</v>
      </c>
      <c r="X6040" s="1" t="str">
        <f t="shared" si="472"/>
        <v>Q3</v>
      </c>
      <c r="Y6040" s="4">
        <f t="shared" si="473"/>
        <v>4</v>
      </c>
      <c r="Z6040" s="5">
        <f t="shared" si="474"/>
        <v>0.04</v>
      </c>
    </row>
    <row r="6041" spans="1:26" x14ac:dyDescent="0.3">
      <c r="A6041" s="4">
        <v>6040</v>
      </c>
      <c r="B6041" s="2" t="s">
        <v>8645</v>
      </c>
      <c r="C6041" s="3">
        <v>42617</v>
      </c>
      <c r="D6041" s="3">
        <v>42621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1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1">
        <v>5.28</v>
      </c>
      <c r="S6041" s="4">
        <v>3</v>
      </c>
      <c r="T6041" s="1">
        <v>0</v>
      </c>
      <c r="U6041" s="1">
        <v>2.5344000000000002</v>
      </c>
      <c r="V6041" s="4">
        <f t="shared" si="470"/>
        <v>2016</v>
      </c>
      <c r="W6041" s="1" t="str">
        <f t="shared" si="471"/>
        <v>Sep</v>
      </c>
      <c r="X6041" s="1" t="str">
        <f t="shared" si="472"/>
        <v>Q3</v>
      </c>
      <c r="Y6041" s="4">
        <f t="shared" si="473"/>
        <v>4</v>
      </c>
      <c r="Z6041" s="5">
        <f t="shared" si="474"/>
        <v>0.48000000000000004</v>
      </c>
    </row>
    <row r="6042" spans="1:26" x14ac:dyDescent="0.3">
      <c r="A6042" s="4">
        <v>6041</v>
      </c>
      <c r="B6042" s="2" t="s">
        <v>8646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1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1">
        <v>859.2</v>
      </c>
      <c r="S6042" s="4">
        <v>3</v>
      </c>
      <c r="T6042" s="1">
        <v>0.2</v>
      </c>
      <c r="U6042" s="1">
        <v>75.180000000000007</v>
      </c>
      <c r="V6042" s="4">
        <f t="shared" si="470"/>
        <v>2017</v>
      </c>
      <c r="W6042" s="1" t="str">
        <f t="shared" si="471"/>
        <v>Sep</v>
      </c>
      <c r="X6042" s="1" t="str">
        <f t="shared" si="472"/>
        <v>Q3</v>
      </c>
      <c r="Y6042" s="4">
        <f t="shared" si="473"/>
        <v>5</v>
      </c>
      <c r="Z6042" s="5">
        <f t="shared" si="474"/>
        <v>8.7500000000000008E-2</v>
      </c>
    </row>
    <row r="6043" spans="1:26" x14ac:dyDescent="0.3">
      <c r="A6043" s="4">
        <v>6042</v>
      </c>
      <c r="B6043" s="2" t="s">
        <v>8646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1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1">
        <v>506.28</v>
      </c>
      <c r="S6043" s="4">
        <v>3</v>
      </c>
      <c r="T6043" s="1">
        <v>0.2</v>
      </c>
      <c r="U6043" s="1">
        <v>177.19800000000001</v>
      </c>
      <c r="V6043" s="4">
        <f t="shared" si="470"/>
        <v>2017</v>
      </c>
      <c r="W6043" s="1" t="str">
        <f t="shared" si="471"/>
        <v>Sep</v>
      </c>
      <c r="X6043" s="1" t="str">
        <f t="shared" si="472"/>
        <v>Q3</v>
      </c>
      <c r="Y6043" s="4">
        <f t="shared" si="473"/>
        <v>5</v>
      </c>
      <c r="Z6043" s="5">
        <f t="shared" si="474"/>
        <v>0.35000000000000003</v>
      </c>
    </row>
    <row r="6044" spans="1:26" x14ac:dyDescent="0.3">
      <c r="A6044" s="4">
        <v>6043</v>
      </c>
      <c r="B6044" s="2" t="s">
        <v>8649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1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1">
        <v>14.368</v>
      </c>
      <c r="S6044" s="4">
        <v>2</v>
      </c>
      <c r="T6044" s="1">
        <v>0.2</v>
      </c>
      <c r="U6044" s="1">
        <v>3.9512</v>
      </c>
      <c r="V6044" s="4">
        <f t="shared" si="470"/>
        <v>2016</v>
      </c>
      <c r="W6044" s="1" t="str">
        <f t="shared" si="471"/>
        <v>Feb</v>
      </c>
      <c r="X6044" s="1" t="str">
        <f t="shared" si="472"/>
        <v>Q1</v>
      </c>
      <c r="Y6044" s="4">
        <f t="shared" si="473"/>
        <v>4</v>
      </c>
      <c r="Z6044" s="5">
        <f t="shared" si="474"/>
        <v>0.27500000000000002</v>
      </c>
    </row>
    <row r="6045" spans="1:26" x14ac:dyDescent="0.3">
      <c r="A6045" s="4">
        <v>6044</v>
      </c>
      <c r="B6045" s="2" t="s">
        <v>8650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1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1">
        <v>314.35199999999998</v>
      </c>
      <c r="S6045" s="4">
        <v>3</v>
      </c>
      <c r="T6045" s="1">
        <v>0.2</v>
      </c>
      <c r="U6045" s="1">
        <v>-35.364600000000003</v>
      </c>
      <c r="V6045" s="4">
        <f t="shared" si="470"/>
        <v>2017</v>
      </c>
      <c r="W6045" s="1" t="str">
        <f t="shared" si="471"/>
        <v>May</v>
      </c>
      <c r="X6045" s="1" t="str">
        <f t="shared" si="472"/>
        <v>Q2</v>
      </c>
      <c r="Y6045" s="4">
        <f t="shared" si="473"/>
        <v>5</v>
      </c>
      <c r="Z6045" s="5">
        <f t="shared" si="474"/>
        <v>-0.11250000000000002</v>
      </c>
    </row>
    <row r="6046" spans="1:26" x14ac:dyDescent="0.3">
      <c r="A6046" s="4">
        <v>6045</v>
      </c>
      <c r="B6046" s="2" t="s">
        <v>8650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1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1">
        <v>27.888000000000002</v>
      </c>
      <c r="S6046" s="4">
        <v>7</v>
      </c>
      <c r="T6046" s="1">
        <v>0.2</v>
      </c>
      <c r="U6046" s="1">
        <v>10.109400000000001</v>
      </c>
      <c r="V6046" s="4">
        <f t="shared" si="470"/>
        <v>2017</v>
      </c>
      <c r="W6046" s="1" t="str">
        <f t="shared" si="471"/>
        <v>May</v>
      </c>
      <c r="X6046" s="1" t="str">
        <f t="shared" si="472"/>
        <v>Q2</v>
      </c>
      <c r="Y6046" s="4">
        <f t="shared" si="473"/>
        <v>5</v>
      </c>
      <c r="Z6046" s="5">
        <f t="shared" si="474"/>
        <v>0.36249999999999999</v>
      </c>
    </row>
    <row r="6047" spans="1:26" x14ac:dyDescent="0.3">
      <c r="A6047" s="4">
        <v>6046</v>
      </c>
      <c r="B6047" s="2" t="s">
        <v>8651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1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1">
        <v>238.15199999999999</v>
      </c>
      <c r="S6047" s="4">
        <v>3</v>
      </c>
      <c r="T6047" s="1">
        <v>0.2</v>
      </c>
      <c r="U6047" s="1">
        <v>89.307000000000002</v>
      </c>
      <c r="V6047" s="4">
        <f t="shared" si="470"/>
        <v>2015</v>
      </c>
      <c r="W6047" s="1" t="str">
        <f t="shared" si="471"/>
        <v>Sep</v>
      </c>
      <c r="X6047" s="1" t="str">
        <f t="shared" si="472"/>
        <v>Q3</v>
      </c>
      <c r="Y6047" s="4">
        <f t="shared" si="473"/>
        <v>5</v>
      </c>
      <c r="Z6047" s="5">
        <f t="shared" si="474"/>
        <v>0.37500000000000006</v>
      </c>
    </row>
    <row r="6048" spans="1:26" x14ac:dyDescent="0.3">
      <c r="A6048" s="4">
        <v>6047</v>
      </c>
      <c r="B6048" s="2" t="s">
        <v>8652</v>
      </c>
      <c r="C6048" s="3">
        <v>42530</v>
      </c>
      <c r="D6048" s="3">
        <v>42537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1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1">
        <v>692.94</v>
      </c>
      <c r="S6048" s="4">
        <v>3</v>
      </c>
      <c r="T6048" s="1">
        <v>0</v>
      </c>
      <c r="U6048" s="1">
        <v>173.23500000000001</v>
      </c>
      <c r="V6048" s="4">
        <f t="shared" si="470"/>
        <v>2016</v>
      </c>
      <c r="W6048" s="1" t="str">
        <f t="shared" si="471"/>
        <v>Jun</v>
      </c>
      <c r="X6048" s="1" t="str">
        <f t="shared" si="472"/>
        <v>Q2</v>
      </c>
      <c r="Y6048" s="4">
        <f t="shared" si="473"/>
        <v>7</v>
      </c>
      <c r="Z6048" s="5">
        <f t="shared" si="474"/>
        <v>0.25</v>
      </c>
    </row>
    <row r="6049" spans="1:26" x14ac:dyDescent="0.3">
      <c r="A6049" s="4">
        <v>6048</v>
      </c>
      <c r="B6049" s="2" t="s">
        <v>8653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1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1">
        <v>16.146000000000001</v>
      </c>
      <c r="S6049" s="4">
        <v>9</v>
      </c>
      <c r="T6049" s="1">
        <v>0.7</v>
      </c>
      <c r="U6049" s="1">
        <v>-12.9168</v>
      </c>
      <c r="V6049" s="4">
        <f t="shared" si="470"/>
        <v>2015</v>
      </c>
      <c r="W6049" s="1" t="str">
        <f t="shared" si="471"/>
        <v>Nov</v>
      </c>
      <c r="X6049" s="1" t="str">
        <f t="shared" si="472"/>
        <v>Q4</v>
      </c>
      <c r="Y6049" s="4">
        <f t="shared" si="473"/>
        <v>4</v>
      </c>
      <c r="Z6049" s="5">
        <f t="shared" si="474"/>
        <v>-0.79999999999999993</v>
      </c>
    </row>
    <row r="6050" spans="1:26" x14ac:dyDescent="0.3">
      <c r="A6050" s="4">
        <v>6049</v>
      </c>
      <c r="B6050" s="2" t="s">
        <v>8653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1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1">
        <v>1345.4849999999999</v>
      </c>
      <c r="S6050" s="4">
        <v>5</v>
      </c>
      <c r="T6050" s="1">
        <v>0.7</v>
      </c>
      <c r="U6050" s="1">
        <v>-1031.5385000000001</v>
      </c>
      <c r="V6050" s="4">
        <f t="shared" si="470"/>
        <v>2015</v>
      </c>
      <c r="W6050" s="1" t="str">
        <f t="shared" si="471"/>
        <v>Nov</v>
      </c>
      <c r="X6050" s="1" t="str">
        <f t="shared" si="472"/>
        <v>Q4</v>
      </c>
      <c r="Y6050" s="4">
        <f t="shared" si="473"/>
        <v>4</v>
      </c>
      <c r="Z6050" s="5">
        <f t="shared" si="474"/>
        <v>-0.76666666666666683</v>
      </c>
    </row>
    <row r="6051" spans="1:26" x14ac:dyDescent="0.3">
      <c r="A6051" s="4">
        <v>6050</v>
      </c>
      <c r="B6051" s="2" t="s">
        <v>8654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1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1">
        <v>173.488</v>
      </c>
      <c r="S6051" s="4">
        <v>7</v>
      </c>
      <c r="T6051" s="1">
        <v>0.2</v>
      </c>
      <c r="U6051" s="1">
        <v>54.215000000000003</v>
      </c>
      <c r="V6051" s="4">
        <f t="shared" si="470"/>
        <v>2016</v>
      </c>
      <c r="W6051" s="1" t="str">
        <f t="shared" si="471"/>
        <v>Jun</v>
      </c>
      <c r="X6051" s="1" t="str">
        <f t="shared" si="472"/>
        <v>Q2</v>
      </c>
      <c r="Y6051" s="4">
        <f t="shared" si="473"/>
        <v>3</v>
      </c>
      <c r="Z6051" s="5">
        <f t="shared" si="474"/>
        <v>0.3125</v>
      </c>
    </row>
    <row r="6052" spans="1:26" x14ac:dyDescent="0.3">
      <c r="A6052" s="4">
        <v>6051</v>
      </c>
      <c r="B6052" s="2" t="s">
        <v>8655</v>
      </c>
      <c r="C6052" s="3">
        <v>42119</v>
      </c>
      <c r="D6052" s="3">
        <v>42124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1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1">
        <v>57.75</v>
      </c>
      <c r="S6052" s="4">
        <v>5</v>
      </c>
      <c r="T6052" s="1">
        <v>0</v>
      </c>
      <c r="U6052" s="1">
        <v>16.170000000000002</v>
      </c>
      <c r="V6052" s="4">
        <f t="shared" si="470"/>
        <v>2015</v>
      </c>
      <c r="W6052" s="1" t="str">
        <f t="shared" si="471"/>
        <v>Apr</v>
      </c>
      <c r="X6052" s="1" t="str">
        <f t="shared" si="472"/>
        <v>Q2</v>
      </c>
      <c r="Y6052" s="4">
        <f t="shared" si="473"/>
        <v>5</v>
      </c>
      <c r="Z6052" s="5">
        <f t="shared" si="474"/>
        <v>0.28000000000000003</v>
      </c>
    </row>
    <row r="6053" spans="1:26" x14ac:dyDescent="0.3">
      <c r="A6053" s="4">
        <v>6052</v>
      </c>
      <c r="B6053" s="2" t="s">
        <v>8655</v>
      </c>
      <c r="C6053" s="3">
        <v>42119</v>
      </c>
      <c r="D6053" s="3">
        <v>42124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1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1">
        <v>272.39999999999998</v>
      </c>
      <c r="S6053" s="4">
        <v>5</v>
      </c>
      <c r="T6053" s="1">
        <v>0</v>
      </c>
      <c r="U6053" s="1">
        <v>76.272000000000006</v>
      </c>
      <c r="V6053" s="4">
        <f t="shared" si="470"/>
        <v>2015</v>
      </c>
      <c r="W6053" s="1" t="str">
        <f t="shared" si="471"/>
        <v>Apr</v>
      </c>
      <c r="X6053" s="1" t="str">
        <f t="shared" si="472"/>
        <v>Q2</v>
      </c>
      <c r="Y6053" s="4">
        <f t="shared" si="473"/>
        <v>5</v>
      </c>
      <c r="Z6053" s="5">
        <f t="shared" si="474"/>
        <v>0.28000000000000003</v>
      </c>
    </row>
    <row r="6054" spans="1:26" x14ac:dyDescent="0.3">
      <c r="A6054" s="4">
        <v>6053</v>
      </c>
      <c r="B6054" s="2" t="s">
        <v>8658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1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1">
        <v>11.952</v>
      </c>
      <c r="S6054" s="4">
        <v>3</v>
      </c>
      <c r="T6054" s="1">
        <v>0.2</v>
      </c>
      <c r="U6054" s="1">
        <v>4.0338000000000003</v>
      </c>
      <c r="V6054" s="4">
        <f t="shared" si="470"/>
        <v>2016</v>
      </c>
      <c r="W6054" s="1" t="str">
        <f t="shared" si="471"/>
        <v>Sep</v>
      </c>
      <c r="X6054" s="1" t="str">
        <f t="shared" si="472"/>
        <v>Q3</v>
      </c>
      <c r="Y6054" s="4">
        <f t="shared" si="473"/>
        <v>3</v>
      </c>
      <c r="Z6054" s="5">
        <f t="shared" si="474"/>
        <v>0.33750000000000002</v>
      </c>
    </row>
    <row r="6055" spans="1:26" x14ac:dyDescent="0.3">
      <c r="A6055" s="4">
        <v>6054</v>
      </c>
      <c r="B6055" s="2" t="s">
        <v>8658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1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1">
        <v>28</v>
      </c>
      <c r="S6055" s="4">
        <v>4</v>
      </c>
      <c r="T6055" s="1">
        <v>0.2</v>
      </c>
      <c r="U6055" s="1">
        <v>7.7</v>
      </c>
      <c r="V6055" s="4">
        <f t="shared" si="470"/>
        <v>2016</v>
      </c>
      <c r="W6055" s="1" t="str">
        <f t="shared" si="471"/>
        <v>Sep</v>
      </c>
      <c r="X6055" s="1" t="str">
        <f t="shared" si="472"/>
        <v>Q3</v>
      </c>
      <c r="Y6055" s="4">
        <f t="shared" si="473"/>
        <v>3</v>
      </c>
      <c r="Z6055" s="5">
        <f t="shared" si="474"/>
        <v>0.27500000000000002</v>
      </c>
    </row>
    <row r="6056" spans="1:26" x14ac:dyDescent="0.3">
      <c r="A6056" s="4">
        <v>6055</v>
      </c>
      <c r="B6056" s="2" t="s">
        <v>8658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1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1">
        <v>12.201000000000001</v>
      </c>
      <c r="S6056" s="4">
        <v>7</v>
      </c>
      <c r="T6056" s="1">
        <v>0.7</v>
      </c>
      <c r="U6056" s="1">
        <v>-9.7607999999999997</v>
      </c>
      <c r="V6056" s="4">
        <f t="shared" si="470"/>
        <v>2016</v>
      </c>
      <c r="W6056" s="1" t="str">
        <f t="shared" si="471"/>
        <v>Sep</v>
      </c>
      <c r="X6056" s="1" t="str">
        <f t="shared" si="472"/>
        <v>Q3</v>
      </c>
      <c r="Y6056" s="4">
        <f t="shared" si="473"/>
        <v>3</v>
      </c>
      <c r="Z6056" s="5">
        <f t="shared" si="474"/>
        <v>-0.79999999999999993</v>
      </c>
    </row>
    <row r="6057" spans="1:26" x14ac:dyDescent="0.3">
      <c r="A6057" s="4">
        <v>6056</v>
      </c>
      <c r="B6057" s="2" t="s">
        <v>8659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1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1">
        <v>2.0680000000000001</v>
      </c>
      <c r="S6057" s="4">
        <v>1</v>
      </c>
      <c r="T6057" s="1">
        <v>0.8</v>
      </c>
      <c r="U6057" s="1">
        <v>-3.4121999999999999</v>
      </c>
      <c r="V6057" s="4">
        <f t="shared" si="470"/>
        <v>2016</v>
      </c>
      <c r="W6057" s="1" t="str">
        <f t="shared" si="471"/>
        <v>Aug</v>
      </c>
      <c r="X6057" s="1" t="str">
        <f t="shared" si="472"/>
        <v>Q3</v>
      </c>
      <c r="Y6057" s="4">
        <f t="shared" si="473"/>
        <v>2</v>
      </c>
      <c r="Z6057" s="5">
        <f t="shared" si="474"/>
        <v>-1.65</v>
      </c>
    </row>
    <row r="6058" spans="1:26" x14ac:dyDescent="0.3">
      <c r="A6058" s="4">
        <v>6057</v>
      </c>
      <c r="B6058" s="2" t="s">
        <v>8659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1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1">
        <v>83.84</v>
      </c>
      <c r="S6058" s="4">
        <v>8</v>
      </c>
      <c r="T6058" s="1">
        <v>0.2</v>
      </c>
      <c r="U6058" s="1">
        <v>30.391999999999999</v>
      </c>
      <c r="V6058" s="4">
        <f t="shared" si="470"/>
        <v>2016</v>
      </c>
      <c r="W6058" s="1" t="str">
        <f t="shared" si="471"/>
        <v>Aug</v>
      </c>
      <c r="X6058" s="1" t="str">
        <f t="shared" si="472"/>
        <v>Q3</v>
      </c>
      <c r="Y6058" s="4">
        <f t="shared" si="473"/>
        <v>2</v>
      </c>
      <c r="Z6058" s="5">
        <f t="shared" si="474"/>
        <v>0.36249999999999999</v>
      </c>
    </row>
    <row r="6059" spans="1:26" x14ac:dyDescent="0.3">
      <c r="A6059" s="4">
        <v>6058</v>
      </c>
      <c r="B6059" s="2" t="s">
        <v>8660</v>
      </c>
      <c r="C6059" s="3">
        <v>41700</v>
      </c>
      <c r="D6059" s="3">
        <v>41706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1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1">
        <v>11.36</v>
      </c>
      <c r="S6059" s="4">
        <v>2</v>
      </c>
      <c r="T6059" s="1">
        <v>0</v>
      </c>
      <c r="U6059" s="1">
        <v>5.3391999999999999</v>
      </c>
      <c r="V6059" s="4">
        <f t="shared" si="470"/>
        <v>2014</v>
      </c>
      <c r="W6059" s="1" t="str">
        <f t="shared" si="471"/>
        <v>Mar</v>
      </c>
      <c r="X6059" s="1" t="str">
        <f t="shared" si="472"/>
        <v>Q1</v>
      </c>
      <c r="Y6059" s="4">
        <f t="shared" si="473"/>
        <v>6</v>
      </c>
      <c r="Z6059" s="5">
        <f t="shared" si="474"/>
        <v>0.47000000000000003</v>
      </c>
    </row>
    <row r="6060" spans="1:26" x14ac:dyDescent="0.3">
      <c r="A6060" s="4">
        <v>6059</v>
      </c>
      <c r="B6060" s="2" t="s">
        <v>8660</v>
      </c>
      <c r="C6060" s="3">
        <v>41700</v>
      </c>
      <c r="D6060" s="3">
        <v>41706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1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1">
        <v>36.4</v>
      </c>
      <c r="S6060" s="4">
        <v>5</v>
      </c>
      <c r="T6060" s="1">
        <v>0</v>
      </c>
      <c r="U6060" s="1">
        <v>17.472000000000001</v>
      </c>
      <c r="V6060" s="4">
        <f t="shared" si="470"/>
        <v>2014</v>
      </c>
      <c r="W6060" s="1" t="str">
        <f t="shared" si="471"/>
        <v>Mar</v>
      </c>
      <c r="X6060" s="1" t="str">
        <f t="shared" si="472"/>
        <v>Q1</v>
      </c>
      <c r="Y6060" s="4">
        <f t="shared" si="473"/>
        <v>6</v>
      </c>
      <c r="Z6060" s="5">
        <f t="shared" si="474"/>
        <v>0.48000000000000004</v>
      </c>
    </row>
    <row r="6061" spans="1:26" x14ac:dyDescent="0.3">
      <c r="A6061" s="4">
        <v>6060</v>
      </c>
      <c r="B6061" s="2" t="s">
        <v>8661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1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1">
        <v>27.968</v>
      </c>
      <c r="S6061" s="4">
        <v>2</v>
      </c>
      <c r="T6061" s="1">
        <v>0.2</v>
      </c>
      <c r="U6061" s="1">
        <v>6.992</v>
      </c>
      <c r="V6061" s="4">
        <f t="shared" si="470"/>
        <v>2014</v>
      </c>
      <c r="W6061" s="1" t="str">
        <f t="shared" si="471"/>
        <v>Dec</v>
      </c>
      <c r="X6061" s="1" t="str">
        <f t="shared" si="472"/>
        <v>Q4</v>
      </c>
      <c r="Y6061" s="4">
        <f t="shared" si="473"/>
        <v>4</v>
      </c>
      <c r="Z6061" s="5">
        <f t="shared" si="474"/>
        <v>0.25</v>
      </c>
    </row>
    <row r="6062" spans="1:26" x14ac:dyDescent="0.3">
      <c r="A6062" s="4">
        <v>6061</v>
      </c>
      <c r="B6062" s="2" t="s">
        <v>8662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1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1">
        <v>142.04</v>
      </c>
      <c r="S6062" s="4">
        <v>4</v>
      </c>
      <c r="T6062" s="1">
        <v>0</v>
      </c>
      <c r="U6062" s="1">
        <v>38.3508</v>
      </c>
      <c r="V6062" s="4">
        <f t="shared" si="470"/>
        <v>2015</v>
      </c>
      <c r="W6062" s="1" t="str">
        <f t="shared" si="471"/>
        <v>Apr</v>
      </c>
      <c r="X6062" s="1" t="str">
        <f t="shared" si="472"/>
        <v>Q2</v>
      </c>
      <c r="Y6062" s="4">
        <f t="shared" si="473"/>
        <v>6</v>
      </c>
      <c r="Z6062" s="5">
        <f t="shared" si="474"/>
        <v>0.27</v>
      </c>
    </row>
    <row r="6063" spans="1:26" x14ac:dyDescent="0.3">
      <c r="A6063" s="4">
        <v>6062</v>
      </c>
      <c r="B6063" s="2" t="s">
        <v>8662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1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1">
        <v>14.67</v>
      </c>
      <c r="S6063" s="4">
        <v>3</v>
      </c>
      <c r="T6063" s="1">
        <v>0</v>
      </c>
      <c r="U6063" s="1">
        <v>6.0147000000000004</v>
      </c>
      <c r="V6063" s="4">
        <f t="shared" si="470"/>
        <v>2015</v>
      </c>
      <c r="W6063" s="1" t="str">
        <f t="shared" si="471"/>
        <v>Apr</v>
      </c>
      <c r="X6063" s="1" t="str">
        <f t="shared" si="472"/>
        <v>Q2</v>
      </c>
      <c r="Y6063" s="4">
        <f t="shared" si="473"/>
        <v>6</v>
      </c>
      <c r="Z6063" s="5">
        <f t="shared" si="474"/>
        <v>0.41000000000000003</v>
      </c>
    </row>
    <row r="6064" spans="1:26" x14ac:dyDescent="0.3">
      <c r="A6064" s="4">
        <v>6063</v>
      </c>
      <c r="B6064" s="2" t="s">
        <v>8663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1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1">
        <v>1199.96</v>
      </c>
      <c r="S6064" s="4">
        <v>5</v>
      </c>
      <c r="T6064" s="1">
        <v>0.2</v>
      </c>
      <c r="U6064" s="1">
        <v>224.99250000000001</v>
      </c>
      <c r="V6064" s="4">
        <f t="shared" si="470"/>
        <v>2015</v>
      </c>
      <c r="W6064" s="1" t="str">
        <f t="shared" si="471"/>
        <v>Dec</v>
      </c>
      <c r="X6064" s="1" t="str">
        <f t="shared" si="472"/>
        <v>Q4</v>
      </c>
      <c r="Y6064" s="4">
        <f t="shared" si="473"/>
        <v>5</v>
      </c>
      <c r="Z6064" s="5">
        <f t="shared" si="474"/>
        <v>0.1875</v>
      </c>
    </row>
    <row r="6065" spans="1:26" x14ac:dyDescent="0.3">
      <c r="A6065" s="4">
        <v>6064</v>
      </c>
      <c r="B6065" s="2" t="s">
        <v>8663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1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1">
        <v>12.6</v>
      </c>
      <c r="S6065" s="4">
        <v>3</v>
      </c>
      <c r="T6065" s="1">
        <v>0</v>
      </c>
      <c r="U6065" s="1">
        <v>6.1740000000000004</v>
      </c>
      <c r="V6065" s="4">
        <f t="shared" si="470"/>
        <v>2015</v>
      </c>
      <c r="W6065" s="1" t="str">
        <f t="shared" si="471"/>
        <v>Dec</v>
      </c>
      <c r="X6065" s="1" t="str">
        <f t="shared" si="472"/>
        <v>Q4</v>
      </c>
      <c r="Y6065" s="4">
        <f t="shared" si="473"/>
        <v>5</v>
      </c>
      <c r="Z6065" s="5">
        <f t="shared" si="474"/>
        <v>0.49000000000000005</v>
      </c>
    </row>
    <row r="6066" spans="1:26" x14ac:dyDescent="0.3">
      <c r="A6066" s="4">
        <v>6065</v>
      </c>
      <c r="B6066" s="2" t="s">
        <v>8663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1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1">
        <v>17.940000000000001</v>
      </c>
      <c r="S6066" s="4">
        <v>3</v>
      </c>
      <c r="T6066" s="1">
        <v>0</v>
      </c>
      <c r="U6066" s="1">
        <v>8.0730000000000004</v>
      </c>
      <c r="V6066" s="4">
        <f t="shared" si="470"/>
        <v>2015</v>
      </c>
      <c r="W6066" s="1" t="str">
        <f t="shared" si="471"/>
        <v>Dec</v>
      </c>
      <c r="X6066" s="1" t="str">
        <f t="shared" si="472"/>
        <v>Q4</v>
      </c>
      <c r="Y6066" s="4">
        <f t="shared" si="473"/>
        <v>5</v>
      </c>
      <c r="Z6066" s="5">
        <f t="shared" si="474"/>
        <v>0.45</v>
      </c>
    </row>
    <row r="6067" spans="1:26" x14ac:dyDescent="0.3">
      <c r="A6067" s="4">
        <v>6066</v>
      </c>
      <c r="B6067" s="2" t="s">
        <v>8664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1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1">
        <v>23.904</v>
      </c>
      <c r="S6067" s="4">
        <v>6</v>
      </c>
      <c r="T6067" s="1">
        <v>0.2</v>
      </c>
      <c r="U6067" s="1">
        <v>7.7687999999999997</v>
      </c>
      <c r="V6067" s="4">
        <f t="shared" si="470"/>
        <v>2015</v>
      </c>
      <c r="W6067" s="1" t="str">
        <f t="shared" si="471"/>
        <v>Apr</v>
      </c>
      <c r="X6067" s="1" t="str">
        <f t="shared" si="472"/>
        <v>Q2</v>
      </c>
      <c r="Y6067" s="4">
        <f t="shared" si="473"/>
        <v>2</v>
      </c>
      <c r="Z6067" s="5">
        <f t="shared" si="474"/>
        <v>0.32500000000000001</v>
      </c>
    </row>
    <row r="6068" spans="1:26" x14ac:dyDescent="0.3">
      <c r="A6068" s="4">
        <v>6067</v>
      </c>
      <c r="B6068" s="2" t="s">
        <v>8665</v>
      </c>
      <c r="C6068" s="3">
        <v>42021</v>
      </c>
      <c r="D6068" s="3">
        <v>42027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1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1">
        <v>88.96</v>
      </c>
      <c r="S6068" s="4">
        <v>8</v>
      </c>
      <c r="T6068" s="1">
        <v>0.2</v>
      </c>
      <c r="U6068" s="1">
        <v>10.007999999999999</v>
      </c>
      <c r="V6068" s="4">
        <f t="shared" si="470"/>
        <v>2015</v>
      </c>
      <c r="W6068" s="1" t="str">
        <f t="shared" si="471"/>
        <v>Jan</v>
      </c>
      <c r="X6068" s="1" t="str">
        <f t="shared" si="472"/>
        <v>Q1</v>
      </c>
      <c r="Y6068" s="4">
        <f t="shared" si="473"/>
        <v>6</v>
      </c>
      <c r="Z6068" s="5">
        <f t="shared" si="474"/>
        <v>0.1125</v>
      </c>
    </row>
    <row r="6069" spans="1:26" x14ac:dyDescent="0.3">
      <c r="A6069" s="4">
        <v>6068</v>
      </c>
      <c r="B6069" s="2" t="s">
        <v>8667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1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1">
        <v>518.27200000000005</v>
      </c>
      <c r="S6069" s="4">
        <v>8</v>
      </c>
      <c r="T6069" s="1">
        <v>0.2</v>
      </c>
      <c r="U6069" s="1">
        <v>-97.176000000000002</v>
      </c>
      <c r="V6069" s="4">
        <f t="shared" si="470"/>
        <v>2017</v>
      </c>
      <c r="W6069" s="1" t="str">
        <f t="shared" si="471"/>
        <v>May</v>
      </c>
      <c r="X6069" s="1" t="str">
        <f t="shared" si="472"/>
        <v>Q2</v>
      </c>
      <c r="Y6069" s="4">
        <f t="shared" si="473"/>
        <v>4</v>
      </c>
      <c r="Z6069" s="5">
        <f t="shared" si="474"/>
        <v>-0.1875</v>
      </c>
    </row>
    <row r="6070" spans="1:26" x14ac:dyDescent="0.3">
      <c r="A6070" s="4">
        <v>6069</v>
      </c>
      <c r="B6070" s="2" t="s">
        <v>8667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1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1">
        <v>6.98</v>
      </c>
      <c r="S6070" s="4">
        <v>1</v>
      </c>
      <c r="T6070" s="1">
        <v>0</v>
      </c>
      <c r="U6070" s="1">
        <v>3.3504</v>
      </c>
      <c r="V6070" s="4">
        <f t="shared" si="470"/>
        <v>2017</v>
      </c>
      <c r="W6070" s="1" t="str">
        <f t="shared" si="471"/>
        <v>May</v>
      </c>
      <c r="X6070" s="1" t="str">
        <f t="shared" si="472"/>
        <v>Q2</v>
      </c>
      <c r="Y6070" s="4">
        <f t="shared" si="473"/>
        <v>4</v>
      </c>
      <c r="Z6070" s="5">
        <f t="shared" si="474"/>
        <v>0.48</v>
      </c>
    </row>
    <row r="6071" spans="1:26" x14ac:dyDescent="0.3">
      <c r="A6071" s="4">
        <v>6070</v>
      </c>
      <c r="B6071" s="2" t="s">
        <v>8667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1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1">
        <v>343.2</v>
      </c>
      <c r="S6071" s="4">
        <v>1</v>
      </c>
      <c r="T6071" s="1">
        <v>0.2</v>
      </c>
      <c r="U6071" s="1">
        <v>38.61</v>
      </c>
      <c r="V6071" s="4">
        <f t="shared" si="470"/>
        <v>2017</v>
      </c>
      <c r="W6071" s="1" t="str">
        <f t="shared" si="471"/>
        <v>May</v>
      </c>
      <c r="X6071" s="1" t="str">
        <f t="shared" si="472"/>
        <v>Q2</v>
      </c>
      <c r="Y6071" s="4">
        <f t="shared" si="473"/>
        <v>4</v>
      </c>
      <c r="Z6071" s="5">
        <f t="shared" si="474"/>
        <v>0.1125</v>
      </c>
    </row>
    <row r="6072" spans="1:26" x14ac:dyDescent="0.3">
      <c r="A6072" s="4">
        <v>6071</v>
      </c>
      <c r="B6072" s="2" t="s">
        <v>8670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1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1">
        <v>17.544</v>
      </c>
      <c r="S6072" s="4">
        <v>3</v>
      </c>
      <c r="T6072" s="1">
        <v>0.2</v>
      </c>
      <c r="U6072" s="1">
        <v>5.9211</v>
      </c>
      <c r="V6072" s="4">
        <f t="shared" si="470"/>
        <v>2017</v>
      </c>
      <c r="W6072" s="1" t="str">
        <f t="shared" si="471"/>
        <v>Aug</v>
      </c>
      <c r="X6072" s="1" t="str">
        <f t="shared" si="472"/>
        <v>Q3</v>
      </c>
      <c r="Y6072" s="4">
        <f t="shared" si="473"/>
        <v>7</v>
      </c>
      <c r="Z6072" s="5">
        <f t="shared" si="474"/>
        <v>0.33749999999999997</v>
      </c>
    </row>
    <row r="6073" spans="1:26" x14ac:dyDescent="0.3">
      <c r="A6073" s="4">
        <v>6072</v>
      </c>
      <c r="B6073" s="2" t="s">
        <v>8671</v>
      </c>
      <c r="C6073" s="3">
        <v>42369</v>
      </c>
      <c r="D6073" s="3">
        <v>42373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1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1">
        <v>152.68799999999999</v>
      </c>
      <c r="S6073" s="4">
        <v>2</v>
      </c>
      <c r="T6073" s="1">
        <v>0.2</v>
      </c>
      <c r="U6073" s="1">
        <v>-26.720400000000001</v>
      </c>
      <c r="V6073" s="4">
        <f t="shared" si="470"/>
        <v>2015</v>
      </c>
      <c r="W6073" s="1" t="str">
        <f t="shared" si="471"/>
        <v>Dec</v>
      </c>
      <c r="X6073" s="1" t="str">
        <f t="shared" si="472"/>
        <v>Q4</v>
      </c>
      <c r="Y6073" s="4">
        <f t="shared" si="473"/>
        <v>4</v>
      </c>
      <c r="Z6073" s="5">
        <f t="shared" si="474"/>
        <v>-0.17500000000000002</v>
      </c>
    </row>
    <row r="6074" spans="1:26" x14ac:dyDescent="0.3">
      <c r="A6074" s="4">
        <v>6073</v>
      </c>
      <c r="B6074" s="2" t="s">
        <v>8671</v>
      </c>
      <c r="C6074" s="3">
        <v>42369</v>
      </c>
      <c r="D6074" s="3">
        <v>42373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1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1">
        <v>3.488</v>
      </c>
      <c r="S6074" s="4">
        <v>2</v>
      </c>
      <c r="T6074" s="1">
        <v>0.2</v>
      </c>
      <c r="U6074" s="1">
        <v>0.56679999999999997</v>
      </c>
      <c r="V6074" s="4">
        <f t="shared" si="470"/>
        <v>2015</v>
      </c>
      <c r="W6074" s="1" t="str">
        <f t="shared" si="471"/>
        <v>Dec</v>
      </c>
      <c r="X6074" s="1" t="str">
        <f t="shared" si="472"/>
        <v>Q4</v>
      </c>
      <c r="Y6074" s="4">
        <f t="shared" si="473"/>
        <v>4</v>
      </c>
      <c r="Z6074" s="5">
        <f t="shared" si="474"/>
        <v>0.16250000000000001</v>
      </c>
    </row>
    <row r="6075" spans="1:26" x14ac:dyDescent="0.3">
      <c r="A6075" s="4">
        <v>6074</v>
      </c>
      <c r="B6075" s="2" t="s">
        <v>8671</v>
      </c>
      <c r="C6075" s="3">
        <v>42369</v>
      </c>
      <c r="D6075" s="3">
        <v>42373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1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1">
        <v>5.8879999999999999</v>
      </c>
      <c r="S6075" s="4">
        <v>2</v>
      </c>
      <c r="T6075" s="1">
        <v>0.2</v>
      </c>
      <c r="U6075" s="1">
        <v>-1.3248</v>
      </c>
      <c r="V6075" s="4">
        <f t="shared" si="470"/>
        <v>2015</v>
      </c>
      <c r="W6075" s="1" t="str">
        <f t="shared" si="471"/>
        <v>Dec</v>
      </c>
      <c r="X6075" s="1" t="str">
        <f t="shared" si="472"/>
        <v>Q4</v>
      </c>
      <c r="Y6075" s="4">
        <f t="shared" si="473"/>
        <v>4</v>
      </c>
      <c r="Z6075" s="5">
        <f t="shared" si="474"/>
        <v>-0.22500000000000001</v>
      </c>
    </row>
    <row r="6076" spans="1:26" x14ac:dyDescent="0.3">
      <c r="A6076" s="4">
        <v>6075</v>
      </c>
      <c r="B6076" s="2" t="s">
        <v>8672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1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1">
        <v>153.55199999999999</v>
      </c>
      <c r="S6076" s="4">
        <v>3</v>
      </c>
      <c r="T6076" s="1">
        <v>0.2</v>
      </c>
      <c r="U6076" s="1">
        <v>51.823799999999999</v>
      </c>
      <c r="V6076" s="4">
        <f t="shared" si="470"/>
        <v>2017</v>
      </c>
      <c r="W6076" s="1" t="str">
        <f t="shared" si="471"/>
        <v>Dec</v>
      </c>
      <c r="X6076" s="1" t="str">
        <f t="shared" si="472"/>
        <v>Q4</v>
      </c>
      <c r="Y6076" s="4">
        <f t="shared" si="473"/>
        <v>4</v>
      </c>
      <c r="Z6076" s="5">
        <f t="shared" si="474"/>
        <v>0.33750000000000002</v>
      </c>
    </row>
    <row r="6077" spans="1:26" x14ac:dyDescent="0.3">
      <c r="A6077" s="4">
        <v>6076</v>
      </c>
      <c r="B6077" s="2" t="s">
        <v>8672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1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1">
        <v>270.62</v>
      </c>
      <c r="S6077" s="4">
        <v>2</v>
      </c>
      <c r="T6077" s="1">
        <v>0</v>
      </c>
      <c r="U6077" s="1">
        <v>2.7061999999999999</v>
      </c>
      <c r="V6077" s="4">
        <f t="shared" si="470"/>
        <v>2017</v>
      </c>
      <c r="W6077" s="1" t="str">
        <f t="shared" si="471"/>
        <v>Dec</v>
      </c>
      <c r="X6077" s="1" t="str">
        <f t="shared" si="472"/>
        <v>Q4</v>
      </c>
      <c r="Y6077" s="4">
        <f t="shared" si="473"/>
        <v>4</v>
      </c>
      <c r="Z6077" s="5">
        <f t="shared" si="474"/>
        <v>0.01</v>
      </c>
    </row>
    <row r="6078" spans="1:26" x14ac:dyDescent="0.3">
      <c r="A6078" s="4">
        <v>6077</v>
      </c>
      <c r="B6078" s="2" t="s">
        <v>8673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1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1">
        <v>468.9</v>
      </c>
      <c r="S6078" s="4">
        <v>6</v>
      </c>
      <c r="T6078" s="1">
        <v>0</v>
      </c>
      <c r="U6078" s="1">
        <v>206.316</v>
      </c>
      <c r="V6078" s="4">
        <f t="shared" si="470"/>
        <v>2016</v>
      </c>
      <c r="W6078" s="1" t="str">
        <f t="shared" si="471"/>
        <v>Sep</v>
      </c>
      <c r="X6078" s="1" t="str">
        <f t="shared" si="472"/>
        <v>Q3</v>
      </c>
      <c r="Y6078" s="4">
        <f t="shared" si="473"/>
        <v>6</v>
      </c>
      <c r="Z6078" s="5">
        <f t="shared" si="474"/>
        <v>0.44</v>
      </c>
    </row>
    <row r="6079" spans="1:26" x14ac:dyDescent="0.3">
      <c r="A6079" s="4">
        <v>6078</v>
      </c>
      <c r="B6079" s="2" t="s">
        <v>8673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1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1">
        <v>72.48</v>
      </c>
      <c r="S6079" s="4">
        <v>2</v>
      </c>
      <c r="T6079" s="1">
        <v>0</v>
      </c>
      <c r="U6079" s="1">
        <v>30.441600000000001</v>
      </c>
      <c r="V6079" s="4">
        <f t="shared" si="470"/>
        <v>2016</v>
      </c>
      <c r="W6079" s="1" t="str">
        <f t="shared" si="471"/>
        <v>Sep</v>
      </c>
      <c r="X6079" s="1" t="str">
        <f t="shared" si="472"/>
        <v>Q3</v>
      </c>
      <c r="Y6079" s="4">
        <f t="shared" si="473"/>
        <v>6</v>
      </c>
      <c r="Z6079" s="5">
        <f t="shared" si="474"/>
        <v>0.42</v>
      </c>
    </row>
    <row r="6080" spans="1:26" x14ac:dyDescent="0.3">
      <c r="A6080" s="4">
        <v>6079</v>
      </c>
      <c r="B6080" s="2" t="s">
        <v>8673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1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1">
        <v>10.95</v>
      </c>
      <c r="S6080" s="4">
        <v>3</v>
      </c>
      <c r="T6080" s="1">
        <v>0</v>
      </c>
      <c r="U6080" s="1">
        <v>3.2850000000000001</v>
      </c>
      <c r="V6080" s="4">
        <f t="shared" si="470"/>
        <v>2016</v>
      </c>
      <c r="W6080" s="1" t="str">
        <f t="shared" si="471"/>
        <v>Sep</v>
      </c>
      <c r="X6080" s="1" t="str">
        <f t="shared" si="472"/>
        <v>Q3</v>
      </c>
      <c r="Y6080" s="4">
        <f t="shared" si="473"/>
        <v>6</v>
      </c>
      <c r="Z6080" s="5">
        <f t="shared" si="474"/>
        <v>0.30000000000000004</v>
      </c>
    </row>
    <row r="6081" spans="1:26" x14ac:dyDescent="0.3">
      <c r="A6081" s="4">
        <v>6080</v>
      </c>
      <c r="B6081" s="2" t="s">
        <v>8673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1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1">
        <v>191.82</v>
      </c>
      <c r="S6081" s="4">
        <v>3</v>
      </c>
      <c r="T6081" s="1">
        <v>0</v>
      </c>
      <c r="U6081" s="1">
        <v>61.382399999999997</v>
      </c>
      <c r="V6081" s="4">
        <f t="shared" si="470"/>
        <v>2016</v>
      </c>
      <c r="W6081" s="1" t="str">
        <f t="shared" si="471"/>
        <v>Sep</v>
      </c>
      <c r="X6081" s="1" t="str">
        <f t="shared" si="472"/>
        <v>Q3</v>
      </c>
      <c r="Y6081" s="4">
        <f t="shared" si="473"/>
        <v>6</v>
      </c>
      <c r="Z6081" s="5">
        <f t="shared" si="474"/>
        <v>0.32</v>
      </c>
    </row>
    <row r="6082" spans="1:26" x14ac:dyDescent="0.3">
      <c r="A6082" s="4">
        <v>6081</v>
      </c>
      <c r="B6082" s="2" t="s">
        <v>8674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1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1">
        <v>151.05600000000001</v>
      </c>
      <c r="S6082" s="4">
        <v>9</v>
      </c>
      <c r="T6082" s="1">
        <v>0.2</v>
      </c>
      <c r="U6082" s="1">
        <v>7.5528000000000004</v>
      </c>
      <c r="V6082" s="4">
        <f t="shared" ref="V6082:V6145" si="475">YEAR(C6082)</f>
        <v>2017</v>
      </c>
      <c r="W6082" s="1" t="str">
        <f t="shared" ref="W6082:W6145" si="476">TEXT(C6082,"mmm")</f>
        <v>Aug</v>
      </c>
      <c r="X6082" s="1" t="str">
        <f t="shared" ref="X6082:X6145" si="477">"Q"&amp;ROUNDUP(MONTH(C6082)/3,0)</f>
        <v>Q3</v>
      </c>
      <c r="Y6082" s="4">
        <f t="shared" ref="Y6082:Y6145" si="478">D6082-C6082</f>
        <v>3</v>
      </c>
      <c r="Z6082" s="5">
        <f t="shared" ref="Z6082:Z6145" si="479">IFERROR(U6082/R6082,0)</f>
        <v>4.9999999999999996E-2</v>
      </c>
    </row>
    <row r="6083" spans="1:26" x14ac:dyDescent="0.3">
      <c r="A6083" s="4">
        <v>6082</v>
      </c>
      <c r="B6083" s="2" t="s">
        <v>8675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1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1">
        <v>25.16</v>
      </c>
      <c r="S6083" s="4">
        <v>5</v>
      </c>
      <c r="T6083" s="1">
        <v>0.6</v>
      </c>
      <c r="U6083" s="1">
        <v>-11.321999999999999</v>
      </c>
      <c r="V6083" s="4">
        <f t="shared" si="475"/>
        <v>2014</v>
      </c>
      <c r="W6083" s="1" t="str">
        <f t="shared" si="476"/>
        <v>Feb</v>
      </c>
      <c r="X6083" s="1" t="str">
        <f t="shared" si="477"/>
        <v>Q1</v>
      </c>
      <c r="Y6083" s="4">
        <f t="shared" si="478"/>
        <v>0</v>
      </c>
      <c r="Z6083" s="5">
        <f t="shared" si="479"/>
        <v>-0.44999999999999996</v>
      </c>
    </row>
    <row r="6084" spans="1:26" x14ac:dyDescent="0.3">
      <c r="A6084" s="4">
        <v>6083</v>
      </c>
      <c r="B6084" s="2" t="s">
        <v>8676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1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1">
        <v>6.2160000000000002</v>
      </c>
      <c r="S6084" s="4">
        <v>6</v>
      </c>
      <c r="T6084" s="1">
        <v>0.8</v>
      </c>
      <c r="U6084" s="1">
        <v>-9.6348000000000003</v>
      </c>
      <c r="V6084" s="4">
        <f t="shared" si="475"/>
        <v>2016</v>
      </c>
      <c r="W6084" s="1" t="str">
        <f t="shared" si="476"/>
        <v>Nov</v>
      </c>
      <c r="X6084" s="1" t="str">
        <f t="shared" si="477"/>
        <v>Q4</v>
      </c>
      <c r="Y6084" s="4">
        <f t="shared" si="478"/>
        <v>5</v>
      </c>
      <c r="Z6084" s="5">
        <f t="shared" si="479"/>
        <v>-1.55</v>
      </c>
    </row>
    <row r="6085" spans="1:26" x14ac:dyDescent="0.3">
      <c r="A6085" s="4">
        <v>6084</v>
      </c>
      <c r="B6085" s="2" t="s">
        <v>8676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1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1">
        <v>23.616</v>
      </c>
      <c r="S6085" s="4">
        <v>9</v>
      </c>
      <c r="T6085" s="1">
        <v>0.2</v>
      </c>
      <c r="U6085" s="1">
        <v>2.6568000000000001</v>
      </c>
      <c r="V6085" s="4">
        <f t="shared" si="475"/>
        <v>2016</v>
      </c>
      <c r="W6085" s="1" t="str">
        <f t="shared" si="476"/>
        <v>Nov</v>
      </c>
      <c r="X6085" s="1" t="str">
        <f t="shared" si="477"/>
        <v>Q4</v>
      </c>
      <c r="Y6085" s="4">
        <f t="shared" si="478"/>
        <v>5</v>
      </c>
      <c r="Z6085" s="5">
        <f t="shared" si="479"/>
        <v>0.1125</v>
      </c>
    </row>
    <row r="6086" spans="1:26" x14ac:dyDescent="0.3">
      <c r="A6086" s="4">
        <v>6085</v>
      </c>
      <c r="B6086" s="2" t="s">
        <v>8676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1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1">
        <v>24.032</v>
      </c>
      <c r="S6086" s="4">
        <v>2</v>
      </c>
      <c r="T6086" s="1">
        <v>0.2</v>
      </c>
      <c r="U6086" s="1">
        <v>-0.6008</v>
      </c>
      <c r="V6086" s="4">
        <f t="shared" si="475"/>
        <v>2016</v>
      </c>
      <c r="W6086" s="1" t="str">
        <f t="shared" si="476"/>
        <v>Nov</v>
      </c>
      <c r="X6086" s="1" t="str">
        <f t="shared" si="477"/>
        <v>Q4</v>
      </c>
      <c r="Y6086" s="4">
        <f t="shared" si="478"/>
        <v>5</v>
      </c>
      <c r="Z6086" s="5">
        <f t="shared" si="479"/>
        <v>-2.5000000000000001E-2</v>
      </c>
    </row>
    <row r="6087" spans="1:26" x14ac:dyDescent="0.3">
      <c r="A6087" s="4">
        <v>6086</v>
      </c>
      <c r="B6087" s="2" t="s">
        <v>8676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1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1">
        <v>2.0880000000000001</v>
      </c>
      <c r="S6087" s="4">
        <v>1</v>
      </c>
      <c r="T6087" s="1">
        <v>0.2</v>
      </c>
      <c r="U6087" s="1">
        <v>0.67859999999999998</v>
      </c>
      <c r="V6087" s="4">
        <f t="shared" si="475"/>
        <v>2016</v>
      </c>
      <c r="W6087" s="1" t="str">
        <f t="shared" si="476"/>
        <v>Nov</v>
      </c>
      <c r="X6087" s="1" t="str">
        <f t="shared" si="477"/>
        <v>Q4</v>
      </c>
      <c r="Y6087" s="4">
        <f t="shared" si="478"/>
        <v>5</v>
      </c>
      <c r="Z6087" s="5">
        <f t="shared" si="479"/>
        <v>0.32499999999999996</v>
      </c>
    </row>
    <row r="6088" spans="1:26" x14ac:dyDescent="0.3">
      <c r="A6088" s="4">
        <v>6087</v>
      </c>
      <c r="B6088" s="2" t="s">
        <v>8676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1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1">
        <v>4.4880000000000004</v>
      </c>
      <c r="S6088" s="4">
        <v>6</v>
      </c>
      <c r="T6088" s="1">
        <v>0.8</v>
      </c>
      <c r="U6088" s="1">
        <v>-6.7320000000000002</v>
      </c>
      <c r="V6088" s="4">
        <f t="shared" si="475"/>
        <v>2016</v>
      </c>
      <c r="W6088" s="1" t="str">
        <f t="shared" si="476"/>
        <v>Nov</v>
      </c>
      <c r="X6088" s="1" t="str">
        <f t="shared" si="477"/>
        <v>Q4</v>
      </c>
      <c r="Y6088" s="4">
        <f t="shared" si="478"/>
        <v>5</v>
      </c>
      <c r="Z6088" s="5">
        <f t="shared" si="479"/>
        <v>-1.5</v>
      </c>
    </row>
    <row r="6089" spans="1:26" x14ac:dyDescent="0.3">
      <c r="A6089" s="4">
        <v>6088</v>
      </c>
      <c r="B6089" s="2" t="s">
        <v>8677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1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1">
        <v>29.22</v>
      </c>
      <c r="S6089" s="4">
        <v>3</v>
      </c>
      <c r="T6089" s="1">
        <v>0</v>
      </c>
      <c r="U6089" s="1">
        <v>12.8568</v>
      </c>
      <c r="V6089" s="4">
        <f t="shared" si="475"/>
        <v>2015</v>
      </c>
      <c r="W6089" s="1" t="str">
        <f t="shared" si="476"/>
        <v>Dec</v>
      </c>
      <c r="X6089" s="1" t="str">
        <f t="shared" si="477"/>
        <v>Q4</v>
      </c>
      <c r="Y6089" s="4">
        <f t="shared" si="478"/>
        <v>4</v>
      </c>
      <c r="Z6089" s="5">
        <f t="shared" si="479"/>
        <v>0.44</v>
      </c>
    </row>
    <row r="6090" spans="1:26" x14ac:dyDescent="0.3">
      <c r="A6090" s="4">
        <v>6089</v>
      </c>
      <c r="B6090" s="2" t="s">
        <v>8678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1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1">
        <v>6.48</v>
      </c>
      <c r="S6090" s="4">
        <v>1</v>
      </c>
      <c r="T6090" s="1">
        <v>0</v>
      </c>
      <c r="U6090" s="1">
        <v>3.1103999999999998</v>
      </c>
      <c r="V6090" s="4">
        <f t="shared" si="475"/>
        <v>2015</v>
      </c>
      <c r="W6090" s="1" t="str">
        <f t="shared" si="476"/>
        <v>Jun</v>
      </c>
      <c r="X6090" s="1" t="str">
        <f t="shared" si="477"/>
        <v>Q2</v>
      </c>
      <c r="Y6090" s="4">
        <f t="shared" si="478"/>
        <v>4</v>
      </c>
      <c r="Z6090" s="5">
        <f t="shared" si="479"/>
        <v>0.47999999999999993</v>
      </c>
    </row>
    <row r="6091" spans="1:26" x14ac:dyDescent="0.3">
      <c r="A6091" s="4">
        <v>6090</v>
      </c>
      <c r="B6091" s="2" t="s">
        <v>8679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1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1">
        <v>1.1879999999999999</v>
      </c>
      <c r="S6091" s="4">
        <v>2</v>
      </c>
      <c r="T6091" s="1">
        <v>0.7</v>
      </c>
      <c r="U6091" s="1">
        <v>-0.99</v>
      </c>
      <c r="V6091" s="4">
        <f t="shared" si="475"/>
        <v>2017</v>
      </c>
      <c r="W6091" s="1" t="str">
        <f t="shared" si="476"/>
        <v>Dec</v>
      </c>
      <c r="X6091" s="1" t="str">
        <f t="shared" si="477"/>
        <v>Q4</v>
      </c>
      <c r="Y6091" s="4">
        <f t="shared" si="478"/>
        <v>3</v>
      </c>
      <c r="Z6091" s="5">
        <f t="shared" si="479"/>
        <v>-0.83333333333333337</v>
      </c>
    </row>
    <row r="6092" spans="1:26" x14ac:dyDescent="0.3">
      <c r="A6092" s="4">
        <v>6091</v>
      </c>
      <c r="B6092" s="2" t="s">
        <v>8680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1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1">
        <v>272.64600000000002</v>
      </c>
      <c r="S6092" s="4">
        <v>3</v>
      </c>
      <c r="T6092" s="1">
        <v>0.1</v>
      </c>
      <c r="U6092" s="1">
        <v>18.176400000000001</v>
      </c>
      <c r="V6092" s="4">
        <f t="shared" si="475"/>
        <v>2017</v>
      </c>
      <c r="W6092" s="1" t="str">
        <f t="shared" si="476"/>
        <v>Sep</v>
      </c>
      <c r="X6092" s="1" t="str">
        <f t="shared" si="477"/>
        <v>Q3</v>
      </c>
      <c r="Y6092" s="4">
        <f t="shared" si="478"/>
        <v>6</v>
      </c>
      <c r="Z6092" s="5">
        <f t="shared" si="479"/>
        <v>6.6666666666666666E-2</v>
      </c>
    </row>
    <row r="6093" spans="1:26" x14ac:dyDescent="0.3">
      <c r="A6093" s="4">
        <v>6092</v>
      </c>
      <c r="B6093" s="2" t="s">
        <v>8680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1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1">
        <v>212.8</v>
      </c>
      <c r="S6093" s="4">
        <v>2</v>
      </c>
      <c r="T6093" s="1">
        <v>0</v>
      </c>
      <c r="U6093" s="1">
        <v>95.76</v>
      </c>
      <c r="V6093" s="4">
        <f t="shared" si="475"/>
        <v>2017</v>
      </c>
      <c r="W6093" s="1" t="str">
        <f t="shared" si="476"/>
        <v>Sep</v>
      </c>
      <c r="X6093" s="1" t="str">
        <f t="shared" si="477"/>
        <v>Q3</v>
      </c>
      <c r="Y6093" s="4">
        <f t="shared" si="478"/>
        <v>6</v>
      </c>
      <c r="Z6093" s="5">
        <f t="shared" si="479"/>
        <v>0.45</v>
      </c>
    </row>
    <row r="6094" spans="1:26" x14ac:dyDescent="0.3">
      <c r="A6094" s="4">
        <v>6093</v>
      </c>
      <c r="B6094" s="2" t="s">
        <v>8680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1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1">
        <v>38.520000000000003</v>
      </c>
      <c r="S6094" s="4">
        <v>9</v>
      </c>
      <c r="T6094" s="1">
        <v>0</v>
      </c>
      <c r="U6094" s="1">
        <v>18.104399999999998</v>
      </c>
      <c r="V6094" s="4">
        <f t="shared" si="475"/>
        <v>2017</v>
      </c>
      <c r="W6094" s="1" t="str">
        <f t="shared" si="476"/>
        <v>Sep</v>
      </c>
      <c r="X6094" s="1" t="str">
        <f t="shared" si="477"/>
        <v>Q3</v>
      </c>
      <c r="Y6094" s="4">
        <f t="shared" si="478"/>
        <v>6</v>
      </c>
      <c r="Z6094" s="5">
        <f t="shared" si="479"/>
        <v>0.46999999999999992</v>
      </c>
    </row>
    <row r="6095" spans="1:26" x14ac:dyDescent="0.3">
      <c r="A6095" s="4">
        <v>6094</v>
      </c>
      <c r="B6095" s="2" t="s">
        <v>8680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1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1">
        <v>72.64</v>
      </c>
      <c r="S6095" s="4">
        <v>2</v>
      </c>
      <c r="T6095" s="1">
        <v>0</v>
      </c>
      <c r="U6095" s="1">
        <v>21.792000000000002</v>
      </c>
      <c r="V6095" s="4">
        <f t="shared" si="475"/>
        <v>2017</v>
      </c>
      <c r="W6095" s="1" t="str">
        <f t="shared" si="476"/>
        <v>Sep</v>
      </c>
      <c r="X6095" s="1" t="str">
        <f t="shared" si="477"/>
        <v>Q3</v>
      </c>
      <c r="Y6095" s="4">
        <f t="shared" si="478"/>
        <v>6</v>
      </c>
      <c r="Z6095" s="5">
        <f t="shared" si="479"/>
        <v>0.30000000000000004</v>
      </c>
    </row>
    <row r="6096" spans="1:26" x14ac:dyDescent="0.3">
      <c r="A6096" s="4">
        <v>6095</v>
      </c>
      <c r="B6096" s="2" t="s">
        <v>8680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1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1">
        <v>45.4</v>
      </c>
      <c r="S6096" s="4">
        <v>4</v>
      </c>
      <c r="T6096" s="1">
        <v>0</v>
      </c>
      <c r="U6096" s="1">
        <v>12.712</v>
      </c>
      <c r="V6096" s="4">
        <f t="shared" si="475"/>
        <v>2017</v>
      </c>
      <c r="W6096" s="1" t="str">
        <f t="shared" si="476"/>
        <v>Sep</v>
      </c>
      <c r="X6096" s="1" t="str">
        <f t="shared" si="477"/>
        <v>Q3</v>
      </c>
      <c r="Y6096" s="4">
        <f t="shared" si="478"/>
        <v>6</v>
      </c>
      <c r="Z6096" s="5">
        <f t="shared" si="479"/>
        <v>0.28000000000000003</v>
      </c>
    </row>
    <row r="6097" spans="1:26" x14ac:dyDescent="0.3">
      <c r="A6097" s="4">
        <v>6096</v>
      </c>
      <c r="B6097" s="2" t="s">
        <v>8680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1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1">
        <v>13.76</v>
      </c>
      <c r="S6097" s="4">
        <v>2</v>
      </c>
      <c r="T6097" s="1">
        <v>0</v>
      </c>
      <c r="U6097" s="1">
        <v>6.3296000000000001</v>
      </c>
      <c r="V6097" s="4">
        <f t="shared" si="475"/>
        <v>2017</v>
      </c>
      <c r="W6097" s="1" t="str">
        <f t="shared" si="476"/>
        <v>Sep</v>
      </c>
      <c r="X6097" s="1" t="str">
        <f t="shared" si="477"/>
        <v>Q3</v>
      </c>
      <c r="Y6097" s="4">
        <f t="shared" si="478"/>
        <v>6</v>
      </c>
      <c r="Z6097" s="5">
        <f t="shared" si="479"/>
        <v>0.46</v>
      </c>
    </row>
    <row r="6098" spans="1:26" x14ac:dyDescent="0.3">
      <c r="A6098" s="4">
        <v>6097</v>
      </c>
      <c r="B6098" s="2" t="s">
        <v>8680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1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1">
        <v>80.991</v>
      </c>
      <c r="S6098" s="4">
        <v>1</v>
      </c>
      <c r="T6098" s="1">
        <v>0.1</v>
      </c>
      <c r="U6098" s="1">
        <v>8.0991</v>
      </c>
      <c r="V6098" s="4">
        <f t="shared" si="475"/>
        <v>2017</v>
      </c>
      <c r="W6098" s="1" t="str">
        <f t="shared" si="476"/>
        <v>Sep</v>
      </c>
      <c r="X6098" s="1" t="str">
        <f t="shared" si="477"/>
        <v>Q3</v>
      </c>
      <c r="Y6098" s="4">
        <f t="shared" si="478"/>
        <v>6</v>
      </c>
      <c r="Z6098" s="5">
        <f t="shared" si="479"/>
        <v>0.1</v>
      </c>
    </row>
    <row r="6099" spans="1:26" x14ac:dyDescent="0.3">
      <c r="A6099" s="4">
        <v>6098</v>
      </c>
      <c r="B6099" s="2" t="s">
        <v>8680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1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1">
        <v>11.784000000000001</v>
      </c>
      <c r="S6099" s="4">
        <v>3</v>
      </c>
      <c r="T6099" s="1">
        <v>0.2</v>
      </c>
      <c r="U6099" s="1">
        <v>3.9771000000000001</v>
      </c>
      <c r="V6099" s="4">
        <f t="shared" si="475"/>
        <v>2017</v>
      </c>
      <c r="W6099" s="1" t="str">
        <f t="shared" si="476"/>
        <v>Sep</v>
      </c>
      <c r="X6099" s="1" t="str">
        <f t="shared" si="477"/>
        <v>Q3</v>
      </c>
      <c r="Y6099" s="4">
        <f t="shared" si="478"/>
        <v>6</v>
      </c>
      <c r="Z6099" s="5">
        <f t="shared" si="479"/>
        <v>0.33749999999999997</v>
      </c>
    </row>
    <row r="6100" spans="1:26" x14ac:dyDescent="0.3">
      <c r="A6100" s="4">
        <v>6099</v>
      </c>
      <c r="B6100" s="2" t="s">
        <v>8680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1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1">
        <v>4.3600000000000003</v>
      </c>
      <c r="S6100" s="4">
        <v>2</v>
      </c>
      <c r="T6100" s="1">
        <v>0</v>
      </c>
      <c r="U6100" s="1">
        <v>1.7876000000000001</v>
      </c>
      <c r="V6100" s="4">
        <f t="shared" si="475"/>
        <v>2017</v>
      </c>
      <c r="W6100" s="1" t="str">
        <f t="shared" si="476"/>
        <v>Sep</v>
      </c>
      <c r="X6100" s="1" t="str">
        <f t="shared" si="477"/>
        <v>Q3</v>
      </c>
      <c r="Y6100" s="4">
        <f t="shared" si="478"/>
        <v>6</v>
      </c>
      <c r="Z6100" s="5">
        <f t="shared" si="479"/>
        <v>0.41</v>
      </c>
    </row>
    <row r="6101" spans="1:26" x14ac:dyDescent="0.3">
      <c r="A6101" s="4">
        <v>6100</v>
      </c>
      <c r="B6101" s="2" t="s">
        <v>8680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1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1">
        <v>2888.127</v>
      </c>
      <c r="S6101" s="4">
        <v>11</v>
      </c>
      <c r="T6101" s="1">
        <v>0.1</v>
      </c>
      <c r="U6101" s="1">
        <v>609.71569999999997</v>
      </c>
      <c r="V6101" s="4">
        <f t="shared" si="475"/>
        <v>2017</v>
      </c>
      <c r="W6101" s="1" t="str">
        <f t="shared" si="476"/>
        <v>Sep</v>
      </c>
      <c r="X6101" s="1" t="str">
        <f t="shared" si="477"/>
        <v>Q3</v>
      </c>
      <c r="Y6101" s="4">
        <f t="shared" si="478"/>
        <v>6</v>
      </c>
      <c r="Z6101" s="5">
        <f t="shared" si="479"/>
        <v>0.21111111111111111</v>
      </c>
    </row>
    <row r="6102" spans="1:26" x14ac:dyDescent="0.3">
      <c r="A6102" s="4">
        <v>6101</v>
      </c>
      <c r="B6102" s="2" t="s">
        <v>8680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1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1">
        <v>1299.6600000000001</v>
      </c>
      <c r="S6102" s="4">
        <v>2</v>
      </c>
      <c r="T6102" s="1">
        <v>0</v>
      </c>
      <c r="U6102" s="1">
        <v>350.90820000000002</v>
      </c>
      <c r="V6102" s="4">
        <f t="shared" si="475"/>
        <v>2017</v>
      </c>
      <c r="W6102" s="1" t="str">
        <f t="shared" si="476"/>
        <v>Sep</v>
      </c>
      <c r="X6102" s="1" t="str">
        <f t="shared" si="477"/>
        <v>Q3</v>
      </c>
      <c r="Y6102" s="4">
        <f t="shared" si="478"/>
        <v>6</v>
      </c>
      <c r="Z6102" s="5">
        <f t="shared" si="479"/>
        <v>0.27</v>
      </c>
    </row>
    <row r="6103" spans="1:26" x14ac:dyDescent="0.3">
      <c r="A6103" s="4">
        <v>6102</v>
      </c>
      <c r="B6103" s="2" t="s">
        <v>8680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1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1">
        <v>2254.41</v>
      </c>
      <c r="S6103" s="4">
        <v>5</v>
      </c>
      <c r="T6103" s="1">
        <v>0.1</v>
      </c>
      <c r="U6103" s="1">
        <v>375.73500000000001</v>
      </c>
      <c r="V6103" s="4">
        <f t="shared" si="475"/>
        <v>2017</v>
      </c>
      <c r="W6103" s="1" t="str">
        <f t="shared" si="476"/>
        <v>Sep</v>
      </c>
      <c r="X6103" s="1" t="str">
        <f t="shared" si="477"/>
        <v>Q3</v>
      </c>
      <c r="Y6103" s="4">
        <f t="shared" si="478"/>
        <v>6</v>
      </c>
      <c r="Z6103" s="5">
        <f t="shared" si="479"/>
        <v>0.16666666666666669</v>
      </c>
    </row>
    <row r="6104" spans="1:26" x14ac:dyDescent="0.3">
      <c r="A6104" s="4">
        <v>6103</v>
      </c>
      <c r="B6104" s="2" t="s">
        <v>8680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1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1">
        <v>104.85</v>
      </c>
      <c r="S6104" s="4">
        <v>3</v>
      </c>
      <c r="T6104" s="1">
        <v>0</v>
      </c>
      <c r="U6104" s="1">
        <v>28.3095</v>
      </c>
      <c r="V6104" s="4">
        <f t="shared" si="475"/>
        <v>2017</v>
      </c>
      <c r="W6104" s="1" t="str">
        <f t="shared" si="476"/>
        <v>Sep</v>
      </c>
      <c r="X6104" s="1" t="str">
        <f t="shared" si="477"/>
        <v>Q3</v>
      </c>
      <c r="Y6104" s="4">
        <f t="shared" si="478"/>
        <v>6</v>
      </c>
      <c r="Z6104" s="5">
        <f t="shared" si="479"/>
        <v>0.27</v>
      </c>
    </row>
    <row r="6105" spans="1:26" x14ac:dyDescent="0.3">
      <c r="A6105" s="4">
        <v>6104</v>
      </c>
      <c r="B6105" s="2" t="s">
        <v>8680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1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1">
        <v>59.97</v>
      </c>
      <c r="S6105" s="4">
        <v>3</v>
      </c>
      <c r="T6105" s="1">
        <v>0</v>
      </c>
      <c r="U6105" s="1">
        <v>20.389800000000001</v>
      </c>
      <c r="V6105" s="4">
        <f t="shared" si="475"/>
        <v>2017</v>
      </c>
      <c r="W6105" s="1" t="str">
        <f t="shared" si="476"/>
        <v>Sep</v>
      </c>
      <c r="X6105" s="1" t="str">
        <f t="shared" si="477"/>
        <v>Q3</v>
      </c>
      <c r="Y6105" s="4">
        <f t="shared" si="478"/>
        <v>6</v>
      </c>
      <c r="Z6105" s="5">
        <f t="shared" si="479"/>
        <v>0.34</v>
      </c>
    </row>
    <row r="6106" spans="1:26" x14ac:dyDescent="0.3">
      <c r="A6106" s="4">
        <v>6105</v>
      </c>
      <c r="B6106" s="2" t="s">
        <v>8683</v>
      </c>
      <c r="C6106" s="3">
        <v>42969</v>
      </c>
      <c r="D6106" s="3">
        <v>42971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1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1">
        <v>314.53199999999998</v>
      </c>
      <c r="S6106" s="4">
        <v>2</v>
      </c>
      <c r="T6106" s="1">
        <v>0.4</v>
      </c>
      <c r="U6106" s="1">
        <v>-83.875200000000007</v>
      </c>
      <c r="V6106" s="4">
        <f t="shared" si="475"/>
        <v>2017</v>
      </c>
      <c r="W6106" s="1" t="str">
        <f t="shared" si="476"/>
        <v>Aug</v>
      </c>
      <c r="X6106" s="1" t="str">
        <f t="shared" si="477"/>
        <v>Q3</v>
      </c>
      <c r="Y6106" s="4">
        <f t="shared" si="478"/>
        <v>2</v>
      </c>
      <c r="Z6106" s="5">
        <f t="shared" si="479"/>
        <v>-0.26666666666666672</v>
      </c>
    </row>
    <row r="6107" spans="1:26" x14ac:dyDescent="0.3">
      <c r="A6107" s="4">
        <v>6106</v>
      </c>
      <c r="B6107" s="2" t="s">
        <v>8684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1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1">
        <v>13.632</v>
      </c>
      <c r="S6107" s="4">
        <v>4</v>
      </c>
      <c r="T6107" s="1">
        <v>0.2</v>
      </c>
      <c r="U6107" s="1">
        <v>3.5783999999999998</v>
      </c>
      <c r="V6107" s="4">
        <f t="shared" si="475"/>
        <v>2015</v>
      </c>
      <c r="W6107" s="1" t="str">
        <f t="shared" si="476"/>
        <v>Jun</v>
      </c>
      <c r="X6107" s="1" t="str">
        <f t="shared" si="477"/>
        <v>Q2</v>
      </c>
      <c r="Y6107" s="4">
        <f t="shared" si="478"/>
        <v>4</v>
      </c>
      <c r="Z6107" s="5">
        <f t="shared" si="479"/>
        <v>0.26250000000000001</v>
      </c>
    </row>
    <row r="6108" spans="1:26" x14ac:dyDescent="0.3">
      <c r="A6108" s="4">
        <v>6107</v>
      </c>
      <c r="B6108" s="2" t="s">
        <v>8685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1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1">
        <v>19.431999999999999</v>
      </c>
      <c r="S6108" s="4">
        <v>2</v>
      </c>
      <c r="T6108" s="1">
        <v>0.8</v>
      </c>
      <c r="U6108" s="1">
        <v>-49.551600000000001</v>
      </c>
      <c r="V6108" s="4">
        <f t="shared" si="475"/>
        <v>2014</v>
      </c>
      <c r="W6108" s="1" t="str">
        <f t="shared" si="476"/>
        <v>Dec</v>
      </c>
      <c r="X6108" s="1" t="str">
        <f t="shared" si="477"/>
        <v>Q4</v>
      </c>
      <c r="Y6108" s="4">
        <f t="shared" si="478"/>
        <v>5</v>
      </c>
      <c r="Z6108" s="5">
        <f t="shared" si="479"/>
        <v>-2.5500000000000003</v>
      </c>
    </row>
    <row r="6109" spans="1:26" x14ac:dyDescent="0.3">
      <c r="A6109" s="4">
        <v>6108</v>
      </c>
      <c r="B6109" s="2" t="s">
        <v>8685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1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1">
        <v>65.44</v>
      </c>
      <c r="S6109" s="4">
        <v>5</v>
      </c>
      <c r="T6109" s="1">
        <v>0.2</v>
      </c>
      <c r="U6109" s="1">
        <v>-8.18</v>
      </c>
      <c r="V6109" s="4">
        <f t="shared" si="475"/>
        <v>2014</v>
      </c>
      <c r="W6109" s="1" t="str">
        <f t="shared" si="476"/>
        <v>Dec</v>
      </c>
      <c r="X6109" s="1" t="str">
        <f t="shared" si="477"/>
        <v>Q4</v>
      </c>
      <c r="Y6109" s="4">
        <f t="shared" si="478"/>
        <v>5</v>
      </c>
      <c r="Z6109" s="5">
        <f t="shared" si="479"/>
        <v>-0.125</v>
      </c>
    </row>
    <row r="6110" spans="1:26" x14ac:dyDescent="0.3">
      <c r="A6110" s="4">
        <v>6109</v>
      </c>
      <c r="B6110" s="2" t="s">
        <v>8686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1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1">
        <v>6</v>
      </c>
      <c r="S6110" s="4">
        <v>2</v>
      </c>
      <c r="T6110" s="1">
        <v>0.2</v>
      </c>
      <c r="U6110" s="1">
        <v>2.1</v>
      </c>
      <c r="V6110" s="4">
        <f t="shared" si="475"/>
        <v>2016</v>
      </c>
      <c r="W6110" s="1" t="str">
        <f t="shared" si="476"/>
        <v>Sep</v>
      </c>
      <c r="X6110" s="1" t="str">
        <f t="shared" si="477"/>
        <v>Q3</v>
      </c>
      <c r="Y6110" s="4">
        <f t="shared" si="478"/>
        <v>5</v>
      </c>
      <c r="Z6110" s="5">
        <f t="shared" si="479"/>
        <v>0.35000000000000003</v>
      </c>
    </row>
    <row r="6111" spans="1:26" x14ac:dyDescent="0.3">
      <c r="A6111" s="4">
        <v>6110</v>
      </c>
      <c r="B6111" s="2" t="s">
        <v>8686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1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1">
        <v>1.9079999999999999</v>
      </c>
      <c r="S6111" s="4">
        <v>3</v>
      </c>
      <c r="T6111" s="1">
        <v>0.8</v>
      </c>
      <c r="U6111" s="1">
        <v>-3.2435999999999998</v>
      </c>
      <c r="V6111" s="4">
        <f t="shared" si="475"/>
        <v>2016</v>
      </c>
      <c r="W6111" s="1" t="str">
        <f t="shared" si="476"/>
        <v>Sep</v>
      </c>
      <c r="X6111" s="1" t="str">
        <f t="shared" si="477"/>
        <v>Q3</v>
      </c>
      <c r="Y6111" s="4">
        <f t="shared" si="478"/>
        <v>5</v>
      </c>
      <c r="Z6111" s="5">
        <f t="shared" si="479"/>
        <v>-1.7</v>
      </c>
    </row>
    <row r="6112" spans="1:26" x14ac:dyDescent="0.3">
      <c r="A6112" s="4">
        <v>6111</v>
      </c>
      <c r="B6112" s="2" t="s">
        <v>8687</v>
      </c>
      <c r="C6112" s="3">
        <v>42686</v>
      </c>
      <c r="D6112" s="3">
        <v>42690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1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1">
        <v>1474.8019999999999</v>
      </c>
      <c r="S6112" s="4">
        <v>7</v>
      </c>
      <c r="T6112" s="1">
        <v>0.3</v>
      </c>
      <c r="U6112" s="1">
        <v>-21.0686</v>
      </c>
      <c r="V6112" s="4">
        <f t="shared" si="475"/>
        <v>2016</v>
      </c>
      <c r="W6112" s="1" t="str">
        <f t="shared" si="476"/>
        <v>Nov</v>
      </c>
      <c r="X6112" s="1" t="str">
        <f t="shared" si="477"/>
        <v>Q4</v>
      </c>
      <c r="Y6112" s="4">
        <f t="shared" si="478"/>
        <v>4</v>
      </c>
      <c r="Z6112" s="5">
        <f t="shared" si="479"/>
        <v>-1.4285714285714287E-2</v>
      </c>
    </row>
    <row r="6113" spans="1:26" x14ac:dyDescent="0.3">
      <c r="A6113" s="4">
        <v>6112</v>
      </c>
      <c r="B6113" s="2" t="s">
        <v>8687</v>
      </c>
      <c r="C6113" s="3">
        <v>42686</v>
      </c>
      <c r="D6113" s="3">
        <v>42690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1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1">
        <v>110.096</v>
      </c>
      <c r="S6113" s="4">
        <v>2</v>
      </c>
      <c r="T6113" s="1">
        <v>0.2</v>
      </c>
      <c r="U6113" s="1">
        <v>33.028799999999997</v>
      </c>
      <c r="V6113" s="4">
        <f t="shared" si="475"/>
        <v>2016</v>
      </c>
      <c r="W6113" s="1" t="str">
        <f t="shared" si="476"/>
        <v>Nov</v>
      </c>
      <c r="X6113" s="1" t="str">
        <f t="shared" si="477"/>
        <v>Q4</v>
      </c>
      <c r="Y6113" s="4">
        <f t="shared" si="478"/>
        <v>4</v>
      </c>
      <c r="Z6113" s="5">
        <f t="shared" si="479"/>
        <v>0.3</v>
      </c>
    </row>
    <row r="6114" spans="1:26" x14ac:dyDescent="0.3">
      <c r="A6114" s="4">
        <v>6113</v>
      </c>
      <c r="B6114" s="2" t="s">
        <v>8687</v>
      </c>
      <c r="C6114" s="3">
        <v>42686</v>
      </c>
      <c r="D6114" s="3">
        <v>42690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1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1">
        <v>16.751999999999999</v>
      </c>
      <c r="S6114" s="4">
        <v>6</v>
      </c>
      <c r="T6114" s="1">
        <v>0.2</v>
      </c>
      <c r="U6114" s="1">
        <v>5.4443999999999999</v>
      </c>
      <c r="V6114" s="4">
        <f t="shared" si="475"/>
        <v>2016</v>
      </c>
      <c r="W6114" s="1" t="str">
        <f t="shared" si="476"/>
        <v>Nov</v>
      </c>
      <c r="X6114" s="1" t="str">
        <f t="shared" si="477"/>
        <v>Q4</v>
      </c>
      <c r="Y6114" s="4">
        <f t="shared" si="478"/>
        <v>4</v>
      </c>
      <c r="Z6114" s="5">
        <f t="shared" si="479"/>
        <v>0.32500000000000001</v>
      </c>
    </row>
    <row r="6115" spans="1:26" x14ac:dyDescent="0.3">
      <c r="A6115" s="4">
        <v>6114</v>
      </c>
      <c r="B6115" s="2" t="s">
        <v>8687</v>
      </c>
      <c r="C6115" s="3">
        <v>42686</v>
      </c>
      <c r="D6115" s="3">
        <v>42690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1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1">
        <v>1537.0740000000001</v>
      </c>
      <c r="S6115" s="4">
        <v>9</v>
      </c>
      <c r="T6115" s="1">
        <v>0.3</v>
      </c>
      <c r="U6115" s="1">
        <v>0</v>
      </c>
      <c r="V6115" s="4">
        <f t="shared" si="475"/>
        <v>2016</v>
      </c>
      <c r="W6115" s="1" t="str">
        <f t="shared" si="476"/>
        <v>Nov</v>
      </c>
      <c r="X6115" s="1" t="str">
        <f t="shared" si="477"/>
        <v>Q4</v>
      </c>
      <c r="Y6115" s="4">
        <f t="shared" si="478"/>
        <v>4</v>
      </c>
      <c r="Z6115" s="5">
        <f t="shared" si="479"/>
        <v>0</v>
      </c>
    </row>
    <row r="6116" spans="1:26" x14ac:dyDescent="0.3">
      <c r="A6116" s="4">
        <v>6115</v>
      </c>
      <c r="B6116" s="2" t="s">
        <v>8687</v>
      </c>
      <c r="C6116" s="3">
        <v>42686</v>
      </c>
      <c r="D6116" s="3">
        <v>42690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1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1">
        <v>449.37200000000001</v>
      </c>
      <c r="S6116" s="4">
        <v>2</v>
      </c>
      <c r="T6116" s="1">
        <v>0.3</v>
      </c>
      <c r="U6116" s="1">
        <v>-12.8392</v>
      </c>
      <c r="V6116" s="4">
        <f t="shared" si="475"/>
        <v>2016</v>
      </c>
      <c r="W6116" s="1" t="str">
        <f t="shared" si="476"/>
        <v>Nov</v>
      </c>
      <c r="X6116" s="1" t="str">
        <f t="shared" si="477"/>
        <v>Q4</v>
      </c>
      <c r="Y6116" s="4">
        <f t="shared" si="478"/>
        <v>4</v>
      </c>
      <c r="Z6116" s="5">
        <f t="shared" si="479"/>
        <v>-2.8571428571428571E-2</v>
      </c>
    </row>
    <row r="6117" spans="1:26" x14ac:dyDescent="0.3">
      <c r="A6117" s="4">
        <v>6116</v>
      </c>
      <c r="B6117" s="2" t="s">
        <v>8688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1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1">
        <v>41.904000000000003</v>
      </c>
      <c r="S6117" s="4">
        <v>6</v>
      </c>
      <c r="T6117" s="1">
        <v>0.2</v>
      </c>
      <c r="U6117" s="1">
        <v>14.1426</v>
      </c>
      <c r="V6117" s="4">
        <f t="shared" si="475"/>
        <v>2016</v>
      </c>
      <c r="W6117" s="1" t="str">
        <f t="shared" si="476"/>
        <v>Mar</v>
      </c>
      <c r="X6117" s="1" t="str">
        <f t="shared" si="477"/>
        <v>Q1</v>
      </c>
      <c r="Y6117" s="4">
        <f t="shared" si="478"/>
        <v>6</v>
      </c>
      <c r="Z6117" s="5">
        <f t="shared" si="479"/>
        <v>0.33749999999999997</v>
      </c>
    </row>
    <row r="6118" spans="1:26" x14ac:dyDescent="0.3">
      <c r="A6118" s="4">
        <v>6117</v>
      </c>
      <c r="B6118" s="2" t="s">
        <v>8690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1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1">
        <v>2279.96</v>
      </c>
      <c r="S6118" s="4">
        <v>4</v>
      </c>
      <c r="T6118" s="1">
        <v>0</v>
      </c>
      <c r="U6118" s="1">
        <v>592.78959999999995</v>
      </c>
      <c r="V6118" s="4">
        <f t="shared" si="475"/>
        <v>2016</v>
      </c>
      <c r="W6118" s="1" t="str">
        <f t="shared" si="476"/>
        <v>Nov</v>
      </c>
      <c r="X6118" s="1" t="str">
        <f t="shared" si="477"/>
        <v>Q4</v>
      </c>
      <c r="Y6118" s="4">
        <f t="shared" si="478"/>
        <v>6</v>
      </c>
      <c r="Z6118" s="5">
        <f t="shared" si="479"/>
        <v>0.25999999999999995</v>
      </c>
    </row>
    <row r="6119" spans="1:26" x14ac:dyDescent="0.3">
      <c r="A6119" s="4">
        <v>6118</v>
      </c>
      <c r="B6119" s="2" t="s">
        <v>8690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1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1">
        <v>14.94</v>
      </c>
      <c r="S6119" s="4">
        <v>3</v>
      </c>
      <c r="T6119" s="1">
        <v>0</v>
      </c>
      <c r="U6119" s="1">
        <v>6.8723999999999998</v>
      </c>
      <c r="V6119" s="4">
        <f t="shared" si="475"/>
        <v>2016</v>
      </c>
      <c r="W6119" s="1" t="str">
        <f t="shared" si="476"/>
        <v>Nov</v>
      </c>
      <c r="X6119" s="1" t="str">
        <f t="shared" si="477"/>
        <v>Q4</v>
      </c>
      <c r="Y6119" s="4">
        <f t="shared" si="478"/>
        <v>6</v>
      </c>
      <c r="Z6119" s="5">
        <f t="shared" si="479"/>
        <v>0.46</v>
      </c>
    </row>
    <row r="6120" spans="1:26" x14ac:dyDescent="0.3">
      <c r="A6120" s="4">
        <v>6119</v>
      </c>
      <c r="B6120" s="2" t="s">
        <v>8693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1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1">
        <v>191.976</v>
      </c>
      <c r="S6120" s="4">
        <v>3</v>
      </c>
      <c r="T6120" s="1">
        <v>0.2</v>
      </c>
      <c r="U6120" s="1">
        <v>19.197600000000001</v>
      </c>
      <c r="V6120" s="4">
        <f t="shared" si="475"/>
        <v>2017</v>
      </c>
      <c r="W6120" s="1" t="str">
        <f t="shared" si="476"/>
        <v>Sep</v>
      </c>
      <c r="X6120" s="1" t="str">
        <f t="shared" si="477"/>
        <v>Q3</v>
      </c>
      <c r="Y6120" s="4">
        <f t="shared" si="478"/>
        <v>6</v>
      </c>
      <c r="Z6120" s="5">
        <f t="shared" si="479"/>
        <v>0.1</v>
      </c>
    </row>
    <row r="6121" spans="1:26" x14ac:dyDescent="0.3">
      <c r="A6121" s="4">
        <v>6120</v>
      </c>
      <c r="B6121" s="2" t="s">
        <v>8693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1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1">
        <v>23.832000000000001</v>
      </c>
      <c r="S6121" s="4">
        <v>3</v>
      </c>
      <c r="T6121" s="1">
        <v>0.2</v>
      </c>
      <c r="U6121" s="1">
        <v>6.5537999999999998</v>
      </c>
      <c r="V6121" s="4">
        <f t="shared" si="475"/>
        <v>2017</v>
      </c>
      <c r="W6121" s="1" t="str">
        <f t="shared" si="476"/>
        <v>Sep</v>
      </c>
      <c r="X6121" s="1" t="str">
        <f t="shared" si="477"/>
        <v>Q3</v>
      </c>
      <c r="Y6121" s="4">
        <f t="shared" si="478"/>
        <v>6</v>
      </c>
      <c r="Z6121" s="5">
        <f t="shared" si="479"/>
        <v>0.27499999999999997</v>
      </c>
    </row>
    <row r="6122" spans="1:26" x14ac:dyDescent="0.3">
      <c r="A6122" s="4">
        <v>6121</v>
      </c>
      <c r="B6122" s="2" t="s">
        <v>8693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1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1">
        <v>409.21600000000001</v>
      </c>
      <c r="S6122" s="4">
        <v>8</v>
      </c>
      <c r="T6122" s="1">
        <v>0.2</v>
      </c>
      <c r="U6122" s="1">
        <v>61.382399999999997</v>
      </c>
      <c r="V6122" s="4">
        <f t="shared" si="475"/>
        <v>2017</v>
      </c>
      <c r="W6122" s="1" t="str">
        <f t="shared" si="476"/>
        <v>Sep</v>
      </c>
      <c r="X6122" s="1" t="str">
        <f t="shared" si="477"/>
        <v>Q3</v>
      </c>
      <c r="Y6122" s="4">
        <f t="shared" si="478"/>
        <v>6</v>
      </c>
      <c r="Z6122" s="5">
        <f t="shared" si="479"/>
        <v>0.15</v>
      </c>
    </row>
    <row r="6123" spans="1:26" x14ac:dyDescent="0.3">
      <c r="A6123" s="4">
        <v>6122</v>
      </c>
      <c r="B6123" s="2" t="s">
        <v>8693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1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1">
        <v>72.587999999999994</v>
      </c>
      <c r="S6123" s="4">
        <v>2</v>
      </c>
      <c r="T6123" s="1">
        <v>0.7</v>
      </c>
      <c r="U6123" s="1">
        <v>-128.2388</v>
      </c>
      <c r="V6123" s="4">
        <f t="shared" si="475"/>
        <v>2017</v>
      </c>
      <c r="W6123" s="1" t="str">
        <f t="shared" si="476"/>
        <v>Sep</v>
      </c>
      <c r="X6123" s="1" t="str">
        <f t="shared" si="477"/>
        <v>Q3</v>
      </c>
      <c r="Y6123" s="4">
        <f t="shared" si="478"/>
        <v>6</v>
      </c>
      <c r="Z6123" s="5">
        <f t="shared" si="479"/>
        <v>-1.7666666666666668</v>
      </c>
    </row>
    <row r="6124" spans="1:26" x14ac:dyDescent="0.3">
      <c r="A6124" s="4">
        <v>6123</v>
      </c>
      <c r="B6124" s="2" t="s">
        <v>8694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1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1">
        <v>61.567999999999998</v>
      </c>
      <c r="S6124" s="4">
        <v>2</v>
      </c>
      <c r="T6124" s="1">
        <v>0.2</v>
      </c>
      <c r="U6124" s="1">
        <v>4.6176000000000004</v>
      </c>
      <c r="V6124" s="4">
        <f t="shared" si="475"/>
        <v>2017</v>
      </c>
      <c r="W6124" s="1" t="str">
        <f t="shared" si="476"/>
        <v>Dec</v>
      </c>
      <c r="X6124" s="1" t="str">
        <f t="shared" si="477"/>
        <v>Q4</v>
      </c>
      <c r="Y6124" s="4">
        <f t="shared" si="478"/>
        <v>5</v>
      </c>
      <c r="Z6124" s="5">
        <f t="shared" si="479"/>
        <v>7.5000000000000011E-2</v>
      </c>
    </row>
    <row r="6125" spans="1:26" x14ac:dyDescent="0.3">
      <c r="A6125" s="4">
        <v>6124</v>
      </c>
      <c r="B6125" s="2" t="s">
        <v>8695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1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1">
        <v>20.96</v>
      </c>
      <c r="S6125" s="4">
        <v>4</v>
      </c>
      <c r="T6125" s="1">
        <v>0.2</v>
      </c>
      <c r="U6125" s="1">
        <v>6.8120000000000003</v>
      </c>
      <c r="V6125" s="4">
        <f t="shared" si="475"/>
        <v>2015</v>
      </c>
      <c r="W6125" s="1" t="str">
        <f t="shared" si="476"/>
        <v>Aug</v>
      </c>
      <c r="X6125" s="1" t="str">
        <f t="shared" si="477"/>
        <v>Q3</v>
      </c>
      <c r="Y6125" s="4">
        <f t="shared" si="478"/>
        <v>5</v>
      </c>
      <c r="Z6125" s="5">
        <f t="shared" si="479"/>
        <v>0.32500000000000001</v>
      </c>
    </row>
    <row r="6126" spans="1:26" x14ac:dyDescent="0.3">
      <c r="A6126" s="4">
        <v>6125</v>
      </c>
      <c r="B6126" s="2" t="s">
        <v>8696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1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1">
        <v>44.75</v>
      </c>
      <c r="S6126" s="4">
        <v>5</v>
      </c>
      <c r="T6126" s="1">
        <v>0</v>
      </c>
      <c r="U6126" s="1">
        <v>8.5024999999999995</v>
      </c>
      <c r="V6126" s="4">
        <f t="shared" si="475"/>
        <v>2017</v>
      </c>
      <c r="W6126" s="1" t="str">
        <f t="shared" si="476"/>
        <v>Jun</v>
      </c>
      <c r="X6126" s="1" t="str">
        <f t="shared" si="477"/>
        <v>Q2</v>
      </c>
      <c r="Y6126" s="4">
        <f t="shared" si="478"/>
        <v>4</v>
      </c>
      <c r="Z6126" s="5">
        <f t="shared" si="479"/>
        <v>0.19</v>
      </c>
    </row>
    <row r="6127" spans="1:26" x14ac:dyDescent="0.3">
      <c r="A6127" s="4">
        <v>6126</v>
      </c>
      <c r="B6127" s="2" t="s">
        <v>8696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1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1">
        <v>11.96</v>
      </c>
      <c r="S6127" s="4">
        <v>2</v>
      </c>
      <c r="T6127" s="1">
        <v>0</v>
      </c>
      <c r="U6127" s="1">
        <v>5.3819999999999997</v>
      </c>
      <c r="V6127" s="4">
        <f t="shared" si="475"/>
        <v>2017</v>
      </c>
      <c r="W6127" s="1" t="str">
        <f t="shared" si="476"/>
        <v>Jun</v>
      </c>
      <c r="X6127" s="1" t="str">
        <f t="shared" si="477"/>
        <v>Q2</v>
      </c>
      <c r="Y6127" s="4">
        <f t="shared" si="478"/>
        <v>4</v>
      </c>
      <c r="Z6127" s="5">
        <f t="shared" si="479"/>
        <v>0.44999999999999996</v>
      </c>
    </row>
    <row r="6128" spans="1:26" x14ac:dyDescent="0.3">
      <c r="A6128" s="4">
        <v>6127</v>
      </c>
      <c r="B6128" s="2" t="s">
        <v>8696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1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1">
        <v>3.9119999999999999</v>
      </c>
      <c r="S6128" s="4">
        <v>1</v>
      </c>
      <c r="T6128" s="1">
        <v>0.2</v>
      </c>
      <c r="U6128" s="1">
        <v>1.2714000000000001</v>
      </c>
      <c r="V6128" s="4">
        <f t="shared" si="475"/>
        <v>2017</v>
      </c>
      <c r="W6128" s="1" t="str">
        <f t="shared" si="476"/>
        <v>Jun</v>
      </c>
      <c r="X6128" s="1" t="str">
        <f t="shared" si="477"/>
        <v>Q2</v>
      </c>
      <c r="Y6128" s="4">
        <f t="shared" si="478"/>
        <v>4</v>
      </c>
      <c r="Z6128" s="5">
        <f t="shared" si="479"/>
        <v>0.32500000000000001</v>
      </c>
    </row>
    <row r="6129" spans="1:26" x14ac:dyDescent="0.3">
      <c r="A6129" s="4">
        <v>6128</v>
      </c>
      <c r="B6129" s="2" t="s">
        <v>8699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1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1">
        <v>327.99599999999998</v>
      </c>
      <c r="S6129" s="4">
        <v>6</v>
      </c>
      <c r="T6129" s="1">
        <v>0.1</v>
      </c>
      <c r="U6129" s="1">
        <v>54.665999999999997</v>
      </c>
      <c r="V6129" s="4">
        <f t="shared" si="475"/>
        <v>2016</v>
      </c>
      <c r="W6129" s="1" t="str">
        <f t="shared" si="476"/>
        <v>Mar</v>
      </c>
      <c r="X6129" s="1" t="str">
        <f t="shared" si="477"/>
        <v>Q1</v>
      </c>
      <c r="Y6129" s="4">
        <f t="shared" si="478"/>
        <v>6</v>
      </c>
      <c r="Z6129" s="5">
        <f t="shared" si="479"/>
        <v>0.16666666666666666</v>
      </c>
    </row>
    <row r="6130" spans="1:26" x14ac:dyDescent="0.3">
      <c r="A6130" s="4">
        <v>6129</v>
      </c>
      <c r="B6130" s="2" t="s">
        <v>8700</v>
      </c>
      <c r="C6130" s="3">
        <v>41937</v>
      </c>
      <c r="D6130" s="3">
        <v>41940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1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1">
        <v>49.408000000000001</v>
      </c>
      <c r="S6130" s="4">
        <v>4</v>
      </c>
      <c r="T6130" s="1">
        <v>0.2</v>
      </c>
      <c r="U6130" s="1">
        <v>18.527999999999999</v>
      </c>
      <c r="V6130" s="4">
        <f t="shared" si="475"/>
        <v>2014</v>
      </c>
      <c r="W6130" s="1" t="str">
        <f t="shared" si="476"/>
        <v>Oct</v>
      </c>
      <c r="X6130" s="1" t="str">
        <f t="shared" si="477"/>
        <v>Q4</v>
      </c>
      <c r="Y6130" s="4">
        <f t="shared" si="478"/>
        <v>3</v>
      </c>
      <c r="Z6130" s="5">
        <f t="shared" si="479"/>
        <v>0.37499999999999994</v>
      </c>
    </row>
    <row r="6131" spans="1:26" x14ac:dyDescent="0.3">
      <c r="A6131" s="4">
        <v>6130</v>
      </c>
      <c r="B6131" s="2" t="s">
        <v>8701</v>
      </c>
      <c r="C6131" s="3">
        <v>42820</v>
      </c>
      <c r="D6131" s="3">
        <v>42827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1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1">
        <v>53.25</v>
      </c>
      <c r="S6131" s="4">
        <v>3</v>
      </c>
      <c r="T6131" s="1">
        <v>0</v>
      </c>
      <c r="U6131" s="1">
        <v>20.767499999999998</v>
      </c>
      <c r="V6131" s="4">
        <f t="shared" si="475"/>
        <v>2017</v>
      </c>
      <c r="W6131" s="1" t="str">
        <f t="shared" si="476"/>
        <v>Mar</v>
      </c>
      <c r="X6131" s="1" t="str">
        <f t="shared" si="477"/>
        <v>Q1</v>
      </c>
      <c r="Y6131" s="4">
        <f t="shared" si="478"/>
        <v>7</v>
      </c>
      <c r="Z6131" s="5">
        <f t="shared" si="479"/>
        <v>0.38999999999999996</v>
      </c>
    </row>
    <row r="6132" spans="1:26" x14ac:dyDescent="0.3">
      <c r="A6132" s="4">
        <v>6131</v>
      </c>
      <c r="B6132" s="2" t="s">
        <v>8701</v>
      </c>
      <c r="C6132" s="3">
        <v>42820</v>
      </c>
      <c r="D6132" s="3">
        <v>42827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1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1">
        <v>3.76</v>
      </c>
      <c r="S6132" s="4">
        <v>2</v>
      </c>
      <c r="T6132" s="1">
        <v>0</v>
      </c>
      <c r="U6132" s="1">
        <v>1.3160000000000001</v>
      </c>
      <c r="V6132" s="4">
        <f t="shared" si="475"/>
        <v>2017</v>
      </c>
      <c r="W6132" s="1" t="str">
        <f t="shared" si="476"/>
        <v>Mar</v>
      </c>
      <c r="X6132" s="1" t="str">
        <f t="shared" si="477"/>
        <v>Q1</v>
      </c>
      <c r="Y6132" s="4">
        <f t="shared" si="478"/>
        <v>7</v>
      </c>
      <c r="Z6132" s="5">
        <f t="shared" si="479"/>
        <v>0.35000000000000003</v>
      </c>
    </row>
    <row r="6133" spans="1:26" x14ac:dyDescent="0.3">
      <c r="A6133" s="4">
        <v>6132</v>
      </c>
      <c r="B6133" s="2" t="s">
        <v>8704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1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1">
        <v>767.21400000000006</v>
      </c>
      <c r="S6133" s="4">
        <v>14</v>
      </c>
      <c r="T6133" s="1">
        <v>0.1</v>
      </c>
      <c r="U6133" s="1">
        <v>161.9674</v>
      </c>
      <c r="V6133" s="4">
        <f t="shared" si="475"/>
        <v>2014</v>
      </c>
      <c r="W6133" s="1" t="str">
        <f t="shared" si="476"/>
        <v>Dec</v>
      </c>
      <c r="X6133" s="1" t="str">
        <f t="shared" si="477"/>
        <v>Q4</v>
      </c>
      <c r="Y6133" s="4">
        <f t="shared" si="478"/>
        <v>4</v>
      </c>
      <c r="Z6133" s="5">
        <f t="shared" si="479"/>
        <v>0.21111111111111108</v>
      </c>
    </row>
    <row r="6134" spans="1:26" x14ac:dyDescent="0.3">
      <c r="A6134" s="4">
        <v>6133</v>
      </c>
      <c r="B6134" s="2" t="s">
        <v>8705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1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1">
        <v>163.96</v>
      </c>
      <c r="S6134" s="4">
        <v>5</v>
      </c>
      <c r="T6134" s="1">
        <v>0.2</v>
      </c>
      <c r="U6134" s="1">
        <v>59.435499999999998</v>
      </c>
      <c r="V6134" s="4">
        <f t="shared" si="475"/>
        <v>2017</v>
      </c>
      <c r="W6134" s="1" t="str">
        <f t="shared" si="476"/>
        <v>Sep</v>
      </c>
      <c r="X6134" s="1" t="str">
        <f t="shared" si="477"/>
        <v>Q3</v>
      </c>
      <c r="Y6134" s="4">
        <f t="shared" si="478"/>
        <v>5</v>
      </c>
      <c r="Z6134" s="5">
        <f t="shared" si="479"/>
        <v>0.36249999999999999</v>
      </c>
    </row>
    <row r="6135" spans="1:26" x14ac:dyDescent="0.3">
      <c r="A6135" s="4">
        <v>6134</v>
      </c>
      <c r="B6135" s="2" t="s">
        <v>8707</v>
      </c>
      <c r="C6135" s="3">
        <v>42598</v>
      </c>
      <c r="D6135" s="3">
        <v>42601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1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1">
        <v>161.28</v>
      </c>
      <c r="S6135" s="4">
        <v>2</v>
      </c>
      <c r="T6135" s="1">
        <v>0.2</v>
      </c>
      <c r="U6135" s="1">
        <v>12.096</v>
      </c>
      <c r="V6135" s="4">
        <f t="shared" si="475"/>
        <v>2016</v>
      </c>
      <c r="W6135" s="1" t="str">
        <f t="shared" si="476"/>
        <v>Aug</v>
      </c>
      <c r="X6135" s="1" t="str">
        <f t="shared" si="477"/>
        <v>Q3</v>
      </c>
      <c r="Y6135" s="4">
        <f t="shared" si="478"/>
        <v>3</v>
      </c>
      <c r="Z6135" s="5">
        <f t="shared" si="479"/>
        <v>7.4999999999999997E-2</v>
      </c>
    </row>
    <row r="6136" spans="1:26" x14ac:dyDescent="0.3">
      <c r="A6136" s="4">
        <v>6135</v>
      </c>
      <c r="B6136" s="2" t="s">
        <v>8710</v>
      </c>
      <c r="C6136" s="3">
        <v>42678</v>
      </c>
      <c r="D6136" s="3">
        <v>42678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1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1">
        <v>192.8</v>
      </c>
      <c r="S6136" s="4">
        <v>4</v>
      </c>
      <c r="T6136" s="1">
        <v>0</v>
      </c>
      <c r="U6136" s="1">
        <v>55.911999999999999</v>
      </c>
      <c r="V6136" s="4">
        <f t="shared" si="475"/>
        <v>2016</v>
      </c>
      <c r="W6136" s="1" t="str">
        <f t="shared" si="476"/>
        <v>Nov</v>
      </c>
      <c r="X6136" s="1" t="str">
        <f t="shared" si="477"/>
        <v>Q4</v>
      </c>
      <c r="Y6136" s="4">
        <f t="shared" si="478"/>
        <v>0</v>
      </c>
      <c r="Z6136" s="5">
        <f t="shared" si="479"/>
        <v>0.28999999999999998</v>
      </c>
    </row>
    <row r="6137" spans="1:26" x14ac:dyDescent="0.3">
      <c r="A6137" s="4">
        <v>6136</v>
      </c>
      <c r="B6137" s="2" t="s">
        <v>8711</v>
      </c>
      <c r="C6137" s="3">
        <v>42295</v>
      </c>
      <c r="D6137" s="3">
        <v>42299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1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1">
        <v>27.696000000000002</v>
      </c>
      <c r="S6137" s="4">
        <v>3</v>
      </c>
      <c r="T6137" s="1">
        <v>0.2</v>
      </c>
      <c r="U6137" s="1">
        <v>3.4620000000000002</v>
      </c>
      <c r="V6137" s="4">
        <f t="shared" si="475"/>
        <v>2015</v>
      </c>
      <c r="W6137" s="1" t="str">
        <f t="shared" si="476"/>
        <v>Oct</v>
      </c>
      <c r="X6137" s="1" t="str">
        <f t="shared" si="477"/>
        <v>Q4</v>
      </c>
      <c r="Y6137" s="4">
        <f t="shared" si="478"/>
        <v>4</v>
      </c>
      <c r="Z6137" s="5">
        <f t="shared" si="479"/>
        <v>0.125</v>
      </c>
    </row>
    <row r="6138" spans="1:26" x14ac:dyDescent="0.3">
      <c r="A6138" s="4">
        <v>6137</v>
      </c>
      <c r="B6138" s="2" t="s">
        <v>8711</v>
      </c>
      <c r="C6138" s="3">
        <v>42295</v>
      </c>
      <c r="D6138" s="3">
        <v>42299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1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1">
        <v>73.164000000000001</v>
      </c>
      <c r="S6138" s="4">
        <v>6</v>
      </c>
      <c r="T6138" s="1">
        <v>0.8</v>
      </c>
      <c r="U6138" s="1">
        <v>-186.56819999999999</v>
      </c>
      <c r="V6138" s="4">
        <f t="shared" si="475"/>
        <v>2015</v>
      </c>
      <c r="W6138" s="1" t="str">
        <f t="shared" si="476"/>
        <v>Oct</v>
      </c>
      <c r="X6138" s="1" t="str">
        <f t="shared" si="477"/>
        <v>Q4</v>
      </c>
      <c r="Y6138" s="4">
        <f t="shared" si="478"/>
        <v>4</v>
      </c>
      <c r="Z6138" s="5">
        <f t="shared" si="479"/>
        <v>-2.5499999999999998</v>
      </c>
    </row>
    <row r="6139" spans="1:26" x14ac:dyDescent="0.3">
      <c r="A6139" s="4">
        <v>6138</v>
      </c>
      <c r="B6139" s="2" t="s">
        <v>8712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1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1">
        <v>32.064</v>
      </c>
      <c r="S6139" s="4">
        <v>6</v>
      </c>
      <c r="T6139" s="1">
        <v>0.2</v>
      </c>
      <c r="U6139" s="1">
        <v>11.2224</v>
      </c>
      <c r="V6139" s="4">
        <f t="shared" si="475"/>
        <v>2016</v>
      </c>
      <c r="W6139" s="1" t="str">
        <f t="shared" si="476"/>
        <v>Oct</v>
      </c>
      <c r="X6139" s="1" t="str">
        <f t="shared" si="477"/>
        <v>Q4</v>
      </c>
      <c r="Y6139" s="4">
        <f t="shared" si="478"/>
        <v>4</v>
      </c>
      <c r="Z6139" s="5">
        <f t="shared" si="479"/>
        <v>0.35000000000000003</v>
      </c>
    </row>
    <row r="6140" spans="1:26" x14ac:dyDescent="0.3">
      <c r="A6140" s="4">
        <v>6139</v>
      </c>
      <c r="B6140" s="2" t="s">
        <v>8713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1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1">
        <v>205.666</v>
      </c>
      <c r="S6140" s="4">
        <v>2</v>
      </c>
      <c r="T6140" s="1">
        <v>0.15</v>
      </c>
      <c r="U6140" s="1">
        <v>-12.098000000000001</v>
      </c>
      <c r="V6140" s="4">
        <f t="shared" si="475"/>
        <v>2014</v>
      </c>
      <c r="W6140" s="1" t="str">
        <f t="shared" si="476"/>
        <v>Mar</v>
      </c>
      <c r="X6140" s="1" t="str">
        <f t="shared" si="477"/>
        <v>Q1</v>
      </c>
      <c r="Y6140" s="4">
        <f t="shared" si="478"/>
        <v>5</v>
      </c>
      <c r="Z6140" s="5">
        <f t="shared" si="479"/>
        <v>-5.8823529411764712E-2</v>
      </c>
    </row>
    <row r="6141" spans="1:26" x14ac:dyDescent="0.3">
      <c r="A6141" s="4">
        <v>6140</v>
      </c>
      <c r="B6141" s="2" t="s">
        <v>8714</v>
      </c>
      <c r="C6141" s="3">
        <v>42112</v>
      </c>
      <c r="D6141" s="3">
        <v>42114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1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1">
        <v>115.44</v>
      </c>
      <c r="S6141" s="4">
        <v>3</v>
      </c>
      <c r="T6141" s="1">
        <v>0</v>
      </c>
      <c r="U6141" s="1">
        <v>30.014399999999998</v>
      </c>
      <c r="V6141" s="4">
        <f t="shared" si="475"/>
        <v>2015</v>
      </c>
      <c r="W6141" s="1" t="str">
        <f t="shared" si="476"/>
        <v>Apr</v>
      </c>
      <c r="X6141" s="1" t="str">
        <f t="shared" si="477"/>
        <v>Q2</v>
      </c>
      <c r="Y6141" s="4">
        <f t="shared" si="478"/>
        <v>2</v>
      </c>
      <c r="Z6141" s="5">
        <f t="shared" si="479"/>
        <v>0.26</v>
      </c>
    </row>
    <row r="6142" spans="1:26" x14ac:dyDescent="0.3">
      <c r="A6142" s="4">
        <v>6141</v>
      </c>
      <c r="B6142" s="2" t="s">
        <v>8716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1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1">
        <v>274.8</v>
      </c>
      <c r="S6142" s="4">
        <v>5</v>
      </c>
      <c r="T6142" s="1">
        <v>0</v>
      </c>
      <c r="U6142" s="1">
        <v>134.65199999999999</v>
      </c>
      <c r="V6142" s="4">
        <f t="shared" si="475"/>
        <v>2017</v>
      </c>
      <c r="W6142" s="1" t="str">
        <f t="shared" si="476"/>
        <v>Jul</v>
      </c>
      <c r="X6142" s="1" t="str">
        <f t="shared" si="477"/>
        <v>Q3</v>
      </c>
      <c r="Y6142" s="4">
        <f t="shared" si="478"/>
        <v>6</v>
      </c>
      <c r="Z6142" s="5">
        <f t="shared" si="479"/>
        <v>0.48999999999999994</v>
      </c>
    </row>
    <row r="6143" spans="1:26" x14ac:dyDescent="0.3">
      <c r="A6143" s="4">
        <v>6142</v>
      </c>
      <c r="B6143" s="2" t="s">
        <v>8716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1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1">
        <v>195.64</v>
      </c>
      <c r="S6143" s="4">
        <v>4</v>
      </c>
      <c r="T6143" s="1">
        <v>0</v>
      </c>
      <c r="U6143" s="1">
        <v>3.9127999999999998</v>
      </c>
      <c r="V6143" s="4">
        <f t="shared" si="475"/>
        <v>2017</v>
      </c>
      <c r="W6143" s="1" t="str">
        <f t="shared" si="476"/>
        <v>Jul</v>
      </c>
      <c r="X6143" s="1" t="str">
        <f t="shared" si="477"/>
        <v>Q3</v>
      </c>
      <c r="Y6143" s="4">
        <f t="shared" si="478"/>
        <v>6</v>
      </c>
      <c r="Z6143" s="5">
        <f t="shared" si="479"/>
        <v>0.02</v>
      </c>
    </row>
    <row r="6144" spans="1:26" x14ac:dyDescent="0.3">
      <c r="A6144" s="4">
        <v>6143</v>
      </c>
      <c r="B6144" s="2" t="s">
        <v>8716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1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1">
        <v>257.98</v>
      </c>
      <c r="S6144" s="4">
        <v>2</v>
      </c>
      <c r="T6144" s="1">
        <v>0</v>
      </c>
      <c r="U6144" s="1">
        <v>74.8142</v>
      </c>
      <c r="V6144" s="4">
        <f t="shared" si="475"/>
        <v>2017</v>
      </c>
      <c r="W6144" s="1" t="str">
        <f t="shared" si="476"/>
        <v>Jul</v>
      </c>
      <c r="X6144" s="1" t="str">
        <f t="shared" si="477"/>
        <v>Q3</v>
      </c>
      <c r="Y6144" s="4">
        <f t="shared" si="478"/>
        <v>6</v>
      </c>
      <c r="Z6144" s="5">
        <f t="shared" si="479"/>
        <v>0.28999999999999998</v>
      </c>
    </row>
    <row r="6145" spans="1:26" x14ac:dyDescent="0.3">
      <c r="A6145" s="4">
        <v>6144</v>
      </c>
      <c r="B6145" s="2" t="s">
        <v>8716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1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1">
        <v>119.04</v>
      </c>
      <c r="S6145" s="4">
        <v>6</v>
      </c>
      <c r="T6145" s="1">
        <v>0</v>
      </c>
      <c r="U6145" s="1">
        <v>48.806399999999996</v>
      </c>
      <c r="V6145" s="4">
        <f t="shared" si="475"/>
        <v>2017</v>
      </c>
      <c r="W6145" s="1" t="str">
        <f t="shared" si="476"/>
        <v>Jul</v>
      </c>
      <c r="X6145" s="1" t="str">
        <f t="shared" si="477"/>
        <v>Q3</v>
      </c>
      <c r="Y6145" s="4">
        <f t="shared" si="478"/>
        <v>6</v>
      </c>
      <c r="Z6145" s="5">
        <f t="shared" si="479"/>
        <v>0.41</v>
      </c>
    </row>
    <row r="6146" spans="1:26" x14ac:dyDescent="0.3">
      <c r="A6146" s="4">
        <v>6145</v>
      </c>
      <c r="B6146" s="2" t="s">
        <v>8717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1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1">
        <v>20.07</v>
      </c>
      <c r="S6146" s="4">
        <v>3</v>
      </c>
      <c r="T6146" s="1">
        <v>0</v>
      </c>
      <c r="U6146" s="1">
        <v>9.2322000000000006</v>
      </c>
      <c r="V6146" s="4">
        <f t="shared" ref="V6146:V6209" si="480">YEAR(C6146)</f>
        <v>2017</v>
      </c>
      <c r="W6146" s="1" t="str">
        <f t="shared" ref="W6146:W6209" si="481">TEXT(C6146,"mmm")</f>
        <v>Jun</v>
      </c>
      <c r="X6146" s="1" t="str">
        <f t="shared" ref="X6146:X6209" si="482">"Q"&amp;ROUNDUP(MONTH(C6146)/3,0)</f>
        <v>Q2</v>
      </c>
      <c r="Y6146" s="4">
        <f t="shared" ref="Y6146:Y6209" si="483">D6146-C6146</f>
        <v>4</v>
      </c>
      <c r="Z6146" s="5">
        <f t="shared" ref="Z6146:Z6209" si="484">IFERROR(U6146/R6146,0)</f>
        <v>0.46</v>
      </c>
    </row>
    <row r="6147" spans="1:26" x14ac:dyDescent="0.3">
      <c r="A6147" s="4">
        <v>6146</v>
      </c>
      <c r="B6147" s="2" t="s">
        <v>8718</v>
      </c>
      <c r="C6147" s="3">
        <v>41995</v>
      </c>
      <c r="D6147" s="3">
        <v>41999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1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1">
        <v>11.76</v>
      </c>
      <c r="S6147" s="4">
        <v>4</v>
      </c>
      <c r="T6147" s="1">
        <v>0</v>
      </c>
      <c r="U6147" s="1">
        <v>3.1751999999999998</v>
      </c>
      <c r="V6147" s="4">
        <f t="shared" si="480"/>
        <v>2014</v>
      </c>
      <c r="W6147" s="1" t="str">
        <f t="shared" si="481"/>
        <v>Dec</v>
      </c>
      <c r="X6147" s="1" t="str">
        <f t="shared" si="482"/>
        <v>Q4</v>
      </c>
      <c r="Y6147" s="4">
        <f t="shared" si="483"/>
        <v>4</v>
      </c>
      <c r="Z6147" s="5">
        <f t="shared" si="484"/>
        <v>0.26999999999999996</v>
      </c>
    </row>
    <row r="6148" spans="1:26" x14ac:dyDescent="0.3">
      <c r="A6148" s="4">
        <v>6147</v>
      </c>
      <c r="B6148" s="2" t="s">
        <v>8719</v>
      </c>
      <c r="C6148" s="3">
        <v>43060</v>
      </c>
      <c r="D6148" s="3">
        <v>43064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1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1">
        <v>11.76</v>
      </c>
      <c r="S6148" s="4">
        <v>4</v>
      </c>
      <c r="T6148" s="1">
        <v>0</v>
      </c>
      <c r="U6148" s="1">
        <v>3.1751999999999998</v>
      </c>
      <c r="V6148" s="4">
        <f t="shared" si="480"/>
        <v>2017</v>
      </c>
      <c r="W6148" s="1" t="str">
        <f t="shared" si="481"/>
        <v>Nov</v>
      </c>
      <c r="X6148" s="1" t="str">
        <f t="shared" si="482"/>
        <v>Q4</v>
      </c>
      <c r="Y6148" s="4">
        <f t="shared" si="483"/>
        <v>4</v>
      </c>
      <c r="Z6148" s="5">
        <f t="shared" si="484"/>
        <v>0.26999999999999996</v>
      </c>
    </row>
    <row r="6149" spans="1:26" x14ac:dyDescent="0.3">
      <c r="A6149" s="4">
        <v>6148</v>
      </c>
      <c r="B6149" s="2" t="s">
        <v>8719</v>
      </c>
      <c r="C6149" s="3">
        <v>43060</v>
      </c>
      <c r="D6149" s="3">
        <v>43064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1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1">
        <v>40.735999999999997</v>
      </c>
      <c r="S6149" s="4">
        <v>2</v>
      </c>
      <c r="T6149" s="1">
        <v>0.2</v>
      </c>
      <c r="U6149" s="1">
        <v>14.7668</v>
      </c>
      <c r="V6149" s="4">
        <f t="shared" si="480"/>
        <v>2017</v>
      </c>
      <c r="W6149" s="1" t="str">
        <f t="shared" si="481"/>
        <v>Nov</v>
      </c>
      <c r="X6149" s="1" t="str">
        <f t="shared" si="482"/>
        <v>Q4</v>
      </c>
      <c r="Y6149" s="4">
        <f t="shared" si="483"/>
        <v>4</v>
      </c>
      <c r="Z6149" s="5">
        <f t="shared" si="484"/>
        <v>0.36250000000000004</v>
      </c>
    </row>
    <row r="6150" spans="1:26" x14ac:dyDescent="0.3">
      <c r="A6150" s="4">
        <v>6149</v>
      </c>
      <c r="B6150" s="2" t="s">
        <v>8720</v>
      </c>
      <c r="C6150" s="3">
        <v>42548</v>
      </c>
      <c r="D6150" s="3">
        <v>42550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1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1">
        <v>201.584</v>
      </c>
      <c r="S6150" s="4">
        <v>2</v>
      </c>
      <c r="T6150" s="1">
        <v>0.2</v>
      </c>
      <c r="U6150" s="1">
        <v>12.599</v>
      </c>
      <c r="V6150" s="4">
        <f t="shared" si="480"/>
        <v>2016</v>
      </c>
      <c r="W6150" s="1" t="str">
        <f t="shared" si="481"/>
        <v>Jun</v>
      </c>
      <c r="X6150" s="1" t="str">
        <f t="shared" si="482"/>
        <v>Q2</v>
      </c>
      <c r="Y6150" s="4">
        <f t="shared" si="483"/>
        <v>2</v>
      </c>
      <c r="Z6150" s="5">
        <f t="shared" si="484"/>
        <v>6.25E-2</v>
      </c>
    </row>
    <row r="6151" spans="1:26" x14ac:dyDescent="0.3">
      <c r="A6151" s="4">
        <v>6150</v>
      </c>
      <c r="B6151" s="2" t="s">
        <v>8721</v>
      </c>
      <c r="C6151" s="3">
        <v>43097</v>
      </c>
      <c r="D6151" s="3">
        <v>43100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1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1">
        <v>340.70400000000001</v>
      </c>
      <c r="S6151" s="4">
        <v>6</v>
      </c>
      <c r="T6151" s="1">
        <v>0.2</v>
      </c>
      <c r="U6151" s="1">
        <v>-34.070399999999999</v>
      </c>
      <c r="V6151" s="4">
        <f t="shared" si="480"/>
        <v>2017</v>
      </c>
      <c r="W6151" s="1" t="str">
        <f t="shared" si="481"/>
        <v>Dec</v>
      </c>
      <c r="X6151" s="1" t="str">
        <f t="shared" si="482"/>
        <v>Q4</v>
      </c>
      <c r="Y6151" s="4">
        <f t="shared" si="483"/>
        <v>3</v>
      </c>
      <c r="Z6151" s="5">
        <f t="shared" si="484"/>
        <v>-9.9999999999999992E-2</v>
      </c>
    </row>
    <row r="6152" spans="1:26" x14ac:dyDescent="0.3">
      <c r="A6152" s="4">
        <v>6151</v>
      </c>
      <c r="B6152" s="2" t="s">
        <v>8722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1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1">
        <v>354.9</v>
      </c>
      <c r="S6152" s="4">
        <v>5</v>
      </c>
      <c r="T6152" s="1">
        <v>0</v>
      </c>
      <c r="U6152" s="1">
        <v>88.724999999999994</v>
      </c>
      <c r="V6152" s="4">
        <f t="shared" si="480"/>
        <v>2016</v>
      </c>
      <c r="W6152" s="1" t="str">
        <f t="shared" si="481"/>
        <v>Apr</v>
      </c>
      <c r="X6152" s="1" t="str">
        <f t="shared" si="482"/>
        <v>Q2</v>
      </c>
      <c r="Y6152" s="4">
        <f t="shared" si="483"/>
        <v>3</v>
      </c>
      <c r="Z6152" s="5">
        <f t="shared" si="484"/>
        <v>0.25</v>
      </c>
    </row>
    <row r="6153" spans="1:26" x14ac:dyDescent="0.3">
      <c r="A6153" s="4">
        <v>6152</v>
      </c>
      <c r="B6153" s="2" t="s">
        <v>8723</v>
      </c>
      <c r="C6153" s="3">
        <v>41716</v>
      </c>
      <c r="D6153" s="3">
        <v>41719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1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1">
        <v>1198.33</v>
      </c>
      <c r="S6153" s="4">
        <v>10</v>
      </c>
      <c r="T6153" s="1">
        <v>0.15</v>
      </c>
      <c r="U6153" s="1">
        <v>70.489999999999995</v>
      </c>
      <c r="V6153" s="4">
        <f t="shared" si="480"/>
        <v>2014</v>
      </c>
      <c r="W6153" s="1" t="str">
        <f t="shared" si="481"/>
        <v>Mar</v>
      </c>
      <c r="X6153" s="1" t="str">
        <f t="shared" si="482"/>
        <v>Q1</v>
      </c>
      <c r="Y6153" s="4">
        <f t="shared" si="483"/>
        <v>3</v>
      </c>
      <c r="Z6153" s="5">
        <f t="shared" si="484"/>
        <v>5.8823529411764705E-2</v>
      </c>
    </row>
    <row r="6154" spans="1:26" x14ac:dyDescent="0.3">
      <c r="A6154" s="4">
        <v>6153</v>
      </c>
      <c r="B6154" s="2" t="s">
        <v>8724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1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1">
        <v>87.92</v>
      </c>
      <c r="S6154" s="4">
        <v>4</v>
      </c>
      <c r="T6154" s="1">
        <v>0</v>
      </c>
      <c r="U6154" s="1">
        <v>0.87919999999999998</v>
      </c>
      <c r="V6154" s="4">
        <f t="shared" si="480"/>
        <v>2017</v>
      </c>
      <c r="W6154" s="1" t="str">
        <f t="shared" si="481"/>
        <v>Jul</v>
      </c>
      <c r="X6154" s="1" t="str">
        <f t="shared" si="482"/>
        <v>Q3</v>
      </c>
      <c r="Y6154" s="4">
        <f t="shared" si="483"/>
        <v>5</v>
      </c>
      <c r="Z6154" s="5">
        <f t="shared" si="484"/>
        <v>0.01</v>
      </c>
    </row>
    <row r="6155" spans="1:26" x14ac:dyDescent="0.3">
      <c r="A6155" s="4">
        <v>6154</v>
      </c>
      <c r="B6155" s="2" t="s">
        <v>8725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1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1">
        <v>51.968000000000004</v>
      </c>
      <c r="S6155" s="4">
        <v>2</v>
      </c>
      <c r="T6155" s="1">
        <v>0.2</v>
      </c>
      <c r="U6155" s="1">
        <v>10.393599999999999</v>
      </c>
      <c r="V6155" s="4">
        <f t="shared" si="480"/>
        <v>2017</v>
      </c>
      <c r="W6155" s="1" t="str">
        <f t="shared" si="481"/>
        <v>Apr</v>
      </c>
      <c r="X6155" s="1" t="str">
        <f t="shared" si="482"/>
        <v>Q2</v>
      </c>
      <c r="Y6155" s="4">
        <f t="shared" si="483"/>
        <v>3</v>
      </c>
      <c r="Z6155" s="5">
        <f t="shared" si="484"/>
        <v>0.19999999999999998</v>
      </c>
    </row>
    <row r="6156" spans="1:26" x14ac:dyDescent="0.3">
      <c r="A6156" s="4">
        <v>6155</v>
      </c>
      <c r="B6156" s="2" t="s">
        <v>8725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1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1">
        <v>51.335999999999999</v>
      </c>
      <c r="S6156" s="4">
        <v>3</v>
      </c>
      <c r="T6156" s="1">
        <v>0.2</v>
      </c>
      <c r="U6156" s="1">
        <v>5.7752999999999997</v>
      </c>
      <c r="V6156" s="4">
        <f t="shared" si="480"/>
        <v>2017</v>
      </c>
      <c r="W6156" s="1" t="str">
        <f t="shared" si="481"/>
        <v>Apr</v>
      </c>
      <c r="X6156" s="1" t="str">
        <f t="shared" si="482"/>
        <v>Q2</v>
      </c>
      <c r="Y6156" s="4">
        <f t="shared" si="483"/>
        <v>3</v>
      </c>
      <c r="Z6156" s="5">
        <f t="shared" si="484"/>
        <v>0.1125</v>
      </c>
    </row>
    <row r="6157" spans="1:26" x14ac:dyDescent="0.3">
      <c r="A6157" s="4">
        <v>6156</v>
      </c>
      <c r="B6157" s="2" t="s">
        <v>8725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1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1">
        <v>332.70400000000001</v>
      </c>
      <c r="S6157" s="4">
        <v>1</v>
      </c>
      <c r="T6157" s="1">
        <v>0.2</v>
      </c>
      <c r="U6157" s="1">
        <v>33.270400000000002</v>
      </c>
      <c r="V6157" s="4">
        <f t="shared" si="480"/>
        <v>2017</v>
      </c>
      <c r="W6157" s="1" t="str">
        <f t="shared" si="481"/>
        <v>Apr</v>
      </c>
      <c r="X6157" s="1" t="str">
        <f t="shared" si="482"/>
        <v>Q2</v>
      </c>
      <c r="Y6157" s="4">
        <f t="shared" si="483"/>
        <v>3</v>
      </c>
      <c r="Z6157" s="5">
        <f t="shared" si="484"/>
        <v>0.1</v>
      </c>
    </row>
    <row r="6158" spans="1:26" x14ac:dyDescent="0.3">
      <c r="A6158" s="4">
        <v>6157</v>
      </c>
      <c r="B6158" s="2" t="s">
        <v>8725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1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1">
        <v>42.408000000000001</v>
      </c>
      <c r="S6158" s="4">
        <v>3</v>
      </c>
      <c r="T6158" s="1">
        <v>0.2</v>
      </c>
      <c r="U6158" s="1">
        <v>9.5418000000000003</v>
      </c>
      <c r="V6158" s="4">
        <f t="shared" si="480"/>
        <v>2017</v>
      </c>
      <c r="W6158" s="1" t="str">
        <f t="shared" si="481"/>
        <v>Apr</v>
      </c>
      <c r="X6158" s="1" t="str">
        <f t="shared" si="482"/>
        <v>Q2</v>
      </c>
      <c r="Y6158" s="4">
        <f t="shared" si="483"/>
        <v>3</v>
      </c>
      <c r="Z6158" s="5">
        <f t="shared" si="484"/>
        <v>0.22500000000000001</v>
      </c>
    </row>
    <row r="6159" spans="1:26" x14ac:dyDescent="0.3">
      <c r="A6159" s="4">
        <v>6158</v>
      </c>
      <c r="B6159" s="2" t="s">
        <v>8726</v>
      </c>
      <c r="C6159" s="3">
        <v>42585</v>
      </c>
      <c r="D6159" s="3">
        <v>42587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1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1">
        <v>81.540000000000006</v>
      </c>
      <c r="S6159" s="4">
        <v>3</v>
      </c>
      <c r="T6159" s="1">
        <v>0</v>
      </c>
      <c r="U6159" s="1">
        <v>38.323799999999999</v>
      </c>
      <c r="V6159" s="4">
        <f t="shared" si="480"/>
        <v>2016</v>
      </c>
      <c r="W6159" s="1" t="str">
        <f t="shared" si="481"/>
        <v>Aug</v>
      </c>
      <c r="X6159" s="1" t="str">
        <f t="shared" si="482"/>
        <v>Q3</v>
      </c>
      <c r="Y6159" s="4">
        <f t="shared" si="483"/>
        <v>2</v>
      </c>
      <c r="Z6159" s="5">
        <f t="shared" si="484"/>
        <v>0.47</v>
      </c>
    </row>
    <row r="6160" spans="1:26" x14ac:dyDescent="0.3">
      <c r="A6160" s="4">
        <v>6159</v>
      </c>
      <c r="B6160" s="2" t="s">
        <v>8726</v>
      </c>
      <c r="C6160" s="3">
        <v>42585</v>
      </c>
      <c r="D6160" s="3">
        <v>42587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1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1">
        <v>167.28</v>
      </c>
      <c r="S6160" s="4">
        <v>12</v>
      </c>
      <c r="T6160" s="1">
        <v>0</v>
      </c>
      <c r="U6160" s="1">
        <v>23.4192</v>
      </c>
      <c r="V6160" s="4">
        <f t="shared" si="480"/>
        <v>2016</v>
      </c>
      <c r="W6160" s="1" t="str">
        <f t="shared" si="481"/>
        <v>Aug</v>
      </c>
      <c r="X6160" s="1" t="str">
        <f t="shared" si="482"/>
        <v>Q3</v>
      </c>
      <c r="Y6160" s="4">
        <f t="shared" si="483"/>
        <v>2</v>
      </c>
      <c r="Z6160" s="5">
        <f t="shared" si="484"/>
        <v>0.13999999999999999</v>
      </c>
    </row>
    <row r="6161" spans="1:26" x14ac:dyDescent="0.3">
      <c r="A6161" s="4">
        <v>6160</v>
      </c>
      <c r="B6161" s="2" t="s">
        <v>8729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1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1">
        <v>772.68</v>
      </c>
      <c r="S6161" s="4">
        <v>4</v>
      </c>
      <c r="T6161" s="1">
        <v>0</v>
      </c>
      <c r="U6161" s="1">
        <v>108.1752</v>
      </c>
      <c r="V6161" s="4">
        <f t="shared" si="480"/>
        <v>2016</v>
      </c>
      <c r="W6161" s="1" t="str">
        <f t="shared" si="481"/>
        <v>Dec</v>
      </c>
      <c r="X6161" s="1" t="str">
        <f t="shared" si="482"/>
        <v>Q4</v>
      </c>
      <c r="Y6161" s="4">
        <f t="shared" si="483"/>
        <v>6</v>
      </c>
      <c r="Z6161" s="5">
        <f t="shared" si="484"/>
        <v>0.14000000000000001</v>
      </c>
    </row>
    <row r="6162" spans="1:26" x14ac:dyDescent="0.3">
      <c r="A6162" s="4">
        <v>6161</v>
      </c>
      <c r="B6162" s="2" t="s">
        <v>8730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1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1">
        <v>323.976</v>
      </c>
      <c r="S6162" s="4">
        <v>3</v>
      </c>
      <c r="T6162" s="1">
        <v>0.2</v>
      </c>
      <c r="U6162" s="1">
        <v>28.347899999999999</v>
      </c>
      <c r="V6162" s="4">
        <f t="shared" si="480"/>
        <v>2014</v>
      </c>
      <c r="W6162" s="1" t="str">
        <f t="shared" si="481"/>
        <v>Mar</v>
      </c>
      <c r="X6162" s="1" t="str">
        <f t="shared" si="482"/>
        <v>Q1</v>
      </c>
      <c r="Y6162" s="4">
        <f t="shared" si="483"/>
        <v>2</v>
      </c>
      <c r="Z6162" s="5">
        <f t="shared" si="484"/>
        <v>8.7499999999999994E-2</v>
      </c>
    </row>
    <row r="6163" spans="1:26" x14ac:dyDescent="0.3">
      <c r="A6163" s="4">
        <v>6162</v>
      </c>
      <c r="B6163" s="2" t="s">
        <v>8730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1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1">
        <v>11.808</v>
      </c>
      <c r="S6163" s="4">
        <v>4</v>
      </c>
      <c r="T6163" s="1">
        <v>0.2</v>
      </c>
      <c r="U6163" s="1">
        <v>3.9851999999999999</v>
      </c>
      <c r="V6163" s="4">
        <f t="shared" si="480"/>
        <v>2014</v>
      </c>
      <c r="W6163" s="1" t="str">
        <f t="shared" si="481"/>
        <v>Mar</v>
      </c>
      <c r="X6163" s="1" t="str">
        <f t="shared" si="482"/>
        <v>Q1</v>
      </c>
      <c r="Y6163" s="4">
        <f t="shared" si="483"/>
        <v>2</v>
      </c>
      <c r="Z6163" s="5">
        <f t="shared" si="484"/>
        <v>0.33749999999999997</v>
      </c>
    </row>
    <row r="6164" spans="1:26" x14ac:dyDescent="0.3">
      <c r="A6164" s="4">
        <v>6163</v>
      </c>
      <c r="B6164" s="2" t="s">
        <v>8730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1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1">
        <v>26.16</v>
      </c>
      <c r="S6164" s="4">
        <v>3</v>
      </c>
      <c r="T6164" s="1">
        <v>0.2</v>
      </c>
      <c r="U6164" s="1">
        <v>1.962</v>
      </c>
      <c r="V6164" s="4">
        <f t="shared" si="480"/>
        <v>2014</v>
      </c>
      <c r="W6164" s="1" t="str">
        <f t="shared" si="481"/>
        <v>Mar</v>
      </c>
      <c r="X6164" s="1" t="str">
        <f t="shared" si="482"/>
        <v>Q1</v>
      </c>
      <c r="Y6164" s="4">
        <f t="shared" si="483"/>
        <v>2</v>
      </c>
      <c r="Z6164" s="5">
        <f t="shared" si="484"/>
        <v>7.4999999999999997E-2</v>
      </c>
    </row>
    <row r="6165" spans="1:26" x14ac:dyDescent="0.3">
      <c r="A6165" s="4">
        <v>6164</v>
      </c>
      <c r="B6165" s="2" t="s">
        <v>8730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1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1">
        <v>33.57</v>
      </c>
      <c r="S6165" s="4">
        <v>5</v>
      </c>
      <c r="T6165" s="1">
        <v>0.7</v>
      </c>
      <c r="U6165" s="1">
        <v>-25.736999999999998</v>
      </c>
      <c r="V6165" s="4">
        <f t="shared" si="480"/>
        <v>2014</v>
      </c>
      <c r="W6165" s="1" t="str">
        <f t="shared" si="481"/>
        <v>Mar</v>
      </c>
      <c r="X6165" s="1" t="str">
        <f t="shared" si="482"/>
        <v>Q1</v>
      </c>
      <c r="Y6165" s="4">
        <f t="shared" si="483"/>
        <v>2</v>
      </c>
      <c r="Z6165" s="5">
        <f t="shared" si="484"/>
        <v>-0.76666666666666661</v>
      </c>
    </row>
    <row r="6166" spans="1:26" x14ac:dyDescent="0.3">
      <c r="A6166" s="4">
        <v>6165</v>
      </c>
      <c r="B6166" s="2" t="s">
        <v>8730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1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1">
        <v>4.992</v>
      </c>
      <c r="S6166" s="4">
        <v>3</v>
      </c>
      <c r="T6166" s="1">
        <v>0.2</v>
      </c>
      <c r="U6166" s="1">
        <v>1.3728</v>
      </c>
      <c r="V6166" s="4">
        <f t="shared" si="480"/>
        <v>2014</v>
      </c>
      <c r="W6166" s="1" t="str">
        <f t="shared" si="481"/>
        <v>Mar</v>
      </c>
      <c r="X6166" s="1" t="str">
        <f t="shared" si="482"/>
        <v>Q1</v>
      </c>
      <c r="Y6166" s="4">
        <f t="shared" si="483"/>
        <v>2</v>
      </c>
      <c r="Z6166" s="5">
        <f t="shared" si="484"/>
        <v>0.27500000000000002</v>
      </c>
    </row>
    <row r="6167" spans="1:26" x14ac:dyDescent="0.3">
      <c r="A6167" s="4">
        <v>6166</v>
      </c>
      <c r="B6167" s="2" t="s">
        <v>8730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1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1">
        <v>20.015999999999998</v>
      </c>
      <c r="S6167" s="4">
        <v>3</v>
      </c>
      <c r="T6167" s="1">
        <v>0.2</v>
      </c>
      <c r="U6167" s="1">
        <v>5.5044000000000004</v>
      </c>
      <c r="V6167" s="4">
        <f t="shared" si="480"/>
        <v>2014</v>
      </c>
      <c r="W6167" s="1" t="str">
        <f t="shared" si="481"/>
        <v>Mar</v>
      </c>
      <c r="X6167" s="1" t="str">
        <f t="shared" si="482"/>
        <v>Q1</v>
      </c>
      <c r="Y6167" s="4">
        <f t="shared" si="483"/>
        <v>2</v>
      </c>
      <c r="Z6167" s="5">
        <f t="shared" si="484"/>
        <v>0.27500000000000002</v>
      </c>
    </row>
    <row r="6168" spans="1:26" x14ac:dyDescent="0.3">
      <c r="A6168" s="4">
        <v>6167</v>
      </c>
      <c r="B6168" s="2" t="s">
        <v>8730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1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1">
        <v>170.24</v>
      </c>
      <c r="S6168" s="4">
        <v>2</v>
      </c>
      <c r="T6168" s="1">
        <v>0.2</v>
      </c>
      <c r="U6168" s="1">
        <v>53.2</v>
      </c>
      <c r="V6168" s="4">
        <f t="shared" si="480"/>
        <v>2014</v>
      </c>
      <c r="W6168" s="1" t="str">
        <f t="shared" si="481"/>
        <v>Mar</v>
      </c>
      <c r="X6168" s="1" t="str">
        <f t="shared" si="482"/>
        <v>Q1</v>
      </c>
      <c r="Y6168" s="4">
        <f t="shared" si="483"/>
        <v>2</v>
      </c>
      <c r="Z6168" s="5">
        <f t="shared" si="484"/>
        <v>0.3125</v>
      </c>
    </row>
    <row r="6169" spans="1:26" x14ac:dyDescent="0.3">
      <c r="A6169" s="4">
        <v>6168</v>
      </c>
      <c r="B6169" s="2" t="s">
        <v>8731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1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1">
        <v>117.456</v>
      </c>
      <c r="S6169" s="4">
        <v>3</v>
      </c>
      <c r="T6169" s="1">
        <v>0.2</v>
      </c>
      <c r="U6169" s="1">
        <v>44.045999999999999</v>
      </c>
      <c r="V6169" s="4">
        <f t="shared" si="480"/>
        <v>2015</v>
      </c>
      <c r="W6169" s="1" t="str">
        <f t="shared" si="481"/>
        <v>Apr</v>
      </c>
      <c r="X6169" s="1" t="str">
        <f t="shared" si="482"/>
        <v>Q2</v>
      </c>
      <c r="Y6169" s="4">
        <f t="shared" si="483"/>
        <v>5</v>
      </c>
      <c r="Z6169" s="5">
        <f t="shared" si="484"/>
        <v>0.375</v>
      </c>
    </row>
    <row r="6170" spans="1:26" x14ac:dyDescent="0.3">
      <c r="A6170" s="4">
        <v>6169</v>
      </c>
      <c r="B6170" s="2" t="s">
        <v>8732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1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1">
        <v>22.96</v>
      </c>
      <c r="S6170" s="4">
        <v>2</v>
      </c>
      <c r="T6170" s="1">
        <v>0</v>
      </c>
      <c r="U6170" s="1">
        <v>11.250400000000001</v>
      </c>
      <c r="V6170" s="4">
        <f t="shared" si="480"/>
        <v>2015</v>
      </c>
      <c r="W6170" s="1" t="str">
        <f t="shared" si="481"/>
        <v>Sep</v>
      </c>
      <c r="X6170" s="1" t="str">
        <f t="shared" si="482"/>
        <v>Q3</v>
      </c>
      <c r="Y6170" s="4">
        <f t="shared" si="483"/>
        <v>3</v>
      </c>
      <c r="Z6170" s="5">
        <f t="shared" si="484"/>
        <v>0.49</v>
      </c>
    </row>
    <row r="6171" spans="1:26" x14ac:dyDescent="0.3">
      <c r="A6171" s="4">
        <v>6170</v>
      </c>
      <c r="B6171" s="2" t="s">
        <v>8733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1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1">
        <v>13.36</v>
      </c>
      <c r="S6171" s="4">
        <v>2</v>
      </c>
      <c r="T6171" s="1">
        <v>0</v>
      </c>
      <c r="U6171" s="1">
        <v>6.4127999999999998</v>
      </c>
      <c r="V6171" s="4">
        <f t="shared" si="480"/>
        <v>2014</v>
      </c>
      <c r="W6171" s="1" t="str">
        <f t="shared" si="481"/>
        <v>Aug</v>
      </c>
      <c r="X6171" s="1" t="str">
        <f t="shared" si="482"/>
        <v>Q3</v>
      </c>
      <c r="Y6171" s="4">
        <f t="shared" si="483"/>
        <v>3</v>
      </c>
      <c r="Z6171" s="5">
        <f t="shared" si="484"/>
        <v>0.48</v>
      </c>
    </row>
    <row r="6172" spans="1:26" x14ac:dyDescent="0.3">
      <c r="A6172" s="4">
        <v>6171</v>
      </c>
      <c r="B6172" s="2" t="s">
        <v>8734</v>
      </c>
      <c r="C6172" s="3">
        <v>42723</v>
      </c>
      <c r="D6172" s="3">
        <v>42728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1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1">
        <v>34.247999999999998</v>
      </c>
      <c r="S6172" s="4">
        <v>3</v>
      </c>
      <c r="T6172" s="1">
        <v>0.2</v>
      </c>
      <c r="U6172" s="1">
        <v>11.5587</v>
      </c>
      <c r="V6172" s="4">
        <f t="shared" si="480"/>
        <v>2016</v>
      </c>
      <c r="W6172" s="1" t="str">
        <f t="shared" si="481"/>
        <v>Dec</v>
      </c>
      <c r="X6172" s="1" t="str">
        <f t="shared" si="482"/>
        <v>Q4</v>
      </c>
      <c r="Y6172" s="4">
        <f t="shared" si="483"/>
        <v>5</v>
      </c>
      <c r="Z6172" s="5">
        <f t="shared" si="484"/>
        <v>0.33750000000000002</v>
      </c>
    </row>
    <row r="6173" spans="1:26" x14ac:dyDescent="0.3">
      <c r="A6173" s="4">
        <v>6172</v>
      </c>
      <c r="B6173" s="2" t="s">
        <v>8734</v>
      </c>
      <c r="C6173" s="3">
        <v>42723</v>
      </c>
      <c r="D6173" s="3">
        <v>42728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1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1">
        <v>3.52</v>
      </c>
      <c r="S6173" s="4">
        <v>2</v>
      </c>
      <c r="T6173" s="1">
        <v>0</v>
      </c>
      <c r="U6173" s="1">
        <v>1.0207999999999999</v>
      </c>
      <c r="V6173" s="4">
        <f t="shared" si="480"/>
        <v>2016</v>
      </c>
      <c r="W6173" s="1" t="str">
        <f t="shared" si="481"/>
        <v>Dec</v>
      </c>
      <c r="X6173" s="1" t="str">
        <f t="shared" si="482"/>
        <v>Q4</v>
      </c>
      <c r="Y6173" s="4">
        <f t="shared" si="483"/>
        <v>5</v>
      </c>
      <c r="Z6173" s="5">
        <f t="shared" si="484"/>
        <v>0.28999999999999998</v>
      </c>
    </row>
    <row r="6174" spans="1:26" x14ac:dyDescent="0.3">
      <c r="A6174" s="4">
        <v>6173</v>
      </c>
      <c r="B6174" s="2" t="s">
        <v>8737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1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1">
        <v>26.7</v>
      </c>
      <c r="S6174" s="4">
        <v>5</v>
      </c>
      <c r="T6174" s="1">
        <v>0</v>
      </c>
      <c r="U6174" s="1">
        <v>12.548999999999999</v>
      </c>
      <c r="V6174" s="4">
        <f t="shared" si="480"/>
        <v>2014</v>
      </c>
      <c r="W6174" s="1" t="str">
        <f t="shared" si="481"/>
        <v>Aug</v>
      </c>
      <c r="X6174" s="1" t="str">
        <f t="shared" si="482"/>
        <v>Q3</v>
      </c>
      <c r="Y6174" s="4">
        <f t="shared" si="483"/>
        <v>6</v>
      </c>
      <c r="Z6174" s="5">
        <f t="shared" si="484"/>
        <v>0.47</v>
      </c>
    </row>
    <row r="6175" spans="1:26" x14ac:dyDescent="0.3">
      <c r="A6175" s="4">
        <v>6174</v>
      </c>
      <c r="B6175" s="2" t="s">
        <v>8737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1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1">
        <v>21.2</v>
      </c>
      <c r="S6175" s="4">
        <v>2</v>
      </c>
      <c r="T6175" s="1">
        <v>0</v>
      </c>
      <c r="U6175" s="1">
        <v>9.1159999999999997</v>
      </c>
      <c r="V6175" s="4">
        <f t="shared" si="480"/>
        <v>2014</v>
      </c>
      <c r="W6175" s="1" t="str">
        <f t="shared" si="481"/>
        <v>Aug</v>
      </c>
      <c r="X6175" s="1" t="str">
        <f t="shared" si="482"/>
        <v>Q3</v>
      </c>
      <c r="Y6175" s="4">
        <f t="shared" si="483"/>
        <v>6</v>
      </c>
      <c r="Z6175" s="5">
        <f t="shared" si="484"/>
        <v>0.43</v>
      </c>
    </row>
    <row r="6176" spans="1:26" x14ac:dyDescent="0.3">
      <c r="A6176" s="4">
        <v>6175</v>
      </c>
      <c r="B6176" s="2" t="s">
        <v>8737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1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1">
        <v>838.38</v>
      </c>
      <c r="S6176" s="4">
        <v>2</v>
      </c>
      <c r="T6176" s="1">
        <v>0</v>
      </c>
      <c r="U6176" s="1">
        <v>226.36259999999999</v>
      </c>
      <c r="V6176" s="4">
        <f t="shared" si="480"/>
        <v>2014</v>
      </c>
      <c r="W6176" s="1" t="str">
        <f t="shared" si="481"/>
        <v>Aug</v>
      </c>
      <c r="X6176" s="1" t="str">
        <f t="shared" si="482"/>
        <v>Q3</v>
      </c>
      <c r="Y6176" s="4">
        <f t="shared" si="483"/>
        <v>6</v>
      </c>
      <c r="Z6176" s="5">
        <f t="shared" si="484"/>
        <v>0.26999999999999996</v>
      </c>
    </row>
    <row r="6177" spans="1:26" x14ac:dyDescent="0.3">
      <c r="A6177" s="4">
        <v>6176</v>
      </c>
      <c r="B6177" s="2" t="s">
        <v>8738</v>
      </c>
      <c r="C6177" s="3">
        <v>42268</v>
      </c>
      <c r="D6177" s="3">
        <v>42273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1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1">
        <v>1690.04</v>
      </c>
      <c r="S6177" s="4">
        <v>4</v>
      </c>
      <c r="T6177" s="1">
        <v>0</v>
      </c>
      <c r="U6177" s="1">
        <v>422.51</v>
      </c>
      <c r="V6177" s="4">
        <f t="shared" si="480"/>
        <v>2015</v>
      </c>
      <c r="W6177" s="1" t="str">
        <f t="shared" si="481"/>
        <v>Sep</v>
      </c>
      <c r="X6177" s="1" t="str">
        <f t="shared" si="482"/>
        <v>Q3</v>
      </c>
      <c r="Y6177" s="4">
        <f t="shared" si="483"/>
        <v>5</v>
      </c>
      <c r="Z6177" s="5">
        <f t="shared" si="484"/>
        <v>0.25</v>
      </c>
    </row>
    <row r="6178" spans="1:26" x14ac:dyDescent="0.3">
      <c r="A6178" s="4">
        <v>6177</v>
      </c>
      <c r="B6178" s="2" t="s">
        <v>8738</v>
      </c>
      <c r="C6178" s="3">
        <v>42268</v>
      </c>
      <c r="D6178" s="3">
        <v>42273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1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1">
        <v>85.96</v>
      </c>
      <c r="S6178" s="4">
        <v>7</v>
      </c>
      <c r="T6178" s="1">
        <v>0</v>
      </c>
      <c r="U6178" s="1">
        <v>24.0688</v>
      </c>
      <c r="V6178" s="4">
        <f t="shared" si="480"/>
        <v>2015</v>
      </c>
      <c r="W6178" s="1" t="str">
        <f t="shared" si="481"/>
        <v>Sep</v>
      </c>
      <c r="X6178" s="1" t="str">
        <f t="shared" si="482"/>
        <v>Q3</v>
      </c>
      <c r="Y6178" s="4">
        <f t="shared" si="483"/>
        <v>5</v>
      </c>
      <c r="Z6178" s="5">
        <f t="shared" si="484"/>
        <v>0.28000000000000003</v>
      </c>
    </row>
    <row r="6179" spans="1:26" x14ac:dyDescent="0.3">
      <c r="A6179" s="4">
        <v>6178</v>
      </c>
      <c r="B6179" s="2" t="s">
        <v>8738</v>
      </c>
      <c r="C6179" s="3">
        <v>42268</v>
      </c>
      <c r="D6179" s="3">
        <v>42273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1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1">
        <v>121.96</v>
      </c>
      <c r="S6179" s="4">
        <v>2</v>
      </c>
      <c r="T6179" s="1">
        <v>0</v>
      </c>
      <c r="U6179" s="1">
        <v>57.321199999999997</v>
      </c>
      <c r="V6179" s="4">
        <f t="shared" si="480"/>
        <v>2015</v>
      </c>
      <c r="W6179" s="1" t="str">
        <f t="shared" si="481"/>
        <v>Sep</v>
      </c>
      <c r="X6179" s="1" t="str">
        <f t="shared" si="482"/>
        <v>Q3</v>
      </c>
      <c r="Y6179" s="4">
        <f t="shared" si="483"/>
        <v>5</v>
      </c>
      <c r="Z6179" s="5">
        <f t="shared" si="484"/>
        <v>0.47000000000000003</v>
      </c>
    </row>
    <row r="6180" spans="1:26" x14ac:dyDescent="0.3">
      <c r="A6180" s="4">
        <v>6179</v>
      </c>
      <c r="B6180" s="2" t="s">
        <v>8738</v>
      </c>
      <c r="C6180" s="3">
        <v>42268</v>
      </c>
      <c r="D6180" s="3">
        <v>42273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1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1">
        <v>23.92</v>
      </c>
      <c r="S6180" s="4">
        <v>4</v>
      </c>
      <c r="T6180" s="1">
        <v>0</v>
      </c>
      <c r="U6180" s="1">
        <v>11.720800000000001</v>
      </c>
      <c r="V6180" s="4">
        <f t="shared" si="480"/>
        <v>2015</v>
      </c>
      <c r="W6180" s="1" t="str">
        <f t="shared" si="481"/>
        <v>Sep</v>
      </c>
      <c r="X6180" s="1" t="str">
        <f t="shared" si="482"/>
        <v>Q3</v>
      </c>
      <c r="Y6180" s="4">
        <f t="shared" si="483"/>
        <v>5</v>
      </c>
      <c r="Z6180" s="5">
        <f t="shared" si="484"/>
        <v>0.49</v>
      </c>
    </row>
    <row r="6181" spans="1:26" x14ac:dyDescent="0.3">
      <c r="A6181" s="4">
        <v>6180</v>
      </c>
      <c r="B6181" s="2" t="s">
        <v>8738</v>
      </c>
      <c r="C6181" s="3">
        <v>42268</v>
      </c>
      <c r="D6181" s="3">
        <v>42273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1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1">
        <v>63.96</v>
      </c>
      <c r="S6181" s="4">
        <v>2</v>
      </c>
      <c r="T6181" s="1">
        <v>0</v>
      </c>
      <c r="U6181" s="1">
        <v>6.3959999999999999</v>
      </c>
      <c r="V6181" s="4">
        <f t="shared" si="480"/>
        <v>2015</v>
      </c>
      <c r="W6181" s="1" t="str">
        <f t="shared" si="481"/>
        <v>Sep</v>
      </c>
      <c r="X6181" s="1" t="str">
        <f t="shared" si="482"/>
        <v>Q3</v>
      </c>
      <c r="Y6181" s="4">
        <f t="shared" si="483"/>
        <v>5</v>
      </c>
      <c r="Z6181" s="5">
        <f t="shared" si="484"/>
        <v>9.9999999999999992E-2</v>
      </c>
    </row>
    <row r="6182" spans="1:26" x14ac:dyDescent="0.3">
      <c r="A6182" s="4">
        <v>6181</v>
      </c>
      <c r="B6182" s="2" t="s">
        <v>8738</v>
      </c>
      <c r="C6182" s="3">
        <v>42268</v>
      </c>
      <c r="D6182" s="3">
        <v>42273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1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1">
        <v>629.95000000000005</v>
      </c>
      <c r="S6182" s="4">
        <v>5</v>
      </c>
      <c r="T6182" s="1">
        <v>0</v>
      </c>
      <c r="U6182" s="1">
        <v>176.386</v>
      </c>
      <c r="V6182" s="4">
        <f t="shared" si="480"/>
        <v>2015</v>
      </c>
      <c r="W6182" s="1" t="str">
        <f t="shared" si="481"/>
        <v>Sep</v>
      </c>
      <c r="X6182" s="1" t="str">
        <f t="shared" si="482"/>
        <v>Q3</v>
      </c>
      <c r="Y6182" s="4">
        <f t="shared" si="483"/>
        <v>5</v>
      </c>
      <c r="Z6182" s="5">
        <f t="shared" si="484"/>
        <v>0.27999999999999997</v>
      </c>
    </row>
    <row r="6183" spans="1:26" x14ac:dyDescent="0.3">
      <c r="A6183" s="4">
        <v>6182</v>
      </c>
      <c r="B6183" s="2" t="s">
        <v>8738</v>
      </c>
      <c r="C6183" s="3">
        <v>42268</v>
      </c>
      <c r="D6183" s="3">
        <v>42273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1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1">
        <v>113.73</v>
      </c>
      <c r="S6183" s="4">
        <v>3</v>
      </c>
      <c r="T6183" s="1">
        <v>0</v>
      </c>
      <c r="U6183" s="1">
        <v>32.981699999999996</v>
      </c>
      <c r="V6183" s="4">
        <f t="shared" si="480"/>
        <v>2015</v>
      </c>
      <c r="W6183" s="1" t="str">
        <f t="shared" si="481"/>
        <v>Sep</v>
      </c>
      <c r="X6183" s="1" t="str">
        <f t="shared" si="482"/>
        <v>Q3</v>
      </c>
      <c r="Y6183" s="4">
        <f t="shared" si="483"/>
        <v>5</v>
      </c>
      <c r="Z6183" s="5">
        <f t="shared" si="484"/>
        <v>0.28999999999999998</v>
      </c>
    </row>
    <row r="6184" spans="1:26" x14ac:dyDescent="0.3">
      <c r="A6184" s="4">
        <v>6183</v>
      </c>
      <c r="B6184" s="2" t="s">
        <v>8738</v>
      </c>
      <c r="C6184" s="3">
        <v>42268</v>
      </c>
      <c r="D6184" s="3">
        <v>42273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1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1">
        <v>14.6</v>
      </c>
      <c r="S6184" s="4">
        <v>2</v>
      </c>
      <c r="T6184" s="1">
        <v>0</v>
      </c>
      <c r="U6184" s="1">
        <v>6.8620000000000001</v>
      </c>
      <c r="V6184" s="4">
        <f t="shared" si="480"/>
        <v>2015</v>
      </c>
      <c r="W6184" s="1" t="str">
        <f t="shared" si="481"/>
        <v>Sep</v>
      </c>
      <c r="X6184" s="1" t="str">
        <f t="shared" si="482"/>
        <v>Q3</v>
      </c>
      <c r="Y6184" s="4">
        <f t="shared" si="483"/>
        <v>5</v>
      </c>
      <c r="Z6184" s="5">
        <f t="shared" si="484"/>
        <v>0.47000000000000003</v>
      </c>
    </row>
    <row r="6185" spans="1:26" x14ac:dyDescent="0.3">
      <c r="A6185" s="4">
        <v>6184</v>
      </c>
      <c r="B6185" s="2" t="s">
        <v>8738</v>
      </c>
      <c r="C6185" s="3">
        <v>42268</v>
      </c>
      <c r="D6185" s="3">
        <v>42273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1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1">
        <v>887.84</v>
      </c>
      <c r="S6185" s="4">
        <v>8</v>
      </c>
      <c r="T6185" s="1">
        <v>0</v>
      </c>
      <c r="U6185" s="1">
        <v>17.756799999999998</v>
      </c>
      <c r="V6185" s="4">
        <f t="shared" si="480"/>
        <v>2015</v>
      </c>
      <c r="W6185" s="1" t="str">
        <f t="shared" si="481"/>
        <v>Sep</v>
      </c>
      <c r="X6185" s="1" t="str">
        <f t="shared" si="482"/>
        <v>Q3</v>
      </c>
      <c r="Y6185" s="4">
        <f t="shared" si="483"/>
        <v>5</v>
      </c>
      <c r="Z6185" s="5">
        <f t="shared" si="484"/>
        <v>1.9999999999999997E-2</v>
      </c>
    </row>
    <row r="6186" spans="1:26" x14ac:dyDescent="0.3">
      <c r="A6186" s="4">
        <v>6185</v>
      </c>
      <c r="B6186" s="2" t="s">
        <v>8741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1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1">
        <v>403.92</v>
      </c>
      <c r="S6186" s="4">
        <v>5</v>
      </c>
      <c r="T6186" s="1">
        <v>0.2</v>
      </c>
      <c r="U6186" s="1">
        <v>25.245000000000001</v>
      </c>
      <c r="V6186" s="4">
        <f t="shared" si="480"/>
        <v>2016</v>
      </c>
      <c r="W6186" s="1" t="str">
        <f t="shared" si="481"/>
        <v>Dec</v>
      </c>
      <c r="X6186" s="1" t="str">
        <f t="shared" si="482"/>
        <v>Q4</v>
      </c>
      <c r="Y6186" s="4">
        <f t="shared" si="483"/>
        <v>2</v>
      </c>
      <c r="Z6186" s="5">
        <f t="shared" si="484"/>
        <v>6.25E-2</v>
      </c>
    </row>
    <row r="6187" spans="1:26" x14ac:dyDescent="0.3">
      <c r="A6187" s="4">
        <v>6186</v>
      </c>
      <c r="B6187" s="2" t="s">
        <v>8742</v>
      </c>
      <c r="C6187" s="3">
        <v>42223</v>
      </c>
      <c r="D6187" s="3">
        <v>42228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1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1">
        <v>106.8</v>
      </c>
      <c r="S6187" s="4">
        <v>10</v>
      </c>
      <c r="T6187" s="1">
        <v>0.2</v>
      </c>
      <c r="U6187" s="1">
        <v>10.68</v>
      </c>
      <c r="V6187" s="4">
        <f t="shared" si="480"/>
        <v>2015</v>
      </c>
      <c r="W6187" s="1" t="str">
        <f t="shared" si="481"/>
        <v>Aug</v>
      </c>
      <c r="X6187" s="1" t="str">
        <f t="shared" si="482"/>
        <v>Q3</v>
      </c>
      <c r="Y6187" s="4">
        <f t="shared" si="483"/>
        <v>5</v>
      </c>
      <c r="Z6187" s="5">
        <f t="shared" si="484"/>
        <v>0.1</v>
      </c>
    </row>
    <row r="6188" spans="1:26" x14ac:dyDescent="0.3">
      <c r="A6188" s="4">
        <v>6187</v>
      </c>
      <c r="B6188" s="2" t="s">
        <v>8743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1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1">
        <v>70.95</v>
      </c>
      <c r="S6188" s="4">
        <v>3</v>
      </c>
      <c r="T6188" s="1">
        <v>0</v>
      </c>
      <c r="U6188" s="1">
        <v>20.575500000000002</v>
      </c>
      <c r="V6188" s="4">
        <f t="shared" si="480"/>
        <v>2015</v>
      </c>
      <c r="W6188" s="1" t="str">
        <f t="shared" si="481"/>
        <v>Nov</v>
      </c>
      <c r="X6188" s="1" t="str">
        <f t="shared" si="482"/>
        <v>Q4</v>
      </c>
      <c r="Y6188" s="4">
        <f t="shared" si="483"/>
        <v>2</v>
      </c>
      <c r="Z6188" s="5">
        <f t="shared" si="484"/>
        <v>0.29000000000000004</v>
      </c>
    </row>
    <row r="6189" spans="1:26" x14ac:dyDescent="0.3">
      <c r="A6189" s="4">
        <v>6188</v>
      </c>
      <c r="B6189" s="2" t="s">
        <v>8743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1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1">
        <v>34.944000000000003</v>
      </c>
      <c r="S6189" s="4">
        <v>6</v>
      </c>
      <c r="T6189" s="1">
        <v>0.2</v>
      </c>
      <c r="U6189" s="1">
        <v>11.7936</v>
      </c>
      <c r="V6189" s="4">
        <f t="shared" si="480"/>
        <v>2015</v>
      </c>
      <c r="W6189" s="1" t="str">
        <f t="shared" si="481"/>
        <v>Nov</v>
      </c>
      <c r="X6189" s="1" t="str">
        <f t="shared" si="482"/>
        <v>Q4</v>
      </c>
      <c r="Y6189" s="4">
        <f t="shared" si="483"/>
        <v>2</v>
      </c>
      <c r="Z6189" s="5">
        <f t="shared" si="484"/>
        <v>0.33749999999999997</v>
      </c>
    </row>
    <row r="6190" spans="1:26" x14ac:dyDescent="0.3">
      <c r="A6190" s="4">
        <v>6189</v>
      </c>
      <c r="B6190" s="2" t="s">
        <v>8743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1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1">
        <v>119.04</v>
      </c>
      <c r="S6190" s="4">
        <v>6</v>
      </c>
      <c r="T6190" s="1">
        <v>0</v>
      </c>
      <c r="U6190" s="1">
        <v>35.712000000000003</v>
      </c>
      <c r="V6190" s="4">
        <f t="shared" si="480"/>
        <v>2015</v>
      </c>
      <c r="W6190" s="1" t="str">
        <f t="shared" si="481"/>
        <v>Nov</v>
      </c>
      <c r="X6190" s="1" t="str">
        <f t="shared" si="482"/>
        <v>Q4</v>
      </c>
      <c r="Y6190" s="4">
        <f t="shared" si="483"/>
        <v>2</v>
      </c>
      <c r="Z6190" s="5">
        <f t="shared" si="484"/>
        <v>0.3</v>
      </c>
    </row>
    <row r="6191" spans="1:26" x14ac:dyDescent="0.3">
      <c r="A6191" s="4">
        <v>6190</v>
      </c>
      <c r="B6191" s="2" t="s">
        <v>8744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1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1">
        <v>383.84</v>
      </c>
      <c r="S6191" s="4">
        <v>4</v>
      </c>
      <c r="T6191" s="1">
        <v>0.2</v>
      </c>
      <c r="U6191" s="1">
        <v>47.98</v>
      </c>
      <c r="V6191" s="4">
        <f t="shared" si="480"/>
        <v>2017</v>
      </c>
      <c r="W6191" s="1" t="str">
        <f t="shared" si="481"/>
        <v>Apr</v>
      </c>
      <c r="X6191" s="1" t="str">
        <f t="shared" si="482"/>
        <v>Q2</v>
      </c>
      <c r="Y6191" s="4">
        <f t="shared" si="483"/>
        <v>4</v>
      </c>
      <c r="Z6191" s="5">
        <f t="shared" si="484"/>
        <v>0.125</v>
      </c>
    </row>
    <row r="6192" spans="1:26" x14ac:dyDescent="0.3">
      <c r="A6192" s="4">
        <v>6191</v>
      </c>
      <c r="B6192" s="2" t="s">
        <v>8746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1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1">
        <v>799.56</v>
      </c>
      <c r="S6192" s="4">
        <v>9</v>
      </c>
      <c r="T6192" s="1">
        <v>0</v>
      </c>
      <c r="U6192" s="1">
        <v>207.88560000000001</v>
      </c>
      <c r="V6192" s="4">
        <f t="shared" si="480"/>
        <v>2016</v>
      </c>
      <c r="W6192" s="1" t="str">
        <f t="shared" si="481"/>
        <v>Dec</v>
      </c>
      <c r="X6192" s="1" t="str">
        <f t="shared" si="482"/>
        <v>Q4</v>
      </c>
      <c r="Y6192" s="4">
        <f t="shared" si="483"/>
        <v>4</v>
      </c>
      <c r="Z6192" s="5">
        <f t="shared" si="484"/>
        <v>0.26</v>
      </c>
    </row>
    <row r="6193" spans="1:26" x14ac:dyDescent="0.3">
      <c r="A6193" s="4">
        <v>6192</v>
      </c>
      <c r="B6193" s="2" t="s">
        <v>8747</v>
      </c>
      <c r="C6193" s="3">
        <v>43082</v>
      </c>
      <c r="D6193" s="3">
        <v>43082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1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1">
        <v>31.44</v>
      </c>
      <c r="S6193" s="4">
        <v>3</v>
      </c>
      <c r="T6193" s="1">
        <v>0</v>
      </c>
      <c r="U6193" s="1">
        <v>8.4887999999999995</v>
      </c>
      <c r="V6193" s="4">
        <f t="shared" si="480"/>
        <v>2017</v>
      </c>
      <c r="W6193" s="1" t="str">
        <f t="shared" si="481"/>
        <v>Dec</v>
      </c>
      <c r="X6193" s="1" t="str">
        <f t="shared" si="482"/>
        <v>Q4</v>
      </c>
      <c r="Y6193" s="4">
        <f t="shared" si="483"/>
        <v>0</v>
      </c>
      <c r="Z6193" s="5">
        <f t="shared" si="484"/>
        <v>0.26999999999999996</v>
      </c>
    </row>
    <row r="6194" spans="1:26" x14ac:dyDescent="0.3">
      <c r="A6194" s="4">
        <v>6193</v>
      </c>
      <c r="B6194" s="2" t="s">
        <v>8748</v>
      </c>
      <c r="C6194" s="3">
        <v>43091</v>
      </c>
      <c r="D6194" s="3">
        <v>43095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1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1">
        <v>25.92</v>
      </c>
      <c r="S6194" s="4">
        <v>5</v>
      </c>
      <c r="T6194" s="1">
        <v>0.2</v>
      </c>
      <c r="U6194" s="1">
        <v>9.0719999999999992</v>
      </c>
      <c r="V6194" s="4">
        <f t="shared" si="480"/>
        <v>2017</v>
      </c>
      <c r="W6194" s="1" t="str">
        <f t="shared" si="481"/>
        <v>Dec</v>
      </c>
      <c r="X6194" s="1" t="str">
        <f t="shared" si="482"/>
        <v>Q4</v>
      </c>
      <c r="Y6194" s="4">
        <f t="shared" si="483"/>
        <v>4</v>
      </c>
      <c r="Z6194" s="5">
        <f t="shared" si="484"/>
        <v>0.34999999999999992</v>
      </c>
    </row>
    <row r="6195" spans="1:26" x14ac:dyDescent="0.3">
      <c r="A6195" s="4">
        <v>6194</v>
      </c>
      <c r="B6195" s="2" t="s">
        <v>8748</v>
      </c>
      <c r="C6195" s="3">
        <v>43091</v>
      </c>
      <c r="D6195" s="3">
        <v>43095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1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1">
        <v>6.33</v>
      </c>
      <c r="S6195" s="4">
        <v>5</v>
      </c>
      <c r="T6195" s="1">
        <v>0.8</v>
      </c>
      <c r="U6195" s="1">
        <v>-9.8115000000000006</v>
      </c>
      <c r="V6195" s="4">
        <f t="shared" si="480"/>
        <v>2017</v>
      </c>
      <c r="W6195" s="1" t="str">
        <f t="shared" si="481"/>
        <v>Dec</v>
      </c>
      <c r="X6195" s="1" t="str">
        <f t="shared" si="482"/>
        <v>Q4</v>
      </c>
      <c r="Y6195" s="4">
        <f t="shared" si="483"/>
        <v>4</v>
      </c>
      <c r="Z6195" s="5">
        <f t="shared" si="484"/>
        <v>-1.55</v>
      </c>
    </row>
    <row r="6196" spans="1:26" x14ac:dyDescent="0.3">
      <c r="A6196" s="4">
        <v>6195</v>
      </c>
      <c r="B6196" s="2" t="s">
        <v>8748</v>
      </c>
      <c r="C6196" s="3">
        <v>43091</v>
      </c>
      <c r="D6196" s="3">
        <v>43095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1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1">
        <v>75.88</v>
      </c>
      <c r="S6196" s="4">
        <v>5</v>
      </c>
      <c r="T6196" s="1">
        <v>0.2</v>
      </c>
      <c r="U6196" s="1">
        <v>26.558</v>
      </c>
      <c r="V6196" s="4">
        <f t="shared" si="480"/>
        <v>2017</v>
      </c>
      <c r="W6196" s="1" t="str">
        <f t="shared" si="481"/>
        <v>Dec</v>
      </c>
      <c r="X6196" s="1" t="str">
        <f t="shared" si="482"/>
        <v>Q4</v>
      </c>
      <c r="Y6196" s="4">
        <f t="shared" si="483"/>
        <v>4</v>
      </c>
      <c r="Z6196" s="5">
        <f t="shared" si="484"/>
        <v>0.35000000000000003</v>
      </c>
    </row>
    <row r="6197" spans="1:26" x14ac:dyDescent="0.3">
      <c r="A6197" s="4">
        <v>6196</v>
      </c>
      <c r="B6197" s="2" t="s">
        <v>8749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1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1">
        <v>329.988</v>
      </c>
      <c r="S6197" s="4">
        <v>2</v>
      </c>
      <c r="T6197" s="1">
        <v>0.4</v>
      </c>
      <c r="U6197" s="1">
        <v>-76.997200000000007</v>
      </c>
      <c r="V6197" s="4">
        <f t="shared" si="480"/>
        <v>2017</v>
      </c>
      <c r="W6197" s="1" t="str">
        <f t="shared" si="481"/>
        <v>Oct</v>
      </c>
      <c r="X6197" s="1" t="str">
        <f t="shared" si="482"/>
        <v>Q4</v>
      </c>
      <c r="Y6197" s="4">
        <f t="shared" si="483"/>
        <v>7</v>
      </c>
      <c r="Z6197" s="5">
        <f t="shared" si="484"/>
        <v>-0.23333333333333336</v>
      </c>
    </row>
    <row r="6198" spans="1:26" x14ac:dyDescent="0.3">
      <c r="A6198" s="4">
        <v>6197</v>
      </c>
      <c r="B6198" s="2" t="s">
        <v>8749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1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1">
        <v>71.376000000000005</v>
      </c>
      <c r="S6198" s="4">
        <v>3</v>
      </c>
      <c r="T6198" s="1">
        <v>0.2</v>
      </c>
      <c r="U6198" s="1">
        <v>-4.4610000000000003</v>
      </c>
      <c r="V6198" s="4">
        <f t="shared" si="480"/>
        <v>2017</v>
      </c>
      <c r="W6198" s="1" t="str">
        <f t="shared" si="481"/>
        <v>Oct</v>
      </c>
      <c r="X6198" s="1" t="str">
        <f t="shared" si="482"/>
        <v>Q4</v>
      </c>
      <c r="Y6198" s="4">
        <f t="shared" si="483"/>
        <v>7</v>
      </c>
      <c r="Z6198" s="5">
        <f t="shared" si="484"/>
        <v>-6.25E-2</v>
      </c>
    </row>
    <row r="6199" spans="1:26" x14ac:dyDescent="0.3">
      <c r="A6199" s="4">
        <v>6198</v>
      </c>
      <c r="B6199" s="2" t="s">
        <v>8750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1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1">
        <v>63.77</v>
      </c>
      <c r="S6199" s="4">
        <v>7</v>
      </c>
      <c r="T6199" s="1">
        <v>0</v>
      </c>
      <c r="U6199" s="1">
        <v>28.6965</v>
      </c>
      <c r="V6199" s="4">
        <f t="shared" si="480"/>
        <v>2015</v>
      </c>
      <c r="W6199" s="1" t="str">
        <f t="shared" si="481"/>
        <v>Nov</v>
      </c>
      <c r="X6199" s="1" t="str">
        <f t="shared" si="482"/>
        <v>Q4</v>
      </c>
      <c r="Y6199" s="4">
        <f t="shared" si="483"/>
        <v>4</v>
      </c>
      <c r="Z6199" s="5">
        <f t="shared" si="484"/>
        <v>0.44999999999999996</v>
      </c>
    </row>
    <row r="6200" spans="1:26" x14ac:dyDescent="0.3">
      <c r="A6200" s="4">
        <v>6199</v>
      </c>
      <c r="B6200" s="2" t="s">
        <v>8750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1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1">
        <v>50.97</v>
      </c>
      <c r="S6200" s="4">
        <v>3</v>
      </c>
      <c r="T6200" s="1">
        <v>0</v>
      </c>
      <c r="U6200" s="1">
        <v>13.2522</v>
      </c>
      <c r="V6200" s="4">
        <f t="shared" si="480"/>
        <v>2015</v>
      </c>
      <c r="W6200" s="1" t="str">
        <f t="shared" si="481"/>
        <v>Nov</v>
      </c>
      <c r="X6200" s="1" t="str">
        <f t="shared" si="482"/>
        <v>Q4</v>
      </c>
      <c r="Y6200" s="4">
        <f t="shared" si="483"/>
        <v>4</v>
      </c>
      <c r="Z6200" s="5">
        <f t="shared" si="484"/>
        <v>0.26</v>
      </c>
    </row>
    <row r="6201" spans="1:26" x14ac:dyDescent="0.3">
      <c r="A6201" s="4">
        <v>6200</v>
      </c>
      <c r="B6201" s="2" t="s">
        <v>8750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1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1">
        <v>96.08</v>
      </c>
      <c r="S6201" s="4">
        <v>2</v>
      </c>
      <c r="T6201" s="1">
        <v>0</v>
      </c>
      <c r="U6201" s="1">
        <v>46.118400000000001</v>
      </c>
      <c r="V6201" s="4">
        <f t="shared" si="480"/>
        <v>2015</v>
      </c>
      <c r="W6201" s="1" t="str">
        <f t="shared" si="481"/>
        <v>Nov</v>
      </c>
      <c r="X6201" s="1" t="str">
        <f t="shared" si="482"/>
        <v>Q4</v>
      </c>
      <c r="Y6201" s="4">
        <f t="shared" si="483"/>
        <v>4</v>
      </c>
      <c r="Z6201" s="5">
        <f t="shared" si="484"/>
        <v>0.48000000000000004</v>
      </c>
    </row>
    <row r="6202" spans="1:26" x14ac:dyDescent="0.3">
      <c r="A6202" s="4">
        <v>6201</v>
      </c>
      <c r="B6202" s="2" t="s">
        <v>8751</v>
      </c>
      <c r="C6202" s="3">
        <v>42110</v>
      </c>
      <c r="D6202" s="3">
        <v>42114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1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1">
        <v>1439.9680000000001</v>
      </c>
      <c r="S6202" s="4">
        <v>4</v>
      </c>
      <c r="T6202" s="1">
        <v>0.2</v>
      </c>
      <c r="U6202" s="1">
        <v>485.98919999999998</v>
      </c>
      <c r="V6202" s="4">
        <f t="shared" si="480"/>
        <v>2015</v>
      </c>
      <c r="W6202" s="1" t="str">
        <f t="shared" si="481"/>
        <v>Apr</v>
      </c>
      <c r="X6202" s="1" t="str">
        <f t="shared" si="482"/>
        <v>Q2</v>
      </c>
      <c r="Y6202" s="4">
        <f t="shared" si="483"/>
        <v>4</v>
      </c>
      <c r="Z6202" s="5">
        <f t="shared" si="484"/>
        <v>0.33749999999999997</v>
      </c>
    </row>
    <row r="6203" spans="1:26" x14ac:dyDescent="0.3">
      <c r="A6203" s="4">
        <v>6202</v>
      </c>
      <c r="B6203" s="2" t="s">
        <v>8751</v>
      </c>
      <c r="C6203" s="3">
        <v>42110</v>
      </c>
      <c r="D6203" s="3">
        <v>42114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1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1">
        <v>43.56</v>
      </c>
      <c r="S6203" s="4">
        <v>3</v>
      </c>
      <c r="T6203" s="1">
        <v>0.2</v>
      </c>
      <c r="U6203" s="1">
        <v>-4.9005000000000001</v>
      </c>
      <c r="V6203" s="4">
        <f t="shared" si="480"/>
        <v>2015</v>
      </c>
      <c r="W6203" s="1" t="str">
        <f t="shared" si="481"/>
        <v>Apr</v>
      </c>
      <c r="X6203" s="1" t="str">
        <f t="shared" si="482"/>
        <v>Q2</v>
      </c>
      <c r="Y6203" s="4">
        <f t="shared" si="483"/>
        <v>4</v>
      </c>
      <c r="Z6203" s="5">
        <f t="shared" si="484"/>
        <v>-0.1125</v>
      </c>
    </row>
    <row r="6204" spans="1:26" x14ac:dyDescent="0.3">
      <c r="A6204" s="4">
        <v>6203</v>
      </c>
      <c r="B6204" s="2" t="s">
        <v>8752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1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1">
        <v>563.91999999999996</v>
      </c>
      <c r="S6204" s="4">
        <v>5</v>
      </c>
      <c r="T6204" s="1">
        <v>0.2</v>
      </c>
      <c r="U6204" s="1">
        <v>7.0490000000000004</v>
      </c>
      <c r="V6204" s="4">
        <f t="shared" si="480"/>
        <v>2016</v>
      </c>
      <c r="W6204" s="1" t="str">
        <f t="shared" si="481"/>
        <v>Dec</v>
      </c>
      <c r="X6204" s="1" t="str">
        <f t="shared" si="482"/>
        <v>Q4</v>
      </c>
      <c r="Y6204" s="4">
        <f t="shared" si="483"/>
        <v>7</v>
      </c>
      <c r="Z6204" s="5">
        <f t="shared" si="484"/>
        <v>1.2500000000000002E-2</v>
      </c>
    </row>
    <row r="6205" spans="1:26" x14ac:dyDescent="0.3">
      <c r="A6205" s="4">
        <v>6204</v>
      </c>
      <c r="B6205" s="2" t="s">
        <v>8753</v>
      </c>
      <c r="C6205" s="3">
        <v>42664</v>
      </c>
      <c r="D6205" s="3">
        <v>42670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1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1">
        <v>235.15199999999999</v>
      </c>
      <c r="S6205" s="4">
        <v>8</v>
      </c>
      <c r="T6205" s="1">
        <v>0.4</v>
      </c>
      <c r="U6205" s="1">
        <v>-47.0304</v>
      </c>
      <c r="V6205" s="4">
        <f t="shared" si="480"/>
        <v>2016</v>
      </c>
      <c r="W6205" s="1" t="str">
        <f t="shared" si="481"/>
        <v>Oct</v>
      </c>
      <c r="X6205" s="1" t="str">
        <f t="shared" si="482"/>
        <v>Q4</v>
      </c>
      <c r="Y6205" s="4">
        <f t="shared" si="483"/>
        <v>6</v>
      </c>
      <c r="Z6205" s="5">
        <f t="shared" si="484"/>
        <v>-0.2</v>
      </c>
    </row>
    <row r="6206" spans="1:26" x14ac:dyDescent="0.3">
      <c r="A6206" s="4">
        <v>6205</v>
      </c>
      <c r="B6206" s="2" t="s">
        <v>8754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1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1">
        <v>7.7119999999999997</v>
      </c>
      <c r="S6206" s="4">
        <v>2</v>
      </c>
      <c r="T6206" s="1">
        <v>0.2</v>
      </c>
      <c r="U6206" s="1">
        <v>1.7352000000000001</v>
      </c>
      <c r="V6206" s="4">
        <f t="shared" si="480"/>
        <v>2017</v>
      </c>
      <c r="W6206" s="1" t="str">
        <f t="shared" si="481"/>
        <v>Dec</v>
      </c>
      <c r="X6206" s="1" t="str">
        <f t="shared" si="482"/>
        <v>Q4</v>
      </c>
      <c r="Y6206" s="4">
        <f t="shared" si="483"/>
        <v>2</v>
      </c>
      <c r="Z6206" s="5">
        <f t="shared" si="484"/>
        <v>0.22500000000000001</v>
      </c>
    </row>
    <row r="6207" spans="1:26" x14ac:dyDescent="0.3">
      <c r="A6207" s="4">
        <v>6206</v>
      </c>
      <c r="B6207" s="2" t="s">
        <v>8755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1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1">
        <v>51.015999999999998</v>
      </c>
      <c r="S6207" s="4">
        <v>7</v>
      </c>
      <c r="T6207" s="1">
        <v>0.2</v>
      </c>
      <c r="U6207" s="1">
        <v>15.942500000000001</v>
      </c>
      <c r="V6207" s="4">
        <f t="shared" si="480"/>
        <v>2016</v>
      </c>
      <c r="W6207" s="1" t="str">
        <f t="shared" si="481"/>
        <v>Oct</v>
      </c>
      <c r="X6207" s="1" t="str">
        <f t="shared" si="482"/>
        <v>Q4</v>
      </c>
      <c r="Y6207" s="4">
        <f t="shared" si="483"/>
        <v>4</v>
      </c>
      <c r="Z6207" s="5">
        <f t="shared" si="484"/>
        <v>0.3125</v>
      </c>
    </row>
    <row r="6208" spans="1:26" x14ac:dyDescent="0.3">
      <c r="A6208" s="4">
        <v>6207</v>
      </c>
      <c r="B6208" s="2" t="s">
        <v>8755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1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1">
        <v>25.248000000000001</v>
      </c>
      <c r="S6208" s="4">
        <v>4</v>
      </c>
      <c r="T6208" s="1">
        <v>0.2</v>
      </c>
      <c r="U6208" s="1">
        <v>7.89</v>
      </c>
      <c r="V6208" s="4">
        <f t="shared" si="480"/>
        <v>2016</v>
      </c>
      <c r="W6208" s="1" t="str">
        <f t="shared" si="481"/>
        <v>Oct</v>
      </c>
      <c r="X6208" s="1" t="str">
        <f t="shared" si="482"/>
        <v>Q4</v>
      </c>
      <c r="Y6208" s="4">
        <f t="shared" si="483"/>
        <v>4</v>
      </c>
      <c r="Z6208" s="5">
        <f t="shared" si="484"/>
        <v>0.3125</v>
      </c>
    </row>
    <row r="6209" spans="1:26" x14ac:dyDescent="0.3">
      <c r="A6209" s="4">
        <v>6208</v>
      </c>
      <c r="B6209" s="2" t="s">
        <v>8755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1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1">
        <v>56.686</v>
      </c>
      <c r="S6209" s="4">
        <v>1</v>
      </c>
      <c r="T6209" s="1">
        <v>0.3</v>
      </c>
      <c r="U6209" s="1">
        <v>-14.5764</v>
      </c>
      <c r="V6209" s="4">
        <f t="shared" si="480"/>
        <v>2016</v>
      </c>
      <c r="W6209" s="1" t="str">
        <f t="shared" si="481"/>
        <v>Oct</v>
      </c>
      <c r="X6209" s="1" t="str">
        <f t="shared" si="482"/>
        <v>Q4</v>
      </c>
      <c r="Y6209" s="4">
        <f t="shared" si="483"/>
        <v>4</v>
      </c>
      <c r="Z6209" s="5">
        <f t="shared" si="484"/>
        <v>-0.25714285714285712</v>
      </c>
    </row>
    <row r="6210" spans="1:26" x14ac:dyDescent="0.3">
      <c r="A6210" s="4">
        <v>6209</v>
      </c>
      <c r="B6210" s="2" t="s">
        <v>8756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1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1">
        <v>51.167999999999999</v>
      </c>
      <c r="S6210" s="4">
        <v>2</v>
      </c>
      <c r="T6210" s="1">
        <v>0.2</v>
      </c>
      <c r="U6210" s="1">
        <v>-6.3959999999999999</v>
      </c>
      <c r="V6210" s="4">
        <f t="shared" ref="V6210:V6273" si="485">YEAR(C6210)</f>
        <v>2017</v>
      </c>
      <c r="W6210" s="1" t="str">
        <f t="shared" ref="W6210:W6273" si="486">TEXT(C6210,"mmm")</f>
        <v>Sep</v>
      </c>
      <c r="X6210" s="1" t="str">
        <f t="shared" ref="X6210:X6273" si="487">"Q"&amp;ROUNDUP(MONTH(C6210)/3,0)</f>
        <v>Q3</v>
      </c>
      <c r="Y6210" s="4">
        <f t="shared" ref="Y6210:Y6273" si="488">D6210-C6210</f>
        <v>4</v>
      </c>
      <c r="Z6210" s="5">
        <f t="shared" ref="Z6210:Z6273" si="489">IFERROR(U6210/R6210,0)</f>
        <v>-0.125</v>
      </c>
    </row>
    <row r="6211" spans="1:26" x14ac:dyDescent="0.3">
      <c r="A6211" s="4">
        <v>6210</v>
      </c>
      <c r="B6211" s="2" t="s">
        <v>8757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1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1">
        <v>2793.5279999999998</v>
      </c>
      <c r="S6211" s="4">
        <v>9</v>
      </c>
      <c r="T6211" s="1">
        <v>0.2</v>
      </c>
      <c r="U6211" s="1">
        <v>942.81569999999999</v>
      </c>
      <c r="V6211" s="4">
        <f t="shared" si="485"/>
        <v>2017</v>
      </c>
      <c r="W6211" s="1" t="str">
        <f t="shared" si="486"/>
        <v>Aug</v>
      </c>
      <c r="X6211" s="1" t="str">
        <f t="shared" si="487"/>
        <v>Q3</v>
      </c>
      <c r="Y6211" s="4">
        <f t="shared" si="488"/>
        <v>7</v>
      </c>
      <c r="Z6211" s="5">
        <f t="shared" si="489"/>
        <v>0.33750000000000002</v>
      </c>
    </row>
    <row r="6212" spans="1:26" x14ac:dyDescent="0.3">
      <c r="A6212" s="4">
        <v>6211</v>
      </c>
      <c r="B6212" s="2" t="s">
        <v>8757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1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1">
        <v>1000.02</v>
      </c>
      <c r="S6212" s="4">
        <v>7</v>
      </c>
      <c r="T6212" s="1">
        <v>0</v>
      </c>
      <c r="U6212" s="1">
        <v>290.00580000000002</v>
      </c>
      <c r="V6212" s="4">
        <f t="shared" si="485"/>
        <v>2017</v>
      </c>
      <c r="W6212" s="1" t="str">
        <f t="shared" si="486"/>
        <v>Aug</v>
      </c>
      <c r="X6212" s="1" t="str">
        <f t="shared" si="487"/>
        <v>Q3</v>
      </c>
      <c r="Y6212" s="4">
        <f t="shared" si="488"/>
        <v>7</v>
      </c>
      <c r="Z6212" s="5">
        <f t="shared" si="489"/>
        <v>0.29000000000000004</v>
      </c>
    </row>
    <row r="6213" spans="1:26" x14ac:dyDescent="0.3">
      <c r="A6213" s="4">
        <v>6212</v>
      </c>
      <c r="B6213" s="2" t="s">
        <v>8757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1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1">
        <v>65.94</v>
      </c>
      <c r="S6213" s="4">
        <v>3</v>
      </c>
      <c r="T6213" s="1">
        <v>0</v>
      </c>
      <c r="U6213" s="1">
        <v>22.419599999999999</v>
      </c>
      <c r="V6213" s="4">
        <f t="shared" si="485"/>
        <v>2017</v>
      </c>
      <c r="W6213" s="1" t="str">
        <f t="shared" si="486"/>
        <v>Aug</v>
      </c>
      <c r="X6213" s="1" t="str">
        <f t="shared" si="487"/>
        <v>Q3</v>
      </c>
      <c r="Y6213" s="4">
        <f t="shared" si="488"/>
        <v>7</v>
      </c>
      <c r="Z6213" s="5">
        <f t="shared" si="489"/>
        <v>0.34</v>
      </c>
    </row>
    <row r="6214" spans="1:26" x14ac:dyDescent="0.3">
      <c r="A6214" s="4">
        <v>6213</v>
      </c>
      <c r="B6214" s="2" t="s">
        <v>8758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1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1">
        <v>18.239999999999998</v>
      </c>
      <c r="S6214" s="4">
        <v>3</v>
      </c>
      <c r="T6214" s="1">
        <v>0</v>
      </c>
      <c r="U6214" s="1">
        <v>9.1199999999999992</v>
      </c>
      <c r="V6214" s="4">
        <f t="shared" si="485"/>
        <v>2017</v>
      </c>
      <c r="W6214" s="1" t="str">
        <f t="shared" si="486"/>
        <v>Nov</v>
      </c>
      <c r="X6214" s="1" t="str">
        <f t="shared" si="487"/>
        <v>Q4</v>
      </c>
      <c r="Y6214" s="4">
        <f t="shared" si="488"/>
        <v>4</v>
      </c>
      <c r="Z6214" s="5">
        <f t="shared" si="489"/>
        <v>0.5</v>
      </c>
    </row>
    <row r="6215" spans="1:26" x14ac:dyDescent="0.3">
      <c r="A6215" s="4">
        <v>6214</v>
      </c>
      <c r="B6215" s="2" t="s">
        <v>8758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1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1">
        <v>76.12</v>
      </c>
      <c r="S6215" s="4">
        <v>2</v>
      </c>
      <c r="T6215" s="1">
        <v>0</v>
      </c>
      <c r="U6215" s="1">
        <v>22.0748</v>
      </c>
      <c r="V6215" s="4">
        <f t="shared" si="485"/>
        <v>2017</v>
      </c>
      <c r="W6215" s="1" t="str">
        <f t="shared" si="486"/>
        <v>Nov</v>
      </c>
      <c r="X6215" s="1" t="str">
        <f t="shared" si="487"/>
        <v>Q4</v>
      </c>
      <c r="Y6215" s="4">
        <f t="shared" si="488"/>
        <v>4</v>
      </c>
      <c r="Z6215" s="5">
        <f t="shared" si="489"/>
        <v>0.28999999999999998</v>
      </c>
    </row>
    <row r="6216" spans="1:26" x14ac:dyDescent="0.3">
      <c r="A6216" s="4">
        <v>6215</v>
      </c>
      <c r="B6216" s="2" t="s">
        <v>8760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1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1">
        <v>7.64</v>
      </c>
      <c r="S6216" s="4">
        <v>1</v>
      </c>
      <c r="T6216" s="1">
        <v>0</v>
      </c>
      <c r="U6216" s="1">
        <v>3.7435999999999998</v>
      </c>
      <c r="V6216" s="4">
        <f t="shared" si="485"/>
        <v>2014</v>
      </c>
      <c r="W6216" s="1" t="str">
        <f t="shared" si="486"/>
        <v>Oct</v>
      </c>
      <c r="X6216" s="1" t="str">
        <f t="shared" si="487"/>
        <v>Q4</v>
      </c>
      <c r="Y6216" s="4">
        <f t="shared" si="488"/>
        <v>4</v>
      </c>
      <c r="Z6216" s="5">
        <f t="shared" si="489"/>
        <v>0.49</v>
      </c>
    </row>
    <row r="6217" spans="1:26" x14ac:dyDescent="0.3">
      <c r="A6217" s="4">
        <v>6216</v>
      </c>
      <c r="B6217" s="2" t="s">
        <v>8761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1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1">
        <v>68.16</v>
      </c>
      <c r="S6217" s="4">
        <v>3</v>
      </c>
      <c r="T6217" s="1">
        <v>0</v>
      </c>
      <c r="U6217" s="1">
        <v>27.945599999999999</v>
      </c>
      <c r="V6217" s="4">
        <f t="shared" si="485"/>
        <v>2015</v>
      </c>
      <c r="W6217" s="1" t="str">
        <f t="shared" si="486"/>
        <v>Nov</v>
      </c>
      <c r="X6217" s="1" t="str">
        <f t="shared" si="487"/>
        <v>Q4</v>
      </c>
      <c r="Y6217" s="4">
        <f t="shared" si="488"/>
        <v>5</v>
      </c>
      <c r="Z6217" s="5">
        <f t="shared" si="489"/>
        <v>0.41000000000000003</v>
      </c>
    </row>
    <row r="6218" spans="1:26" x14ac:dyDescent="0.3">
      <c r="A6218" s="4">
        <v>6217</v>
      </c>
      <c r="B6218" s="2" t="s">
        <v>8761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1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1">
        <v>62.24</v>
      </c>
      <c r="S6218" s="4">
        <v>8</v>
      </c>
      <c r="T6218" s="1">
        <v>0</v>
      </c>
      <c r="U6218" s="1">
        <v>29.252800000000001</v>
      </c>
      <c r="V6218" s="4">
        <f t="shared" si="485"/>
        <v>2015</v>
      </c>
      <c r="W6218" s="1" t="str">
        <f t="shared" si="486"/>
        <v>Nov</v>
      </c>
      <c r="X6218" s="1" t="str">
        <f t="shared" si="487"/>
        <v>Q4</v>
      </c>
      <c r="Y6218" s="4">
        <f t="shared" si="488"/>
        <v>5</v>
      </c>
      <c r="Z6218" s="5">
        <f t="shared" si="489"/>
        <v>0.47</v>
      </c>
    </row>
    <row r="6219" spans="1:26" x14ac:dyDescent="0.3">
      <c r="A6219" s="4">
        <v>6218</v>
      </c>
      <c r="B6219" s="2" t="s">
        <v>8762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1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1">
        <v>29.97</v>
      </c>
      <c r="S6219" s="4">
        <v>3</v>
      </c>
      <c r="T6219" s="1">
        <v>0</v>
      </c>
      <c r="U6219" s="1">
        <v>0.29970000000000002</v>
      </c>
      <c r="V6219" s="4">
        <f t="shared" si="485"/>
        <v>2015</v>
      </c>
      <c r="W6219" s="1" t="str">
        <f t="shared" si="486"/>
        <v>Jul</v>
      </c>
      <c r="X6219" s="1" t="str">
        <f t="shared" si="487"/>
        <v>Q3</v>
      </c>
      <c r="Y6219" s="4">
        <f t="shared" si="488"/>
        <v>6</v>
      </c>
      <c r="Z6219" s="5">
        <f t="shared" si="489"/>
        <v>1.0000000000000002E-2</v>
      </c>
    </row>
    <row r="6220" spans="1:26" x14ac:dyDescent="0.3">
      <c r="A6220" s="4">
        <v>6219</v>
      </c>
      <c r="B6220" s="2" t="s">
        <v>8763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1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1">
        <v>125.7</v>
      </c>
      <c r="S6220" s="4">
        <v>6</v>
      </c>
      <c r="T6220" s="1">
        <v>0</v>
      </c>
      <c r="U6220" s="1">
        <v>35.195999999999998</v>
      </c>
      <c r="V6220" s="4">
        <f t="shared" si="485"/>
        <v>2016</v>
      </c>
      <c r="W6220" s="1" t="str">
        <f t="shared" si="486"/>
        <v>Oct</v>
      </c>
      <c r="X6220" s="1" t="str">
        <f t="shared" si="487"/>
        <v>Q4</v>
      </c>
      <c r="Y6220" s="4">
        <f t="shared" si="488"/>
        <v>6</v>
      </c>
      <c r="Z6220" s="5">
        <f t="shared" si="489"/>
        <v>0.27999999999999997</v>
      </c>
    </row>
    <row r="6221" spans="1:26" x14ac:dyDescent="0.3">
      <c r="A6221" s="4">
        <v>6220</v>
      </c>
      <c r="B6221" s="2" t="s">
        <v>8763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1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1">
        <v>191.98</v>
      </c>
      <c r="S6221" s="4">
        <v>2</v>
      </c>
      <c r="T6221" s="1">
        <v>0</v>
      </c>
      <c r="U6221" s="1">
        <v>51.834600000000002</v>
      </c>
      <c r="V6221" s="4">
        <f t="shared" si="485"/>
        <v>2016</v>
      </c>
      <c r="W6221" s="1" t="str">
        <f t="shared" si="486"/>
        <v>Oct</v>
      </c>
      <c r="X6221" s="1" t="str">
        <f t="shared" si="487"/>
        <v>Q4</v>
      </c>
      <c r="Y6221" s="4">
        <f t="shared" si="488"/>
        <v>6</v>
      </c>
      <c r="Z6221" s="5">
        <f t="shared" si="489"/>
        <v>0.27</v>
      </c>
    </row>
    <row r="6222" spans="1:26" x14ac:dyDescent="0.3">
      <c r="A6222" s="4">
        <v>6221</v>
      </c>
      <c r="B6222" s="2" t="s">
        <v>8763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1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1">
        <v>20.86</v>
      </c>
      <c r="S6222" s="4">
        <v>7</v>
      </c>
      <c r="T6222" s="1">
        <v>0</v>
      </c>
      <c r="U6222" s="1">
        <v>1.4601999999999999</v>
      </c>
      <c r="V6222" s="4">
        <f t="shared" si="485"/>
        <v>2016</v>
      </c>
      <c r="W6222" s="1" t="str">
        <f t="shared" si="486"/>
        <v>Oct</v>
      </c>
      <c r="X6222" s="1" t="str">
        <f t="shared" si="487"/>
        <v>Q4</v>
      </c>
      <c r="Y6222" s="4">
        <f t="shared" si="488"/>
        <v>6</v>
      </c>
      <c r="Z6222" s="5">
        <f t="shared" si="489"/>
        <v>6.9999999999999993E-2</v>
      </c>
    </row>
    <row r="6223" spans="1:26" x14ac:dyDescent="0.3">
      <c r="A6223" s="4">
        <v>6222</v>
      </c>
      <c r="B6223" s="2" t="s">
        <v>8764</v>
      </c>
      <c r="C6223" s="3">
        <v>42992</v>
      </c>
      <c r="D6223" s="3">
        <v>42996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1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1">
        <v>56.7</v>
      </c>
      <c r="S6223" s="4">
        <v>9</v>
      </c>
      <c r="T6223" s="1">
        <v>0</v>
      </c>
      <c r="U6223" s="1">
        <v>26.082000000000001</v>
      </c>
      <c r="V6223" s="4">
        <f t="shared" si="485"/>
        <v>2017</v>
      </c>
      <c r="W6223" s="1" t="str">
        <f t="shared" si="486"/>
        <v>Sep</v>
      </c>
      <c r="X6223" s="1" t="str">
        <f t="shared" si="487"/>
        <v>Q3</v>
      </c>
      <c r="Y6223" s="4">
        <f t="shared" si="488"/>
        <v>4</v>
      </c>
      <c r="Z6223" s="5">
        <f t="shared" si="489"/>
        <v>0.45999999999999996</v>
      </c>
    </row>
    <row r="6224" spans="1:26" x14ac:dyDescent="0.3">
      <c r="A6224" s="4">
        <v>6223</v>
      </c>
      <c r="B6224" s="2" t="s">
        <v>8765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1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1">
        <v>72.703999999999994</v>
      </c>
      <c r="S6224" s="4">
        <v>4</v>
      </c>
      <c r="T6224" s="1">
        <v>0.2</v>
      </c>
      <c r="U6224" s="1">
        <v>19.084800000000001</v>
      </c>
      <c r="V6224" s="4">
        <f t="shared" si="485"/>
        <v>2017</v>
      </c>
      <c r="W6224" s="1" t="str">
        <f t="shared" si="486"/>
        <v>Dec</v>
      </c>
      <c r="X6224" s="1" t="str">
        <f t="shared" si="487"/>
        <v>Q4</v>
      </c>
      <c r="Y6224" s="4">
        <f t="shared" si="488"/>
        <v>4</v>
      </c>
      <c r="Z6224" s="5">
        <f t="shared" si="489"/>
        <v>0.26250000000000007</v>
      </c>
    </row>
    <row r="6225" spans="1:26" x14ac:dyDescent="0.3">
      <c r="A6225" s="4">
        <v>6224</v>
      </c>
      <c r="B6225" s="2" t="s">
        <v>8765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1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1">
        <v>12.263999999999999</v>
      </c>
      <c r="S6225" s="4">
        <v>7</v>
      </c>
      <c r="T6225" s="1">
        <v>0.2</v>
      </c>
      <c r="U6225" s="1">
        <v>1.0730999999999999</v>
      </c>
      <c r="V6225" s="4">
        <f t="shared" si="485"/>
        <v>2017</v>
      </c>
      <c r="W6225" s="1" t="str">
        <f t="shared" si="486"/>
        <v>Dec</v>
      </c>
      <c r="X6225" s="1" t="str">
        <f t="shared" si="487"/>
        <v>Q4</v>
      </c>
      <c r="Y6225" s="4">
        <f t="shared" si="488"/>
        <v>4</v>
      </c>
      <c r="Z6225" s="5">
        <f t="shared" si="489"/>
        <v>8.7499999999999994E-2</v>
      </c>
    </row>
    <row r="6226" spans="1:26" x14ac:dyDescent="0.3">
      <c r="A6226" s="4">
        <v>6225</v>
      </c>
      <c r="B6226" s="2" t="s">
        <v>8765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1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1">
        <v>218.352</v>
      </c>
      <c r="S6226" s="4">
        <v>3</v>
      </c>
      <c r="T6226" s="1">
        <v>0.2</v>
      </c>
      <c r="U6226" s="1">
        <v>-54.588000000000001</v>
      </c>
      <c r="V6226" s="4">
        <f t="shared" si="485"/>
        <v>2017</v>
      </c>
      <c r="W6226" s="1" t="str">
        <f t="shared" si="486"/>
        <v>Dec</v>
      </c>
      <c r="X6226" s="1" t="str">
        <f t="shared" si="487"/>
        <v>Q4</v>
      </c>
      <c r="Y6226" s="4">
        <f t="shared" si="488"/>
        <v>4</v>
      </c>
      <c r="Z6226" s="5">
        <f t="shared" si="489"/>
        <v>-0.25</v>
      </c>
    </row>
    <row r="6227" spans="1:26" x14ac:dyDescent="0.3">
      <c r="A6227" s="4">
        <v>6226</v>
      </c>
      <c r="B6227" s="2" t="s">
        <v>8767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1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1">
        <v>66.293999999999997</v>
      </c>
      <c r="S6227" s="4">
        <v>1</v>
      </c>
      <c r="T6227" s="1">
        <v>0.7</v>
      </c>
      <c r="U6227" s="1">
        <v>-103.86060000000001</v>
      </c>
      <c r="V6227" s="4">
        <f t="shared" si="485"/>
        <v>2015</v>
      </c>
      <c r="W6227" s="1" t="str">
        <f t="shared" si="486"/>
        <v>Oct</v>
      </c>
      <c r="X6227" s="1" t="str">
        <f t="shared" si="487"/>
        <v>Q4</v>
      </c>
      <c r="Y6227" s="4">
        <f t="shared" si="488"/>
        <v>4</v>
      </c>
      <c r="Z6227" s="5">
        <f t="shared" si="489"/>
        <v>-1.5666666666666669</v>
      </c>
    </row>
    <row r="6228" spans="1:26" x14ac:dyDescent="0.3">
      <c r="A6228" s="4">
        <v>6227</v>
      </c>
      <c r="B6228" s="2" t="s">
        <v>8767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1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1">
        <v>291.16800000000001</v>
      </c>
      <c r="S6228" s="4">
        <v>4</v>
      </c>
      <c r="T6228" s="1">
        <v>0.2</v>
      </c>
      <c r="U6228" s="1">
        <v>-14.558400000000001</v>
      </c>
      <c r="V6228" s="4">
        <f t="shared" si="485"/>
        <v>2015</v>
      </c>
      <c r="W6228" s="1" t="str">
        <f t="shared" si="486"/>
        <v>Oct</v>
      </c>
      <c r="X6228" s="1" t="str">
        <f t="shared" si="487"/>
        <v>Q4</v>
      </c>
      <c r="Y6228" s="4">
        <f t="shared" si="488"/>
        <v>4</v>
      </c>
      <c r="Z6228" s="5">
        <f t="shared" si="489"/>
        <v>-0.05</v>
      </c>
    </row>
    <row r="6229" spans="1:26" x14ac:dyDescent="0.3">
      <c r="A6229" s="4">
        <v>6228</v>
      </c>
      <c r="B6229" s="2" t="s">
        <v>8768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1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1">
        <v>88.775999999999996</v>
      </c>
      <c r="S6229" s="4">
        <v>3</v>
      </c>
      <c r="T6229" s="1">
        <v>0.2</v>
      </c>
      <c r="U6229" s="1">
        <v>7.7679</v>
      </c>
      <c r="V6229" s="4">
        <f t="shared" si="485"/>
        <v>2014</v>
      </c>
      <c r="W6229" s="1" t="str">
        <f t="shared" si="486"/>
        <v>Nov</v>
      </c>
      <c r="X6229" s="1" t="str">
        <f t="shared" si="487"/>
        <v>Q4</v>
      </c>
      <c r="Y6229" s="4">
        <f t="shared" si="488"/>
        <v>5</v>
      </c>
      <c r="Z6229" s="5">
        <f t="shared" si="489"/>
        <v>8.7500000000000008E-2</v>
      </c>
    </row>
    <row r="6230" spans="1:26" x14ac:dyDescent="0.3">
      <c r="A6230" s="4">
        <v>6229</v>
      </c>
      <c r="B6230" s="2" t="s">
        <v>8769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1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1">
        <v>110.376</v>
      </c>
      <c r="S6230" s="4">
        <v>4</v>
      </c>
      <c r="T6230" s="1">
        <v>0.4</v>
      </c>
      <c r="U6230" s="1">
        <v>-20.235600000000002</v>
      </c>
      <c r="V6230" s="4">
        <f t="shared" si="485"/>
        <v>2016</v>
      </c>
      <c r="W6230" s="1" t="str">
        <f t="shared" si="486"/>
        <v>Jan</v>
      </c>
      <c r="X6230" s="1" t="str">
        <f t="shared" si="487"/>
        <v>Q1</v>
      </c>
      <c r="Y6230" s="4">
        <f t="shared" si="488"/>
        <v>5</v>
      </c>
      <c r="Z6230" s="5">
        <f t="shared" si="489"/>
        <v>-0.18333333333333335</v>
      </c>
    </row>
    <row r="6231" spans="1:26" x14ac:dyDescent="0.3">
      <c r="A6231" s="4">
        <v>6230</v>
      </c>
      <c r="B6231" s="2" t="s">
        <v>8769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1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1">
        <v>55.176000000000002</v>
      </c>
      <c r="S6231" s="4">
        <v>3</v>
      </c>
      <c r="T6231" s="1">
        <v>0.2</v>
      </c>
      <c r="U6231" s="1">
        <v>15.863099999999999</v>
      </c>
      <c r="V6231" s="4">
        <f t="shared" si="485"/>
        <v>2016</v>
      </c>
      <c r="W6231" s="1" t="str">
        <f t="shared" si="486"/>
        <v>Jan</v>
      </c>
      <c r="X6231" s="1" t="str">
        <f t="shared" si="487"/>
        <v>Q1</v>
      </c>
      <c r="Y6231" s="4">
        <f t="shared" si="488"/>
        <v>5</v>
      </c>
      <c r="Z6231" s="5">
        <f t="shared" si="489"/>
        <v>0.28749999999999998</v>
      </c>
    </row>
    <row r="6232" spans="1:26" x14ac:dyDescent="0.3">
      <c r="A6232" s="4">
        <v>6231</v>
      </c>
      <c r="B6232" s="2" t="s">
        <v>8770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1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1">
        <v>30.32</v>
      </c>
      <c r="S6232" s="4">
        <v>4</v>
      </c>
      <c r="T6232" s="1">
        <v>0</v>
      </c>
      <c r="U6232" s="1">
        <v>11.8248</v>
      </c>
      <c r="V6232" s="4">
        <f t="shared" si="485"/>
        <v>2017</v>
      </c>
      <c r="W6232" s="1" t="str">
        <f t="shared" si="486"/>
        <v>Jul</v>
      </c>
      <c r="X6232" s="1" t="str">
        <f t="shared" si="487"/>
        <v>Q3</v>
      </c>
      <c r="Y6232" s="4">
        <f t="shared" si="488"/>
        <v>6</v>
      </c>
      <c r="Z6232" s="5">
        <f t="shared" si="489"/>
        <v>0.39</v>
      </c>
    </row>
    <row r="6233" spans="1:26" x14ac:dyDescent="0.3">
      <c r="A6233" s="4">
        <v>6232</v>
      </c>
      <c r="B6233" s="2" t="s">
        <v>8772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1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1">
        <v>177.56800000000001</v>
      </c>
      <c r="S6233" s="4">
        <v>2</v>
      </c>
      <c r="T6233" s="1">
        <v>0.2</v>
      </c>
      <c r="U6233" s="1">
        <v>8.8783999999999992</v>
      </c>
      <c r="V6233" s="4">
        <f t="shared" si="485"/>
        <v>2017</v>
      </c>
      <c r="W6233" s="1" t="str">
        <f t="shared" si="486"/>
        <v>Sep</v>
      </c>
      <c r="X6233" s="1" t="str">
        <f t="shared" si="487"/>
        <v>Q3</v>
      </c>
      <c r="Y6233" s="4">
        <f t="shared" si="488"/>
        <v>0</v>
      </c>
      <c r="Z6233" s="5">
        <f t="shared" si="489"/>
        <v>4.9999999999999989E-2</v>
      </c>
    </row>
    <row r="6234" spans="1:26" x14ac:dyDescent="0.3">
      <c r="A6234" s="4">
        <v>6233</v>
      </c>
      <c r="B6234" s="2" t="s">
        <v>8772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1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1">
        <v>19.440000000000001</v>
      </c>
      <c r="S6234" s="4">
        <v>3</v>
      </c>
      <c r="T6234" s="1">
        <v>0</v>
      </c>
      <c r="U6234" s="1">
        <v>9.3312000000000008</v>
      </c>
      <c r="V6234" s="4">
        <f t="shared" si="485"/>
        <v>2017</v>
      </c>
      <c r="W6234" s="1" t="str">
        <f t="shared" si="486"/>
        <v>Sep</v>
      </c>
      <c r="X6234" s="1" t="str">
        <f t="shared" si="487"/>
        <v>Q3</v>
      </c>
      <c r="Y6234" s="4">
        <f t="shared" si="488"/>
        <v>0</v>
      </c>
      <c r="Z6234" s="5">
        <f t="shared" si="489"/>
        <v>0.48000000000000004</v>
      </c>
    </row>
    <row r="6235" spans="1:26" x14ac:dyDescent="0.3">
      <c r="A6235" s="4">
        <v>6234</v>
      </c>
      <c r="B6235" s="2" t="s">
        <v>8772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1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1">
        <v>71.28</v>
      </c>
      <c r="S6235" s="4">
        <v>11</v>
      </c>
      <c r="T6235" s="1">
        <v>0</v>
      </c>
      <c r="U6235" s="1">
        <v>34.214399999999998</v>
      </c>
      <c r="V6235" s="4">
        <f t="shared" si="485"/>
        <v>2017</v>
      </c>
      <c r="W6235" s="1" t="str">
        <f t="shared" si="486"/>
        <v>Sep</v>
      </c>
      <c r="X6235" s="1" t="str">
        <f t="shared" si="487"/>
        <v>Q3</v>
      </c>
      <c r="Y6235" s="4">
        <f t="shared" si="488"/>
        <v>0</v>
      </c>
      <c r="Z6235" s="5">
        <f t="shared" si="489"/>
        <v>0.48</v>
      </c>
    </row>
    <row r="6236" spans="1:26" x14ac:dyDescent="0.3">
      <c r="A6236" s="4">
        <v>6235</v>
      </c>
      <c r="B6236" s="2" t="s">
        <v>8772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1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1">
        <v>1471.96</v>
      </c>
      <c r="S6236" s="4">
        <v>5</v>
      </c>
      <c r="T6236" s="1">
        <v>0.2</v>
      </c>
      <c r="U6236" s="1">
        <v>459.98750000000001</v>
      </c>
      <c r="V6236" s="4">
        <f t="shared" si="485"/>
        <v>2017</v>
      </c>
      <c r="W6236" s="1" t="str">
        <f t="shared" si="486"/>
        <v>Sep</v>
      </c>
      <c r="X6236" s="1" t="str">
        <f t="shared" si="487"/>
        <v>Q3</v>
      </c>
      <c r="Y6236" s="4">
        <f t="shared" si="488"/>
        <v>0</v>
      </c>
      <c r="Z6236" s="5">
        <f t="shared" si="489"/>
        <v>0.3125</v>
      </c>
    </row>
    <row r="6237" spans="1:26" x14ac:dyDescent="0.3">
      <c r="A6237" s="4">
        <v>6236</v>
      </c>
      <c r="B6237" s="2" t="s">
        <v>8772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1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1">
        <v>79.959999999999994</v>
      </c>
      <c r="S6237" s="4">
        <v>5</v>
      </c>
      <c r="T6237" s="1">
        <v>0.2</v>
      </c>
      <c r="U6237" s="1">
        <v>-17.991</v>
      </c>
      <c r="V6237" s="4">
        <f t="shared" si="485"/>
        <v>2017</v>
      </c>
      <c r="W6237" s="1" t="str">
        <f t="shared" si="486"/>
        <v>Sep</v>
      </c>
      <c r="X6237" s="1" t="str">
        <f t="shared" si="487"/>
        <v>Q3</v>
      </c>
      <c r="Y6237" s="4">
        <f t="shared" si="488"/>
        <v>0</v>
      </c>
      <c r="Z6237" s="5">
        <f t="shared" si="489"/>
        <v>-0.22500000000000001</v>
      </c>
    </row>
    <row r="6238" spans="1:26" x14ac:dyDescent="0.3">
      <c r="A6238" s="4">
        <v>6237</v>
      </c>
      <c r="B6238" s="2" t="s">
        <v>8775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1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1">
        <v>57.576000000000001</v>
      </c>
      <c r="S6238" s="4">
        <v>3</v>
      </c>
      <c r="T6238" s="1">
        <v>0.2</v>
      </c>
      <c r="U6238" s="1">
        <v>21.591000000000001</v>
      </c>
      <c r="V6238" s="4">
        <f t="shared" si="485"/>
        <v>2016</v>
      </c>
      <c r="W6238" s="1" t="str">
        <f t="shared" si="486"/>
        <v>Feb</v>
      </c>
      <c r="X6238" s="1" t="str">
        <f t="shared" si="487"/>
        <v>Q1</v>
      </c>
      <c r="Y6238" s="4">
        <f t="shared" si="488"/>
        <v>4</v>
      </c>
      <c r="Z6238" s="5">
        <f t="shared" si="489"/>
        <v>0.375</v>
      </c>
    </row>
    <row r="6239" spans="1:26" x14ac:dyDescent="0.3">
      <c r="A6239" s="4">
        <v>6238</v>
      </c>
      <c r="B6239" s="2" t="s">
        <v>8776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1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1">
        <v>26.335999999999999</v>
      </c>
      <c r="S6239" s="4">
        <v>4</v>
      </c>
      <c r="T6239" s="1">
        <v>0.2</v>
      </c>
      <c r="U6239" s="1">
        <v>9.2175999999999991</v>
      </c>
      <c r="V6239" s="4">
        <f t="shared" si="485"/>
        <v>2016</v>
      </c>
      <c r="W6239" s="1" t="str">
        <f t="shared" si="486"/>
        <v>Jan</v>
      </c>
      <c r="X6239" s="1" t="str">
        <f t="shared" si="487"/>
        <v>Q1</v>
      </c>
      <c r="Y6239" s="4">
        <f t="shared" si="488"/>
        <v>7</v>
      </c>
      <c r="Z6239" s="5">
        <f t="shared" si="489"/>
        <v>0.35</v>
      </c>
    </row>
    <row r="6240" spans="1:26" x14ac:dyDescent="0.3">
      <c r="A6240" s="4">
        <v>6239</v>
      </c>
      <c r="B6240" s="2" t="s">
        <v>8777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1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1">
        <v>166.5</v>
      </c>
      <c r="S6240" s="4">
        <v>3</v>
      </c>
      <c r="T6240" s="1">
        <v>0</v>
      </c>
      <c r="U6240" s="1">
        <v>21.645</v>
      </c>
      <c r="V6240" s="4">
        <f t="shared" si="485"/>
        <v>2015</v>
      </c>
      <c r="W6240" s="1" t="str">
        <f t="shared" si="486"/>
        <v>Dec</v>
      </c>
      <c r="X6240" s="1" t="str">
        <f t="shared" si="487"/>
        <v>Q4</v>
      </c>
      <c r="Y6240" s="4">
        <f t="shared" si="488"/>
        <v>4</v>
      </c>
      <c r="Z6240" s="5">
        <f t="shared" si="489"/>
        <v>0.13</v>
      </c>
    </row>
    <row r="6241" spans="1:26" x14ac:dyDescent="0.3">
      <c r="A6241" s="4">
        <v>6240</v>
      </c>
      <c r="B6241" s="2" t="s">
        <v>8777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1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1">
        <v>360.38</v>
      </c>
      <c r="S6241" s="4">
        <v>2</v>
      </c>
      <c r="T6241" s="1">
        <v>0</v>
      </c>
      <c r="U6241" s="1">
        <v>93.698800000000006</v>
      </c>
      <c r="V6241" s="4">
        <f t="shared" si="485"/>
        <v>2015</v>
      </c>
      <c r="W6241" s="1" t="str">
        <f t="shared" si="486"/>
        <v>Dec</v>
      </c>
      <c r="X6241" s="1" t="str">
        <f t="shared" si="487"/>
        <v>Q4</v>
      </c>
      <c r="Y6241" s="4">
        <f t="shared" si="488"/>
        <v>4</v>
      </c>
      <c r="Z6241" s="5">
        <f t="shared" si="489"/>
        <v>0.26</v>
      </c>
    </row>
    <row r="6242" spans="1:26" x14ac:dyDescent="0.3">
      <c r="A6242" s="4">
        <v>6241</v>
      </c>
      <c r="B6242" s="2" t="s">
        <v>8778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1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1">
        <v>11.744</v>
      </c>
      <c r="S6242" s="4">
        <v>1</v>
      </c>
      <c r="T6242" s="1">
        <v>0.2</v>
      </c>
      <c r="U6242" s="1">
        <v>3.8168000000000002</v>
      </c>
      <c r="V6242" s="4">
        <f t="shared" si="485"/>
        <v>2016</v>
      </c>
      <c r="W6242" s="1" t="str">
        <f t="shared" si="486"/>
        <v>Oct</v>
      </c>
      <c r="X6242" s="1" t="str">
        <f t="shared" si="487"/>
        <v>Q4</v>
      </c>
      <c r="Y6242" s="4">
        <f t="shared" si="488"/>
        <v>3</v>
      </c>
      <c r="Z6242" s="5">
        <f t="shared" si="489"/>
        <v>0.32500000000000001</v>
      </c>
    </row>
    <row r="6243" spans="1:26" x14ac:dyDescent="0.3">
      <c r="A6243" s="4">
        <v>6242</v>
      </c>
      <c r="B6243" s="2" t="s">
        <v>8779</v>
      </c>
      <c r="C6243" s="3">
        <v>42883</v>
      </c>
      <c r="D6243" s="3">
        <v>42886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1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1">
        <v>247.44</v>
      </c>
      <c r="S6243" s="4">
        <v>8</v>
      </c>
      <c r="T6243" s="1">
        <v>0</v>
      </c>
      <c r="U6243" s="1">
        <v>101.4504</v>
      </c>
      <c r="V6243" s="4">
        <f t="shared" si="485"/>
        <v>2017</v>
      </c>
      <c r="W6243" s="1" t="str">
        <f t="shared" si="486"/>
        <v>May</v>
      </c>
      <c r="X6243" s="1" t="str">
        <f t="shared" si="487"/>
        <v>Q2</v>
      </c>
      <c r="Y6243" s="4">
        <f t="shared" si="488"/>
        <v>3</v>
      </c>
      <c r="Z6243" s="5">
        <f t="shared" si="489"/>
        <v>0.41000000000000003</v>
      </c>
    </row>
    <row r="6244" spans="1:26" x14ac:dyDescent="0.3">
      <c r="A6244" s="4">
        <v>6243</v>
      </c>
      <c r="B6244" s="2" t="s">
        <v>8780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1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1">
        <v>18.239999999999998</v>
      </c>
      <c r="S6244" s="4">
        <v>2</v>
      </c>
      <c r="T6244" s="1">
        <v>0.7</v>
      </c>
      <c r="U6244" s="1">
        <v>-14.592000000000001</v>
      </c>
      <c r="V6244" s="4">
        <f t="shared" si="485"/>
        <v>2014</v>
      </c>
      <c r="W6244" s="1" t="str">
        <f t="shared" si="486"/>
        <v>Dec</v>
      </c>
      <c r="X6244" s="1" t="str">
        <f t="shared" si="487"/>
        <v>Q4</v>
      </c>
      <c r="Y6244" s="4">
        <f t="shared" si="488"/>
        <v>7</v>
      </c>
      <c r="Z6244" s="5">
        <f t="shared" si="489"/>
        <v>-0.8</v>
      </c>
    </row>
    <row r="6245" spans="1:26" x14ac:dyDescent="0.3">
      <c r="A6245" s="4">
        <v>6244</v>
      </c>
      <c r="B6245" s="2" t="s">
        <v>8781</v>
      </c>
      <c r="C6245" s="3">
        <v>42698</v>
      </c>
      <c r="D6245" s="3">
        <v>42702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1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1">
        <v>25.35</v>
      </c>
      <c r="S6245" s="4">
        <v>3</v>
      </c>
      <c r="T6245" s="1">
        <v>0</v>
      </c>
      <c r="U6245" s="1">
        <v>7.6050000000000004</v>
      </c>
      <c r="V6245" s="4">
        <f t="shared" si="485"/>
        <v>2016</v>
      </c>
      <c r="W6245" s="1" t="str">
        <f t="shared" si="486"/>
        <v>Nov</v>
      </c>
      <c r="X6245" s="1" t="str">
        <f t="shared" si="487"/>
        <v>Q4</v>
      </c>
      <c r="Y6245" s="4">
        <f t="shared" si="488"/>
        <v>4</v>
      </c>
      <c r="Z6245" s="5">
        <f t="shared" si="489"/>
        <v>0.3</v>
      </c>
    </row>
    <row r="6246" spans="1:26" x14ac:dyDescent="0.3">
      <c r="A6246" s="4">
        <v>6245</v>
      </c>
      <c r="B6246" s="2" t="s">
        <v>8782</v>
      </c>
      <c r="C6246" s="3">
        <v>42328</v>
      </c>
      <c r="D6246" s="3">
        <v>42333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1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1">
        <v>119.04</v>
      </c>
      <c r="S6246" s="4">
        <v>6</v>
      </c>
      <c r="T6246" s="1">
        <v>0</v>
      </c>
      <c r="U6246" s="1">
        <v>30.950399999999998</v>
      </c>
      <c r="V6246" s="4">
        <f t="shared" si="485"/>
        <v>2015</v>
      </c>
      <c r="W6246" s="1" t="str">
        <f t="shared" si="486"/>
        <v>Nov</v>
      </c>
      <c r="X6246" s="1" t="str">
        <f t="shared" si="487"/>
        <v>Q4</v>
      </c>
      <c r="Y6246" s="4">
        <f t="shared" si="488"/>
        <v>5</v>
      </c>
      <c r="Z6246" s="5">
        <f t="shared" si="489"/>
        <v>0.25999999999999995</v>
      </c>
    </row>
    <row r="6247" spans="1:26" x14ac:dyDescent="0.3">
      <c r="A6247" s="4">
        <v>6246</v>
      </c>
      <c r="B6247" s="2" t="s">
        <v>8782</v>
      </c>
      <c r="C6247" s="3">
        <v>42328</v>
      </c>
      <c r="D6247" s="3">
        <v>42333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1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1">
        <v>22.14</v>
      </c>
      <c r="S6247" s="4">
        <v>3</v>
      </c>
      <c r="T6247" s="1">
        <v>0</v>
      </c>
      <c r="U6247" s="1">
        <v>6.4206000000000003</v>
      </c>
      <c r="V6247" s="4">
        <f t="shared" si="485"/>
        <v>2015</v>
      </c>
      <c r="W6247" s="1" t="str">
        <f t="shared" si="486"/>
        <v>Nov</v>
      </c>
      <c r="X6247" s="1" t="str">
        <f t="shared" si="487"/>
        <v>Q4</v>
      </c>
      <c r="Y6247" s="4">
        <f t="shared" si="488"/>
        <v>5</v>
      </c>
      <c r="Z6247" s="5">
        <f t="shared" si="489"/>
        <v>0.28999999999999998</v>
      </c>
    </row>
    <row r="6248" spans="1:26" x14ac:dyDescent="0.3">
      <c r="A6248" s="4">
        <v>6247</v>
      </c>
      <c r="B6248" s="2" t="s">
        <v>8782</v>
      </c>
      <c r="C6248" s="3">
        <v>42328</v>
      </c>
      <c r="D6248" s="3">
        <v>42333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1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1">
        <v>13.98</v>
      </c>
      <c r="S6248" s="4">
        <v>2</v>
      </c>
      <c r="T6248" s="1">
        <v>0</v>
      </c>
      <c r="U6248" s="1">
        <v>6.0114000000000001</v>
      </c>
      <c r="V6248" s="4">
        <f t="shared" si="485"/>
        <v>2015</v>
      </c>
      <c r="W6248" s="1" t="str">
        <f t="shared" si="486"/>
        <v>Nov</v>
      </c>
      <c r="X6248" s="1" t="str">
        <f t="shared" si="487"/>
        <v>Q4</v>
      </c>
      <c r="Y6248" s="4">
        <f t="shared" si="488"/>
        <v>5</v>
      </c>
      <c r="Z6248" s="5">
        <f t="shared" si="489"/>
        <v>0.43</v>
      </c>
    </row>
    <row r="6249" spans="1:26" x14ac:dyDescent="0.3">
      <c r="A6249" s="4">
        <v>6248</v>
      </c>
      <c r="B6249" s="2" t="s">
        <v>8783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1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1">
        <v>43.41</v>
      </c>
      <c r="S6249" s="4">
        <v>1</v>
      </c>
      <c r="T6249" s="1">
        <v>0</v>
      </c>
      <c r="U6249" s="1">
        <v>19.968599999999999</v>
      </c>
      <c r="V6249" s="4">
        <f t="shared" si="485"/>
        <v>2017</v>
      </c>
      <c r="W6249" s="1" t="str">
        <f t="shared" si="486"/>
        <v>May</v>
      </c>
      <c r="X6249" s="1" t="str">
        <f t="shared" si="487"/>
        <v>Q2</v>
      </c>
      <c r="Y6249" s="4">
        <f t="shared" si="488"/>
        <v>6</v>
      </c>
      <c r="Z6249" s="5">
        <f t="shared" si="489"/>
        <v>0.46</v>
      </c>
    </row>
    <row r="6250" spans="1:26" x14ac:dyDescent="0.3">
      <c r="A6250" s="4">
        <v>6249</v>
      </c>
      <c r="B6250" s="2" t="s">
        <v>8783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1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1">
        <v>6.24</v>
      </c>
      <c r="S6250" s="4">
        <v>3</v>
      </c>
      <c r="T6250" s="1">
        <v>0</v>
      </c>
      <c r="U6250" s="1">
        <v>2.6208</v>
      </c>
      <c r="V6250" s="4">
        <f t="shared" si="485"/>
        <v>2017</v>
      </c>
      <c r="W6250" s="1" t="str">
        <f t="shared" si="486"/>
        <v>May</v>
      </c>
      <c r="X6250" s="1" t="str">
        <f t="shared" si="487"/>
        <v>Q2</v>
      </c>
      <c r="Y6250" s="4">
        <f t="shared" si="488"/>
        <v>6</v>
      </c>
      <c r="Z6250" s="5">
        <f t="shared" si="489"/>
        <v>0.42</v>
      </c>
    </row>
    <row r="6251" spans="1:26" x14ac:dyDescent="0.3">
      <c r="A6251" s="4">
        <v>6250</v>
      </c>
      <c r="B6251" s="2" t="s">
        <v>8783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1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1">
        <v>465.16</v>
      </c>
      <c r="S6251" s="4">
        <v>2</v>
      </c>
      <c r="T6251" s="1">
        <v>0</v>
      </c>
      <c r="U6251" s="1">
        <v>120.94159999999999</v>
      </c>
      <c r="V6251" s="4">
        <f t="shared" si="485"/>
        <v>2017</v>
      </c>
      <c r="W6251" s="1" t="str">
        <f t="shared" si="486"/>
        <v>May</v>
      </c>
      <c r="X6251" s="1" t="str">
        <f t="shared" si="487"/>
        <v>Q2</v>
      </c>
      <c r="Y6251" s="4">
        <f t="shared" si="488"/>
        <v>6</v>
      </c>
      <c r="Z6251" s="5">
        <f t="shared" si="489"/>
        <v>0.25999999999999995</v>
      </c>
    </row>
    <row r="6252" spans="1:26" x14ac:dyDescent="0.3">
      <c r="A6252" s="4">
        <v>6251</v>
      </c>
      <c r="B6252" s="2" t="s">
        <v>8783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1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1">
        <v>7.98</v>
      </c>
      <c r="S6252" s="4">
        <v>1</v>
      </c>
      <c r="T6252" s="1">
        <v>0</v>
      </c>
      <c r="U6252" s="1">
        <v>3.99</v>
      </c>
      <c r="V6252" s="4">
        <f t="shared" si="485"/>
        <v>2017</v>
      </c>
      <c r="W6252" s="1" t="str">
        <f t="shared" si="486"/>
        <v>May</v>
      </c>
      <c r="X6252" s="1" t="str">
        <f t="shared" si="487"/>
        <v>Q2</v>
      </c>
      <c r="Y6252" s="4">
        <f t="shared" si="488"/>
        <v>6</v>
      </c>
      <c r="Z6252" s="5">
        <f t="shared" si="489"/>
        <v>0.5</v>
      </c>
    </row>
    <row r="6253" spans="1:26" x14ac:dyDescent="0.3">
      <c r="A6253" s="4">
        <v>6252</v>
      </c>
      <c r="B6253" s="2" t="s">
        <v>8786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1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1">
        <v>2.3940000000000001</v>
      </c>
      <c r="S6253" s="4">
        <v>1</v>
      </c>
      <c r="T6253" s="1">
        <v>0.8</v>
      </c>
      <c r="U6253" s="1">
        <v>-6.3441000000000001</v>
      </c>
      <c r="V6253" s="4">
        <f t="shared" si="485"/>
        <v>2014</v>
      </c>
      <c r="W6253" s="1" t="str">
        <f t="shared" si="486"/>
        <v>Dec</v>
      </c>
      <c r="X6253" s="1" t="str">
        <f t="shared" si="487"/>
        <v>Q4</v>
      </c>
      <c r="Y6253" s="4">
        <f t="shared" si="488"/>
        <v>2</v>
      </c>
      <c r="Z6253" s="5">
        <f t="shared" si="489"/>
        <v>-2.65</v>
      </c>
    </row>
    <row r="6254" spans="1:26" x14ac:dyDescent="0.3">
      <c r="A6254" s="4">
        <v>6253</v>
      </c>
      <c r="B6254" s="2" t="s">
        <v>8787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1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1">
        <v>58.32</v>
      </c>
      <c r="S6254" s="4">
        <v>9</v>
      </c>
      <c r="T6254" s="1">
        <v>0</v>
      </c>
      <c r="U6254" s="1">
        <v>27.993600000000001</v>
      </c>
      <c r="V6254" s="4">
        <f t="shared" si="485"/>
        <v>2014</v>
      </c>
      <c r="W6254" s="1" t="str">
        <f t="shared" si="486"/>
        <v>Apr</v>
      </c>
      <c r="X6254" s="1" t="str">
        <f t="shared" si="487"/>
        <v>Q2</v>
      </c>
      <c r="Y6254" s="4">
        <f t="shared" si="488"/>
        <v>0</v>
      </c>
      <c r="Z6254" s="5">
        <f t="shared" si="489"/>
        <v>0.48</v>
      </c>
    </row>
    <row r="6255" spans="1:26" x14ac:dyDescent="0.3">
      <c r="A6255" s="4">
        <v>6254</v>
      </c>
      <c r="B6255" s="2" t="s">
        <v>8787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1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1">
        <v>200.97</v>
      </c>
      <c r="S6255" s="4">
        <v>3</v>
      </c>
      <c r="T6255" s="1">
        <v>0</v>
      </c>
      <c r="U6255" s="1">
        <v>50.2425</v>
      </c>
      <c r="V6255" s="4">
        <f t="shared" si="485"/>
        <v>2014</v>
      </c>
      <c r="W6255" s="1" t="str">
        <f t="shared" si="486"/>
        <v>Apr</v>
      </c>
      <c r="X6255" s="1" t="str">
        <f t="shared" si="487"/>
        <v>Q2</v>
      </c>
      <c r="Y6255" s="4">
        <f t="shared" si="488"/>
        <v>0</v>
      </c>
      <c r="Z6255" s="5">
        <f t="shared" si="489"/>
        <v>0.25</v>
      </c>
    </row>
    <row r="6256" spans="1:26" x14ac:dyDescent="0.3">
      <c r="A6256" s="4">
        <v>6255</v>
      </c>
      <c r="B6256" s="2" t="s">
        <v>8788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1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1">
        <v>21.36</v>
      </c>
      <c r="S6256" s="4">
        <v>8</v>
      </c>
      <c r="T6256" s="1">
        <v>0</v>
      </c>
      <c r="U6256" s="1">
        <v>8.1167999999999996</v>
      </c>
      <c r="V6256" s="4">
        <f t="shared" si="485"/>
        <v>2015</v>
      </c>
      <c r="W6256" s="1" t="str">
        <f t="shared" si="486"/>
        <v>Sep</v>
      </c>
      <c r="X6256" s="1" t="str">
        <f t="shared" si="487"/>
        <v>Q3</v>
      </c>
      <c r="Y6256" s="4">
        <f t="shared" si="488"/>
        <v>6</v>
      </c>
      <c r="Z6256" s="5">
        <f t="shared" si="489"/>
        <v>0.38</v>
      </c>
    </row>
    <row r="6257" spans="1:26" x14ac:dyDescent="0.3">
      <c r="A6257" s="4">
        <v>6256</v>
      </c>
      <c r="B6257" s="2" t="s">
        <v>8789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1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1">
        <v>9.8559999999999999</v>
      </c>
      <c r="S6257" s="4">
        <v>4</v>
      </c>
      <c r="T6257" s="1">
        <v>0.2</v>
      </c>
      <c r="U6257" s="1">
        <v>3.4496000000000002</v>
      </c>
      <c r="V6257" s="4">
        <f t="shared" si="485"/>
        <v>2017</v>
      </c>
      <c r="W6257" s="1" t="str">
        <f t="shared" si="486"/>
        <v>Sep</v>
      </c>
      <c r="X6257" s="1" t="str">
        <f t="shared" si="487"/>
        <v>Q3</v>
      </c>
      <c r="Y6257" s="4">
        <f t="shared" si="488"/>
        <v>6</v>
      </c>
      <c r="Z6257" s="5">
        <f t="shared" si="489"/>
        <v>0.35000000000000003</v>
      </c>
    </row>
    <row r="6258" spans="1:26" x14ac:dyDescent="0.3">
      <c r="A6258" s="4">
        <v>6257</v>
      </c>
      <c r="B6258" s="2" t="s">
        <v>8790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1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1">
        <v>3.444</v>
      </c>
      <c r="S6258" s="4">
        <v>1</v>
      </c>
      <c r="T6258" s="1">
        <v>0.7</v>
      </c>
      <c r="U6258" s="1">
        <v>-2.5255999999999998</v>
      </c>
      <c r="V6258" s="4">
        <f t="shared" si="485"/>
        <v>2015</v>
      </c>
      <c r="W6258" s="1" t="str">
        <f t="shared" si="486"/>
        <v>Sep</v>
      </c>
      <c r="X6258" s="1" t="str">
        <f t="shared" si="487"/>
        <v>Q3</v>
      </c>
      <c r="Y6258" s="4">
        <f t="shared" si="488"/>
        <v>2</v>
      </c>
      <c r="Z6258" s="5">
        <f t="shared" si="489"/>
        <v>-0.73333333333333328</v>
      </c>
    </row>
    <row r="6259" spans="1:26" x14ac:dyDescent="0.3">
      <c r="A6259" s="4">
        <v>6258</v>
      </c>
      <c r="B6259" s="2" t="s">
        <v>8791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1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1">
        <v>384.59199999999998</v>
      </c>
      <c r="S6259" s="4">
        <v>2</v>
      </c>
      <c r="T6259" s="1">
        <v>0.2</v>
      </c>
      <c r="U6259" s="1">
        <v>-81.725800000000007</v>
      </c>
      <c r="V6259" s="4">
        <f t="shared" si="485"/>
        <v>2017</v>
      </c>
      <c r="W6259" s="1" t="str">
        <f t="shared" si="486"/>
        <v>Nov</v>
      </c>
      <c r="X6259" s="1" t="str">
        <f t="shared" si="487"/>
        <v>Q4</v>
      </c>
      <c r="Y6259" s="4">
        <f t="shared" si="488"/>
        <v>4</v>
      </c>
      <c r="Z6259" s="5">
        <f t="shared" si="489"/>
        <v>-0.21250000000000002</v>
      </c>
    </row>
    <row r="6260" spans="1:26" x14ac:dyDescent="0.3">
      <c r="A6260" s="4">
        <v>6259</v>
      </c>
      <c r="B6260" s="2" t="s">
        <v>8792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1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1">
        <v>22.92</v>
      </c>
      <c r="S6260" s="4">
        <v>3</v>
      </c>
      <c r="T6260" s="1">
        <v>0</v>
      </c>
      <c r="U6260" s="1">
        <v>11.2308</v>
      </c>
      <c r="V6260" s="4">
        <f t="shared" si="485"/>
        <v>2015</v>
      </c>
      <c r="W6260" s="1" t="str">
        <f t="shared" si="486"/>
        <v>Mar</v>
      </c>
      <c r="X6260" s="1" t="str">
        <f t="shared" si="487"/>
        <v>Q1</v>
      </c>
      <c r="Y6260" s="4">
        <f t="shared" si="488"/>
        <v>2</v>
      </c>
      <c r="Z6260" s="5">
        <f t="shared" si="489"/>
        <v>0.49</v>
      </c>
    </row>
    <row r="6261" spans="1:26" x14ac:dyDescent="0.3">
      <c r="A6261" s="4">
        <v>6260</v>
      </c>
      <c r="B6261" s="2" t="s">
        <v>8793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1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1">
        <v>11.36</v>
      </c>
      <c r="S6261" s="4">
        <v>4</v>
      </c>
      <c r="T6261" s="1">
        <v>0</v>
      </c>
      <c r="U6261" s="1">
        <v>5.5663999999999998</v>
      </c>
      <c r="V6261" s="4">
        <f t="shared" si="485"/>
        <v>2015</v>
      </c>
      <c r="W6261" s="1" t="str">
        <f t="shared" si="486"/>
        <v>Aug</v>
      </c>
      <c r="X6261" s="1" t="str">
        <f t="shared" si="487"/>
        <v>Q3</v>
      </c>
      <c r="Y6261" s="4">
        <f t="shared" si="488"/>
        <v>4</v>
      </c>
      <c r="Z6261" s="5">
        <f t="shared" si="489"/>
        <v>0.49</v>
      </c>
    </row>
    <row r="6262" spans="1:26" x14ac:dyDescent="0.3">
      <c r="A6262" s="4">
        <v>6261</v>
      </c>
      <c r="B6262" s="2" t="s">
        <v>8794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1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1">
        <v>14.592000000000001</v>
      </c>
      <c r="S6262" s="4">
        <v>3</v>
      </c>
      <c r="T6262" s="1">
        <v>0.2</v>
      </c>
      <c r="U6262" s="1">
        <v>4.9248000000000003</v>
      </c>
      <c r="V6262" s="4">
        <f t="shared" si="485"/>
        <v>2015</v>
      </c>
      <c r="W6262" s="1" t="str">
        <f t="shared" si="486"/>
        <v>May</v>
      </c>
      <c r="X6262" s="1" t="str">
        <f t="shared" si="487"/>
        <v>Q2</v>
      </c>
      <c r="Y6262" s="4">
        <f t="shared" si="488"/>
        <v>6</v>
      </c>
      <c r="Z6262" s="5">
        <f t="shared" si="489"/>
        <v>0.33750000000000002</v>
      </c>
    </row>
    <row r="6263" spans="1:26" x14ac:dyDescent="0.3">
      <c r="A6263" s="4">
        <v>6262</v>
      </c>
      <c r="B6263" s="2" t="s">
        <v>8795</v>
      </c>
      <c r="C6263" s="3">
        <v>42939</v>
      </c>
      <c r="D6263" s="3">
        <v>42943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1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1">
        <v>41.4</v>
      </c>
      <c r="S6263" s="4">
        <v>4</v>
      </c>
      <c r="T6263" s="1">
        <v>0</v>
      </c>
      <c r="U6263" s="1">
        <v>19.872</v>
      </c>
      <c r="V6263" s="4">
        <f t="shared" si="485"/>
        <v>2017</v>
      </c>
      <c r="W6263" s="1" t="str">
        <f t="shared" si="486"/>
        <v>Jul</v>
      </c>
      <c r="X6263" s="1" t="str">
        <f t="shared" si="487"/>
        <v>Q3</v>
      </c>
      <c r="Y6263" s="4">
        <f t="shared" si="488"/>
        <v>4</v>
      </c>
      <c r="Z6263" s="5">
        <f t="shared" si="489"/>
        <v>0.48000000000000004</v>
      </c>
    </row>
    <row r="6264" spans="1:26" x14ac:dyDescent="0.3">
      <c r="A6264" s="4">
        <v>6263</v>
      </c>
      <c r="B6264" s="2" t="s">
        <v>8796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1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1">
        <v>442.37200000000001</v>
      </c>
      <c r="S6264" s="4">
        <v>7</v>
      </c>
      <c r="T6264" s="1">
        <v>0.8</v>
      </c>
      <c r="U6264" s="1">
        <v>-729.91380000000004</v>
      </c>
      <c r="V6264" s="4">
        <f t="shared" si="485"/>
        <v>2016</v>
      </c>
      <c r="W6264" s="1" t="str">
        <f t="shared" si="486"/>
        <v>Sep</v>
      </c>
      <c r="X6264" s="1" t="str">
        <f t="shared" si="487"/>
        <v>Q3</v>
      </c>
      <c r="Y6264" s="4">
        <f t="shared" si="488"/>
        <v>2</v>
      </c>
      <c r="Z6264" s="5">
        <f t="shared" si="489"/>
        <v>-1.6500000000000001</v>
      </c>
    </row>
    <row r="6265" spans="1:26" x14ac:dyDescent="0.3">
      <c r="A6265" s="4">
        <v>6264</v>
      </c>
      <c r="B6265" s="2" t="s">
        <v>8797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1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1">
        <v>34.5</v>
      </c>
      <c r="S6265" s="4">
        <v>3</v>
      </c>
      <c r="T6265" s="1">
        <v>0</v>
      </c>
      <c r="U6265" s="1">
        <v>15.525</v>
      </c>
      <c r="V6265" s="4">
        <f t="shared" si="485"/>
        <v>2017</v>
      </c>
      <c r="W6265" s="1" t="str">
        <f t="shared" si="486"/>
        <v>May</v>
      </c>
      <c r="X6265" s="1" t="str">
        <f t="shared" si="487"/>
        <v>Q2</v>
      </c>
      <c r="Y6265" s="4">
        <f t="shared" si="488"/>
        <v>5</v>
      </c>
      <c r="Z6265" s="5">
        <f t="shared" si="489"/>
        <v>0.45</v>
      </c>
    </row>
    <row r="6266" spans="1:26" x14ac:dyDescent="0.3">
      <c r="A6266" s="4">
        <v>6265</v>
      </c>
      <c r="B6266" s="2" t="s">
        <v>8798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1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1">
        <v>28.85</v>
      </c>
      <c r="S6266" s="4">
        <v>5</v>
      </c>
      <c r="T6266" s="1">
        <v>0</v>
      </c>
      <c r="U6266" s="1">
        <v>14.425000000000001</v>
      </c>
      <c r="V6266" s="4">
        <f t="shared" si="485"/>
        <v>2016</v>
      </c>
      <c r="W6266" s="1" t="str">
        <f t="shared" si="486"/>
        <v>Oct</v>
      </c>
      <c r="X6266" s="1" t="str">
        <f t="shared" si="487"/>
        <v>Q4</v>
      </c>
      <c r="Y6266" s="4">
        <f t="shared" si="488"/>
        <v>0</v>
      </c>
      <c r="Z6266" s="5">
        <f t="shared" si="489"/>
        <v>0.5</v>
      </c>
    </row>
    <row r="6267" spans="1:26" x14ac:dyDescent="0.3">
      <c r="A6267" s="4">
        <v>6266</v>
      </c>
      <c r="B6267" s="2" t="s">
        <v>8799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1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1">
        <v>3.488</v>
      </c>
      <c r="S6267" s="4">
        <v>2</v>
      </c>
      <c r="T6267" s="1">
        <v>0.2</v>
      </c>
      <c r="U6267" s="1">
        <v>1.1772</v>
      </c>
      <c r="V6267" s="4">
        <f t="shared" si="485"/>
        <v>2014</v>
      </c>
      <c r="W6267" s="1" t="str">
        <f t="shared" si="486"/>
        <v>Nov</v>
      </c>
      <c r="X6267" s="1" t="str">
        <f t="shared" si="487"/>
        <v>Q4</v>
      </c>
      <c r="Y6267" s="4">
        <f t="shared" si="488"/>
        <v>5</v>
      </c>
      <c r="Z6267" s="5">
        <f t="shared" si="489"/>
        <v>0.33750000000000002</v>
      </c>
    </row>
    <row r="6268" spans="1:26" x14ac:dyDescent="0.3">
      <c r="A6268" s="4">
        <v>6267</v>
      </c>
      <c r="B6268" s="2" t="s">
        <v>8799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1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1">
        <v>143.85599999999999</v>
      </c>
      <c r="S6268" s="4">
        <v>9</v>
      </c>
      <c r="T6268" s="1">
        <v>0.2</v>
      </c>
      <c r="U6268" s="1">
        <v>48.551400000000001</v>
      </c>
      <c r="V6268" s="4">
        <f t="shared" si="485"/>
        <v>2014</v>
      </c>
      <c r="W6268" s="1" t="str">
        <f t="shared" si="486"/>
        <v>Nov</v>
      </c>
      <c r="X6268" s="1" t="str">
        <f t="shared" si="487"/>
        <v>Q4</v>
      </c>
      <c r="Y6268" s="4">
        <f t="shared" si="488"/>
        <v>5</v>
      </c>
      <c r="Z6268" s="5">
        <f t="shared" si="489"/>
        <v>0.33750000000000002</v>
      </c>
    </row>
    <row r="6269" spans="1:26" x14ac:dyDescent="0.3">
      <c r="A6269" s="4">
        <v>6268</v>
      </c>
      <c r="B6269" s="2" t="s">
        <v>8800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1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1">
        <v>311.98</v>
      </c>
      <c r="S6269" s="4">
        <v>2</v>
      </c>
      <c r="T6269" s="1">
        <v>0</v>
      </c>
      <c r="U6269" s="1">
        <v>93.593999999999994</v>
      </c>
      <c r="V6269" s="4">
        <f t="shared" si="485"/>
        <v>2015</v>
      </c>
      <c r="W6269" s="1" t="str">
        <f t="shared" si="486"/>
        <v>Oct</v>
      </c>
      <c r="X6269" s="1" t="str">
        <f t="shared" si="487"/>
        <v>Q4</v>
      </c>
      <c r="Y6269" s="4">
        <f t="shared" si="488"/>
        <v>3</v>
      </c>
      <c r="Z6269" s="5">
        <f t="shared" si="489"/>
        <v>0.3</v>
      </c>
    </row>
    <row r="6270" spans="1:26" x14ac:dyDescent="0.3">
      <c r="A6270" s="4">
        <v>6269</v>
      </c>
      <c r="B6270" s="2" t="s">
        <v>8800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1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1">
        <v>22.45</v>
      </c>
      <c r="S6270" s="4">
        <v>5</v>
      </c>
      <c r="T6270" s="1">
        <v>0</v>
      </c>
      <c r="U6270" s="1">
        <v>10.327</v>
      </c>
      <c r="V6270" s="4">
        <f t="shared" si="485"/>
        <v>2015</v>
      </c>
      <c r="W6270" s="1" t="str">
        <f t="shared" si="486"/>
        <v>Oct</v>
      </c>
      <c r="X6270" s="1" t="str">
        <f t="shared" si="487"/>
        <v>Q4</v>
      </c>
      <c r="Y6270" s="4">
        <f t="shared" si="488"/>
        <v>3</v>
      </c>
      <c r="Z6270" s="5">
        <f t="shared" si="489"/>
        <v>0.46</v>
      </c>
    </row>
    <row r="6271" spans="1:26" x14ac:dyDescent="0.3">
      <c r="A6271" s="4">
        <v>6270</v>
      </c>
      <c r="B6271" s="2" t="s">
        <v>8802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1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1">
        <v>39.991999999999997</v>
      </c>
      <c r="S6271" s="4">
        <v>1</v>
      </c>
      <c r="T6271" s="1">
        <v>0.2</v>
      </c>
      <c r="U6271" s="1">
        <v>-7.9984000000000002</v>
      </c>
      <c r="V6271" s="4">
        <f t="shared" si="485"/>
        <v>2017</v>
      </c>
      <c r="W6271" s="1" t="str">
        <f t="shared" si="486"/>
        <v>Dec</v>
      </c>
      <c r="X6271" s="1" t="str">
        <f t="shared" si="487"/>
        <v>Q4</v>
      </c>
      <c r="Y6271" s="4">
        <f t="shared" si="488"/>
        <v>4</v>
      </c>
      <c r="Z6271" s="5">
        <f t="shared" si="489"/>
        <v>-0.2</v>
      </c>
    </row>
    <row r="6272" spans="1:26" x14ac:dyDescent="0.3">
      <c r="A6272" s="4">
        <v>6271</v>
      </c>
      <c r="B6272" s="2" t="s">
        <v>8802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1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1">
        <v>1159.056</v>
      </c>
      <c r="S6272" s="4">
        <v>9</v>
      </c>
      <c r="T6272" s="1">
        <v>0.2</v>
      </c>
      <c r="U6272" s="1">
        <v>43.464599999999997</v>
      </c>
      <c r="V6272" s="4">
        <f t="shared" si="485"/>
        <v>2017</v>
      </c>
      <c r="W6272" s="1" t="str">
        <f t="shared" si="486"/>
        <v>Dec</v>
      </c>
      <c r="X6272" s="1" t="str">
        <f t="shared" si="487"/>
        <v>Q4</v>
      </c>
      <c r="Y6272" s="4">
        <f t="shared" si="488"/>
        <v>4</v>
      </c>
      <c r="Z6272" s="5">
        <f t="shared" si="489"/>
        <v>3.7499999999999999E-2</v>
      </c>
    </row>
    <row r="6273" spans="1:26" x14ac:dyDescent="0.3">
      <c r="A6273" s="4">
        <v>6272</v>
      </c>
      <c r="B6273" s="2" t="s">
        <v>8802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1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1">
        <v>179.9</v>
      </c>
      <c r="S6273" s="4">
        <v>5</v>
      </c>
      <c r="T6273" s="1">
        <v>0</v>
      </c>
      <c r="U6273" s="1">
        <v>44.975000000000001</v>
      </c>
      <c r="V6273" s="4">
        <f t="shared" si="485"/>
        <v>2017</v>
      </c>
      <c r="W6273" s="1" t="str">
        <f t="shared" si="486"/>
        <v>Dec</v>
      </c>
      <c r="X6273" s="1" t="str">
        <f t="shared" si="487"/>
        <v>Q4</v>
      </c>
      <c r="Y6273" s="4">
        <f t="shared" si="488"/>
        <v>4</v>
      </c>
      <c r="Z6273" s="5">
        <f t="shared" si="489"/>
        <v>0.25</v>
      </c>
    </row>
    <row r="6274" spans="1:26" x14ac:dyDescent="0.3">
      <c r="A6274" s="4">
        <v>6273</v>
      </c>
      <c r="B6274" s="2" t="s">
        <v>8803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1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1">
        <v>116.312</v>
      </c>
      <c r="S6274" s="4">
        <v>7</v>
      </c>
      <c r="T6274" s="1">
        <v>0.2</v>
      </c>
      <c r="U6274" s="1">
        <v>23.2624</v>
      </c>
      <c r="V6274" s="4">
        <f t="shared" ref="V6274:V6337" si="490">YEAR(C6274)</f>
        <v>2017</v>
      </c>
      <c r="W6274" s="1" t="str">
        <f t="shared" ref="W6274:W6337" si="491">TEXT(C6274,"mmm")</f>
        <v>Dec</v>
      </c>
      <c r="X6274" s="1" t="str">
        <f t="shared" ref="X6274:X6337" si="492">"Q"&amp;ROUNDUP(MONTH(C6274)/3,0)</f>
        <v>Q4</v>
      </c>
      <c r="Y6274" s="4">
        <f t="shared" ref="Y6274:Y6337" si="493">D6274-C6274</f>
        <v>1</v>
      </c>
      <c r="Z6274" s="5">
        <f t="shared" ref="Z6274:Z6337" si="494">IFERROR(U6274/R6274,0)</f>
        <v>0.2</v>
      </c>
    </row>
    <row r="6275" spans="1:26" x14ac:dyDescent="0.3">
      <c r="A6275" s="4">
        <v>6274</v>
      </c>
      <c r="B6275" s="2" t="s">
        <v>8805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1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1">
        <v>12.42</v>
      </c>
      <c r="S6275" s="4">
        <v>3</v>
      </c>
      <c r="T6275" s="1">
        <v>0</v>
      </c>
      <c r="U6275" s="1">
        <v>4.4711999999999996</v>
      </c>
      <c r="V6275" s="4">
        <f t="shared" si="490"/>
        <v>2016</v>
      </c>
      <c r="W6275" s="1" t="str">
        <f t="shared" si="491"/>
        <v>Jul</v>
      </c>
      <c r="X6275" s="1" t="str">
        <f t="shared" si="492"/>
        <v>Q3</v>
      </c>
      <c r="Y6275" s="4">
        <f t="shared" si="493"/>
        <v>5</v>
      </c>
      <c r="Z6275" s="5">
        <f t="shared" si="494"/>
        <v>0.36</v>
      </c>
    </row>
    <row r="6276" spans="1:26" x14ac:dyDescent="0.3">
      <c r="A6276" s="4">
        <v>6275</v>
      </c>
      <c r="B6276" s="2" t="s">
        <v>8805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1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1">
        <v>428.4</v>
      </c>
      <c r="S6276" s="4">
        <v>3</v>
      </c>
      <c r="T6276" s="1">
        <v>0</v>
      </c>
      <c r="U6276" s="1">
        <v>89.963999999999999</v>
      </c>
      <c r="V6276" s="4">
        <f t="shared" si="490"/>
        <v>2016</v>
      </c>
      <c r="W6276" s="1" t="str">
        <f t="shared" si="491"/>
        <v>Jul</v>
      </c>
      <c r="X6276" s="1" t="str">
        <f t="shared" si="492"/>
        <v>Q3</v>
      </c>
      <c r="Y6276" s="4">
        <f t="shared" si="493"/>
        <v>5</v>
      </c>
      <c r="Z6276" s="5">
        <f t="shared" si="494"/>
        <v>0.21000000000000002</v>
      </c>
    </row>
    <row r="6277" spans="1:26" x14ac:dyDescent="0.3">
      <c r="A6277" s="4">
        <v>6276</v>
      </c>
      <c r="B6277" s="2" t="s">
        <v>8805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1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1">
        <v>24.75</v>
      </c>
      <c r="S6277" s="4">
        <v>5</v>
      </c>
      <c r="T6277" s="1">
        <v>0</v>
      </c>
      <c r="U6277" s="1">
        <v>10.89</v>
      </c>
      <c r="V6277" s="4">
        <f t="shared" si="490"/>
        <v>2016</v>
      </c>
      <c r="W6277" s="1" t="str">
        <f t="shared" si="491"/>
        <v>Jul</v>
      </c>
      <c r="X6277" s="1" t="str">
        <f t="shared" si="492"/>
        <v>Q3</v>
      </c>
      <c r="Y6277" s="4">
        <f t="shared" si="493"/>
        <v>5</v>
      </c>
      <c r="Z6277" s="5">
        <f t="shared" si="494"/>
        <v>0.44</v>
      </c>
    </row>
    <row r="6278" spans="1:26" x14ac:dyDescent="0.3">
      <c r="A6278" s="4">
        <v>6277</v>
      </c>
      <c r="B6278" s="2" t="s">
        <v>8805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1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1">
        <v>87.71</v>
      </c>
      <c r="S6278" s="4">
        <v>7</v>
      </c>
      <c r="T6278" s="1">
        <v>0</v>
      </c>
      <c r="U6278" s="1">
        <v>41.223700000000001</v>
      </c>
      <c r="V6278" s="4">
        <f t="shared" si="490"/>
        <v>2016</v>
      </c>
      <c r="W6278" s="1" t="str">
        <f t="shared" si="491"/>
        <v>Jul</v>
      </c>
      <c r="X6278" s="1" t="str">
        <f t="shared" si="492"/>
        <v>Q3</v>
      </c>
      <c r="Y6278" s="4">
        <f t="shared" si="493"/>
        <v>5</v>
      </c>
      <c r="Z6278" s="5">
        <f t="shared" si="494"/>
        <v>0.47000000000000003</v>
      </c>
    </row>
    <row r="6279" spans="1:26" x14ac:dyDescent="0.3">
      <c r="A6279" s="4">
        <v>6278</v>
      </c>
      <c r="B6279" s="2" t="s">
        <v>8805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1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1">
        <v>69.52</v>
      </c>
      <c r="S6279" s="4">
        <v>2</v>
      </c>
      <c r="T6279" s="1">
        <v>0</v>
      </c>
      <c r="U6279" s="1">
        <v>17.38</v>
      </c>
      <c r="V6279" s="4">
        <f t="shared" si="490"/>
        <v>2016</v>
      </c>
      <c r="W6279" s="1" t="str">
        <f t="shared" si="491"/>
        <v>Jul</v>
      </c>
      <c r="X6279" s="1" t="str">
        <f t="shared" si="492"/>
        <v>Q3</v>
      </c>
      <c r="Y6279" s="4">
        <f t="shared" si="493"/>
        <v>5</v>
      </c>
      <c r="Z6279" s="5">
        <f t="shared" si="494"/>
        <v>0.25</v>
      </c>
    </row>
    <row r="6280" spans="1:26" x14ac:dyDescent="0.3">
      <c r="A6280" s="4">
        <v>6279</v>
      </c>
      <c r="B6280" s="2" t="s">
        <v>8805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1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1">
        <v>20.783999999999999</v>
      </c>
      <c r="S6280" s="4">
        <v>2</v>
      </c>
      <c r="T6280" s="1">
        <v>0.2</v>
      </c>
      <c r="U6280" s="1">
        <v>-4.6764000000000001</v>
      </c>
      <c r="V6280" s="4">
        <f t="shared" si="490"/>
        <v>2016</v>
      </c>
      <c r="W6280" s="1" t="str">
        <f t="shared" si="491"/>
        <v>Jul</v>
      </c>
      <c r="X6280" s="1" t="str">
        <f t="shared" si="492"/>
        <v>Q3</v>
      </c>
      <c r="Y6280" s="4">
        <f t="shared" si="493"/>
        <v>5</v>
      </c>
      <c r="Z6280" s="5">
        <f t="shared" si="494"/>
        <v>-0.22500000000000001</v>
      </c>
    </row>
    <row r="6281" spans="1:26" x14ac:dyDescent="0.3">
      <c r="A6281" s="4">
        <v>6280</v>
      </c>
      <c r="B6281" s="2" t="s">
        <v>8805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1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1">
        <v>12.816000000000001</v>
      </c>
      <c r="S6281" s="4">
        <v>3</v>
      </c>
      <c r="T6281" s="1">
        <v>0.2</v>
      </c>
      <c r="U6281" s="1">
        <v>4.1651999999999996</v>
      </c>
      <c r="V6281" s="4">
        <f t="shared" si="490"/>
        <v>2016</v>
      </c>
      <c r="W6281" s="1" t="str">
        <f t="shared" si="491"/>
        <v>Jul</v>
      </c>
      <c r="X6281" s="1" t="str">
        <f t="shared" si="492"/>
        <v>Q3</v>
      </c>
      <c r="Y6281" s="4">
        <f t="shared" si="493"/>
        <v>5</v>
      </c>
      <c r="Z6281" s="5">
        <f t="shared" si="494"/>
        <v>0.32499999999999996</v>
      </c>
    </row>
    <row r="6282" spans="1:26" x14ac:dyDescent="0.3">
      <c r="A6282" s="4">
        <v>6281</v>
      </c>
      <c r="B6282" s="2" t="s">
        <v>8808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1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1">
        <v>5.9039999999999999</v>
      </c>
      <c r="S6282" s="4">
        <v>2</v>
      </c>
      <c r="T6282" s="1">
        <v>0.2</v>
      </c>
      <c r="U6282" s="1">
        <v>1.9925999999999999</v>
      </c>
      <c r="V6282" s="4">
        <f t="shared" si="490"/>
        <v>2017</v>
      </c>
      <c r="W6282" s="1" t="str">
        <f t="shared" si="491"/>
        <v>May</v>
      </c>
      <c r="X6282" s="1" t="str">
        <f t="shared" si="492"/>
        <v>Q2</v>
      </c>
      <c r="Y6282" s="4">
        <f t="shared" si="493"/>
        <v>4</v>
      </c>
      <c r="Z6282" s="5">
        <f t="shared" si="494"/>
        <v>0.33749999999999997</v>
      </c>
    </row>
    <row r="6283" spans="1:26" x14ac:dyDescent="0.3">
      <c r="A6283" s="4">
        <v>6282</v>
      </c>
      <c r="B6283" s="2" t="s">
        <v>8809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1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1">
        <v>63.823999999999998</v>
      </c>
      <c r="S6283" s="4">
        <v>2</v>
      </c>
      <c r="T6283" s="1">
        <v>0.2</v>
      </c>
      <c r="U6283" s="1">
        <v>9.5736000000000008</v>
      </c>
      <c r="V6283" s="4">
        <f t="shared" si="490"/>
        <v>2015</v>
      </c>
      <c r="W6283" s="1" t="str">
        <f t="shared" si="491"/>
        <v>Nov</v>
      </c>
      <c r="X6283" s="1" t="str">
        <f t="shared" si="492"/>
        <v>Q4</v>
      </c>
      <c r="Y6283" s="4">
        <f t="shared" si="493"/>
        <v>6</v>
      </c>
      <c r="Z6283" s="5">
        <f t="shared" si="494"/>
        <v>0.15000000000000002</v>
      </c>
    </row>
    <row r="6284" spans="1:26" x14ac:dyDescent="0.3">
      <c r="A6284" s="4">
        <v>6283</v>
      </c>
      <c r="B6284" s="2" t="s">
        <v>8809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1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1">
        <v>141.55199999999999</v>
      </c>
      <c r="S6284" s="4">
        <v>3</v>
      </c>
      <c r="T6284" s="1">
        <v>0.2</v>
      </c>
      <c r="U6284" s="1">
        <v>-26.541</v>
      </c>
      <c r="V6284" s="4">
        <f t="shared" si="490"/>
        <v>2015</v>
      </c>
      <c r="W6284" s="1" t="str">
        <f t="shared" si="491"/>
        <v>Nov</v>
      </c>
      <c r="X6284" s="1" t="str">
        <f t="shared" si="492"/>
        <v>Q4</v>
      </c>
      <c r="Y6284" s="4">
        <f t="shared" si="493"/>
        <v>6</v>
      </c>
      <c r="Z6284" s="5">
        <f t="shared" si="494"/>
        <v>-0.1875</v>
      </c>
    </row>
    <row r="6285" spans="1:26" x14ac:dyDescent="0.3">
      <c r="A6285" s="4">
        <v>6284</v>
      </c>
      <c r="B6285" s="2" t="s">
        <v>8812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1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1">
        <v>304.89999999999998</v>
      </c>
      <c r="S6285" s="4">
        <v>5</v>
      </c>
      <c r="T6285" s="1">
        <v>0</v>
      </c>
      <c r="U6285" s="1">
        <v>143.303</v>
      </c>
      <c r="V6285" s="4">
        <f t="shared" si="490"/>
        <v>2016</v>
      </c>
      <c r="W6285" s="1" t="str">
        <f t="shared" si="491"/>
        <v>Sep</v>
      </c>
      <c r="X6285" s="1" t="str">
        <f t="shared" si="492"/>
        <v>Q3</v>
      </c>
      <c r="Y6285" s="4">
        <f t="shared" si="493"/>
        <v>4</v>
      </c>
      <c r="Z6285" s="5">
        <f t="shared" si="494"/>
        <v>0.47000000000000003</v>
      </c>
    </row>
    <row r="6286" spans="1:26" x14ac:dyDescent="0.3">
      <c r="A6286" s="4">
        <v>6285</v>
      </c>
      <c r="B6286" s="2" t="s">
        <v>8812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1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1">
        <v>563.24</v>
      </c>
      <c r="S6286" s="4">
        <v>5</v>
      </c>
      <c r="T6286" s="1">
        <v>0.2</v>
      </c>
      <c r="U6286" s="1">
        <v>56.323999999999998</v>
      </c>
      <c r="V6286" s="4">
        <f t="shared" si="490"/>
        <v>2016</v>
      </c>
      <c r="W6286" s="1" t="str">
        <f t="shared" si="491"/>
        <v>Sep</v>
      </c>
      <c r="X6286" s="1" t="str">
        <f t="shared" si="492"/>
        <v>Q3</v>
      </c>
      <c r="Y6286" s="4">
        <f t="shared" si="493"/>
        <v>4</v>
      </c>
      <c r="Z6286" s="5">
        <f t="shared" si="494"/>
        <v>9.9999999999999992E-2</v>
      </c>
    </row>
    <row r="6287" spans="1:26" x14ac:dyDescent="0.3">
      <c r="A6287" s="4">
        <v>6286</v>
      </c>
      <c r="B6287" s="2" t="s">
        <v>8813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1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1">
        <v>661.17600000000004</v>
      </c>
      <c r="S6287" s="4">
        <v>2</v>
      </c>
      <c r="T6287" s="1">
        <v>0.4</v>
      </c>
      <c r="U6287" s="1">
        <v>-231.41159999999999</v>
      </c>
      <c r="V6287" s="4">
        <f t="shared" si="490"/>
        <v>2016</v>
      </c>
      <c r="W6287" s="1" t="str">
        <f t="shared" si="491"/>
        <v>Oct</v>
      </c>
      <c r="X6287" s="1" t="str">
        <f t="shared" si="492"/>
        <v>Q4</v>
      </c>
      <c r="Y6287" s="4">
        <f t="shared" si="493"/>
        <v>5</v>
      </c>
      <c r="Z6287" s="5">
        <f t="shared" si="494"/>
        <v>-0.35</v>
      </c>
    </row>
    <row r="6288" spans="1:26" x14ac:dyDescent="0.3">
      <c r="A6288" s="4">
        <v>6287</v>
      </c>
      <c r="B6288" s="2" t="s">
        <v>8814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1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1">
        <v>239.976</v>
      </c>
      <c r="S6288" s="4">
        <v>3</v>
      </c>
      <c r="T6288" s="1">
        <v>0.2</v>
      </c>
      <c r="U6288" s="1">
        <v>17.998200000000001</v>
      </c>
      <c r="V6288" s="4">
        <f t="shared" si="490"/>
        <v>2016</v>
      </c>
      <c r="W6288" s="1" t="str">
        <f t="shared" si="491"/>
        <v>Oct</v>
      </c>
      <c r="X6288" s="1" t="str">
        <f t="shared" si="492"/>
        <v>Q4</v>
      </c>
      <c r="Y6288" s="4">
        <f t="shared" si="493"/>
        <v>7</v>
      </c>
      <c r="Z6288" s="5">
        <f t="shared" si="494"/>
        <v>7.4999999999999997E-2</v>
      </c>
    </row>
    <row r="6289" spans="1:26" x14ac:dyDescent="0.3">
      <c r="A6289" s="4">
        <v>6288</v>
      </c>
      <c r="B6289" s="2" t="s">
        <v>8815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1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1">
        <v>502.488</v>
      </c>
      <c r="S6289" s="4">
        <v>3</v>
      </c>
      <c r="T6289" s="1">
        <v>0.2</v>
      </c>
      <c r="U6289" s="1">
        <v>-87.935400000000001</v>
      </c>
      <c r="V6289" s="4">
        <f t="shared" si="490"/>
        <v>2014</v>
      </c>
      <c r="W6289" s="1" t="str">
        <f t="shared" si="491"/>
        <v>Jul</v>
      </c>
      <c r="X6289" s="1" t="str">
        <f t="shared" si="492"/>
        <v>Q3</v>
      </c>
      <c r="Y6289" s="4">
        <f t="shared" si="493"/>
        <v>4</v>
      </c>
      <c r="Z6289" s="5">
        <f t="shared" si="494"/>
        <v>-0.17500000000000002</v>
      </c>
    </row>
    <row r="6290" spans="1:26" x14ac:dyDescent="0.3">
      <c r="A6290" s="4">
        <v>6289</v>
      </c>
      <c r="B6290" s="2" t="s">
        <v>8815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1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1">
        <v>196.70400000000001</v>
      </c>
      <c r="S6290" s="4">
        <v>6</v>
      </c>
      <c r="T6290" s="1">
        <v>0.2</v>
      </c>
      <c r="U6290" s="1">
        <v>68.846400000000003</v>
      </c>
      <c r="V6290" s="4">
        <f t="shared" si="490"/>
        <v>2014</v>
      </c>
      <c r="W6290" s="1" t="str">
        <f t="shared" si="491"/>
        <v>Jul</v>
      </c>
      <c r="X6290" s="1" t="str">
        <f t="shared" si="492"/>
        <v>Q3</v>
      </c>
      <c r="Y6290" s="4">
        <f t="shared" si="493"/>
        <v>4</v>
      </c>
      <c r="Z6290" s="5">
        <f t="shared" si="494"/>
        <v>0.35</v>
      </c>
    </row>
    <row r="6291" spans="1:26" x14ac:dyDescent="0.3">
      <c r="A6291" s="4">
        <v>6290</v>
      </c>
      <c r="B6291" s="2" t="s">
        <v>8816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1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1">
        <v>915.13599999999997</v>
      </c>
      <c r="S6291" s="4">
        <v>4</v>
      </c>
      <c r="T6291" s="1">
        <v>0.2</v>
      </c>
      <c r="U6291" s="1">
        <v>102.9528</v>
      </c>
      <c r="V6291" s="4">
        <f t="shared" si="490"/>
        <v>2015</v>
      </c>
      <c r="W6291" s="1" t="str">
        <f t="shared" si="491"/>
        <v>Mar</v>
      </c>
      <c r="X6291" s="1" t="str">
        <f t="shared" si="492"/>
        <v>Q1</v>
      </c>
      <c r="Y6291" s="4">
        <f t="shared" si="493"/>
        <v>5</v>
      </c>
      <c r="Z6291" s="5">
        <f t="shared" si="494"/>
        <v>0.1125</v>
      </c>
    </row>
    <row r="6292" spans="1:26" x14ac:dyDescent="0.3">
      <c r="A6292" s="4">
        <v>6291</v>
      </c>
      <c r="B6292" s="2" t="s">
        <v>8816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1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1">
        <v>327.76</v>
      </c>
      <c r="S6292" s="4">
        <v>8</v>
      </c>
      <c r="T6292" s="1">
        <v>0</v>
      </c>
      <c r="U6292" s="1">
        <v>91.772800000000004</v>
      </c>
      <c r="V6292" s="4">
        <f t="shared" si="490"/>
        <v>2015</v>
      </c>
      <c r="W6292" s="1" t="str">
        <f t="shared" si="491"/>
        <v>Mar</v>
      </c>
      <c r="X6292" s="1" t="str">
        <f t="shared" si="492"/>
        <v>Q1</v>
      </c>
      <c r="Y6292" s="4">
        <f t="shared" si="493"/>
        <v>5</v>
      </c>
      <c r="Z6292" s="5">
        <f t="shared" si="494"/>
        <v>0.28000000000000003</v>
      </c>
    </row>
    <row r="6293" spans="1:26" x14ac:dyDescent="0.3">
      <c r="A6293" s="4">
        <v>6292</v>
      </c>
      <c r="B6293" s="2" t="s">
        <v>8817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1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1">
        <v>701.96</v>
      </c>
      <c r="S6293" s="4">
        <v>2</v>
      </c>
      <c r="T6293" s="1">
        <v>0</v>
      </c>
      <c r="U6293" s="1">
        <v>168.47040000000001</v>
      </c>
      <c r="V6293" s="4">
        <f t="shared" si="490"/>
        <v>2017</v>
      </c>
      <c r="W6293" s="1" t="str">
        <f t="shared" si="491"/>
        <v>Dec</v>
      </c>
      <c r="X6293" s="1" t="str">
        <f t="shared" si="492"/>
        <v>Q4</v>
      </c>
      <c r="Y6293" s="4">
        <f t="shared" si="493"/>
        <v>3</v>
      </c>
      <c r="Z6293" s="5">
        <f t="shared" si="494"/>
        <v>0.24</v>
      </c>
    </row>
    <row r="6294" spans="1:26" x14ac:dyDescent="0.3">
      <c r="A6294" s="4">
        <v>6293</v>
      </c>
      <c r="B6294" s="2" t="s">
        <v>8818</v>
      </c>
      <c r="C6294" s="3">
        <v>42116</v>
      </c>
      <c r="D6294" s="3">
        <v>42120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1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1">
        <v>88.775999999999996</v>
      </c>
      <c r="S6294" s="4">
        <v>3</v>
      </c>
      <c r="T6294" s="1">
        <v>0.2</v>
      </c>
      <c r="U6294" s="1">
        <v>7.7679</v>
      </c>
      <c r="V6294" s="4">
        <f t="shared" si="490"/>
        <v>2015</v>
      </c>
      <c r="W6294" s="1" t="str">
        <f t="shared" si="491"/>
        <v>Apr</v>
      </c>
      <c r="X6294" s="1" t="str">
        <f t="shared" si="492"/>
        <v>Q2</v>
      </c>
      <c r="Y6294" s="4">
        <f t="shared" si="493"/>
        <v>4</v>
      </c>
      <c r="Z6294" s="5">
        <f t="shared" si="494"/>
        <v>8.7500000000000008E-2</v>
      </c>
    </row>
    <row r="6295" spans="1:26" x14ac:dyDescent="0.3">
      <c r="A6295" s="4">
        <v>6294</v>
      </c>
      <c r="B6295" s="2" t="s">
        <v>8818</v>
      </c>
      <c r="C6295" s="3">
        <v>42116</v>
      </c>
      <c r="D6295" s="3">
        <v>42120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1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1">
        <v>64.14</v>
      </c>
      <c r="S6295" s="4">
        <v>3</v>
      </c>
      <c r="T6295" s="1">
        <v>0</v>
      </c>
      <c r="U6295" s="1">
        <v>16.676400000000001</v>
      </c>
      <c r="V6295" s="4">
        <f t="shared" si="490"/>
        <v>2015</v>
      </c>
      <c r="W6295" s="1" t="str">
        <f t="shared" si="491"/>
        <v>Apr</v>
      </c>
      <c r="X6295" s="1" t="str">
        <f t="shared" si="492"/>
        <v>Q2</v>
      </c>
      <c r="Y6295" s="4">
        <f t="shared" si="493"/>
        <v>4</v>
      </c>
      <c r="Z6295" s="5">
        <f t="shared" si="494"/>
        <v>0.26</v>
      </c>
    </row>
    <row r="6296" spans="1:26" x14ac:dyDescent="0.3">
      <c r="A6296" s="4">
        <v>6295</v>
      </c>
      <c r="B6296" s="2" t="s">
        <v>8819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1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1">
        <v>33.552</v>
      </c>
      <c r="S6296" s="4">
        <v>1</v>
      </c>
      <c r="T6296" s="1">
        <v>0.2</v>
      </c>
      <c r="U6296" s="1">
        <v>12.582000000000001</v>
      </c>
      <c r="V6296" s="4">
        <f t="shared" si="490"/>
        <v>2014</v>
      </c>
      <c r="W6296" s="1" t="str">
        <f t="shared" si="491"/>
        <v>Sep</v>
      </c>
      <c r="X6296" s="1" t="str">
        <f t="shared" si="492"/>
        <v>Q3</v>
      </c>
      <c r="Y6296" s="4">
        <f t="shared" si="493"/>
        <v>3</v>
      </c>
      <c r="Z6296" s="5">
        <f t="shared" si="494"/>
        <v>0.375</v>
      </c>
    </row>
    <row r="6297" spans="1:26" x14ac:dyDescent="0.3">
      <c r="A6297" s="4">
        <v>6296</v>
      </c>
      <c r="B6297" s="2" t="s">
        <v>8820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1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1">
        <v>1737.18</v>
      </c>
      <c r="S6297" s="4">
        <v>6</v>
      </c>
      <c r="T6297" s="1">
        <v>0</v>
      </c>
      <c r="U6297" s="1">
        <v>503.78219999999999</v>
      </c>
      <c r="V6297" s="4">
        <f t="shared" si="490"/>
        <v>2014</v>
      </c>
      <c r="W6297" s="1" t="str">
        <f t="shared" si="491"/>
        <v>Dec</v>
      </c>
      <c r="X6297" s="1" t="str">
        <f t="shared" si="492"/>
        <v>Q4</v>
      </c>
      <c r="Y6297" s="4">
        <f t="shared" si="493"/>
        <v>4</v>
      </c>
      <c r="Z6297" s="5">
        <f t="shared" si="494"/>
        <v>0.28999999999999998</v>
      </c>
    </row>
    <row r="6298" spans="1:26" x14ac:dyDescent="0.3">
      <c r="A6298" s="4">
        <v>6297</v>
      </c>
      <c r="B6298" s="2" t="s">
        <v>8820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1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1">
        <v>704.25</v>
      </c>
      <c r="S6298" s="4">
        <v>5</v>
      </c>
      <c r="T6298" s="1">
        <v>0</v>
      </c>
      <c r="U6298" s="1">
        <v>84.51</v>
      </c>
      <c r="V6298" s="4">
        <f t="shared" si="490"/>
        <v>2014</v>
      </c>
      <c r="W6298" s="1" t="str">
        <f t="shared" si="491"/>
        <v>Dec</v>
      </c>
      <c r="X6298" s="1" t="str">
        <f t="shared" si="492"/>
        <v>Q4</v>
      </c>
      <c r="Y6298" s="4">
        <f t="shared" si="493"/>
        <v>4</v>
      </c>
      <c r="Z6298" s="5">
        <f t="shared" si="494"/>
        <v>0.12000000000000001</v>
      </c>
    </row>
    <row r="6299" spans="1:26" x14ac:dyDescent="0.3">
      <c r="A6299" s="4">
        <v>6298</v>
      </c>
      <c r="B6299" s="2" t="s">
        <v>8820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1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1">
        <v>141.76</v>
      </c>
      <c r="S6299" s="4">
        <v>4</v>
      </c>
      <c r="T6299" s="1">
        <v>0</v>
      </c>
      <c r="U6299" s="1">
        <v>66.627200000000002</v>
      </c>
      <c r="V6299" s="4">
        <f t="shared" si="490"/>
        <v>2014</v>
      </c>
      <c r="W6299" s="1" t="str">
        <f t="shared" si="491"/>
        <v>Dec</v>
      </c>
      <c r="X6299" s="1" t="str">
        <f t="shared" si="492"/>
        <v>Q4</v>
      </c>
      <c r="Y6299" s="4">
        <f t="shared" si="493"/>
        <v>4</v>
      </c>
      <c r="Z6299" s="5">
        <f t="shared" si="494"/>
        <v>0.47000000000000003</v>
      </c>
    </row>
    <row r="6300" spans="1:26" x14ac:dyDescent="0.3">
      <c r="A6300" s="4">
        <v>6299</v>
      </c>
      <c r="B6300" s="2" t="s">
        <v>8822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1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1">
        <v>36.36</v>
      </c>
      <c r="S6300" s="4">
        <v>3</v>
      </c>
      <c r="T6300" s="1">
        <v>0.2</v>
      </c>
      <c r="U6300" s="1">
        <v>12.2715</v>
      </c>
      <c r="V6300" s="4">
        <f t="shared" si="490"/>
        <v>2014</v>
      </c>
      <c r="W6300" s="1" t="str">
        <f t="shared" si="491"/>
        <v>Oct</v>
      </c>
      <c r="X6300" s="1" t="str">
        <f t="shared" si="492"/>
        <v>Q4</v>
      </c>
      <c r="Y6300" s="4">
        <f t="shared" si="493"/>
        <v>5</v>
      </c>
      <c r="Z6300" s="5">
        <f t="shared" si="494"/>
        <v>0.33750000000000002</v>
      </c>
    </row>
    <row r="6301" spans="1:26" x14ac:dyDescent="0.3">
      <c r="A6301" s="4">
        <v>6300</v>
      </c>
      <c r="B6301" s="2" t="s">
        <v>8823</v>
      </c>
      <c r="C6301" s="3">
        <v>43069</v>
      </c>
      <c r="D6301" s="3">
        <v>43072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1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1">
        <v>25.83</v>
      </c>
      <c r="S6301" s="4">
        <v>3</v>
      </c>
      <c r="T6301" s="1">
        <v>0</v>
      </c>
      <c r="U6301" s="1">
        <v>9.5571000000000002</v>
      </c>
      <c r="V6301" s="4">
        <f t="shared" si="490"/>
        <v>2017</v>
      </c>
      <c r="W6301" s="1" t="str">
        <f t="shared" si="491"/>
        <v>Nov</v>
      </c>
      <c r="X6301" s="1" t="str">
        <f t="shared" si="492"/>
        <v>Q4</v>
      </c>
      <c r="Y6301" s="4">
        <f t="shared" si="493"/>
        <v>3</v>
      </c>
      <c r="Z6301" s="5">
        <f t="shared" si="494"/>
        <v>0.37000000000000005</v>
      </c>
    </row>
    <row r="6302" spans="1:26" x14ac:dyDescent="0.3">
      <c r="A6302" s="4">
        <v>6301</v>
      </c>
      <c r="B6302" s="2" t="s">
        <v>8826</v>
      </c>
      <c r="C6302" s="3">
        <v>41796</v>
      </c>
      <c r="D6302" s="3">
        <v>41802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1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1">
        <v>24.588000000000001</v>
      </c>
      <c r="S6302" s="4">
        <v>3</v>
      </c>
      <c r="T6302" s="1">
        <v>0.8</v>
      </c>
      <c r="U6302" s="1">
        <v>-38.111400000000003</v>
      </c>
      <c r="V6302" s="4">
        <f t="shared" si="490"/>
        <v>2014</v>
      </c>
      <c r="W6302" s="1" t="str">
        <f t="shared" si="491"/>
        <v>Jun</v>
      </c>
      <c r="X6302" s="1" t="str">
        <f t="shared" si="492"/>
        <v>Q2</v>
      </c>
      <c r="Y6302" s="4">
        <f t="shared" si="493"/>
        <v>6</v>
      </c>
      <c r="Z6302" s="5">
        <f t="shared" si="494"/>
        <v>-1.55</v>
      </c>
    </row>
    <row r="6303" spans="1:26" x14ac:dyDescent="0.3">
      <c r="A6303" s="4">
        <v>6302</v>
      </c>
      <c r="B6303" s="2" t="s">
        <v>8826</v>
      </c>
      <c r="C6303" s="3">
        <v>41796</v>
      </c>
      <c r="D6303" s="3">
        <v>41802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1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1">
        <v>13.984</v>
      </c>
      <c r="S6303" s="4">
        <v>2</v>
      </c>
      <c r="T6303" s="1">
        <v>0.2</v>
      </c>
      <c r="U6303" s="1">
        <v>4.7195999999999998</v>
      </c>
      <c r="V6303" s="4">
        <f t="shared" si="490"/>
        <v>2014</v>
      </c>
      <c r="W6303" s="1" t="str">
        <f t="shared" si="491"/>
        <v>Jun</v>
      </c>
      <c r="X6303" s="1" t="str">
        <f t="shared" si="492"/>
        <v>Q2</v>
      </c>
      <c r="Y6303" s="4">
        <f t="shared" si="493"/>
        <v>6</v>
      </c>
      <c r="Z6303" s="5">
        <f t="shared" si="494"/>
        <v>0.33749999999999997</v>
      </c>
    </row>
    <row r="6304" spans="1:26" x14ac:dyDescent="0.3">
      <c r="A6304" s="4">
        <v>6303</v>
      </c>
      <c r="B6304" s="2" t="s">
        <v>8827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1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1">
        <v>195.96</v>
      </c>
      <c r="S6304" s="4">
        <v>5</v>
      </c>
      <c r="T6304" s="1">
        <v>0.2</v>
      </c>
      <c r="U6304" s="1">
        <v>19.596</v>
      </c>
      <c r="V6304" s="4">
        <f t="shared" si="490"/>
        <v>2017</v>
      </c>
      <c r="W6304" s="1" t="str">
        <f t="shared" si="491"/>
        <v>Nov</v>
      </c>
      <c r="X6304" s="1" t="str">
        <f t="shared" si="492"/>
        <v>Q4</v>
      </c>
      <c r="Y6304" s="4">
        <f t="shared" si="493"/>
        <v>4</v>
      </c>
      <c r="Z6304" s="5">
        <f t="shared" si="494"/>
        <v>9.9999999999999992E-2</v>
      </c>
    </row>
    <row r="6305" spans="1:26" x14ac:dyDescent="0.3">
      <c r="A6305" s="4">
        <v>6304</v>
      </c>
      <c r="B6305" s="2" t="s">
        <v>8828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1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1">
        <v>74.352000000000004</v>
      </c>
      <c r="S6305" s="4">
        <v>3</v>
      </c>
      <c r="T6305" s="1">
        <v>0.2</v>
      </c>
      <c r="U6305" s="1">
        <v>23.234999999999999</v>
      </c>
      <c r="V6305" s="4">
        <f t="shared" si="490"/>
        <v>2017</v>
      </c>
      <c r="W6305" s="1" t="str">
        <f t="shared" si="491"/>
        <v>Jun</v>
      </c>
      <c r="X6305" s="1" t="str">
        <f t="shared" si="492"/>
        <v>Q2</v>
      </c>
      <c r="Y6305" s="4">
        <f t="shared" si="493"/>
        <v>2</v>
      </c>
      <c r="Z6305" s="5">
        <f t="shared" si="494"/>
        <v>0.3125</v>
      </c>
    </row>
    <row r="6306" spans="1:26" x14ac:dyDescent="0.3">
      <c r="A6306" s="4">
        <v>6305</v>
      </c>
      <c r="B6306" s="2" t="s">
        <v>8829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1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1">
        <v>6.68</v>
      </c>
      <c r="S6306" s="4">
        <v>1</v>
      </c>
      <c r="T6306" s="1">
        <v>0</v>
      </c>
      <c r="U6306" s="1">
        <v>3.2063999999999999</v>
      </c>
      <c r="V6306" s="4">
        <f t="shared" si="490"/>
        <v>2017</v>
      </c>
      <c r="W6306" s="1" t="str">
        <f t="shared" si="491"/>
        <v>May</v>
      </c>
      <c r="X6306" s="1" t="str">
        <f t="shared" si="492"/>
        <v>Q2</v>
      </c>
      <c r="Y6306" s="4">
        <f t="shared" si="493"/>
        <v>0</v>
      </c>
      <c r="Z6306" s="5">
        <f t="shared" si="494"/>
        <v>0.48</v>
      </c>
    </row>
    <row r="6307" spans="1:26" x14ac:dyDescent="0.3">
      <c r="A6307" s="4">
        <v>6306</v>
      </c>
      <c r="B6307" s="2" t="s">
        <v>8830</v>
      </c>
      <c r="C6307" s="3">
        <v>42678</v>
      </c>
      <c r="D6307" s="3">
        <v>42680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1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1">
        <v>17.584</v>
      </c>
      <c r="S6307" s="4">
        <v>7</v>
      </c>
      <c r="T6307" s="1">
        <v>0.2</v>
      </c>
      <c r="U6307" s="1">
        <v>-4.1761999999999997</v>
      </c>
      <c r="V6307" s="4">
        <f t="shared" si="490"/>
        <v>2016</v>
      </c>
      <c r="W6307" s="1" t="str">
        <f t="shared" si="491"/>
        <v>Nov</v>
      </c>
      <c r="X6307" s="1" t="str">
        <f t="shared" si="492"/>
        <v>Q4</v>
      </c>
      <c r="Y6307" s="4">
        <f t="shared" si="493"/>
        <v>2</v>
      </c>
      <c r="Z6307" s="5">
        <f t="shared" si="494"/>
        <v>-0.23749999999999999</v>
      </c>
    </row>
    <row r="6308" spans="1:26" x14ac:dyDescent="0.3">
      <c r="A6308" s="4">
        <v>6307</v>
      </c>
      <c r="B6308" s="2" t="s">
        <v>8830</v>
      </c>
      <c r="C6308" s="3">
        <v>42678</v>
      </c>
      <c r="D6308" s="3">
        <v>42680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1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1">
        <v>104.78400000000001</v>
      </c>
      <c r="S6308" s="4">
        <v>1</v>
      </c>
      <c r="T6308" s="1">
        <v>0.2</v>
      </c>
      <c r="U6308" s="1">
        <v>-14.4078</v>
      </c>
      <c r="V6308" s="4">
        <f t="shared" si="490"/>
        <v>2016</v>
      </c>
      <c r="W6308" s="1" t="str">
        <f t="shared" si="491"/>
        <v>Nov</v>
      </c>
      <c r="X6308" s="1" t="str">
        <f t="shared" si="492"/>
        <v>Q4</v>
      </c>
      <c r="Y6308" s="4">
        <f t="shared" si="493"/>
        <v>2</v>
      </c>
      <c r="Z6308" s="5">
        <f t="shared" si="494"/>
        <v>-0.13749999999999998</v>
      </c>
    </row>
    <row r="6309" spans="1:26" x14ac:dyDescent="0.3">
      <c r="A6309" s="4">
        <v>6308</v>
      </c>
      <c r="B6309" s="2" t="s">
        <v>8830</v>
      </c>
      <c r="C6309" s="3">
        <v>42678</v>
      </c>
      <c r="D6309" s="3">
        <v>42680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1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1">
        <v>47.951999999999998</v>
      </c>
      <c r="S6309" s="4">
        <v>3</v>
      </c>
      <c r="T6309" s="1">
        <v>0.2</v>
      </c>
      <c r="U6309" s="1">
        <v>16.783200000000001</v>
      </c>
      <c r="V6309" s="4">
        <f t="shared" si="490"/>
        <v>2016</v>
      </c>
      <c r="W6309" s="1" t="str">
        <f t="shared" si="491"/>
        <v>Nov</v>
      </c>
      <c r="X6309" s="1" t="str">
        <f t="shared" si="492"/>
        <v>Q4</v>
      </c>
      <c r="Y6309" s="4">
        <f t="shared" si="493"/>
        <v>2</v>
      </c>
      <c r="Z6309" s="5">
        <f t="shared" si="494"/>
        <v>0.35000000000000003</v>
      </c>
    </row>
    <row r="6310" spans="1:26" x14ac:dyDescent="0.3">
      <c r="A6310" s="4">
        <v>6309</v>
      </c>
      <c r="B6310" s="2" t="s">
        <v>8830</v>
      </c>
      <c r="C6310" s="3">
        <v>42678</v>
      </c>
      <c r="D6310" s="3">
        <v>42680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1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1">
        <v>650.35199999999998</v>
      </c>
      <c r="S6310" s="4">
        <v>3</v>
      </c>
      <c r="T6310" s="1">
        <v>0.2</v>
      </c>
      <c r="U6310" s="1">
        <v>-97.552800000000005</v>
      </c>
      <c r="V6310" s="4">
        <f t="shared" si="490"/>
        <v>2016</v>
      </c>
      <c r="W6310" s="1" t="str">
        <f t="shared" si="491"/>
        <v>Nov</v>
      </c>
      <c r="X6310" s="1" t="str">
        <f t="shared" si="492"/>
        <v>Q4</v>
      </c>
      <c r="Y6310" s="4">
        <f t="shared" si="493"/>
        <v>2</v>
      </c>
      <c r="Z6310" s="5">
        <f t="shared" si="494"/>
        <v>-0.15000000000000002</v>
      </c>
    </row>
    <row r="6311" spans="1:26" x14ac:dyDescent="0.3">
      <c r="A6311" s="4">
        <v>6310</v>
      </c>
      <c r="B6311" s="2" t="s">
        <v>8830</v>
      </c>
      <c r="C6311" s="3">
        <v>42678</v>
      </c>
      <c r="D6311" s="3">
        <v>42680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1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1">
        <v>629.18399999999997</v>
      </c>
      <c r="S6311" s="4">
        <v>8</v>
      </c>
      <c r="T6311" s="1">
        <v>0.2</v>
      </c>
      <c r="U6311" s="1">
        <v>228.07919999999999</v>
      </c>
      <c r="V6311" s="4">
        <f t="shared" si="490"/>
        <v>2016</v>
      </c>
      <c r="W6311" s="1" t="str">
        <f t="shared" si="491"/>
        <v>Nov</v>
      </c>
      <c r="X6311" s="1" t="str">
        <f t="shared" si="492"/>
        <v>Q4</v>
      </c>
      <c r="Y6311" s="4">
        <f t="shared" si="493"/>
        <v>2</v>
      </c>
      <c r="Z6311" s="5">
        <f t="shared" si="494"/>
        <v>0.36249999999999999</v>
      </c>
    </row>
    <row r="6312" spans="1:26" x14ac:dyDescent="0.3">
      <c r="A6312" s="4">
        <v>6311</v>
      </c>
      <c r="B6312" s="2" t="s">
        <v>8830</v>
      </c>
      <c r="C6312" s="3">
        <v>42678</v>
      </c>
      <c r="D6312" s="3">
        <v>42680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1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1">
        <v>15.176</v>
      </c>
      <c r="S6312" s="4">
        <v>1</v>
      </c>
      <c r="T6312" s="1">
        <v>0.2</v>
      </c>
      <c r="U6312" s="1">
        <v>5.3116000000000003</v>
      </c>
      <c r="V6312" s="4">
        <f t="shared" si="490"/>
        <v>2016</v>
      </c>
      <c r="W6312" s="1" t="str">
        <f t="shared" si="491"/>
        <v>Nov</v>
      </c>
      <c r="X6312" s="1" t="str">
        <f t="shared" si="492"/>
        <v>Q4</v>
      </c>
      <c r="Y6312" s="4">
        <f t="shared" si="493"/>
        <v>2</v>
      </c>
      <c r="Z6312" s="5">
        <f t="shared" si="494"/>
        <v>0.35000000000000003</v>
      </c>
    </row>
    <row r="6313" spans="1:26" x14ac:dyDescent="0.3">
      <c r="A6313" s="4">
        <v>6312</v>
      </c>
      <c r="B6313" s="2" t="s">
        <v>8832</v>
      </c>
      <c r="C6313" s="3">
        <v>41893</v>
      </c>
      <c r="D6313" s="3">
        <v>41898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1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1">
        <v>127.95</v>
      </c>
      <c r="S6313" s="4">
        <v>3</v>
      </c>
      <c r="T6313" s="1">
        <v>0</v>
      </c>
      <c r="U6313" s="1">
        <v>21.7515</v>
      </c>
      <c r="V6313" s="4">
        <f t="shared" si="490"/>
        <v>2014</v>
      </c>
      <c r="W6313" s="1" t="str">
        <f t="shared" si="491"/>
        <v>Sep</v>
      </c>
      <c r="X6313" s="1" t="str">
        <f t="shared" si="492"/>
        <v>Q3</v>
      </c>
      <c r="Y6313" s="4">
        <f t="shared" si="493"/>
        <v>5</v>
      </c>
      <c r="Z6313" s="5">
        <f t="shared" si="494"/>
        <v>0.16999999999999998</v>
      </c>
    </row>
    <row r="6314" spans="1:26" x14ac:dyDescent="0.3">
      <c r="A6314" s="4">
        <v>6313</v>
      </c>
      <c r="B6314" s="2" t="s">
        <v>8834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1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1">
        <v>579.51</v>
      </c>
      <c r="S6314" s="4">
        <v>3</v>
      </c>
      <c r="T6314" s="1">
        <v>0</v>
      </c>
      <c r="U6314" s="1">
        <v>81.131399999999999</v>
      </c>
      <c r="V6314" s="4">
        <f t="shared" si="490"/>
        <v>2017</v>
      </c>
      <c r="W6314" s="1" t="str">
        <f t="shared" si="491"/>
        <v>Feb</v>
      </c>
      <c r="X6314" s="1" t="str">
        <f t="shared" si="492"/>
        <v>Q1</v>
      </c>
      <c r="Y6314" s="4">
        <f t="shared" si="493"/>
        <v>5</v>
      </c>
      <c r="Z6314" s="5">
        <f t="shared" si="494"/>
        <v>0.14000000000000001</v>
      </c>
    </row>
    <row r="6315" spans="1:26" x14ac:dyDescent="0.3">
      <c r="A6315" s="4">
        <v>6314</v>
      </c>
      <c r="B6315" s="2" t="s">
        <v>8834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1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1">
        <v>14.99</v>
      </c>
      <c r="S6315" s="4">
        <v>1</v>
      </c>
      <c r="T6315" s="1">
        <v>0</v>
      </c>
      <c r="U6315" s="1">
        <v>7.3451000000000004</v>
      </c>
      <c r="V6315" s="4">
        <f t="shared" si="490"/>
        <v>2017</v>
      </c>
      <c r="W6315" s="1" t="str">
        <f t="shared" si="491"/>
        <v>Feb</v>
      </c>
      <c r="X6315" s="1" t="str">
        <f t="shared" si="492"/>
        <v>Q1</v>
      </c>
      <c r="Y6315" s="4">
        <f t="shared" si="493"/>
        <v>5</v>
      </c>
      <c r="Z6315" s="5">
        <f t="shared" si="494"/>
        <v>0.49000000000000005</v>
      </c>
    </row>
    <row r="6316" spans="1:26" x14ac:dyDescent="0.3">
      <c r="A6316" s="4">
        <v>6315</v>
      </c>
      <c r="B6316" s="2" t="s">
        <v>8835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1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1">
        <v>151.91999999999999</v>
      </c>
      <c r="S6316" s="4">
        <v>4</v>
      </c>
      <c r="T6316" s="1">
        <v>0</v>
      </c>
      <c r="U6316" s="1">
        <v>45.576000000000001</v>
      </c>
      <c r="V6316" s="4">
        <f t="shared" si="490"/>
        <v>2014</v>
      </c>
      <c r="W6316" s="1" t="str">
        <f t="shared" si="491"/>
        <v>Nov</v>
      </c>
      <c r="X6316" s="1" t="str">
        <f t="shared" si="492"/>
        <v>Q4</v>
      </c>
      <c r="Y6316" s="4">
        <f t="shared" si="493"/>
        <v>5</v>
      </c>
      <c r="Z6316" s="5">
        <f t="shared" si="494"/>
        <v>0.30000000000000004</v>
      </c>
    </row>
    <row r="6317" spans="1:26" x14ac:dyDescent="0.3">
      <c r="A6317" s="4">
        <v>6316</v>
      </c>
      <c r="B6317" s="2" t="s">
        <v>8835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1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1">
        <v>196.62</v>
      </c>
      <c r="S6317" s="4">
        <v>2</v>
      </c>
      <c r="T6317" s="1">
        <v>0</v>
      </c>
      <c r="U6317" s="1">
        <v>96.343800000000002</v>
      </c>
      <c r="V6317" s="4">
        <f t="shared" si="490"/>
        <v>2014</v>
      </c>
      <c r="W6317" s="1" t="str">
        <f t="shared" si="491"/>
        <v>Nov</v>
      </c>
      <c r="X6317" s="1" t="str">
        <f t="shared" si="492"/>
        <v>Q4</v>
      </c>
      <c r="Y6317" s="4">
        <f t="shared" si="493"/>
        <v>5</v>
      </c>
      <c r="Z6317" s="5">
        <f t="shared" si="494"/>
        <v>0.49</v>
      </c>
    </row>
    <row r="6318" spans="1:26" x14ac:dyDescent="0.3">
      <c r="A6318" s="4">
        <v>6317</v>
      </c>
      <c r="B6318" s="2" t="s">
        <v>8835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1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1">
        <v>144.12</v>
      </c>
      <c r="S6318" s="4">
        <v>3</v>
      </c>
      <c r="T6318" s="1">
        <v>0</v>
      </c>
      <c r="U6318" s="1">
        <v>69.177599999999998</v>
      </c>
      <c r="V6318" s="4">
        <f t="shared" si="490"/>
        <v>2014</v>
      </c>
      <c r="W6318" s="1" t="str">
        <f t="shared" si="491"/>
        <v>Nov</v>
      </c>
      <c r="X6318" s="1" t="str">
        <f t="shared" si="492"/>
        <v>Q4</v>
      </c>
      <c r="Y6318" s="4">
        <f t="shared" si="493"/>
        <v>5</v>
      </c>
      <c r="Z6318" s="5">
        <f t="shared" si="494"/>
        <v>0.48</v>
      </c>
    </row>
    <row r="6319" spans="1:26" x14ac:dyDescent="0.3">
      <c r="A6319" s="4">
        <v>6318</v>
      </c>
      <c r="B6319" s="2" t="s">
        <v>8835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1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1">
        <v>15.96</v>
      </c>
      <c r="S6319" s="4">
        <v>2</v>
      </c>
      <c r="T6319" s="1">
        <v>0</v>
      </c>
      <c r="U6319" s="1">
        <v>7.98</v>
      </c>
      <c r="V6319" s="4">
        <f t="shared" si="490"/>
        <v>2014</v>
      </c>
      <c r="W6319" s="1" t="str">
        <f t="shared" si="491"/>
        <v>Nov</v>
      </c>
      <c r="X6319" s="1" t="str">
        <f t="shared" si="492"/>
        <v>Q4</v>
      </c>
      <c r="Y6319" s="4">
        <f t="shared" si="493"/>
        <v>5</v>
      </c>
      <c r="Z6319" s="5">
        <f t="shared" si="494"/>
        <v>0.5</v>
      </c>
    </row>
    <row r="6320" spans="1:26" x14ac:dyDescent="0.3">
      <c r="A6320" s="4">
        <v>6319</v>
      </c>
      <c r="B6320" s="2" t="s">
        <v>8836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1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1">
        <v>39.96</v>
      </c>
      <c r="S6320" s="4">
        <v>5</v>
      </c>
      <c r="T6320" s="1">
        <v>0.2</v>
      </c>
      <c r="U6320" s="1">
        <v>3.4965000000000002</v>
      </c>
      <c r="V6320" s="4">
        <f t="shared" si="490"/>
        <v>2017</v>
      </c>
      <c r="W6320" s="1" t="str">
        <f t="shared" si="491"/>
        <v>Nov</v>
      </c>
      <c r="X6320" s="1" t="str">
        <f t="shared" si="492"/>
        <v>Q4</v>
      </c>
      <c r="Y6320" s="4">
        <f t="shared" si="493"/>
        <v>4</v>
      </c>
      <c r="Z6320" s="5">
        <f t="shared" si="494"/>
        <v>8.7500000000000008E-2</v>
      </c>
    </row>
    <row r="6321" spans="1:26" x14ac:dyDescent="0.3">
      <c r="A6321" s="4">
        <v>6320</v>
      </c>
      <c r="B6321" s="2" t="s">
        <v>8836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1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1">
        <v>34.08</v>
      </c>
      <c r="S6321" s="4">
        <v>6</v>
      </c>
      <c r="T6321" s="1">
        <v>0</v>
      </c>
      <c r="U6321" s="1">
        <v>15.336</v>
      </c>
      <c r="V6321" s="4">
        <f t="shared" si="490"/>
        <v>2017</v>
      </c>
      <c r="W6321" s="1" t="str">
        <f t="shared" si="491"/>
        <v>Nov</v>
      </c>
      <c r="X6321" s="1" t="str">
        <f t="shared" si="492"/>
        <v>Q4</v>
      </c>
      <c r="Y6321" s="4">
        <f t="shared" si="493"/>
        <v>4</v>
      </c>
      <c r="Z6321" s="5">
        <f t="shared" si="494"/>
        <v>0.45</v>
      </c>
    </row>
    <row r="6322" spans="1:26" x14ac:dyDescent="0.3">
      <c r="A6322" s="4">
        <v>6321</v>
      </c>
      <c r="B6322" s="2" t="s">
        <v>8837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1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1">
        <v>10.368</v>
      </c>
      <c r="S6322" s="4">
        <v>2</v>
      </c>
      <c r="T6322" s="1">
        <v>0.2</v>
      </c>
      <c r="U6322" s="1">
        <v>3.6288</v>
      </c>
      <c r="V6322" s="4">
        <f t="shared" si="490"/>
        <v>2017</v>
      </c>
      <c r="W6322" s="1" t="str">
        <f t="shared" si="491"/>
        <v>Sep</v>
      </c>
      <c r="X6322" s="1" t="str">
        <f t="shared" si="492"/>
        <v>Q3</v>
      </c>
      <c r="Y6322" s="4">
        <f t="shared" si="493"/>
        <v>4</v>
      </c>
      <c r="Z6322" s="5">
        <f t="shared" si="494"/>
        <v>0.35</v>
      </c>
    </row>
    <row r="6323" spans="1:26" x14ac:dyDescent="0.3">
      <c r="A6323" s="4">
        <v>6322</v>
      </c>
      <c r="B6323" s="2" t="s">
        <v>8838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1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1">
        <v>7.7519999999999998</v>
      </c>
      <c r="S6323" s="4">
        <v>3</v>
      </c>
      <c r="T6323" s="1">
        <v>0.2</v>
      </c>
      <c r="U6323" s="1">
        <v>2.8100999999999998</v>
      </c>
      <c r="V6323" s="4">
        <f t="shared" si="490"/>
        <v>2014</v>
      </c>
      <c r="W6323" s="1" t="str">
        <f t="shared" si="491"/>
        <v>Oct</v>
      </c>
      <c r="X6323" s="1" t="str">
        <f t="shared" si="492"/>
        <v>Q4</v>
      </c>
      <c r="Y6323" s="4">
        <f t="shared" si="493"/>
        <v>4</v>
      </c>
      <c r="Z6323" s="5">
        <f t="shared" si="494"/>
        <v>0.36249999999999999</v>
      </c>
    </row>
    <row r="6324" spans="1:26" x14ac:dyDescent="0.3">
      <c r="A6324" s="4">
        <v>6323</v>
      </c>
      <c r="B6324" s="2" t="s">
        <v>8839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1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1">
        <v>15.28</v>
      </c>
      <c r="S6324" s="4">
        <v>2</v>
      </c>
      <c r="T6324" s="1">
        <v>0</v>
      </c>
      <c r="U6324" s="1">
        <v>7.4871999999999996</v>
      </c>
      <c r="V6324" s="4">
        <f t="shared" si="490"/>
        <v>2014</v>
      </c>
      <c r="W6324" s="1" t="str">
        <f t="shared" si="491"/>
        <v>Jun</v>
      </c>
      <c r="X6324" s="1" t="str">
        <f t="shared" si="492"/>
        <v>Q2</v>
      </c>
      <c r="Y6324" s="4">
        <f t="shared" si="493"/>
        <v>4</v>
      </c>
      <c r="Z6324" s="5">
        <f t="shared" si="494"/>
        <v>0.49</v>
      </c>
    </row>
    <row r="6325" spans="1:26" x14ac:dyDescent="0.3">
      <c r="A6325" s="4">
        <v>6324</v>
      </c>
      <c r="B6325" s="2" t="s">
        <v>8840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1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1">
        <v>65.97</v>
      </c>
      <c r="S6325" s="4">
        <v>3</v>
      </c>
      <c r="T6325" s="1">
        <v>0</v>
      </c>
      <c r="U6325" s="1">
        <v>31.0059</v>
      </c>
      <c r="V6325" s="4">
        <f t="shared" si="490"/>
        <v>2014</v>
      </c>
      <c r="W6325" s="1" t="str">
        <f t="shared" si="491"/>
        <v>Jun</v>
      </c>
      <c r="X6325" s="1" t="str">
        <f t="shared" si="492"/>
        <v>Q2</v>
      </c>
      <c r="Y6325" s="4">
        <f t="shared" si="493"/>
        <v>6</v>
      </c>
      <c r="Z6325" s="5">
        <f t="shared" si="494"/>
        <v>0.47000000000000003</v>
      </c>
    </row>
    <row r="6326" spans="1:26" x14ac:dyDescent="0.3">
      <c r="A6326" s="4">
        <v>6325</v>
      </c>
      <c r="B6326" s="2" t="s">
        <v>8841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1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1">
        <v>33.4</v>
      </c>
      <c r="S6326" s="4">
        <v>5</v>
      </c>
      <c r="T6326" s="1">
        <v>0</v>
      </c>
      <c r="U6326" s="1">
        <v>16.032</v>
      </c>
      <c r="V6326" s="4">
        <f t="shared" si="490"/>
        <v>2015</v>
      </c>
      <c r="W6326" s="1" t="str">
        <f t="shared" si="491"/>
        <v>Oct</v>
      </c>
      <c r="X6326" s="1" t="str">
        <f t="shared" si="492"/>
        <v>Q4</v>
      </c>
      <c r="Y6326" s="4">
        <f t="shared" si="493"/>
        <v>4</v>
      </c>
      <c r="Z6326" s="5">
        <f t="shared" si="494"/>
        <v>0.48000000000000004</v>
      </c>
    </row>
    <row r="6327" spans="1:26" x14ac:dyDescent="0.3">
      <c r="A6327" s="4">
        <v>6326</v>
      </c>
      <c r="B6327" s="2" t="s">
        <v>8841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1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1">
        <v>210.84</v>
      </c>
      <c r="S6327" s="4">
        <v>4</v>
      </c>
      <c r="T6327" s="1">
        <v>0</v>
      </c>
      <c r="U6327" s="1">
        <v>103.3116</v>
      </c>
      <c r="V6327" s="4">
        <f t="shared" si="490"/>
        <v>2015</v>
      </c>
      <c r="W6327" s="1" t="str">
        <f t="shared" si="491"/>
        <v>Oct</v>
      </c>
      <c r="X6327" s="1" t="str">
        <f t="shared" si="492"/>
        <v>Q4</v>
      </c>
      <c r="Y6327" s="4">
        <f t="shared" si="493"/>
        <v>4</v>
      </c>
      <c r="Z6327" s="5">
        <f t="shared" si="494"/>
        <v>0.49</v>
      </c>
    </row>
    <row r="6328" spans="1:26" x14ac:dyDescent="0.3">
      <c r="A6328" s="4">
        <v>6327</v>
      </c>
      <c r="B6328" s="2" t="s">
        <v>8842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1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1">
        <v>13.98</v>
      </c>
      <c r="S6328" s="4">
        <v>1</v>
      </c>
      <c r="T6328" s="1">
        <v>0</v>
      </c>
      <c r="U6328" s="1">
        <v>4.0541999999999998</v>
      </c>
      <c r="V6328" s="4">
        <f t="shared" si="490"/>
        <v>2014</v>
      </c>
      <c r="W6328" s="1" t="str">
        <f t="shared" si="491"/>
        <v>Jan</v>
      </c>
      <c r="X6328" s="1" t="str">
        <f t="shared" si="492"/>
        <v>Q1</v>
      </c>
      <c r="Y6328" s="4">
        <f t="shared" si="493"/>
        <v>6</v>
      </c>
      <c r="Z6328" s="5">
        <f t="shared" si="494"/>
        <v>0.28999999999999998</v>
      </c>
    </row>
    <row r="6329" spans="1:26" x14ac:dyDescent="0.3">
      <c r="A6329" s="4">
        <v>6328</v>
      </c>
      <c r="B6329" s="2" t="s">
        <v>8842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1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1">
        <v>272.94</v>
      </c>
      <c r="S6329" s="4">
        <v>3</v>
      </c>
      <c r="T6329" s="1">
        <v>0</v>
      </c>
      <c r="U6329" s="1">
        <v>30.023399999999999</v>
      </c>
      <c r="V6329" s="4">
        <f t="shared" si="490"/>
        <v>2014</v>
      </c>
      <c r="W6329" s="1" t="str">
        <f t="shared" si="491"/>
        <v>Jan</v>
      </c>
      <c r="X6329" s="1" t="str">
        <f t="shared" si="492"/>
        <v>Q1</v>
      </c>
      <c r="Y6329" s="4">
        <f t="shared" si="493"/>
        <v>6</v>
      </c>
      <c r="Z6329" s="5">
        <f t="shared" si="494"/>
        <v>0.11</v>
      </c>
    </row>
    <row r="6330" spans="1:26" x14ac:dyDescent="0.3">
      <c r="A6330" s="4">
        <v>6329</v>
      </c>
      <c r="B6330" s="2" t="s">
        <v>8842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1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1">
        <v>19.05</v>
      </c>
      <c r="S6330" s="4">
        <v>5</v>
      </c>
      <c r="T6330" s="1">
        <v>0</v>
      </c>
      <c r="U6330" s="1">
        <v>8.9535</v>
      </c>
      <c r="V6330" s="4">
        <f t="shared" si="490"/>
        <v>2014</v>
      </c>
      <c r="W6330" s="1" t="str">
        <f t="shared" si="491"/>
        <v>Jan</v>
      </c>
      <c r="X6330" s="1" t="str">
        <f t="shared" si="492"/>
        <v>Q1</v>
      </c>
      <c r="Y6330" s="4">
        <f t="shared" si="493"/>
        <v>6</v>
      </c>
      <c r="Z6330" s="5">
        <f t="shared" si="494"/>
        <v>0.47</v>
      </c>
    </row>
    <row r="6331" spans="1:26" x14ac:dyDescent="0.3">
      <c r="A6331" s="4">
        <v>6330</v>
      </c>
      <c r="B6331" s="2" t="s">
        <v>8842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1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1">
        <v>247.71600000000001</v>
      </c>
      <c r="S6331" s="4">
        <v>4</v>
      </c>
      <c r="T6331" s="1">
        <v>0.1</v>
      </c>
      <c r="U6331" s="1">
        <v>93.581599999999995</v>
      </c>
      <c r="V6331" s="4">
        <f t="shared" si="490"/>
        <v>2014</v>
      </c>
      <c r="W6331" s="1" t="str">
        <f t="shared" si="491"/>
        <v>Jan</v>
      </c>
      <c r="X6331" s="1" t="str">
        <f t="shared" si="492"/>
        <v>Q1</v>
      </c>
      <c r="Y6331" s="4">
        <f t="shared" si="493"/>
        <v>6</v>
      </c>
      <c r="Z6331" s="5">
        <f t="shared" si="494"/>
        <v>0.37777777777777777</v>
      </c>
    </row>
    <row r="6332" spans="1:26" x14ac:dyDescent="0.3">
      <c r="A6332" s="4">
        <v>6331</v>
      </c>
      <c r="B6332" s="2" t="s">
        <v>8842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1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1">
        <v>66.58</v>
      </c>
      <c r="S6332" s="4">
        <v>2</v>
      </c>
      <c r="T6332" s="1">
        <v>0</v>
      </c>
      <c r="U6332" s="1">
        <v>15.979200000000001</v>
      </c>
      <c r="V6332" s="4">
        <f t="shared" si="490"/>
        <v>2014</v>
      </c>
      <c r="W6332" s="1" t="str">
        <f t="shared" si="491"/>
        <v>Jan</v>
      </c>
      <c r="X6332" s="1" t="str">
        <f t="shared" si="492"/>
        <v>Q1</v>
      </c>
      <c r="Y6332" s="4">
        <f t="shared" si="493"/>
        <v>6</v>
      </c>
      <c r="Z6332" s="5">
        <f t="shared" si="494"/>
        <v>0.24000000000000002</v>
      </c>
    </row>
    <row r="6333" spans="1:26" x14ac:dyDescent="0.3">
      <c r="A6333" s="4">
        <v>6332</v>
      </c>
      <c r="B6333" s="2" t="s">
        <v>8842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1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1">
        <v>43.92</v>
      </c>
      <c r="S6333" s="4">
        <v>3</v>
      </c>
      <c r="T6333" s="1">
        <v>0</v>
      </c>
      <c r="U6333" s="1">
        <v>12.736800000000001</v>
      </c>
      <c r="V6333" s="4">
        <f t="shared" si="490"/>
        <v>2014</v>
      </c>
      <c r="W6333" s="1" t="str">
        <f t="shared" si="491"/>
        <v>Jan</v>
      </c>
      <c r="X6333" s="1" t="str">
        <f t="shared" si="492"/>
        <v>Q1</v>
      </c>
      <c r="Y6333" s="4">
        <f t="shared" si="493"/>
        <v>6</v>
      </c>
      <c r="Z6333" s="5">
        <f t="shared" si="494"/>
        <v>0.28999999999999998</v>
      </c>
    </row>
    <row r="6334" spans="1:26" x14ac:dyDescent="0.3">
      <c r="A6334" s="4">
        <v>6333</v>
      </c>
      <c r="B6334" s="2" t="s">
        <v>8842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1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1">
        <v>14.73</v>
      </c>
      <c r="S6334" s="4">
        <v>3</v>
      </c>
      <c r="T6334" s="1">
        <v>0</v>
      </c>
      <c r="U6334" s="1">
        <v>4.8609</v>
      </c>
      <c r="V6334" s="4">
        <f t="shared" si="490"/>
        <v>2014</v>
      </c>
      <c r="W6334" s="1" t="str">
        <f t="shared" si="491"/>
        <v>Jan</v>
      </c>
      <c r="X6334" s="1" t="str">
        <f t="shared" si="492"/>
        <v>Q1</v>
      </c>
      <c r="Y6334" s="4">
        <f t="shared" si="493"/>
        <v>6</v>
      </c>
      <c r="Z6334" s="5">
        <f t="shared" si="494"/>
        <v>0.33</v>
      </c>
    </row>
    <row r="6335" spans="1:26" x14ac:dyDescent="0.3">
      <c r="A6335" s="4">
        <v>6334</v>
      </c>
      <c r="B6335" s="2" t="s">
        <v>8842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1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1">
        <v>29.7</v>
      </c>
      <c r="S6335" s="4">
        <v>5</v>
      </c>
      <c r="T6335" s="1">
        <v>0</v>
      </c>
      <c r="U6335" s="1">
        <v>13.365</v>
      </c>
      <c r="V6335" s="4">
        <f t="shared" si="490"/>
        <v>2014</v>
      </c>
      <c r="W6335" s="1" t="str">
        <f t="shared" si="491"/>
        <v>Jan</v>
      </c>
      <c r="X6335" s="1" t="str">
        <f t="shared" si="492"/>
        <v>Q1</v>
      </c>
      <c r="Y6335" s="4">
        <f t="shared" si="493"/>
        <v>6</v>
      </c>
      <c r="Z6335" s="5">
        <f t="shared" si="494"/>
        <v>0.45</v>
      </c>
    </row>
    <row r="6336" spans="1:26" x14ac:dyDescent="0.3">
      <c r="A6336" s="4">
        <v>6335</v>
      </c>
      <c r="B6336" s="2" t="s">
        <v>8843</v>
      </c>
      <c r="C6336" s="3">
        <v>41831</v>
      </c>
      <c r="D6336" s="3">
        <v>41835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1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1">
        <v>49.12</v>
      </c>
      <c r="S6336" s="4">
        <v>4</v>
      </c>
      <c r="T6336" s="1">
        <v>0</v>
      </c>
      <c r="U6336" s="1">
        <v>23.086400000000001</v>
      </c>
      <c r="V6336" s="4">
        <f t="shared" si="490"/>
        <v>2014</v>
      </c>
      <c r="W6336" s="1" t="str">
        <f t="shared" si="491"/>
        <v>Jul</v>
      </c>
      <c r="X6336" s="1" t="str">
        <f t="shared" si="492"/>
        <v>Q3</v>
      </c>
      <c r="Y6336" s="4">
        <f t="shared" si="493"/>
        <v>4</v>
      </c>
      <c r="Z6336" s="5">
        <f t="shared" si="494"/>
        <v>0.47000000000000003</v>
      </c>
    </row>
    <row r="6337" spans="1:26" x14ac:dyDescent="0.3">
      <c r="A6337" s="4">
        <v>6336</v>
      </c>
      <c r="B6337" s="2" t="s">
        <v>8843</v>
      </c>
      <c r="C6337" s="3">
        <v>41831</v>
      </c>
      <c r="D6337" s="3">
        <v>41835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1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1">
        <v>18.28</v>
      </c>
      <c r="S6337" s="4">
        <v>5</v>
      </c>
      <c r="T6337" s="1">
        <v>0.2</v>
      </c>
      <c r="U6337" s="1">
        <v>6.3979999999999997</v>
      </c>
      <c r="V6337" s="4">
        <f t="shared" si="490"/>
        <v>2014</v>
      </c>
      <c r="W6337" s="1" t="str">
        <f t="shared" si="491"/>
        <v>Jul</v>
      </c>
      <c r="X6337" s="1" t="str">
        <f t="shared" si="492"/>
        <v>Q3</v>
      </c>
      <c r="Y6337" s="4">
        <f t="shared" si="493"/>
        <v>4</v>
      </c>
      <c r="Z6337" s="5">
        <f t="shared" si="494"/>
        <v>0.35</v>
      </c>
    </row>
    <row r="6338" spans="1:26" x14ac:dyDescent="0.3">
      <c r="A6338" s="4">
        <v>6337</v>
      </c>
      <c r="B6338" s="2" t="s">
        <v>8844</v>
      </c>
      <c r="C6338" s="3">
        <v>42612</v>
      </c>
      <c r="D6338" s="3">
        <v>42619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1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1">
        <v>47.04</v>
      </c>
      <c r="S6338" s="4">
        <v>4</v>
      </c>
      <c r="T6338" s="1">
        <v>0</v>
      </c>
      <c r="U6338" s="1">
        <v>15.993600000000001</v>
      </c>
      <c r="V6338" s="4">
        <f t="shared" ref="V6338:V6401" si="495">YEAR(C6338)</f>
        <v>2016</v>
      </c>
      <c r="W6338" s="1" t="str">
        <f t="shared" ref="W6338:W6401" si="496">TEXT(C6338,"mmm")</f>
        <v>Aug</v>
      </c>
      <c r="X6338" s="1" t="str">
        <f t="shared" ref="X6338:X6401" si="497">"Q"&amp;ROUNDUP(MONTH(C6338)/3,0)</f>
        <v>Q3</v>
      </c>
      <c r="Y6338" s="4">
        <f t="shared" ref="Y6338:Y6401" si="498">D6338-C6338</f>
        <v>7</v>
      </c>
      <c r="Z6338" s="5">
        <f t="shared" ref="Z6338:Z6401" si="499">IFERROR(U6338/R6338,0)</f>
        <v>0.34</v>
      </c>
    </row>
    <row r="6339" spans="1:26" x14ac:dyDescent="0.3">
      <c r="A6339" s="4">
        <v>6338</v>
      </c>
      <c r="B6339" s="2" t="s">
        <v>8844</v>
      </c>
      <c r="C6339" s="3">
        <v>42612</v>
      </c>
      <c r="D6339" s="3">
        <v>42619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1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1">
        <v>339.96</v>
      </c>
      <c r="S6339" s="4">
        <v>5</v>
      </c>
      <c r="T6339" s="1">
        <v>0.2</v>
      </c>
      <c r="U6339" s="1">
        <v>42.494999999999997</v>
      </c>
      <c r="V6339" s="4">
        <f t="shared" si="495"/>
        <v>2016</v>
      </c>
      <c r="W6339" s="1" t="str">
        <f t="shared" si="496"/>
        <v>Aug</v>
      </c>
      <c r="X6339" s="1" t="str">
        <f t="shared" si="497"/>
        <v>Q3</v>
      </c>
      <c r="Y6339" s="4">
        <f t="shared" si="498"/>
        <v>7</v>
      </c>
      <c r="Z6339" s="5">
        <f t="shared" si="499"/>
        <v>0.125</v>
      </c>
    </row>
    <row r="6340" spans="1:26" x14ac:dyDescent="0.3">
      <c r="A6340" s="4">
        <v>6339</v>
      </c>
      <c r="B6340" s="2" t="s">
        <v>8845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1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1">
        <v>87.8</v>
      </c>
      <c r="S6340" s="4">
        <v>4</v>
      </c>
      <c r="T6340" s="1">
        <v>0</v>
      </c>
      <c r="U6340" s="1">
        <v>43.9</v>
      </c>
      <c r="V6340" s="4">
        <f t="shared" si="495"/>
        <v>2017</v>
      </c>
      <c r="W6340" s="1" t="str">
        <f t="shared" si="496"/>
        <v>Oct</v>
      </c>
      <c r="X6340" s="1" t="str">
        <f t="shared" si="497"/>
        <v>Q4</v>
      </c>
      <c r="Y6340" s="4">
        <f t="shared" si="498"/>
        <v>4</v>
      </c>
      <c r="Z6340" s="5">
        <f t="shared" si="499"/>
        <v>0.5</v>
      </c>
    </row>
    <row r="6341" spans="1:26" x14ac:dyDescent="0.3">
      <c r="A6341" s="4">
        <v>6340</v>
      </c>
      <c r="B6341" s="2" t="s">
        <v>8845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1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1">
        <v>221.38200000000001</v>
      </c>
      <c r="S6341" s="4">
        <v>2</v>
      </c>
      <c r="T6341" s="1">
        <v>0.1</v>
      </c>
      <c r="U6341" s="1">
        <v>2.4598</v>
      </c>
      <c r="V6341" s="4">
        <f t="shared" si="495"/>
        <v>2017</v>
      </c>
      <c r="W6341" s="1" t="str">
        <f t="shared" si="496"/>
        <v>Oct</v>
      </c>
      <c r="X6341" s="1" t="str">
        <f t="shared" si="497"/>
        <v>Q4</v>
      </c>
      <c r="Y6341" s="4">
        <f t="shared" si="498"/>
        <v>4</v>
      </c>
      <c r="Z6341" s="5">
        <f t="shared" si="499"/>
        <v>1.1111111111111112E-2</v>
      </c>
    </row>
    <row r="6342" spans="1:26" x14ac:dyDescent="0.3">
      <c r="A6342" s="4">
        <v>6341</v>
      </c>
      <c r="B6342" s="2" t="s">
        <v>8845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1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1">
        <v>5199.96</v>
      </c>
      <c r="S6342" s="4">
        <v>4</v>
      </c>
      <c r="T6342" s="1">
        <v>0</v>
      </c>
      <c r="U6342" s="1">
        <v>1351.9896000000001</v>
      </c>
      <c r="V6342" s="4">
        <f t="shared" si="495"/>
        <v>2017</v>
      </c>
      <c r="W6342" s="1" t="str">
        <f t="shared" si="496"/>
        <v>Oct</v>
      </c>
      <c r="X6342" s="1" t="str">
        <f t="shared" si="497"/>
        <v>Q4</v>
      </c>
      <c r="Y6342" s="4">
        <f t="shared" si="498"/>
        <v>4</v>
      </c>
      <c r="Z6342" s="5">
        <f t="shared" si="499"/>
        <v>0.26</v>
      </c>
    </row>
    <row r="6343" spans="1:26" x14ac:dyDescent="0.3">
      <c r="A6343" s="4">
        <v>6342</v>
      </c>
      <c r="B6343" s="2" t="s">
        <v>8846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1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1">
        <v>156.512</v>
      </c>
      <c r="S6343" s="4">
        <v>4</v>
      </c>
      <c r="T6343" s="1">
        <v>0.2</v>
      </c>
      <c r="U6343" s="1">
        <v>-35.215200000000003</v>
      </c>
      <c r="V6343" s="4">
        <f t="shared" si="495"/>
        <v>2016</v>
      </c>
      <c r="W6343" s="1" t="str">
        <f t="shared" si="496"/>
        <v>Dec</v>
      </c>
      <c r="X6343" s="1" t="str">
        <f t="shared" si="497"/>
        <v>Q4</v>
      </c>
      <c r="Y6343" s="4">
        <f t="shared" si="498"/>
        <v>2</v>
      </c>
      <c r="Z6343" s="5">
        <f t="shared" si="499"/>
        <v>-0.22500000000000001</v>
      </c>
    </row>
    <row r="6344" spans="1:26" x14ac:dyDescent="0.3">
      <c r="A6344" s="4">
        <v>6343</v>
      </c>
      <c r="B6344" s="2" t="s">
        <v>8847</v>
      </c>
      <c r="C6344" s="3">
        <v>42070</v>
      </c>
      <c r="D6344" s="3">
        <v>42073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1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1">
        <v>119.85</v>
      </c>
      <c r="S6344" s="4">
        <v>3</v>
      </c>
      <c r="T6344" s="1">
        <v>0</v>
      </c>
      <c r="U6344" s="1">
        <v>52.734000000000002</v>
      </c>
      <c r="V6344" s="4">
        <f t="shared" si="495"/>
        <v>2015</v>
      </c>
      <c r="W6344" s="1" t="str">
        <f t="shared" si="496"/>
        <v>Mar</v>
      </c>
      <c r="X6344" s="1" t="str">
        <f t="shared" si="497"/>
        <v>Q1</v>
      </c>
      <c r="Y6344" s="4">
        <f t="shared" si="498"/>
        <v>3</v>
      </c>
      <c r="Z6344" s="5">
        <f t="shared" si="499"/>
        <v>0.44000000000000006</v>
      </c>
    </row>
    <row r="6345" spans="1:26" x14ac:dyDescent="0.3">
      <c r="A6345" s="4">
        <v>6344</v>
      </c>
      <c r="B6345" s="2" t="s">
        <v>8847</v>
      </c>
      <c r="C6345" s="3">
        <v>42070</v>
      </c>
      <c r="D6345" s="3">
        <v>42073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1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1">
        <v>30.44</v>
      </c>
      <c r="S6345" s="4">
        <v>2</v>
      </c>
      <c r="T6345" s="1">
        <v>0</v>
      </c>
      <c r="U6345" s="1">
        <v>14.9156</v>
      </c>
      <c r="V6345" s="4">
        <f t="shared" si="495"/>
        <v>2015</v>
      </c>
      <c r="W6345" s="1" t="str">
        <f t="shared" si="496"/>
        <v>Mar</v>
      </c>
      <c r="X6345" s="1" t="str">
        <f t="shared" si="497"/>
        <v>Q1</v>
      </c>
      <c r="Y6345" s="4">
        <f t="shared" si="498"/>
        <v>3</v>
      </c>
      <c r="Z6345" s="5">
        <f t="shared" si="499"/>
        <v>0.49</v>
      </c>
    </row>
    <row r="6346" spans="1:26" x14ac:dyDescent="0.3">
      <c r="A6346" s="4">
        <v>6345</v>
      </c>
      <c r="B6346" s="2" t="s">
        <v>8847</v>
      </c>
      <c r="C6346" s="3">
        <v>42070</v>
      </c>
      <c r="D6346" s="3">
        <v>42073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1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1">
        <v>69.28</v>
      </c>
      <c r="S6346" s="4">
        <v>2</v>
      </c>
      <c r="T6346" s="1">
        <v>0</v>
      </c>
      <c r="U6346" s="1">
        <v>33.254399999999997</v>
      </c>
      <c r="V6346" s="4">
        <f t="shared" si="495"/>
        <v>2015</v>
      </c>
      <c r="W6346" s="1" t="str">
        <f t="shared" si="496"/>
        <v>Mar</v>
      </c>
      <c r="X6346" s="1" t="str">
        <f t="shared" si="497"/>
        <v>Q1</v>
      </c>
      <c r="Y6346" s="4">
        <f t="shared" si="498"/>
        <v>3</v>
      </c>
      <c r="Z6346" s="5">
        <f t="shared" si="499"/>
        <v>0.47999999999999993</v>
      </c>
    </row>
    <row r="6347" spans="1:26" x14ac:dyDescent="0.3">
      <c r="A6347" s="4">
        <v>6346</v>
      </c>
      <c r="B6347" s="2" t="s">
        <v>8847</v>
      </c>
      <c r="C6347" s="3">
        <v>42070</v>
      </c>
      <c r="D6347" s="3">
        <v>42073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1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1">
        <v>587.97</v>
      </c>
      <c r="S6347" s="4">
        <v>3</v>
      </c>
      <c r="T6347" s="1">
        <v>0</v>
      </c>
      <c r="U6347" s="1">
        <v>170.51130000000001</v>
      </c>
      <c r="V6347" s="4">
        <f t="shared" si="495"/>
        <v>2015</v>
      </c>
      <c r="W6347" s="1" t="str">
        <f t="shared" si="496"/>
        <v>Mar</v>
      </c>
      <c r="X6347" s="1" t="str">
        <f t="shared" si="497"/>
        <v>Q1</v>
      </c>
      <c r="Y6347" s="4">
        <f t="shared" si="498"/>
        <v>3</v>
      </c>
      <c r="Z6347" s="5">
        <f t="shared" si="499"/>
        <v>0.28999999999999998</v>
      </c>
    </row>
    <row r="6348" spans="1:26" x14ac:dyDescent="0.3">
      <c r="A6348" s="4">
        <v>6347</v>
      </c>
      <c r="B6348" s="2" t="s">
        <v>8848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1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1">
        <v>24.55</v>
      </c>
      <c r="S6348" s="4">
        <v>5</v>
      </c>
      <c r="T6348" s="1">
        <v>0</v>
      </c>
      <c r="U6348" s="1">
        <v>12.029500000000001</v>
      </c>
      <c r="V6348" s="4">
        <f t="shared" si="495"/>
        <v>2017</v>
      </c>
      <c r="W6348" s="1" t="str">
        <f t="shared" si="496"/>
        <v>Oct</v>
      </c>
      <c r="X6348" s="1" t="str">
        <f t="shared" si="497"/>
        <v>Q4</v>
      </c>
      <c r="Y6348" s="4">
        <f t="shared" si="498"/>
        <v>0</v>
      </c>
      <c r="Z6348" s="5">
        <f t="shared" si="499"/>
        <v>0.49</v>
      </c>
    </row>
    <row r="6349" spans="1:26" x14ac:dyDescent="0.3">
      <c r="A6349" s="4">
        <v>6348</v>
      </c>
      <c r="B6349" s="2" t="s">
        <v>8849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1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1">
        <v>12.176</v>
      </c>
      <c r="S6349" s="4">
        <v>1</v>
      </c>
      <c r="T6349" s="1">
        <v>0.2</v>
      </c>
      <c r="U6349" s="1">
        <v>4.4138000000000002</v>
      </c>
      <c r="V6349" s="4">
        <f t="shared" si="495"/>
        <v>2015</v>
      </c>
      <c r="W6349" s="1" t="str">
        <f t="shared" si="496"/>
        <v>May</v>
      </c>
      <c r="X6349" s="1" t="str">
        <f t="shared" si="497"/>
        <v>Q2</v>
      </c>
      <c r="Y6349" s="4">
        <f t="shared" si="498"/>
        <v>5</v>
      </c>
      <c r="Z6349" s="5">
        <f t="shared" si="499"/>
        <v>0.36249999999999999</v>
      </c>
    </row>
    <row r="6350" spans="1:26" x14ac:dyDescent="0.3">
      <c r="A6350" s="4">
        <v>6349</v>
      </c>
      <c r="B6350" s="2" t="s">
        <v>8849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1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1">
        <v>37.32</v>
      </c>
      <c r="S6350" s="4">
        <v>3</v>
      </c>
      <c r="T6350" s="1">
        <v>0</v>
      </c>
      <c r="U6350" s="1">
        <v>10.4496</v>
      </c>
      <c r="V6350" s="4">
        <f t="shared" si="495"/>
        <v>2015</v>
      </c>
      <c r="W6350" s="1" t="str">
        <f t="shared" si="496"/>
        <v>May</v>
      </c>
      <c r="X6350" s="1" t="str">
        <f t="shared" si="497"/>
        <v>Q2</v>
      </c>
      <c r="Y6350" s="4">
        <f t="shared" si="498"/>
        <v>5</v>
      </c>
      <c r="Z6350" s="5">
        <f t="shared" si="499"/>
        <v>0.28000000000000003</v>
      </c>
    </row>
    <row r="6351" spans="1:26" x14ac:dyDescent="0.3">
      <c r="A6351" s="4">
        <v>6350</v>
      </c>
      <c r="B6351" s="2" t="s">
        <v>8849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1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1">
        <v>35.06</v>
      </c>
      <c r="S6351" s="4">
        <v>2</v>
      </c>
      <c r="T6351" s="1">
        <v>0</v>
      </c>
      <c r="U6351" s="1">
        <v>10.518000000000001</v>
      </c>
      <c r="V6351" s="4">
        <f t="shared" si="495"/>
        <v>2015</v>
      </c>
      <c r="W6351" s="1" t="str">
        <f t="shared" si="496"/>
        <v>May</v>
      </c>
      <c r="X6351" s="1" t="str">
        <f t="shared" si="497"/>
        <v>Q2</v>
      </c>
      <c r="Y6351" s="4">
        <f t="shared" si="498"/>
        <v>5</v>
      </c>
      <c r="Z6351" s="5">
        <f t="shared" si="499"/>
        <v>0.3</v>
      </c>
    </row>
    <row r="6352" spans="1:26" x14ac:dyDescent="0.3">
      <c r="A6352" s="4">
        <v>6351</v>
      </c>
      <c r="B6352" s="2" t="s">
        <v>8850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1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1">
        <v>108.4</v>
      </c>
      <c r="S6352" s="4">
        <v>5</v>
      </c>
      <c r="T6352" s="1">
        <v>0.6</v>
      </c>
      <c r="U6352" s="1">
        <v>-105.69</v>
      </c>
      <c r="V6352" s="4">
        <f t="shared" si="495"/>
        <v>2017</v>
      </c>
      <c r="W6352" s="1" t="str">
        <f t="shared" si="496"/>
        <v>Sep</v>
      </c>
      <c r="X6352" s="1" t="str">
        <f t="shared" si="497"/>
        <v>Q3</v>
      </c>
      <c r="Y6352" s="4">
        <f t="shared" si="498"/>
        <v>5</v>
      </c>
      <c r="Z6352" s="5">
        <f t="shared" si="499"/>
        <v>-0.97499999999999998</v>
      </c>
    </row>
    <row r="6353" spans="1:26" x14ac:dyDescent="0.3">
      <c r="A6353" s="4">
        <v>6352</v>
      </c>
      <c r="B6353" s="2" t="s">
        <v>8851</v>
      </c>
      <c r="C6353" s="3">
        <v>43042</v>
      </c>
      <c r="D6353" s="3">
        <v>43047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1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1">
        <v>361.37599999999998</v>
      </c>
      <c r="S6353" s="4">
        <v>2</v>
      </c>
      <c r="T6353" s="1">
        <v>0.2</v>
      </c>
      <c r="U6353" s="1">
        <v>27.103200000000001</v>
      </c>
      <c r="V6353" s="4">
        <f t="shared" si="495"/>
        <v>2017</v>
      </c>
      <c r="W6353" s="1" t="str">
        <f t="shared" si="496"/>
        <v>Nov</v>
      </c>
      <c r="X6353" s="1" t="str">
        <f t="shared" si="497"/>
        <v>Q4</v>
      </c>
      <c r="Y6353" s="4">
        <f t="shared" si="498"/>
        <v>5</v>
      </c>
      <c r="Z6353" s="5">
        <f t="shared" si="499"/>
        <v>7.5000000000000011E-2</v>
      </c>
    </row>
    <row r="6354" spans="1:26" x14ac:dyDescent="0.3">
      <c r="A6354" s="4">
        <v>6353</v>
      </c>
      <c r="B6354" s="2" t="s">
        <v>8852</v>
      </c>
      <c r="C6354" s="3">
        <v>42260</v>
      </c>
      <c r="D6354" s="3">
        <v>42266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1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1">
        <v>2.4119999999999999</v>
      </c>
      <c r="S6354" s="4">
        <v>1</v>
      </c>
      <c r="T6354" s="1">
        <v>0.7</v>
      </c>
      <c r="U6354" s="1">
        <v>-2.0099999999999998</v>
      </c>
      <c r="V6354" s="4">
        <f t="shared" si="495"/>
        <v>2015</v>
      </c>
      <c r="W6354" s="1" t="str">
        <f t="shared" si="496"/>
        <v>Sep</v>
      </c>
      <c r="X6354" s="1" t="str">
        <f t="shared" si="497"/>
        <v>Q3</v>
      </c>
      <c r="Y6354" s="4">
        <f t="shared" si="498"/>
        <v>6</v>
      </c>
      <c r="Z6354" s="5">
        <f t="shared" si="499"/>
        <v>-0.83333333333333326</v>
      </c>
    </row>
    <row r="6355" spans="1:26" x14ac:dyDescent="0.3">
      <c r="A6355" s="4">
        <v>6354</v>
      </c>
      <c r="B6355" s="2" t="s">
        <v>8853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1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1">
        <v>8.39</v>
      </c>
      <c r="S6355" s="4">
        <v>1</v>
      </c>
      <c r="T6355" s="1">
        <v>0</v>
      </c>
      <c r="U6355" s="1">
        <v>2.0975000000000001</v>
      </c>
      <c r="V6355" s="4">
        <f t="shared" si="495"/>
        <v>2015</v>
      </c>
      <c r="W6355" s="1" t="str">
        <f t="shared" si="496"/>
        <v>Sep</v>
      </c>
      <c r="X6355" s="1" t="str">
        <f t="shared" si="497"/>
        <v>Q3</v>
      </c>
      <c r="Y6355" s="4">
        <f t="shared" si="498"/>
        <v>6</v>
      </c>
      <c r="Z6355" s="5">
        <f t="shared" si="499"/>
        <v>0.25</v>
      </c>
    </row>
    <row r="6356" spans="1:26" x14ac:dyDescent="0.3">
      <c r="A6356" s="4">
        <v>6355</v>
      </c>
      <c r="B6356" s="2" t="s">
        <v>8853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1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1">
        <v>337.98</v>
      </c>
      <c r="S6356" s="4">
        <v>2</v>
      </c>
      <c r="T6356" s="1">
        <v>0</v>
      </c>
      <c r="U6356" s="1">
        <v>101.39400000000001</v>
      </c>
      <c r="V6356" s="4">
        <f t="shared" si="495"/>
        <v>2015</v>
      </c>
      <c r="W6356" s="1" t="str">
        <f t="shared" si="496"/>
        <v>Sep</v>
      </c>
      <c r="X6356" s="1" t="str">
        <f t="shared" si="497"/>
        <v>Q3</v>
      </c>
      <c r="Y6356" s="4">
        <f t="shared" si="498"/>
        <v>6</v>
      </c>
      <c r="Z6356" s="5">
        <f t="shared" si="499"/>
        <v>0.3</v>
      </c>
    </row>
    <row r="6357" spans="1:26" x14ac:dyDescent="0.3">
      <c r="A6357" s="4">
        <v>6356</v>
      </c>
      <c r="B6357" s="2" t="s">
        <v>8854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1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1">
        <v>83.92</v>
      </c>
      <c r="S6357" s="4">
        <v>5</v>
      </c>
      <c r="T6357" s="1">
        <v>0.2</v>
      </c>
      <c r="U6357" s="1">
        <v>-13.637</v>
      </c>
      <c r="V6357" s="4">
        <f t="shared" si="495"/>
        <v>2014</v>
      </c>
      <c r="W6357" s="1" t="str">
        <f t="shared" si="496"/>
        <v>Oct</v>
      </c>
      <c r="X6357" s="1" t="str">
        <f t="shared" si="497"/>
        <v>Q4</v>
      </c>
      <c r="Y6357" s="4">
        <f t="shared" si="498"/>
        <v>7</v>
      </c>
      <c r="Z6357" s="5">
        <f t="shared" si="499"/>
        <v>-0.16250000000000001</v>
      </c>
    </row>
    <row r="6358" spans="1:26" x14ac:dyDescent="0.3">
      <c r="A6358" s="4">
        <v>6357</v>
      </c>
      <c r="B6358" s="2" t="s">
        <v>8855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1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1">
        <v>19.68</v>
      </c>
      <c r="S6358" s="4">
        <v>5</v>
      </c>
      <c r="T6358" s="1">
        <v>0.2</v>
      </c>
      <c r="U6358" s="1">
        <v>6.8879999999999999</v>
      </c>
      <c r="V6358" s="4">
        <f t="shared" si="495"/>
        <v>2017</v>
      </c>
      <c r="W6358" s="1" t="str">
        <f t="shared" si="496"/>
        <v>Jan</v>
      </c>
      <c r="X6358" s="1" t="str">
        <f t="shared" si="497"/>
        <v>Q1</v>
      </c>
      <c r="Y6358" s="4">
        <f t="shared" si="498"/>
        <v>5</v>
      </c>
      <c r="Z6358" s="5">
        <f t="shared" si="499"/>
        <v>0.35</v>
      </c>
    </row>
    <row r="6359" spans="1:26" x14ac:dyDescent="0.3">
      <c r="A6359" s="4">
        <v>6358</v>
      </c>
      <c r="B6359" s="2" t="s">
        <v>8855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1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1">
        <v>25.92</v>
      </c>
      <c r="S6359" s="4">
        <v>4</v>
      </c>
      <c r="T6359" s="1">
        <v>0</v>
      </c>
      <c r="U6359" s="1">
        <v>12.441599999999999</v>
      </c>
      <c r="V6359" s="4">
        <f t="shared" si="495"/>
        <v>2017</v>
      </c>
      <c r="W6359" s="1" t="str">
        <f t="shared" si="496"/>
        <v>Jan</v>
      </c>
      <c r="X6359" s="1" t="str">
        <f t="shared" si="497"/>
        <v>Q1</v>
      </c>
      <c r="Y6359" s="4">
        <f t="shared" si="498"/>
        <v>5</v>
      </c>
      <c r="Z6359" s="5">
        <f t="shared" si="499"/>
        <v>0.47999999999999993</v>
      </c>
    </row>
    <row r="6360" spans="1:26" x14ac:dyDescent="0.3">
      <c r="A6360" s="4">
        <v>6359</v>
      </c>
      <c r="B6360" s="2" t="s">
        <v>8855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1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1">
        <v>6.48</v>
      </c>
      <c r="S6360" s="4">
        <v>1</v>
      </c>
      <c r="T6360" s="1">
        <v>0</v>
      </c>
      <c r="U6360" s="1">
        <v>3.1103999999999998</v>
      </c>
      <c r="V6360" s="4">
        <f t="shared" si="495"/>
        <v>2017</v>
      </c>
      <c r="W6360" s="1" t="str">
        <f t="shared" si="496"/>
        <v>Jan</v>
      </c>
      <c r="X6360" s="1" t="str">
        <f t="shared" si="497"/>
        <v>Q1</v>
      </c>
      <c r="Y6360" s="4">
        <f t="shared" si="498"/>
        <v>5</v>
      </c>
      <c r="Z6360" s="5">
        <f t="shared" si="499"/>
        <v>0.47999999999999993</v>
      </c>
    </row>
    <row r="6361" spans="1:26" x14ac:dyDescent="0.3">
      <c r="A6361" s="4">
        <v>6360</v>
      </c>
      <c r="B6361" s="2" t="s">
        <v>8855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1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1">
        <v>86.352000000000004</v>
      </c>
      <c r="S6361" s="4">
        <v>6</v>
      </c>
      <c r="T6361" s="1">
        <v>0.2</v>
      </c>
      <c r="U6361" s="1">
        <v>8.6351999999999993</v>
      </c>
      <c r="V6361" s="4">
        <f t="shared" si="495"/>
        <v>2017</v>
      </c>
      <c r="W6361" s="1" t="str">
        <f t="shared" si="496"/>
        <v>Jan</v>
      </c>
      <c r="X6361" s="1" t="str">
        <f t="shared" si="497"/>
        <v>Q1</v>
      </c>
      <c r="Y6361" s="4">
        <f t="shared" si="498"/>
        <v>5</v>
      </c>
      <c r="Z6361" s="5">
        <f t="shared" si="499"/>
        <v>9.9999999999999992E-2</v>
      </c>
    </row>
    <row r="6362" spans="1:26" x14ac:dyDescent="0.3">
      <c r="A6362" s="4">
        <v>6361</v>
      </c>
      <c r="B6362" s="2" t="s">
        <v>8856</v>
      </c>
      <c r="C6362" s="3">
        <v>42348</v>
      </c>
      <c r="D6362" s="3">
        <v>42353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1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1">
        <v>56.3</v>
      </c>
      <c r="S6362" s="4">
        <v>2</v>
      </c>
      <c r="T6362" s="1">
        <v>0</v>
      </c>
      <c r="U6362" s="1">
        <v>15.763999999999999</v>
      </c>
      <c r="V6362" s="4">
        <f t="shared" si="495"/>
        <v>2015</v>
      </c>
      <c r="W6362" s="1" t="str">
        <f t="shared" si="496"/>
        <v>Dec</v>
      </c>
      <c r="X6362" s="1" t="str">
        <f t="shared" si="497"/>
        <v>Q4</v>
      </c>
      <c r="Y6362" s="4">
        <f t="shared" si="498"/>
        <v>5</v>
      </c>
      <c r="Z6362" s="5">
        <f t="shared" si="499"/>
        <v>0.28000000000000003</v>
      </c>
    </row>
    <row r="6363" spans="1:26" x14ac:dyDescent="0.3">
      <c r="A6363" s="4">
        <v>6362</v>
      </c>
      <c r="B6363" s="2" t="s">
        <v>8857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1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1">
        <v>51.015999999999998</v>
      </c>
      <c r="S6363" s="4">
        <v>7</v>
      </c>
      <c r="T6363" s="1">
        <v>0.2</v>
      </c>
      <c r="U6363" s="1">
        <v>8.2901000000000007</v>
      </c>
      <c r="V6363" s="4">
        <f t="shared" si="495"/>
        <v>2014</v>
      </c>
      <c r="W6363" s="1" t="str">
        <f t="shared" si="496"/>
        <v>Nov</v>
      </c>
      <c r="X6363" s="1" t="str">
        <f t="shared" si="497"/>
        <v>Q4</v>
      </c>
      <c r="Y6363" s="4">
        <f t="shared" si="498"/>
        <v>5</v>
      </c>
      <c r="Z6363" s="5">
        <f t="shared" si="499"/>
        <v>0.16250000000000001</v>
      </c>
    </row>
    <row r="6364" spans="1:26" x14ac:dyDescent="0.3">
      <c r="A6364" s="4">
        <v>6363</v>
      </c>
      <c r="B6364" s="2" t="s">
        <v>8858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1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1">
        <v>150.80000000000001</v>
      </c>
      <c r="S6364" s="4">
        <v>5</v>
      </c>
      <c r="T6364" s="1">
        <v>0.2</v>
      </c>
      <c r="U6364" s="1">
        <v>56.55</v>
      </c>
      <c r="V6364" s="4">
        <f t="shared" si="495"/>
        <v>2017</v>
      </c>
      <c r="W6364" s="1" t="str">
        <f t="shared" si="496"/>
        <v>Nov</v>
      </c>
      <c r="X6364" s="1" t="str">
        <f t="shared" si="497"/>
        <v>Q4</v>
      </c>
      <c r="Y6364" s="4">
        <f t="shared" si="498"/>
        <v>4</v>
      </c>
      <c r="Z6364" s="5">
        <f t="shared" si="499"/>
        <v>0.37499999999999994</v>
      </c>
    </row>
    <row r="6365" spans="1:26" x14ac:dyDescent="0.3">
      <c r="A6365" s="4">
        <v>6364</v>
      </c>
      <c r="B6365" s="2" t="s">
        <v>8858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1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1">
        <v>1039.992</v>
      </c>
      <c r="S6365" s="4">
        <v>1</v>
      </c>
      <c r="T6365" s="1">
        <v>0.2</v>
      </c>
      <c r="U6365" s="1">
        <v>103.9992</v>
      </c>
      <c r="V6365" s="4">
        <f t="shared" si="495"/>
        <v>2017</v>
      </c>
      <c r="W6365" s="1" t="str">
        <f t="shared" si="496"/>
        <v>Nov</v>
      </c>
      <c r="X6365" s="1" t="str">
        <f t="shared" si="497"/>
        <v>Q4</v>
      </c>
      <c r="Y6365" s="4">
        <f t="shared" si="498"/>
        <v>4</v>
      </c>
      <c r="Z6365" s="5">
        <f t="shared" si="499"/>
        <v>0.1</v>
      </c>
    </row>
    <row r="6366" spans="1:26" x14ac:dyDescent="0.3">
      <c r="A6366" s="4">
        <v>6365</v>
      </c>
      <c r="B6366" s="2" t="s">
        <v>8858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1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1">
        <v>51.84</v>
      </c>
      <c r="S6366" s="4">
        <v>8</v>
      </c>
      <c r="T6366" s="1">
        <v>0</v>
      </c>
      <c r="U6366" s="1">
        <v>24.883199999999999</v>
      </c>
      <c r="V6366" s="4">
        <f t="shared" si="495"/>
        <v>2017</v>
      </c>
      <c r="W6366" s="1" t="str">
        <f t="shared" si="496"/>
        <v>Nov</v>
      </c>
      <c r="X6366" s="1" t="str">
        <f t="shared" si="497"/>
        <v>Q4</v>
      </c>
      <c r="Y6366" s="4">
        <f t="shared" si="498"/>
        <v>4</v>
      </c>
      <c r="Z6366" s="5">
        <f t="shared" si="499"/>
        <v>0.47999999999999993</v>
      </c>
    </row>
    <row r="6367" spans="1:26" x14ac:dyDescent="0.3">
      <c r="A6367" s="4">
        <v>6366</v>
      </c>
      <c r="B6367" s="2" t="s">
        <v>8862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1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1">
        <v>41.22</v>
      </c>
      <c r="S6367" s="4">
        <v>1</v>
      </c>
      <c r="T6367" s="1">
        <v>0</v>
      </c>
      <c r="U6367" s="1">
        <v>11.1294</v>
      </c>
      <c r="V6367" s="4">
        <f t="shared" si="495"/>
        <v>2017</v>
      </c>
      <c r="W6367" s="1" t="str">
        <f t="shared" si="496"/>
        <v>Apr</v>
      </c>
      <c r="X6367" s="1" t="str">
        <f t="shared" si="497"/>
        <v>Q2</v>
      </c>
      <c r="Y6367" s="4">
        <f t="shared" si="498"/>
        <v>1</v>
      </c>
      <c r="Z6367" s="5">
        <f t="shared" si="499"/>
        <v>0.27</v>
      </c>
    </row>
    <row r="6368" spans="1:26" x14ac:dyDescent="0.3">
      <c r="A6368" s="4">
        <v>6367</v>
      </c>
      <c r="B6368" s="2" t="s">
        <v>8862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1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1">
        <v>240.37</v>
      </c>
      <c r="S6368" s="4">
        <v>1</v>
      </c>
      <c r="T6368" s="1">
        <v>0</v>
      </c>
      <c r="U6368" s="1">
        <v>7.2111000000000001</v>
      </c>
      <c r="V6368" s="4">
        <f t="shared" si="495"/>
        <v>2017</v>
      </c>
      <c r="W6368" s="1" t="str">
        <f t="shared" si="496"/>
        <v>Apr</v>
      </c>
      <c r="X6368" s="1" t="str">
        <f t="shared" si="497"/>
        <v>Q2</v>
      </c>
      <c r="Y6368" s="4">
        <f t="shared" si="498"/>
        <v>1</v>
      </c>
      <c r="Z6368" s="5">
        <f t="shared" si="499"/>
        <v>0.03</v>
      </c>
    </row>
    <row r="6369" spans="1:26" x14ac:dyDescent="0.3">
      <c r="A6369" s="4">
        <v>6368</v>
      </c>
      <c r="B6369" s="2" t="s">
        <v>8862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1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1">
        <v>119.02</v>
      </c>
      <c r="S6369" s="4">
        <v>2</v>
      </c>
      <c r="T6369" s="1">
        <v>0</v>
      </c>
      <c r="U6369" s="1">
        <v>33.325600000000001</v>
      </c>
      <c r="V6369" s="4">
        <f t="shared" si="495"/>
        <v>2017</v>
      </c>
      <c r="W6369" s="1" t="str">
        <f t="shared" si="496"/>
        <v>Apr</v>
      </c>
      <c r="X6369" s="1" t="str">
        <f t="shared" si="497"/>
        <v>Q2</v>
      </c>
      <c r="Y6369" s="4">
        <f t="shared" si="498"/>
        <v>1</v>
      </c>
      <c r="Z6369" s="5">
        <f t="shared" si="499"/>
        <v>0.28000000000000003</v>
      </c>
    </row>
    <row r="6370" spans="1:26" x14ac:dyDescent="0.3">
      <c r="A6370" s="4">
        <v>6369</v>
      </c>
      <c r="B6370" s="2" t="s">
        <v>8865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1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1">
        <v>133.12</v>
      </c>
      <c r="S6370" s="4">
        <v>5</v>
      </c>
      <c r="T6370" s="1">
        <v>0.2</v>
      </c>
      <c r="U6370" s="1">
        <v>49.92</v>
      </c>
      <c r="V6370" s="4">
        <f t="shared" si="495"/>
        <v>2017</v>
      </c>
      <c r="W6370" s="1" t="str">
        <f t="shared" si="496"/>
        <v>May</v>
      </c>
      <c r="X6370" s="1" t="str">
        <f t="shared" si="497"/>
        <v>Q2</v>
      </c>
      <c r="Y6370" s="4">
        <f t="shared" si="498"/>
        <v>5</v>
      </c>
      <c r="Z6370" s="5">
        <f t="shared" si="499"/>
        <v>0.375</v>
      </c>
    </row>
    <row r="6371" spans="1:26" x14ac:dyDescent="0.3">
      <c r="A6371" s="4">
        <v>6370</v>
      </c>
      <c r="B6371" s="2" t="s">
        <v>8866</v>
      </c>
      <c r="C6371" s="3">
        <v>42646</v>
      </c>
      <c r="D6371" s="3">
        <v>42650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1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1">
        <v>38.08</v>
      </c>
      <c r="S6371" s="4">
        <v>5</v>
      </c>
      <c r="T6371" s="1">
        <v>0.6</v>
      </c>
      <c r="U6371" s="1">
        <v>-29.512</v>
      </c>
      <c r="V6371" s="4">
        <f t="shared" si="495"/>
        <v>2016</v>
      </c>
      <c r="W6371" s="1" t="str">
        <f t="shared" si="496"/>
        <v>Oct</v>
      </c>
      <c r="X6371" s="1" t="str">
        <f t="shared" si="497"/>
        <v>Q4</v>
      </c>
      <c r="Y6371" s="4">
        <f t="shared" si="498"/>
        <v>4</v>
      </c>
      <c r="Z6371" s="5">
        <f t="shared" si="499"/>
        <v>-0.77500000000000002</v>
      </c>
    </row>
    <row r="6372" spans="1:26" x14ac:dyDescent="0.3">
      <c r="A6372" s="4">
        <v>6371</v>
      </c>
      <c r="B6372" s="2" t="s">
        <v>8867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1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1">
        <v>113.568</v>
      </c>
      <c r="S6372" s="4">
        <v>2</v>
      </c>
      <c r="T6372" s="1">
        <v>0.2</v>
      </c>
      <c r="U6372" s="1">
        <v>12.776400000000001</v>
      </c>
      <c r="V6372" s="4">
        <f t="shared" si="495"/>
        <v>2016</v>
      </c>
      <c r="W6372" s="1" t="str">
        <f t="shared" si="496"/>
        <v>Nov</v>
      </c>
      <c r="X6372" s="1" t="str">
        <f t="shared" si="497"/>
        <v>Q4</v>
      </c>
      <c r="Y6372" s="4">
        <f t="shared" si="498"/>
        <v>0</v>
      </c>
      <c r="Z6372" s="5">
        <f t="shared" si="499"/>
        <v>0.1125</v>
      </c>
    </row>
    <row r="6373" spans="1:26" x14ac:dyDescent="0.3">
      <c r="A6373" s="4">
        <v>6372</v>
      </c>
      <c r="B6373" s="2" t="s">
        <v>8868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1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1">
        <v>83.92</v>
      </c>
      <c r="S6373" s="4">
        <v>4</v>
      </c>
      <c r="T6373" s="1">
        <v>0</v>
      </c>
      <c r="U6373" s="1">
        <v>21.819199999999999</v>
      </c>
      <c r="V6373" s="4">
        <f t="shared" si="495"/>
        <v>2017</v>
      </c>
      <c r="W6373" s="1" t="str">
        <f t="shared" si="496"/>
        <v>Oct</v>
      </c>
      <c r="X6373" s="1" t="str">
        <f t="shared" si="497"/>
        <v>Q4</v>
      </c>
      <c r="Y6373" s="4">
        <f t="shared" si="498"/>
        <v>2</v>
      </c>
      <c r="Z6373" s="5">
        <f t="shared" si="499"/>
        <v>0.25999999999999995</v>
      </c>
    </row>
    <row r="6374" spans="1:26" x14ac:dyDescent="0.3">
      <c r="A6374" s="4">
        <v>6373</v>
      </c>
      <c r="B6374" s="2" t="s">
        <v>8868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1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1">
        <v>6.63</v>
      </c>
      <c r="S6374" s="4">
        <v>3</v>
      </c>
      <c r="T6374" s="1">
        <v>0</v>
      </c>
      <c r="U6374" s="1">
        <v>3.1160999999999999</v>
      </c>
      <c r="V6374" s="4">
        <f t="shared" si="495"/>
        <v>2017</v>
      </c>
      <c r="W6374" s="1" t="str">
        <f t="shared" si="496"/>
        <v>Oct</v>
      </c>
      <c r="X6374" s="1" t="str">
        <f t="shared" si="497"/>
        <v>Q4</v>
      </c>
      <c r="Y6374" s="4">
        <f t="shared" si="498"/>
        <v>2</v>
      </c>
      <c r="Z6374" s="5">
        <f t="shared" si="499"/>
        <v>0.47</v>
      </c>
    </row>
    <row r="6375" spans="1:26" x14ac:dyDescent="0.3">
      <c r="A6375" s="4">
        <v>6374</v>
      </c>
      <c r="B6375" s="2" t="s">
        <v>8868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1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1">
        <v>371.97</v>
      </c>
      <c r="S6375" s="4">
        <v>3</v>
      </c>
      <c r="T6375" s="1">
        <v>0</v>
      </c>
      <c r="U6375" s="1">
        <v>66.954599999999999</v>
      </c>
      <c r="V6375" s="4">
        <f t="shared" si="495"/>
        <v>2017</v>
      </c>
      <c r="W6375" s="1" t="str">
        <f t="shared" si="496"/>
        <v>Oct</v>
      </c>
      <c r="X6375" s="1" t="str">
        <f t="shared" si="497"/>
        <v>Q4</v>
      </c>
      <c r="Y6375" s="4">
        <f t="shared" si="498"/>
        <v>2</v>
      </c>
      <c r="Z6375" s="5">
        <f t="shared" si="499"/>
        <v>0.18</v>
      </c>
    </row>
    <row r="6376" spans="1:26" x14ac:dyDescent="0.3">
      <c r="A6376" s="4">
        <v>6375</v>
      </c>
      <c r="B6376" s="2" t="s">
        <v>8869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1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1">
        <v>561.58399999999995</v>
      </c>
      <c r="S6376" s="4">
        <v>2</v>
      </c>
      <c r="T6376" s="1">
        <v>0.2</v>
      </c>
      <c r="U6376" s="1">
        <v>70.197999999999993</v>
      </c>
      <c r="V6376" s="4">
        <f t="shared" si="495"/>
        <v>2014</v>
      </c>
      <c r="W6376" s="1" t="str">
        <f t="shared" si="496"/>
        <v>Apr</v>
      </c>
      <c r="X6376" s="1" t="str">
        <f t="shared" si="497"/>
        <v>Q2</v>
      </c>
      <c r="Y6376" s="4">
        <f t="shared" si="498"/>
        <v>4</v>
      </c>
      <c r="Z6376" s="5">
        <f t="shared" si="499"/>
        <v>0.125</v>
      </c>
    </row>
    <row r="6377" spans="1:26" x14ac:dyDescent="0.3">
      <c r="A6377" s="4">
        <v>6376</v>
      </c>
      <c r="B6377" s="2" t="s">
        <v>8869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1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1">
        <v>99.92</v>
      </c>
      <c r="S6377" s="4">
        <v>5</v>
      </c>
      <c r="T6377" s="1">
        <v>0.2</v>
      </c>
      <c r="U6377" s="1">
        <v>-1.2490000000000001</v>
      </c>
      <c r="V6377" s="4">
        <f t="shared" si="495"/>
        <v>2014</v>
      </c>
      <c r="W6377" s="1" t="str">
        <f t="shared" si="496"/>
        <v>Apr</v>
      </c>
      <c r="X6377" s="1" t="str">
        <f t="shared" si="497"/>
        <v>Q2</v>
      </c>
      <c r="Y6377" s="4">
        <f t="shared" si="498"/>
        <v>4</v>
      </c>
      <c r="Z6377" s="5">
        <f t="shared" si="499"/>
        <v>-1.2500000000000001E-2</v>
      </c>
    </row>
    <row r="6378" spans="1:26" x14ac:dyDescent="0.3">
      <c r="A6378" s="4">
        <v>6377</v>
      </c>
      <c r="B6378" s="2" t="s">
        <v>8870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1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1">
        <v>4.9279999999999999</v>
      </c>
      <c r="S6378" s="4">
        <v>2</v>
      </c>
      <c r="T6378" s="1">
        <v>0.2</v>
      </c>
      <c r="U6378" s="1">
        <v>1.7248000000000001</v>
      </c>
      <c r="V6378" s="4">
        <f t="shared" si="495"/>
        <v>2016</v>
      </c>
      <c r="W6378" s="1" t="str">
        <f t="shared" si="496"/>
        <v>Oct</v>
      </c>
      <c r="X6378" s="1" t="str">
        <f t="shared" si="497"/>
        <v>Q4</v>
      </c>
      <c r="Y6378" s="4">
        <f t="shared" si="498"/>
        <v>3</v>
      </c>
      <c r="Z6378" s="5">
        <f t="shared" si="499"/>
        <v>0.35000000000000003</v>
      </c>
    </row>
    <row r="6379" spans="1:26" x14ac:dyDescent="0.3">
      <c r="A6379" s="4">
        <v>6378</v>
      </c>
      <c r="B6379" s="2" t="s">
        <v>8871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1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1">
        <v>14.76</v>
      </c>
      <c r="S6379" s="4">
        <v>2</v>
      </c>
      <c r="T6379" s="1">
        <v>0</v>
      </c>
      <c r="U6379" s="1">
        <v>4.2804000000000002</v>
      </c>
      <c r="V6379" s="4">
        <f t="shared" si="495"/>
        <v>2016</v>
      </c>
      <c r="W6379" s="1" t="str">
        <f t="shared" si="496"/>
        <v>Dec</v>
      </c>
      <c r="X6379" s="1" t="str">
        <f t="shared" si="497"/>
        <v>Q4</v>
      </c>
      <c r="Y6379" s="4">
        <f t="shared" si="498"/>
        <v>7</v>
      </c>
      <c r="Z6379" s="5">
        <f t="shared" si="499"/>
        <v>0.29000000000000004</v>
      </c>
    </row>
    <row r="6380" spans="1:26" x14ac:dyDescent="0.3">
      <c r="A6380" s="4">
        <v>6379</v>
      </c>
      <c r="B6380" s="2" t="s">
        <v>8872</v>
      </c>
      <c r="C6380" s="3">
        <v>42835</v>
      </c>
      <c r="D6380" s="3">
        <v>42839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1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1">
        <v>99.99</v>
      </c>
      <c r="S6380" s="4">
        <v>1</v>
      </c>
      <c r="T6380" s="1">
        <v>0</v>
      </c>
      <c r="U6380" s="1">
        <v>41.995800000000003</v>
      </c>
      <c r="V6380" s="4">
        <f t="shared" si="495"/>
        <v>2017</v>
      </c>
      <c r="W6380" s="1" t="str">
        <f t="shared" si="496"/>
        <v>Apr</v>
      </c>
      <c r="X6380" s="1" t="str">
        <f t="shared" si="497"/>
        <v>Q2</v>
      </c>
      <c r="Y6380" s="4">
        <f t="shared" si="498"/>
        <v>4</v>
      </c>
      <c r="Z6380" s="5">
        <f t="shared" si="499"/>
        <v>0.42000000000000004</v>
      </c>
    </row>
    <row r="6381" spans="1:26" x14ac:dyDescent="0.3">
      <c r="A6381" s="4">
        <v>6380</v>
      </c>
      <c r="B6381" s="2" t="s">
        <v>8872</v>
      </c>
      <c r="C6381" s="3">
        <v>42835</v>
      </c>
      <c r="D6381" s="3">
        <v>42839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1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1">
        <v>286.14999999999998</v>
      </c>
      <c r="S6381" s="4">
        <v>5</v>
      </c>
      <c r="T6381" s="1">
        <v>0</v>
      </c>
      <c r="U6381" s="1">
        <v>71.537499999999994</v>
      </c>
      <c r="V6381" s="4">
        <f t="shared" si="495"/>
        <v>2017</v>
      </c>
      <c r="W6381" s="1" t="str">
        <f t="shared" si="496"/>
        <v>Apr</v>
      </c>
      <c r="X6381" s="1" t="str">
        <f t="shared" si="497"/>
        <v>Q2</v>
      </c>
      <c r="Y6381" s="4">
        <f t="shared" si="498"/>
        <v>4</v>
      </c>
      <c r="Z6381" s="5">
        <f t="shared" si="499"/>
        <v>0.25</v>
      </c>
    </row>
    <row r="6382" spans="1:26" x14ac:dyDescent="0.3">
      <c r="A6382" s="4">
        <v>6381</v>
      </c>
      <c r="B6382" s="2" t="s">
        <v>8873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1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1">
        <v>49.792000000000002</v>
      </c>
      <c r="S6382" s="4">
        <v>8</v>
      </c>
      <c r="T6382" s="1">
        <v>0.2</v>
      </c>
      <c r="U6382" s="1">
        <v>-11.8256</v>
      </c>
      <c r="V6382" s="4">
        <f t="shared" si="495"/>
        <v>2014</v>
      </c>
      <c r="W6382" s="1" t="str">
        <f t="shared" si="496"/>
        <v>Apr</v>
      </c>
      <c r="X6382" s="1" t="str">
        <f t="shared" si="497"/>
        <v>Q2</v>
      </c>
      <c r="Y6382" s="4">
        <f t="shared" si="498"/>
        <v>5</v>
      </c>
      <c r="Z6382" s="5">
        <f t="shared" si="499"/>
        <v>-0.23749999999999999</v>
      </c>
    </row>
    <row r="6383" spans="1:26" x14ac:dyDescent="0.3">
      <c r="A6383" s="4">
        <v>6382</v>
      </c>
      <c r="B6383" s="2" t="s">
        <v>8874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1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1">
        <v>299.97500000000002</v>
      </c>
      <c r="S6383" s="4">
        <v>5</v>
      </c>
      <c r="T6383" s="1">
        <v>0.5</v>
      </c>
      <c r="U6383" s="1">
        <v>-167.98599999999999</v>
      </c>
      <c r="V6383" s="4">
        <f t="shared" si="495"/>
        <v>2016</v>
      </c>
      <c r="W6383" s="1" t="str">
        <f t="shared" si="496"/>
        <v>Mar</v>
      </c>
      <c r="X6383" s="1" t="str">
        <f t="shared" si="497"/>
        <v>Q1</v>
      </c>
      <c r="Y6383" s="4">
        <f t="shared" si="498"/>
        <v>4</v>
      </c>
      <c r="Z6383" s="5">
        <f t="shared" si="499"/>
        <v>-0.55999999999999994</v>
      </c>
    </row>
    <row r="6384" spans="1:26" x14ac:dyDescent="0.3">
      <c r="A6384" s="4">
        <v>6383</v>
      </c>
      <c r="B6384" s="2" t="s">
        <v>8874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1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1">
        <v>158.376</v>
      </c>
      <c r="S6384" s="4">
        <v>4</v>
      </c>
      <c r="T6384" s="1">
        <v>0.4</v>
      </c>
      <c r="U6384" s="1">
        <v>-36.9544</v>
      </c>
      <c r="V6384" s="4">
        <f t="shared" si="495"/>
        <v>2016</v>
      </c>
      <c r="W6384" s="1" t="str">
        <f t="shared" si="496"/>
        <v>Mar</v>
      </c>
      <c r="X6384" s="1" t="str">
        <f t="shared" si="497"/>
        <v>Q1</v>
      </c>
      <c r="Y6384" s="4">
        <f t="shared" si="498"/>
        <v>4</v>
      </c>
      <c r="Z6384" s="5">
        <f t="shared" si="499"/>
        <v>-0.23333333333333334</v>
      </c>
    </row>
    <row r="6385" spans="1:26" x14ac:dyDescent="0.3">
      <c r="A6385" s="4">
        <v>6384</v>
      </c>
      <c r="B6385" s="2" t="s">
        <v>8875</v>
      </c>
      <c r="C6385" s="3">
        <v>42750</v>
      </c>
      <c r="D6385" s="3">
        <v>42753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1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1">
        <v>32.783999999999999</v>
      </c>
      <c r="S6385" s="4">
        <v>4</v>
      </c>
      <c r="T6385" s="1">
        <v>0.8</v>
      </c>
      <c r="U6385" s="1">
        <v>-52.4544</v>
      </c>
      <c r="V6385" s="4">
        <f t="shared" si="495"/>
        <v>2017</v>
      </c>
      <c r="W6385" s="1" t="str">
        <f t="shared" si="496"/>
        <v>Jan</v>
      </c>
      <c r="X6385" s="1" t="str">
        <f t="shared" si="497"/>
        <v>Q1</v>
      </c>
      <c r="Y6385" s="4">
        <f t="shared" si="498"/>
        <v>3</v>
      </c>
      <c r="Z6385" s="5">
        <f t="shared" si="499"/>
        <v>-1.6</v>
      </c>
    </row>
    <row r="6386" spans="1:26" x14ac:dyDescent="0.3">
      <c r="A6386" s="4">
        <v>6385</v>
      </c>
      <c r="B6386" s="2" t="s">
        <v>8875</v>
      </c>
      <c r="C6386" s="3">
        <v>42750</v>
      </c>
      <c r="D6386" s="3">
        <v>42753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1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1">
        <v>47.984000000000002</v>
      </c>
      <c r="S6386" s="4">
        <v>2</v>
      </c>
      <c r="T6386" s="1">
        <v>0.2</v>
      </c>
      <c r="U6386" s="1">
        <v>14.395200000000001</v>
      </c>
      <c r="V6386" s="4">
        <f t="shared" si="495"/>
        <v>2017</v>
      </c>
      <c r="W6386" s="1" t="str">
        <f t="shared" si="496"/>
        <v>Jan</v>
      </c>
      <c r="X6386" s="1" t="str">
        <f t="shared" si="497"/>
        <v>Q1</v>
      </c>
      <c r="Y6386" s="4">
        <f t="shared" si="498"/>
        <v>3</v>
      </c>
      <c r="Z6386" s="5">
        <f t="shared" si="499"/>
        <v>0.3</v>
      </c>
    </row>
    <row r="6387" spans="1:26" x14ac:dyDescent="0.3">
      <c r="A6387" s="4">
        <v>6386</v>
      </c>
      <c r="B6387" s="2" t="s">
        <v>8875</v>
      </c>
      <c r="C6387" s="3">
        <v>42750</v>
      </c>
      <c r="D6387" s="3">
        <v>42753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1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1">
        <v>62.591999999999999</v>
      </c>
      <c r="S6387" s="4">
        <v>8</v>
      </c>
      <c r="T6387" s="1">
        <v>0.2</v>
      </c>
      <c r="U6387" s="1">
        <v>13.300800000000001</v>
      </c>
      <c r="V6387" s="4">
        <f t="shared" si="495"/>
        <v>2017</v>
      </c>
      <c r="W6387" s="1" t="str">
        <f t="shared" si="496"/>
        <v>Jan</v>
      </c>
      <c r="X6387" s="1" t="str">
        <f t="shared" si="497"/>
        <v>Q1</v>
      </c>
      <c r="Y6387" s="4">
        <f t="shared" si="498"/>
        <v>3</v>
      </c>
      <c r="Z6387" s="5">
        <f t="shared" si="499"/>
        <v>0.21250000000000002</v>
      </c>
    </row>
    <row r="6388" spans="1:26" x14ac:dyDescent="0.3">
      <c r="A6388" s="4">
        <v>6387</v>
      </c>
      <c r="B6388" s="2" t="s">
        <v>8875</v>
      </c>
      <c r="C6388" s="3">
        <v>42750</v>
      </c>
      <c r="D6388" s="3">
        <v>42753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1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1">
        <v>4.2759999999999998</v>
      </c>
      <c r="S6388" s="4">
        <v>1</v>
      </c>
      <c r="T6388" s="1">
        <v>0.8</v>
      </c>
      <c r="U6388" s="1">
        <v>-6.6277999999999997</v>
      </c>
      <c r="V6388" s="4">
        <f t="shared" si="495"/>
        <v>2017</v>
      </c>
      <c r="W6388" s="1" t="str">
        <f t="shared" si="496"/>
        <v>Jan</v>
      </c>
      <c r="X6388" s="1" t="str">
        <f t="shared" si="497"/>
        <v>Q1</v>
      </c>
      <c r="Y6388" s="4">
        <f t="shared" si="498"/>
        <v>3</v>
      </c>
      <c r="Z6388" s="5">
        <f t="shared" si="499"/>
        <v>-1.55</v>
      </c>
    </row>
    <row r="6389" spans="1:26" x14ac:dyDescent="0.3">
      <c r="A6389" s="4">
        <v>6388</v>
      </c>
      <c r="B6389" s="2" t="s">
        <v>8876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1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1">
        <v>10.56</v>
      </c>
      <c r="S6389" s="4">
        <v>2</v>
      </c>
      <c r="T6389" s="1">
        <v>0</v>
      </c>
      <c r="U6389" s="1">
        <v>4.7519999999999998</v>
      </c>
      <c r="V6389" s="4">
        <f t="shared" si="495"/>
        <v>2014</v>
      </c>
      <c r="W6389" s="1" t="str">
        <f t="shared" si="496"/>
        <v>Jan</v>
      </c>
      <c r="X6389" s="1" t="str">
        <f t="shared" si="497"/>
        <v>Q1</v>
      </c>
      <c r="Y6389" s="4">
        <f t="shared" si="498"/>
        <v>5</v>
      </c>
      <c r="Z6389" s="5">
        <f t="shared" si="499"/>
        <v>0.44999999999999996</v>
      </c>
    </row>
    <row r="6390" spans="1:26" x14ac:dyDescent="0.3">
      <c r="A6390" s="4">
        <v>6389</v>
      </c>
      <c r="B6390" s="2" t="s">
        <v>8876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1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1">
        <v>229.94</v>
      </c>
      <c r="S6390" s="4">
        <v>2</v>
      </c>
      <c r="T6390" s="1">
        <v>0</v>
      </c>
      <c r="U6390" s="1">
        <v>6.8982000000000001</v>
      </c>
      <c r="V6390" s="4">
        <f t="shared" si="495"/>
        <v>2014</v>
      </c>
      <c r="W6390" s="1" t="str">
        <f t="shared" si="496"/>
        <v>Jan</v>
      </c>
      <c r="X6390" s="1" t="str">
        <f t="shared" si="497"/>
        <v>Q1</v>
      </c>
      <c r="Y6390" s="4">
        <f t="shared" si="498"/>
        <v>5</v>
      </c>
      <c r="Z6390" s="5">
        <f t="shared" si="499"/>
        <v>3.0000000000000002E-2</v>
      </c>
    </row>
    <row r="6391" spans="1:26" x14ac:dyDescent="0.3">
      <c r="A6391" s="4">
        <v>6390</v>
      </c>
      <c r="B6391" s="2" t="s">
        <v>8877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1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1">
        <v>311.14999999999998</v>
      </c>
      <c r="S6391" s="4">
        <v>5</v>
      </c>
      <c r="T6391" s="1">
        <v>0</v>
      </c>
      <c r="U6391" s="1">
        <v>146.2405</v>
      </c>
      <c r="V6391" s="4">
        <f t="shared" si="495"/>
        <v>2015</v>
      </c>
      <c r="W6391" s="1" t="str">
        <f t="shared" si="496"/>
        <v>Feb</v>
      </c>
      <c r="X6391" s="1" t="str">
        <f t="shared" si="497"/>
        <v>Q1</v>
      </c>
      <c r="Y6391" s="4">
        <f t="shared" si="498"/>
        <v>4</v>
      </c>
      <c r="Z6391" s="5">
        <f t="shared" si="499"/>
        <v>0.47000000000000003</v>
      </c>
    </row>
    <row r="6392" spans="1:26" x14ac:dyDescent="0.3">
      <c r="A6392" s="4">
        <v>6391</v>
      </c>
      <c r="B6392" s="2" t="s">
        <v>8877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1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1">
        <v>12.96</v>
      </c>
      <c r="S6392" s="4">
        <v>2</v>
      </c>
      <c r="T6392" s="1">
        <v>0</v>
      </c>
      <c r="U6392" s="1">
        <v>6.3503999999999996</v>
      </c>
      <c r="V6392" s="4">
        <f t="shared" si="495"/>
        <v>2015</v>
      </c>
      <c r="W6392" s="1" t="str">
        <f t="shared" si="496"/>
        <v>Feb</v>
      </c>
      <c r="X6392" s="1" t="str">
        <f t="shared" si="497"/>
        <v>Q1</v>
      </c>
      <c r="Y6392" s="4">
        <f t="shared" si="498"/>
        <v>4</v>
      </c>
      <c r="Z6392" s="5">
        <f t="shared" si="499"/>
        <v>0.48999999999999994</v>
      </c>
    </row>
    <row r="6393" spans="1:26" x14ac:dyDescent="0.3">
      <c r="A6393" s="4">
        <v>6392</v>
      </c>
      <c r="B6393" s="2" t="s">
        <v>8878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1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1">
        <v>14.62</v>
      </c>
      <c r="S6393" s="4">
        <v>2</v>
      </c>
      <c r="T6393" s="1">
        <v>0</v>
      </c>
      <c r="U6393" s="1">
        <v>6.7252000000000001</v>
      </c>
      <c r="V6393" s="4">
        <f t="shared" si="495"/>
        <v>2016</v>
      </c>
      <c r="W6393" s="1" t="str">
        <f t="shared" si="496"/>
        <v>Dec</v>
      </c>
      <c r="X6393" s="1" t="str">
        <f t="shared" si="497"/>
        <v>Q4</v>
      </c>
      <c r="Y6393" s="4">
        <f t="shared" si="498"/>
        <v>5</v>
      </c>
      <c r="Z6393" s="5">
        <f t="shared" si="499"/>
        <v>0.46</v>
      </c>
    </row>
    <row r="6394" spans="1:26" x14ac:dyDescent="0.3">
      <c r="A6394" s="4">
        <v>6393</v>
      </c>
      <c r="B6394" s="2" t="s">
        <v>8878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1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1">
        <v>5.76</v>
      </c>
      <c r="S6394" s="4">
        <v>2</v>
      </c>
      <c r="T6394" s="1">
        <v>0</v>
      </c>
      <c r="U6394" s="1">
        <v>2.8224</v>
      </c>
      <c r="V6394" s="4">
        <f t="shared" si="495"/>
        <v>2016</v>
      </c>
      <c r="W6394" s="1" t="str">
        <f t="shared" si="496"/>
        <v>Dec</v>
      </c>
      <c r="X6394" s="1" t="str">
        <f t="shared" si="497"/>
        <v>Q4</v>
      </c>
      <c r="Y6394" s="4">
        <f t="shared" si="498"/>
        <v>5</v>
      </c>
      <c r="Z6394" s="5">
        <f t="shared" si="499"/>
        <v>0.49000000000000005</v>
      </c>
    </row>
    <row r="6395" spans="1:26" x14ac:dyDescent="0.3">
      <c r="A6395" s="4">
        <v>6394</v>
      </c>
      <c r="B6395" s="2" t="s">
        <v>8878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1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1">
        <v>21.48</v>
      </c>
      <c r="S6395" s="4">
        <v>6</v>
      </c>
      <c r="T6395" s="1">
        <v>0</v>
      </c>
      <c r="U6395" s="1">
        <v>10.5252</v>
      </c>
      <c r="V6395" s="4">
        <f t="shared" si="495"/>
        <v>2016</v>
      </c>
      <c r="W6395" s="1" t="str">
        <f t="shared" si="496"/>
        <v>Dec</v>
      </c>
      <c r="X6395" s="1" t="str">
        <f t="shared" si="497"/>
        <v>Q4</v>
      </c>
      <c r="Y6395" s="4">
        <f t="shared" si="498"/>
        <v>5</v>
      </c>
      <c r="Z6395" s="5">
        <f t="shared" si="499"/>
        <v>0.49</v>
      </c>
    </row>
    <row r="6396" spans="1:26" x14ac:dyDescent="0.3">
      <c r="A6396" s="4">
        <v>6395</v>
      </c>
      <c r="B6396" s="2" t="s">
        <v>8878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1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1">
        <v>396.92</v>
      </c>
      <c r="S6396" s="4">
        <v>4</v>
      </c>
      <c r="T6396" s="1">
        <v>0</v>
      </c>
      <c r="U6396" s="1">
        <v>198.46</v>
      </c>
      <c r="V6396" s="4">
        <f t="shared" si="495"/>
        <v>2016</v>
      </c>
      <c r="W6396" s="1" t="str">
        <f t="shared" si="496"/>
        <v>Dec</v>
      </c>
      <c r="X6396" s="1" t="str">
        <f t="shared" si="497"/>
        <v>Q4</v>
      </c>
      <c r="Y6396" s="4">
        <f t="shared" si="498"/>
        <v>5</v>
      </c>
      <c r="Z6396" s="5">
        <f t="shared" si="499"/>
        <v>0.5</v>
      </c>
    </row>
    <row r="6397" spans="1:26" x14ac:dyDescent="0.3">
      <c r="A6397" s="4">
        <v>6396</v>
      </c>
      <c r="B6397" s="2" t="s">
        <v>8878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1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1">
        <v>17.149999999999999</v>
      </c>
      <c r="S6397" s="4">
        <v>1</v>
      </c>
      <c r="T6397" s="1">
        <v>0</v>
      </c>
      <c r="U6397" s="1">
        <v>4.6304999999999996</v>
      </c>
      <c r="V6397" s="4">
        <f t="shared" si="495"/>
        <v>2016</v>
      </c>
      <c r="W6397" s="1" t="str">
        <f t="shared" si="496"/>
        <v>Dec</v>
      </c>
      <c r="X6397" s="1" t="str">
        <f t="shared" si="497"/>
        <v>Q4</v>
      </c>
      <c r="Y6397" s="4">
        <f t="shared" si="498"/>
        <v>5</v>
      </c>
      <c r="Z6397" s="5">
        <f t="shared" si="499"/>
        <v>0.27</v>
      </c>
    </row>
    <row r="6398" spans="1:26" x14ac:dyDescent="0.3">
      <c r="A6398" s="4">
        <v>6397</v>
      </c>
      <c r="B6398" s="2" t="s">
        <v>8878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1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1">
        <v>23.12</v>
      </c>
      <c r="S6398" s="4">
        <v>2</v>
      </c>
      <c r="T6398" s="1">
        <v>0.2</v>
      </c>
      <c r="U6398" s="1">
        <v>7.8029999999999999</v>
      </c>
      <c r="V6398" s="4">
        <f t="shared" si="495"/>
        <v>2016</v>
      </c>
      <c r="W6398" s="1" t="str">
        <f t="shared" si="496"/>
        <v>Dec</v>
      </c>
      <c r="X6398" s="1" t="str">
        <f t="shared" si="497"/>
        <v>Q4</v>
      </c>
      <c r="Y6398" s="4">
        <f t="shared" si="498"/>
        <v>5</v>
      </c>
      <c r="Z6398" s="5">
        <f t="shared" si="499"/>
        <v>0.33749999999999997</v>
      </c>
    </row>
    <row r="6399" spans="1:26" x14ac:dyDescent="0.3">
      <c r="A6399" s="4">
        <v>6398</v>
      </c>
      <c r="B6399" s="2" t="s">
        <v>8881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1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1">
        <v>5.2480000000000002</v>
      </c>
      <c r="S6399" s="4">
        <v>2</v>
      </c>
      <c r="T6399" s="1">
        <v>0.2</v>
      </c>
      <c r="U6399" s="1">
        <v>0.59040000000000004</v>
      </c>
      <c r="V6399" s="4">
        <f t="shared" si="495"/>
        <v>2017</v>
      </c>
      <c r="W6399" s="1" t="str">
        <f t="shared" si="496"/>
        <v>Oct</v>
      </c>
      <c r="X6399" s="1" t="str">
        <f t="shared" si="497"/>
        <v>Q4</v>
      </c>
      <c r="Y6399" s="4">
        <f t="shared" si="498"/>
        <v>4</v>
      </c>
      <c r="Z6399" s="5">
        <f t="shared" si="499"/>
        <v>0.1125</v>
      </c>
    </row>
    <row r="6400" spans="1:26" x14ac:dyDescent="0.3">
      <c r="A6400" s="4">
        <v>6399</v>
      </c>
      <c r="B6400" s="2" t="s">
        <v>8882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1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1">
        <v>824.95</v>
      </c>
      <c r="S6400" s="4">
        <v>5</v>
      </c>
      <c r="T6400" s="1">
        <v>0</v>
      </c>
      <c r="U6400" s="1">
        <v>247.48500000000001</v>
      </c>
      <c r="V6400" s="4">
        <f t="shared" si="495"/>
        <v>2017</v>
      </c>
      <c r="W6400" s="1" t="str">
        <f t="shared" si="496"/>
        <v>Aug</v>
      </c>
      <c r="X6400" s="1" t="str">
        <f t="shared" si="497"/>
        <v>Q3</v>
      </c>
      <c r="Y6400" s="4">
        <f t="shared" si="498"/>
        <v>6</v>
      </c>
      <c r="Z6400" s="5">
        <f t="shared" si="499"/>
        <v>0.3</v>
      </c>
    </row>
    <row r="6401" spans="1:26" x14ac:dyDescent="0.3">
      <c r="A6401" s="4">
        <v>6400</v>
      </c>
      <c r="B6401" s="2" t="s">
        <v>8882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1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1">
        <v>24.64</v>
      </c>
      <c r="S6401" s="4">
        <v>8</v>
      </c>
      <c r="T6401" s="1">
        <v>0</v>
      </c>
      <c r="U6401" s="1">
        <v>11.827199999999999</v>
      </c>
      <c r="V6401" s="4">
        <f t="shared" si="495"/>
        <v>2017</v>
      </c>
      <c r="W6401" s="1" t="str">
        <f t="shared" si="496"/>
        <v>Aug</v>
      </c>
      <c r="X6401" s="1" t="str">
        <f t="shared" si="497"/>
        <v>Q3</v>
      </c>
      <c r="Y6401" s="4">
        <f t="shared" si="498"/>
        <v>6</v>
      </c>
      <c r="Z6401" s="5">
        <f t="shared" si="499"/>
        <v>0.48</v>
      </c>
    </row>
    <row r="6402" spans="1:26" x14ac:dyDescent="0.3">
      <c r="A6402" s="4">
        <v>6401</v>
      </c>
      <c r="B6402" s="2" t="s">
        <v>8882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1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1">
        <v>227.88</v>
      </c>
      <c r="S6402" s="4">
        <v>6</v>
      </c>
      <c r="T6402" s="1">
        <v>0</v>
      </c>
      <c r="U6402" s="1">
        <v>68.364000000000004</v>
      </c>
      <c r="V6402" s="4">
        <f t="shared" ref="V6402:V6465" si="500">YEAR(C6402)</f>
        <v>2017</v>
      </c>
      <c r="W6402" s="1" t="str">
        <f t="shared" ref="W6402:W6465" si="501">TEXT(C6402,"mmm")</f>
        <v>Aug</v>
      </c>
      <c r="X6402" s="1" t="str">
        <f t="shared" ref="X6402:X6465" si="502">"Q"&amp;ROUNDUP(MONTH(C6402)/3,0)</f>
        <v>Q3</v>
      </c>
      <c r="Y6402" s="4">
        <f t="shared" ref="Y6402:Y6465" si="503">D6402-C6402</f>
        <v>6</v>
      </c>
      <c r="Z6402" s="5">
        <f t="shared" ref="Z6402:Z6465" si="504">IFERROR(U6402/R6402,0)</f>
        <v>0.30000000000000004</v>
      </c>
    </row>
    <row r="6403" spans="1:26" x14ac:dyDescent="0.3">
      <c r="A6403" s="4">
        <v>6402</v>
      </c>
      <c r="B6403" s="2" t="s">
        <v>8883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1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1">
        <v>241.96</v>
      </c>
      <c r="S6403" s="4">
        <v>2</v>
      </c>
      <c r="T6403" s="1">
        <v>0</v>
      </c>
      <c r="U6403" s="1">
        <v>33.874400000000001</v>
      </c>
      <c r="V6403" s="4">
        <f t="shared" si="500"/>
        <v>2017</v>
      </c>
      <c r="W6403" s="1" t="str">
        <f t="shared" si="501"/>
        <v>May</v>
      </c>
      <c r="X6403" s="1" t="str">
        <f t="shared" si="502"/>
        <v>Q2</v>
      </c>
      <c r="Y6403" s="4">
        <f t="shared" si="503"/>
        <v>1</v>
      </c>
      <c r="Z6403" s="5">
        <f t="shared" si="504"/>
        <v>0.14000000000000001</v>
      </c>
    </row>
    <row r="6404" spans="1:26" x14ac:dyDescent="0.3">
      <c r="A6404" s="4">
        <v>6403</v>
      </c>
      <c r="B6404" s="2" t="s">
        <v>8883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1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1">
        <v>3.89</v>
      </c>
      <c r="S6404" s="4">
        <v>1</v>
      </c>
      <c r="T6404" s="1">
        <v>0</v>
      </c>
      <c r="U6404" s="1">
        <v>1.8672</v>
      </c>
      <c r="V6404" s="4">
        <f t="shared" si="500"/>
        <v>2017</v>
      </c>
      <c r="W6404" s="1" t="str">
        <f t="shared" si="501"/>
        <v>May</v>
      </c>
      <c r="X6404" s="1" t="str">
        <f t="shared" si="502"/>
        <v>Q2</v>
      </c>
      <c r="Y6404" s="4">
        <f t="shared" si="503"/>
        <v>1</v>
      </c>
      <c r="Z6404" s="5">
        <f t="shared" si="504"/>
        <v>0.48</v>
      </c>
    </row>
    <row r="6405" spans="1:26" x14ac:dyDescent="0.3">
      <c r="A6405" s="4">
        <v>6404</v>
      </c>
      <c r="B6405" s="2" t="s">
        <v>8883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1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1">
        <v>8.01</v>
      </c>
      <c r="S6405" s="4">
        <v>3</v>
      </c>
      <c r="T6405" s="1">
        <v>0</v>
      </c>
      <c r="U6405" s="1">
        <v>3.0438000000000001</v>
      </c>
      <c r="V6405" s="4">
        <f t="shared" si="500"/>
        <v>2017</v>
      </c>
      <c r="W6405" s="1" t="str">
        <f t="shared" si="501"/>
        <v>May</v>
      </c>
      <c r="X6405" s="1" t="str">
        <f t="shared" si="502"/>
        <v>Q2</v>
      </c>
      <c r="Y6405" s="4">
        <f t="shared" si="503"/>
        <v>1</v>
      </c>
      <c r="Z6405" s="5">
        <f t="shared" si="504"/>
        <v>0.38</v>
      </c>
    </row>
    <row r="6406" spans="1:26" x14ac:dyDescent="0.3">
      <c r="A6406" s="4">
        <v>6405</v>
      </c>
      <c r="B6406" s="2" t="s">
        <v>8884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1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1">
        <v>177.48</v>
      </c>
      <c r="S6406" s="4">
        <v>3</v>
      </c>
      <c r="T6406" s="1">
        <v>0.2</v>
      </c>
      <c r="U6406" s="1">
        <v>19.9665</v>
      </c>
      <c r="V6406" s="4">
        <f t="shared" si="500"/>
        <v>2015</v>
      </c>
      <c r="W6406" s="1" t="str">
        <f t="shared" si="501"/>
        <v>Nov</v>
      </c>
      <c r="X6406" s="1" t="str">
        <f t="shared" si="502"/>
        <v>Q4</v>
      </c>
      <c r="Y6406" s="4">
        <f t="shared" si="503"/>
        <v>5</v>
      </c>
      <c r="Z6406" s="5">
        <f t="shared" si="504"/>
        <v>0.1125</v>
      </c>
    </row>
    <row r="6407" spans="1:26" x14ac:dyDescent="0.3">
      <c r="A6407" s="4">
        <v>6406</v>
      </c>
      <c r="B6407" s="2" t="s">
        <v>8885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1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1">
        <v>569.56799999999998</v>
      </c>
      <c r="S6407" s="4">
        <v>2</v>
      </c>
      <c r="T6407" s="1">
        <v>0.2</v>
      </c>
      <c r="U6407" s="1">
        <v>7.1196000000000002</v>
      </c>
      <c r="V6407" s="4">
        <f t="shared" si="500"/>
        <v>2017</v>
      </c>
      <c r="W6407" s="1" t="str">
        <f t="shared" si="501"/>
        <v>Aug</v>
      </c>
      <c r="X6407" s="1" t="str">
        <f t="shared" si="502"/>
        <v>Q3</v>
      </c>
      <c r="Y6407" s="4">
        <f t="shared" si="503"/>
        <v>2</v>
      </c>
      <c r="Z6407" s="5">
        <f t="shared" si="504"/>
        <v>1.2500000000000001E-2</v>
      </c>
    </row>
    <row r="6408" spans="1:26" x14ac:dyDescent="0.3">
      <c r="A6408" s="4">
        <v>6407</v>
      </c>
      <c r="B6408" s="2" t="s">
        <v>8885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1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1">
        <v>149.72999999999999</v>
      </c>
      <c r="S6408" s="4">
        <v>7</v>
      </c>
      <c r="T6408" s="1">
        <v>0</v>
      </c>
      <c r="U6408" s="1">
        <v>43.421700000000001</v>
      </c>
      <c r="V6408" s="4">
        <f t="shared" si="500"/>
        <v>2017</v>
      </c>
      <c r="W6408" s="1" t="str">
        <f t="shared" si="501"/>
        <v>Aug</v>
      </c>
      <c r="X6408" s="1" t="str">
        <f t="shared" si="502"/>
        <v>Q3</v>
      </c>
      <c r="Y6408" s="4">
        <f t="shared" si="503"/>
        <v>2</v>
      </c>
      <c r="Z6408" s="5">
        <f t="shared" si="504"/>
        <v>0.29000000000000004</v>
      </c>
    </row>
    <row r="6409" spans="1:26" x14ac:dyDescent="0.3">
      <c r="A6409" s="4">
        <v>6408</v>
      </c>
      <c r="B6409" s="2" t="s">
        <v>8886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1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1">
        <v>899.43</v>
      </c>
      <c r="S6409" s="4">
        <v>5</v>
      </c>
      <c r="T6409" s="1">
        <v>0.3</v>
      </c>
      <c r="U6409" s="1">
        <v>-12.849</v>
      </c>
      <c r="V6409" s="4">
        <f t="shared" si="500"/>
        <v>2017</v>
      </c>
      <c r="W6409" s="1" t="str">
        <f t="shared" si="501"/>
        <v>May</v>
      </c>
      <c r="X6409" s="1" t="str">
        <f t="shared" si="502"/>
        <v>Q2</v>
      </c>
      <c r="Y6409" s="4">
        <f t="shared" si="503"/>
        <v>1</v>
      </c>
      <c r="Z6409" s="5">
        <f t="shared" si="504"/>
        <v>-1.4285714285714287E-2</v>
      </c>
    </row>
    <row r="6410" spans="1:26" x14ac:dyDescent="0.3">
      <c r="A6410" s="4">
        <v>6409</v>
      </c>
      <c r="B6410" s="2" t="s">
        <v>8886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1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1">
        <v>46.2</v>
      </c>
      <c r="S6410" s="4">
        <v>5</v>
      </c>
      <c r="T6410" s="1">
        <v>0.2</v>
      </c>
      <c r="U6410" s="1">
        <v>5.7750000000000004</v>
      </c>
      <c r="V6410" s="4">
        <f t="shared" si="500"/>
        <v>2017</v>
      </c>
      <c r="W6410" s="1" t="str">
        <f t="shared" si="501"/>
        <v>May</v>
      </c>
      <c r="X6410" s="1" t="str">
        <f t="shared" si="502"/>
        <v>Q2</v>
      </c>
      <c r="Y6410" s="4">
        <f t="shared" si="503"/>
        <v>1</v>
      </c>
      <c r="Z6410" s="5">
        <f t="shared" si="504"/>
        <v>0.125</v>
      </c>
    </row>
    <row r="6411" spans="1:26" x14ac:dyDescent="0.3">
      <c r="A6411" s="4">
        <v>6410</v>
      </c>
      <c r="B6411" s="2" t="s">
        <v>8886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1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1">
        <v>47.951999999999998</v>
      </c>
      <c r="S6411" s="4">
        <v>3</v>
      </c>
      <c r="T6411" s="1">
        <v>0.2</v>
      </c>
      <c r="U6411" s="1">
        <v>16.183800000000002</v>
      </c>
      <c r="V6411" s="4">
        <f t="shared" si="500"/>
        <v>2017</v>
      </c>
      <c r="W6411" s="1" t="str">
        <f t="shared" si="501"/>
        <v>May</v>
      </c>
      <c r="X6411" s="1" t="str">
        <f t="shared" si="502"/>
        <v>Q2</v>
      </c>
      <c r="Y6411" s="4">
        <f t="shared" si="503"/>
        <v>1</v>
      </c>
      <c r="Z6411" s="5">
        <f t="shared" si="504"/>
        <v>0.33750000000000002</v>
      </c>
    </row>
    <row r="6412" spans="1:26" x14ac:dyDescent="0.3">
      <c r="A6412" s="4">
        <v>6411</v>
      </c>
      <c r="B6412" s="2" t="s">
        <v>8886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1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1">
        <v>7.992</v>
      </c>
      <c r="S6412" s="4">
        <v>1</v>
      </c>
      <c r="T6412" s="1">
        <v>0.2</v>
      </c>
      <c r="U6412" s="1">
        <v>0.69930000000000003</v>
      </c>
      <c r="V6412" s="4">
        <f t="shared" si="500"/>
        <v>2017</v>
      </c>
      <c r="W6412" s="1" t="str">
        <f t="shared" si="501"/>
        <v>May</v>
      </c>
      <c r="X6412" s="1" t="str">
        <f t="shared" si="502"/>
        <v>Q2</v>
      </c>
      <c r="Y6412" s="4">
        <f t="shared" si="503"/>
        <v>1</v>
      </c>
      <c r="Z6412" s="5">
        <f t="shared" si="504"/>
        <v>8.7500000000000008E-2</v>
      </c>
    </row>
    <row r="6413" spans="1:26" x14ac:dyDescent="0.3">
      <c r="A6413" s="4">
        <v>6412</v>
      </c>
      <c r="B6413" s="2" t="s">
        <v>8886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1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1">
        <v>76.864000000000004</v>
      </c>
      <c r="S6413" s="4">
        <v>2</v>
      </c>
      <c r="T6413" s="1">
        <v>0.2</v>
      </c>
      <c r="U6413" s="1">
        <v>26.9024</v>
      </c>
      <c r="V6413" s="4">
        <f t="shared" si="500"/>
        <v>2017</v>
      </c>
      <c r="W6413" s="1" t="str">
        <f t="shared" si="501"/>
        <v>May</v>
      </c>
      <c r="X6413" s="1" t="str">
        <f t="shared" si="502"/>
        <v>Q2</v>
      </c>
      <c r="Y6413" s="4">
        <f t="shared" si="503"/>
        <v>1</v>
      </c>
      <c r="Z6413" s="5">
        <f t="shared" si="504"/>
        <v>0.35</v>
      </c>
    </row>
    <row r="6414" spans="1:26" x14ac:dyDescent="0.3">
      <c r="A6414" s="4">
        <v>6413</v>
      </c>
      <c r="B6414" s="2" t="s">
        <v>8889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1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1">
        <v>102.93</v>
      </c>
      <c r="S6414" s="4">
        <v>3</v>
      </c>
      <c r="T6414" s="1">
        <v>0</v>
      </c>
      <c r="U6414" s="1">
        <v>48.377099999999999</v>
      </c>
      <c r="V6414" s="4">
        <f t="shared" si="500"/>
        <v>2017</v>
      </c>
      <c r="W6414" s="1" t="str">
        <f t="shared" si="501"/>
        <v>Aug</v>
      </c>
      <c r="X6414" s="1" t="str">
        <f t="shared" si="502"/>
        <v>Q3</v>
      </c>
      <c r="Y6414" s="4">
        <f t="shared" si="503"/>
        <v>6</v>
      </c>
      <c r="Z6414" s="5">
        <f t="shared" si="504"/>
        <v>0.47</v>
      </c>
    </row>
    <row r="6415" spans="1:26" x14ac:dyDescent="0.3">
      <c r="A6415" s="4">
        <v>6414</v>
      </c>
      <c r="B6415" s="2" t="s">
        <v>8889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1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1">
        <v>98.16</v>
      </c>
      <c r="S6415" s="4">
        <v>6</v>
      </c>
      <c r="T6415" s="1">
        <v>0</v>
      </c>
      <c r="U6415" s="1">
        <v>9.8160000000000007</v>
      </c>
      <c r="V6415" s="4">
        <f t="shared" si="500"/>
        <v>2017</v>
      </c>
      <c r="W6415" s="1" t="str">
        <f t="shared" si="501"/>
        <v>Aug</v>
      </c>
      <c r="X6415" s="1" t="str">
        <f t="shared" si="502"/>
        <v>Q3</v>
      </c>
      <c r="Y6415" s="4">
        <f t="shared" si="503"/>
        <v>6</v>
      </c>
      <c r="Z6415" s="5">
        <f t="shared" si="504"/>
        <v>0.1</v>
      </c>
    </row>
    <row r="6416" spans="1:26" x14ac:dyDescent="0.3">
      <c r="A6416" s="4">
        <v>6415</v>
      </c>
      <c r="B6416" s="2" t="s">
        <v>8890</v>
      </c>
      <c r="C6416" s="3">
        <v>43049</v>
      </c>
      <c r="D6416" s="3">
        <v>43053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1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1">
        <v>11.52</v>
      </c>
      <c r="S6416" s="4">
        <v>5</v>
      </c>
      <c r="T6416" s="1">
        <v>0.7</v>
      </c>
      <c r="U6416" s="1">
        <v>-7.68</v>
      </c>
      <c r="V6416" s="4">
        <f t="shared" si="500"/>
        <v>2017</v>
      </c>
      <c r="W6416" s="1" t="str">
        <f t="shared" si="501"/>
        <v>Nov</v>
      </c>
      <c r="X6416" s="1" t="str">
        <f t="shared" si="502"/>
        <v>Q4</v>
      </c>
      <c r="Y6416" s="4">
        <f t="shared" si="503"/>
        <v>4</v>
      </c>
      <c r="Z6416" s="5">
        <f t="shared" si="504"/>
        <v>-0.66666666666666663</v>
      </c>
    </row>
    <row r="6417" spans="1:26" x14ac:dyDescent="0.3">
      <c r="A6417" s="4">
        <v>6416</v>
      </c>
      <c r="B6417" s="2" t="s">
        <v>8891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1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1">
        <v>83.88</v>
      </c>
      <c r="S6417" s="4">
        <v>1</v>
      </c>
      <c r="T6417" s="1">
        <v>0.2</v>
      </c>
      <c r="U6417" s="1">
        <v>29.358000000000001</v>
      </c>
      <c r="V6417" s="4">
        <f t="shared" si="500"/>
        <v>2017</v>
      </c>
      <c r="W6417" s="1" t="str">
        <f t="shared" si="501"/>
        <v>Aug</v>
      </c>
      <c r="X6417" s="1" t="str">
        <f t="shared" si="502"/>
        <v>Q3</v>
      </c>
      <c r="Y6417" s="4">
        <f t="shared" si="503"/>
        <v>0</v>
      </c>
      <c r="Z6417" s="5">
        <f t="shared" si="504"/>
        <v>0.35000000000000003</v>
      </c>
    </row>
    <row r="6418" spans="1:26" x14ac:dyDescent="0.3">
      <c r="A6418" s="4">
        <v>6417</v>
      </c>
      <c r="B6418" s="2" t="s">
        <v>8892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1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1">
        <v>108.57599999999999</v>
      </c>
      <c r="S6418" s="4">
        <v>4</v>
      </c>
      <c r="T6418" s="1">
        <v>0.4</v>
      </c>
      <c r="U6418" s="1">
        <v>-25.334399999999999</v>
      </c>
      <c r="V6418" s="4">
        <f t="shared" si="500"/>
        <v>2016</v>
      </c>
      <c r="W6418" s="1" t="str">
        <f t="shared" si="501"/>
        <v>Mar</v>
      </c>
      <c r="X6418" s="1" t="str">
        <f t="shared" si="502"/>
        <v>Q1</v>
      </c>
      <c r="Y6418" s="4">
        <f t="shared" si="503"/>
        <v>4</v>
      </c>
      <c r="Z6418" s="5">
        <f t="shared" si="504"/>
        <v>-0.23333333333333334</v>
      </c>
    </row>
    <row r="6419" spans="1:26" x14ac:dyDescent="0.3">
      <c r="A6419" s="4">
        <v>6418</v>
      </c>
      <c r="B6419" s="2" t="s">
        <v>8892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1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1">
        <v>5.984</v>
      </c>
      <c r="S6419" s="4">
        <v>2</v>
      </c>
      <c r="T6419" s="1">
        <v>0.2</v>
      </c>
      <c r="U6419" s="1">
        <v>-1.3464</v>
      </c>
      <c r="V6419" s="4">
        <f t="shared" si="500"/>
        <v>2016</v>
      </c>
      <c r="W6419" s="1" t="str">
        <f t="shared" si="501"/>
        <v>Mar</v>
      </c>
      <c r="X6419" s="1" t="str">
        <f t="shared" si="502"/>
        <v>Q1</v>
      </c>
      <c r="Y6419" s="4">
        <f t="shared" si="503"/>
        <v>4</v>
      </c>
      <c r="Z6419" s="5">
        <f t="shared" si="504"/>
        <v>-0.22500000000000001</v>
      </c>
    </row>
    <row r="6420" spans="1:26" x14ac:dyDescent="0.3">
      <c r="A6420" s="4">
        <v>6419</v>
      </c>
      <c r="B6420" s="2" t="s">
        <v>8893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1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1">
        <v>21.96</v>
      </c>
      <c r="S6420" s="4">
        <v>2</v>
      </c>
      <c r="T6420" s="1">
        <v>0</v>
      </c>
      <c r="U6420" s="1">
        <v>6.1487999999999996</v>
      </c>
      <c r="V6420" s="4">
        <f t="shared" si="500"/>
        <v>2016</v>
      </c>
      <c r="W6420" s="1" t="str">
        <f t="shared" si="501"/>
        <v>Oct</v>
      </c>
      <c r="X6420" s="1" t="str">
        <f t="shared" si="502"/>
        <v>Q4</v>
      </c>
      <c r="Y6420" s="4">
        <f t="shared" si="503"/>
        <v>5</v>
      </c>
      <c r="Z6420" s="5">
        <f t="shared" si="504"/>
        <v>0.27999999999999997</v>
      </c>
    </row>
    <row r="6421" spans="1:26" x14ac:dyDescent="0.3">
      <c r="A6421" s="4">
        <v>6420</v>
      </c>
      <c r="B6421" s="2" t="s">
        <v>8893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1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1">
        <v>368.97</v>
      </c>
      <c r="S6421" s="4">
        <v>3</v>
      </c>
      <c r="T6421" s="1">
        <v>0</v>
      </c>
      <c r="U6421" s="1">
        <v>81.173400000000001</v>
      </c>
      <c r="V6421" s="4">
        <f t="shared" si="500"/>
        <v>2016</v>
      </c>
      <c r="W6421" s="1" t="str">
        <f t="shared" si="501"/>
        <v>Oct</v>
      </c>
      <c r="X6421" s="1" t="str">
        <f t="shared" si="502"/>
        <v>Q4</v>
      </c>
      <c r="Y6421" s="4">
        <f t="shared" si="503"/>
        <v>5</v>
      </c>
      <c r="Z6421" s="5">
        <f t="shared" si="504"/>
        <v>0.21999999999999997</v>
      </c>
    </row>
    <row r="6422" spans="1:26" x14ac:dyDescent="0.3">
      <c r="A6422" s="4">
        <v>6421</v>
      </c>
      <c r="B6422" s="2" t="s">
        <v>8893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1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1">
        <v>12.39</v>
      </c>
      <c r="S6422" s="4">
        <v>3</v>
      </c>
      <c r="T6422" s="1">
        <v>0</v>
      </c>
      <c r="U6422" s="1">
        <v>3.4691999999999998</v>
      </c>
      <c r="V6422" s="4">
        <f t="shared" si="500"/>
        <v>2016</v>
      </c>
      <c r="W6422" s="1" t="str">
        <f t="shared" si="501"/>
        <v>Oct</v>
      </c>
      <c r="X6422" s="1" t="str">
        <f t="shared" si="502"/>
        <v>Q4</v>
      </c>
      <c r="Y6422" s="4">
        <f t="shared" si="503"/>
        <v>5</v>
      </c>
      <c r="Z6422" s="5">
        <f t="shared" si="504"/>
        <v>0.27999999999999997</v>
      </c>
    </row>
    <row r="6423" spans="1:26" x14ac:dyDescent="0.3">
      <c r="A6423" s="4">
        <v>6422</v>
      </c>
      <c r="B6423" s="2" t="s">
        <v>8893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1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1">
        <v>332.94</v>
      </c>
      <c r="S6423" s="4">
        <v>3</v>
      </c>
      <c r="T6423" s="1">
        <v>0</v>
      </c>
      <c r="U6423" s="1">
        <v>9.9882000000000009</v>
      </c>
      <c r="V6423" s="4">
        <f t="shared" si="500"/>
        <v>2016</v>
      </c>
      <c r="W6423" s="1" t="str">
        <f t="shared" si="501"/>
        <v>Oct</v>
      </c>
      <c r="X6423" s="1" t="str">
        <f t="shared" si="502"/>
        <v>Q4</v>
      </c>
      <c r="Y6423" s="4">
        <f t="shared" si="503"/>
        <v>5</v>
      </c>
      <c r="Z6423" s="5">
        <f t="shared" si="504"/>
        <v>3.0000000000000002E-2</v>
      </c>
    </row>
    <row r="6424" spans="1:26" x14ac:dyDescent="0.3">
      <c r="A6424" s="4">
        <v>6423</v>
      </c>
      <c r="B6424" s="2" t="s">
        <v>8894</v>
      </c>
      <c r="C6424" s="3">
        <v>41846</v>
      </c>
      <c r="D6424" s="3">
        <v>41852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1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1">
        <v>111.93</v>
      </c>
      <c r="S6424" s="4">
        <v>7</v>
      </c>
      <c r="T6424" s="1">
        <v>0</v>
      </c>
      <c r="U6424" s="1">
        <v>34.698300000000003</v>
      </c>
      <c r="V6424" s="4">
        <f t="shared" si="500"/>
        <v>2014</v>
      </c>
      <c r="W6424" s="1" t="str">
        <f t="shared" si="501"/>
        <v>Jul</v>
      </c>
      <c r="X6424" s="1" t="str">
        <f t="shared" si="502"/>
        <v>Q3</v>
      </c>
      <c r="Y6424" s="4">
        <f t="shared" si="503"/>
        <v>6</v>
      </c>
      <c r="Z6424" s="5">
        <f t="shared" si="504"/>
        <v>0.31</v>
      </c>
    </row>
    <row r="6425" spans="1:26" x14ac:dyDescent="0.3">
      <c r="A6425" s="4">
        <v>6424</v>
      </c>
      <c r="B6425" s="2" t="s">
        <v>8895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1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1">
        <v>454.27199999999999</v>
      </c>
      <c r="S6425" s="4">
        <v>8</v>
      </c>
      <c r="T6425" s="1">
        <v>0.2</v>
      </c>
      <c r="U6425" s="1">
        <v>-73.819199999999995</v>
      </c>
      <c r="V6425" s="4">
        <f t="shared" si="500"/>
        <v>2015</v>
      </c>
      <c r="W6425" s="1" t="str">
        <f t="shared" si="501"/>
        <v>Oct</v>
      </c>
      <c r="X6425" s="1" t="str">
        <f t="shared" si="502"/>
        <v>Q4</v>
      </c>
      <c r="Y6425" s="4">
        <f t="shared" si="503"/>
        <v>3</v>
      </c>
      <c r="Z6425" s="5">
        <f t="shared" si="504"/>
        <v>-0.16250000000000001</v>
      </c>
    </row>
    <row r="6426" spans="1:26" x14ac:dyDescent="0.3">
      <c r="A6426" s="4">
        <v>6425</v>
      </c>
      <c r="B6426" s="2" t="s">
        <v>8896</v>
      </c>
      <c r="C6426" s="3">
        <v>42966</v>
      </c>
      <c r="D6426" s="3">
        <v>42971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1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1">
        <v>19.440000000000001</v>
      </c>
      <c r="S6426" s="4">
        <v>3</v>
      </c>
      <c r="T6426" s="1">
        <v>0</v>
      </c>
      <c r="U6426" s="1">
        <v>9.3312000000000008</v>
      </c>
      <c r="V6426" s="4">
        <f t="shared" si="500"/>
        <v>2017</v>
      </c>
      <c r="W6426" s="1" t="str">
        <f t="shared" si="501"/>
        <v>Aug</v>
      </c>
      <c r="X6426" s="1" t="str">
        <f t="shared" si="502"/>
        <v>Q3</v>
      </c>
      <c r="Y6426" s="4">
        <f t="shared" si="503"/>
        <v>5</v>
      </c>
      <c r="Z6426" s="5">
        <f t="shared" si="504"/>
        <v>0.48000000000000004</v>
      </c>
    </row>
    <row r="6427" spans="1:26" x14ac:dyDescent="0.3">
      <c r="A6427" s="4">
        <v>6426</v>
      </c>
      <c r="B6427" s="2" t="s">
        <v>8897</v>
      </c>
      <c r="C6427" s="3">
        <v>42513</v>
      </c>
      <c r="D6427" s="3">
        <v>42517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1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1">
        <v>8399.9760000000006</v>
      </c>
      <c r="S6427" s="4">
        <v>4</v>
      </c>
      <c r="T6427" s="1">
        <v>0.4</v>
      </c>
      <c r="U6427" s="1">
        <v>1119.9967999999999</v>
      </c>
      <c r="V6427" s="4">
        <f t="shared" si="500"/>
        <v>2016</v>
      </c>
      <c r="W6427" s="1" t="str">
        <f t="shared" si="501"/>
        <v>May</v>
      </c>
      <c r="X6427" s="1" t="str">
        <f t="shared" si="502"/>
        <v>Q2</v>
      </c>
      <c r="Y6427" s="4">
        <f t="shared" si="503"/>
        <v>4</v>
      </c>
      <c r="Z6427" s="5">
        <f t="shared" si="504"/>
        <v>0.1333333333333333</v>
      </c>
    </row>
    <row r="6428" spans="1:26" x14ac:dyDescent="0.3">
      <c r="A6428" s="4">
        <v>6427</v>
      </c>
      <c r="B6428" s="2" t="s">
        <v>8897</v>
      </c>
      <c r="C6428" s="3">
        <v>42513</v>
      </c>
      <c r="D6428" s="3">
        <v>42517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1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1">
        <v>6.2939999999999996</v>
      </c>
      <c r="S6428" s="4">
        <v>1</v>
      </c>
      <c r="T6428" s="1">
        <v>0.7</v>
      </c>
      <c r="U6428" s="1">
        <v>-4.1959999999999997</v>
      </c>
      <c r="V6428" s="4">
        <f t="shared" si="500"/>
        <v>2016</v>
      </c>
      <c r="W6428" s="1" t="str">
        <f t="shared" si="501"/>
        <v>May</v>
      </c>
      <c r="X6428" s="1" t="str">
        <f t="shared" si="502"/>
        <v>Q2</v>
      </c>
      <c r="Y6428" s="4">
        <f t="shared" si="503"/>
        <v>4</v>
      </c>
      <c r="Z6428" s="5">
        <f t="shared" si="504"/>
        <v>-0.66666666666666663</v>
      </c>
    </row>
    <row r="6429" spans="1:26" x14ac:dyDescent="0.3">
      <c r="A6429" s="4">
        <v>6428</v>
      </c>
      <c r="B6429" s="2" t="s">
        <v>8897</v>
      </c>
      <c r="C6429" s="3">
        <v>42513</v>
      </c>
      <c r="D6429" s="3">
        <v>42517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1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1">
        <v>10.368</v>
      </c>
      <c r="S6429" s="4">
        <v>2</v>
      </c>
      <c r="T6429" s="1">
        <v>0.2</v>
      </c>
      <c r="U6429" s="1">
        <v>3.6288</v>
      </c>
      <c r="V6429" s="4">
        <f t="shared" si="500"/>
        <v>2016</v>
      </c>
      <c r="W6429" s="1" t="str">
        <f t="shared" si="501"/>
        <v>May</v>
      </c>
      <c r="X6429" s="1" t="str">
        <f t="shared" si="502"/>
        <v>Q2</v>
      </c>
      <c r="Y6429" s="4">
        <f t="shared" si="503"/>
        <v>4</v>
      </c>
      <c r="Z6429" s="5">
        <f t="shared" si="504"/>
        <v>0.35</v>
      </c>
    </row>
    <row r="6430" spans="1:26" x14ac:dyDescent="0.3">
      <c r="A6430" s="4">
        <v>6429</v>
      </c>
      <c r="B6430" s="2" t="s">
        <v>8897</v>
      </c>
      <c r="C6430" s="3">
        <v>42513</v>
      </c>
      <c r="D6430" s="3">
        <v>42517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1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1">
        <v>122.38200000000001</v>
      </c>
      <c r="S6430" s="4">
        <v>3</v>
      </c>
      <c r="T6430" s="1">
        <v>0.4</v>
      </c>
      <c r="U6430" s="1">
        <v>-24.476400000000002</v>
      </c>
      <c r="V6430" s="4">
        <f t="shared" si="500"/>
        <v>2016</v>
      </c>
      <c r="W6430" s="1" t="str">
        <f t="shared" si="501"/>
        <v>May</v>
      </c>
      <c r="X6430" s="1" t="str">
        <f t="shared" si="502"/>
        <v>Q2</v>
      </c>
      <c r="Y6430" s="4">
        <f t="shared" si="503"/>
        <v>4</v>
      </c>
      <c r="Z6430" s="5">
        <f t="shared" si="504"/>
        <v>-0.2</v>
      </c>
    </row>
    <row r="6431" spans="1:26" x14ac:dyDescent="0.3">
      <c r="A6431" s="4">
        <v>6430</v>
      </c>
      <c r="B6431" s="2" t="s">
        <v>8902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1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1">
        <v>25.984000000000002</v>
      </c>
      <c r="S6431" s="4">
        <v>2</v>
      </c>
      <c r="T6431" s="1">
        <v>0.2</v>
      </c>
      <c r="U6431" s="1">
        <v>-1.6240000000000001</v>
      </c>
      <c r="V6431" s="4">
        <f t="shared" si="500"/>
        <v>2014</v>
      </c>
      <c r="W6431" s="1" t="str">
        <f t="shared" si="501"/>
        <v>Nov</v>
      </c>
      <c r="X6431" s="1" t="str">
        <f t="shared" si="502"/>
        <v>Q4</v>
      </c>
      <c r="Y6431" s="4">
        <f t="shared" si="503"/>
        <v>4</v>
      </c>
      <c r="Z6431" s="5">
        <f t="shared" si="504"/>
        <v>-6.25E-2</v>
      </c>
    </row>
    <row r="6432" spans="1:26" x14ac:dyDescent="0.3">
      <c r="A6432" s="4">
        <v>6431</v>
      </c>
      <c r="B6432" s="2" t="s">
        <v>8902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1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1">
        <v>945.03599999999994</v>
      </c>
      <c r="S6432" s="4">
        <v>6</v>
      </c>
      <c r="T6432" s="1">
        <v>0.4</v>
      </c>
      <c r="U6432" s="1">
        <v>-299.26139999999998</v>
      </c>
      <c r="V6432" s="4">
        <f t="shared" si="500"/>
        <v>2014</v>
      </c>
      <c r="W6432" s="1" t="str">
        <f t="shared" si="501"/>
        <v>Nov</v>
      </c>
      <c r="X6432" s="1" t="str">
        <f t="shared" si="502"/>
        <v>Q4</v>
      </c>
      <c r="Y6432" s="4">
        <f t="shared" si="503"/>
        <v>4</v>
      </c>
      <c r="Z6432" s="5">
        <f t="shared" si="504"/>
        <v>-0.31666666666666665</v>
      </c>
    </row>
    <row r="6433" spans="1:26" x14ac:dyDescent="0.3">
      <c r="A6433" s="4">
        <v>6432</v>
      </c>
      <c r="B6433" s="2" t="s">
        <v>8902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1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1">
        <v>14.301</v>
      </c>
      <c r="S6433" s="4">
        <v>7</v>
      </c>
      <c r="T6433" s="1">
        <v>0.7</v>
      </c>
      <c r="U6433" s="1">
        <v>-10.487399999999999</v>
      </c>
      <c r="V6433" s="4">
        <f t="shared" si="500"/>
        <v>2014</v>
      </c>
      <c r="W6433" s="1" t="str">
        <f t="shared" si="501"/>
        <v>Nov</v>
      </c>
      <c r="X6433" s="1" t="str">
        <f t="shared" si="502"/>
        <v>Q4</v>
      </c>
      <c r="Y6433" s="4">
        <f t="shared" si="503"/>
        <v>4</v>
      </c>
      <c r="Z6433" s="5">
        <f t="shared" si="504"/>
        <v>-0.73333333333333328</v>
      </c>
    </row>
    <row r="6434" spans="1:26" x14ac:dyDescent="0.3">
      <c r="A6434" s="4">
        <v>6433</v>
      </c>
      <c r="B6434" s="2" t="s">
        <v>8902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1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1">
        <v>410.35199999999998</v>
      </c>
      <c r="S6434" s="4">
        <v>3</v>
      </c>
      <c r="T6434" s="1">
        <v>0.2</v>
      </c>
      <c r="U6434" s="1">
        <v>-51.293999999999997</v>
      </c>
      <c r="V6434" s="4">
        <f t="shared" si="500"/>
        <v>2014</v>
      </c>
      <c r="W6434" s="1" t="str">
        <f t="shared" si="501"/>
        <v>Nov</v>
      </c>
      <c r="X6434" s="1" t="str">
        <f t="shared" si="502"/>
        <v>Q4</v>
      </c>
      <c r="Y6434" s="4">
        <f t="shared" si="503"/>
        <v>4</v>
      </c>
      <c r="Z6434" s="5">
        <f t="shared" si="504"/>
        <v>-0.125</v>
      </c>
    </row>
    <row r="6435" spans="1:26" x14ac:dyDescent="0.3">
      <c r="A6435" s="4">
        <v>6434</v>
      </c>
      <c r="B6435" s="2" t="s">
        <v>8903</v>
      </c>
      <c r="C6435" s="3">
        <v>42093</v>
      </c>
      <c r="D6435" s="3">
        <v>42098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1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1">
        <v>23.52</v>
      </c>
      <c r="S6435" s="4">
        <v>5</v>
      </c>
      <c r="T6435" s="1">
        <v>0.2</v>
      </c>
      <c r="U6435" s="1">
        <v>8.5259999999999998</v>
      </c>
      <c r="V6435" s="4">
        <f t="shared" si="500"/>
        <v>2015</v>
      </c>
      <c r="W6435" s="1" t="str">
        <f t="shared" si="501"/>
        <v>Mar</v>
      </c>
      <c r="X6435" s="1" t="str">
        <f t="shared" si="502"/>
        <v>Q1</v>
      </c>
      <c r="Y6435" s="4">
        <f t="shared" si="503"/>
        <v>5</v>
      </c>
      <c r="Z6435" s="5">
        <f t="shared" si="504"/>
        <v>0.36249999999999999</v>
      </c>
    </row>
    <row r="6436" spans="1:26" x14ac:dyDescent="0.3">
      <c r="A6436" s="4">
        <v>6435</v>
      </c>
      <c r="B6436" s="2" t="s">
        <v>8903</v>
      </c>
      <c r="C6436" s="3">
        <v>42093</v>
      </c>
      <c r="D6436" s="3">
        <v>42098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1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1">
        <v>180.96</v>
      </c>
      <c r="S6436" s="4">
        <v>5</v>
      </c>
      <c r="T6436" s="1">
        <v>0.2</v>
      </c>
      <c r="U6436" s="1">
        <v>13.571999999999999</v>
      </c>
      <c r="V6436" s="4">
        <f t="shared" si="500"/>
        <v>2015</v>
      </c>
      <c r="W6436" s="1" t="str">
        <f t="shared" si="501"/>
        <v>Mar</v>
      </c>
      <c r="X6436" s="1" t="str">
        <f t="shared" si="502"/>
        <v>Q1</v>
      </c>
      <c r="Y6436" s="4">
        <f t="shared" si="503"/>
        <v>5</v>
      </c>
      <c r="Z6436" s="5">
        <f t="shared" si="504"/>
        <v>7.4999999999999997E-2</v>
      </c>
    </row>
    <row r="6437" spans="1:26" x14ac:dyDescent="0.3">
      <c r="A6437" s="4">
        <v>6436</v>
      </c>
      <c r="B6437" s="2" t="s">
        <v>8904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1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1">
        <v>35</v>
      </c>
      <c r="S6437" s="4">
        <v>4</v>
      </c>
      <c r="T6437" s="1">
        <v>0</v>
      </c>
      <c r="U6437" s="1">
        <v>14.7</v>
      </c>
      <c r="V6437" s="4">
        <f t="shared" si="500"/>
        <v>2017</v>
      </c>
      <c r="W6437" s="1" t="str">
        <f t="shared" si="501"/>
        <v>May</v>
      </c>
      <c r="X6437" s="1" t="str">
        <f t="shared" si="502"/>
        <v>Q2</v>
      </c>
      <c r="Y6437" s="4">
        <f t="shared" si="503"/>
        <v>2</v>
      </c>
      <c r="Z6437" s="5">
        <f t="shared" si="504"/>
        <v>0.42</v>
      </c>
    </row>
    <row r="6438" spans="1:26" x14ac:dyDescent="0.3">
      <c r="A6438" s="4">
        <v>6437</v>
      </c>
      <c r="B6438" s="2" t="s">
        <v>8904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1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1">
        <v>477.15</v>
      </c>
      <c r="S6438" s="4">
        <v>5</v>
      </c>
      <c r="T6438" s="1">
        <v>0</v>
      </c>
      <c r="U6438" s="1">
        <v>28.629000000000001</v>
      </c>
      <c r="V6438" s="4">
        <f t="shared" si="500"/>
        <v>2017</v>
      </c>
      <c r="W6438" s="1" t="str">
        <f t="shared" si="501"/>
        <v>May</v>
      </c>
      <c r="X6438" s="1" t="str">
        <f t="shared" si="502"/>
        <v>Q2</v>
      </c>
      <c r="Y6438" s="4">
        <f t="shared" si="503"/>
        <v>2</v>
      </c>
      <c r="Z6438" s="5">
        <f t="shared" si="504"/>
        <v>6.0000000000000005E-2</v>
      </c>
    </row>
    <row r="6439" spans="1:26" x14ac:dyDescent="0.3">
      <c r="A6439" s="4">
        <v>6438</v>
      </c>
      <c r="B6439" s="2" t="s">
        <v>8904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1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1">
        <v>302.37599999999998</v>
      </c>
      <c r="S6439" s="4">
        <v>3</v>
      </c>
      <c r="T6439" s="1">
        <v>0.2</v>
      </c>
      <c r="U6439" s="1">
        <v>22.6782</v>
      </c>
      <c r="V6439" s="4">
        <f t="shared" si="500"/>
        <v>2017</v>
      </c>
      <c r="W6439" s="1" t="str">
        <f t="shared" si="501"/>
        <v>May</v>
      </c>
      <c r="X6439" s="1" t="str">
        <f t="shared" si="502"/>
        <v>Q2</v>
      </c>
      <c r="Y6439" s="4">
        <f t="shared" si="503"/>
        <v>2</v>
      </c>
      <c r="Z6439" s="5">
        <f t="shared" si="504"/>
        <v>7.5000000000000011E-2</v>
      </c>
    </row>
    <row r="6440" spans="1:26" x14ac:dyDescent="0.3">
      <c r="A6440" s="4">
        <v>6439</v>
      </c>
      <c r="B6440" s="2" t="s">
        <v>8905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1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1">
        <v>974.98800000000006</v>
      </c>
      <c r="S6440" s="4">
        <v>4</v>
      </c>
      <c r="T6440" s="1">
        <v>0.3</v>
      </c>
      <c r="U6440" s="1">
        <v>-97.498800000000003</v>
      </c>
      <c r="V6440" s="4">
        <f t="shared" si="500"/>
        <v>2017</v>
      </c>
      <c r="W6440" s="1" t="str">
        <f t="shared" si="501"/>
        <v>Dec</v>
      </c>
      <c r="X6440" s="1" t="str">
        <f t="shared" si="502"/>
        <v>Q4</v>
      </c>
      <c r="Y6440" s="4">
        <f t="shared" si="503"/>
        <v>5</v>
      </c>
      <c r="Z6440" s="5">
        <f t="shared" si="504"/>
        <v>-9.9999999999999992E-2</v>
      </c>
    </row>
    <row r="6441" spans="1:26" x14ac:dyDescent="0.3">
      <c r="A6441" s="4">
        <v>6440</v>
      </c>
      <c r="B6441" s="2" t="s">
        <v>8906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1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1">
        <v>589.41</v>
      </c>
      <c r="S6441" s="4">
        <v>5</v>
      </c>
      <c r="T6441" s="1">
        <v>0.1</v>
      </c>
      <c r="U6441" s="1">
        <v>-6.5490000000000004</v>
      </c>
      <c r="V6441" s="4">
        <f t="shared" si="500"/>
        <v>2014</v>
      </c>
      <c r="W6441" s="1" t="str">
        <f t="shared" si="501"/>
        <v>Oct</v>
      </c>
      <c r="X6441" s="1" t="str">
        <f t="shared" si="502"/>
        <v>Q4</v>
      </c>
      <c r="Y6441" s="4">
        <f t="shared" si="503"/>
        <v>2</v>
      </c>
      <c r="Z6441" s="5">
        <f t="shared" si="504"/>
        <v>-1.1111111111111112E-2</v>
      </c>
    </row>
    <row r="6442" spans="1:26" x14ac:dyDescent="0.3">
      <c r="A6442" s="4">
        <v>6441</v>
      </c>
      <c r="B6442" s="2" t="s">
        <v>8907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1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1">
        <v>34.700000000000003</v>
      </c>
      <c r="S6442" s="4">
        <v>5</v>
      </c>
      <c r="T6442" s="1">
        <v>0</v>
      </c>
      <c r="U6442" s="1">
        <v>12.492000000000001</v>
      </c>
      <c r="V6442" s="4">
        <f t="shared" si="500"/>
        <v>2016</v>
      </c>
      <c r="W6442" s="1" t="str">
        <f t="shared" si="501"/>
        <v>Oct</v>
      </c>
      <c r="X6442" s="1" t="str">
        <f t="shared" si="502"/>
        <v>Q4</v>
      </c>
      <c r="Y6442" s="4">
        <f t="shared" si="503"/>
        <v>7</v>
      </c>
      <c r="Z6442" s="5">
        <f t="shared" si="504"/>
        <v>0.36</v>
      </c>
    </row>
    <row r="6443" spans="1:26" x14ac:dyDescent="0.3">
      <c r="A6443" s="4">
        <v>6442</v>
      </c>
      <c r="B6443" s="2" t="s">
        <v>8907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1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1">
        <v>99.87</v>
      </c>
      <c r="S6443" s="4">
        <v>3</v>
      </c>
      <c r="T6443" s="1">
        <v>0</v>
      </c>
      <c r="U6443" s="1">
        <v>23.968800000000002</v>
      </c>
      <c r="V6443" s="4">
        <f t="shared" si="500"/>
        <v>2016</v>
      </c>
      <c r="W6443" s="1" t="str">
        <f t="shared" si="501"/>
        <v>Oct</v>
      </c>
      <c r="X6443" s="1" t="str">
        <f t="shared" si="502"/>
        <v>Q4</v>
      </c>
      <c r="Y6443" s="4">
        <f t="shared" si="503"/>
        <v>7</v>
      </c>
      <c r="Z6443" s="5">
        <f t="shared" si="504"/>
        <v>0.24000000000000002</v>
      </c>
    </row>
    <row r="6444" spans="1:26" x14ac:dyDescent="0.3">
      <c r="A6444" s="4">
        <v>6443</v>
      </c>
      <c r="B6444" s="2" t="s">
        <v>8907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1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1">
        <v>37.94</v>
      </c>
      <c r="S6444" s="4">
        <v>2</v>
      </c>
      <c r="T6444" s="1">
        <v>0</v>
      </c>
      <c r="U6444" s="1">
        <v>18.211200000000002</v>
      </c>
      <c r="V6444" s="4">
        <f t="shared" si="500"/>
        <v>2016</v>
      </c>
      <c r="W6444" s="1" t="str">
        <f t="shared" si="501"/>
        <v>Oct</v>
      </c>
      <c r="X6444" s="1" t="str">
        <f t="shared" si="502"/>
        <v>Q4</v>
      </c>
      <c r="Y6444" s="4">
        <f t="shared" si="503"/>
        <v>7</v>
      </c>
      <c r="Z6444" s="5">
        <f t="shared" si="504"/>
        <v>0.48000000000000009</v>
      </c>
    </row>
    <row r="6445" spans="1:26" x14ac:dyDescent="0.3">
      <c r="A6445" s="4">
        <v>6444</v>
      </c>
      <c r="B6445" s="2" t="s">
        <v>8907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1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1">
        <v>24.9</v>
      </c>
      <c r="S6445" s="4">
        <v>5</v>
      </c>
      <c r="T6445" s="1">
        <v>0</v>
      </c>
      <c r="U6445" s="1">
        <v>11.454000000000001</v>
      </c>
      <c r="V6445" s="4">
        <f t="shared" si="500"/>
        <v>2016</v>
      </c>
      <c r="W6445" s="1" t="str">
        <f t="shared" si="501"/>
        <v>Oct</v>
      </c>
      <c r="X6445" s="1" t="str">
        <f t="shared" si="502"/>
        <v>Q4</v>
      </c>
      <c r="Y6445" s="4">
        <f t="shared" si="503"/>
        <v>7</v>
      </c>
      <c r="Z6445" s="5">
        <f t="shared" si="504"/>
        <v>0.46000000000000008</v>
      </c>
    </row>
    <row r="6446" spans="1:26" x14ac:dyDescent="0.3">
      <c r="A6446" s="4">
        <v>6445</v>
      </c>
      <c r="B6446" s="2" t="s">
        <v>8907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1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1">
        <v>82.26</v>
      </c>
      <c r="S6446" s="4">
        <v>3</v>
      </c>
      <c r="T6446" s="1">
        <v>0</v>
      </c>
      <c r="U6446" s="1">
        <v>33.726599999999998</v>
      </c>
      <c r="V6446" s="4">
        <f t="shared" si="500"/>
        <v>2016</v>
      </c>
      <c r="W6446" s="1" t="str">
        <f t="shared" si="501"/>
        <v>Oct</v>
      </c>
      <c r="X6446" s="1" t="str">
        <f t="shared" si="502"/>
        <v>Q4</v>
      </c>
      <c r="Y6446" s="4">
        <f t="shared" si="503"/>
        <v>7</v>
      </c>
      <c r="Z6446" s="5">
        <f t="shared" si="504"/>
        <v>0.40999999999999992</v>
      </c>
    </row>
    <row r="6447" spans="1:26" x14ac:dyDescent="0.3">
      <c r="A6447" s="4">
        <v>6446</v>
      </c>
      <c r="B6447" s="2" t="s">
        <v>8908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1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1">
        <v>7.1040000000000001</v>
      </c>
      <c r="S6447" s="4">
        <v>6</v>
      </c>
      <c r="T6447" s="1">
        <v>0.2</v>
      </c>
      <c r="U6447" s="1">
        <v>2.4864000000000002</v>
      </c>
      <c r="V6447" s="4">
        <f t="shared" si="500"/>
        <v>2015</v>
      </c>
      <c r="W6447" s="1" t="str">
        <f t="shared" si="501"/>
        <v>Mar</v>
      </c>
      <c r="X6447" s="1" t="str">
        <f t="shared" si="502"/>
        <v>Q1</v>
      </c>
      <c r="Y6447" s="4">
        <f t="shared" si="503"/>
        <v>5</v>
      </c>
      <c r="Z6447" s="5">
        <f t="shared" si="504"/>
        <v>0.35000000000000003</v>
      </c>
    </row>
    <row r="6448" spans="1:26" x14ac:dyDescent="0.3">
      <c r="A6448" s="4">
        <v>6447</v>
      </c>
      <c r="B6448" s="2" t="s">
        <v>8909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1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1">
        <v>103.5</v>
      </c>
      <c r="S6448" s="4">
        <v>5</v>
      </c>
      <c r="T6448" s="1">
        <v>0.6</v>
      </c>
      <c r="U6448" s="1">
        <v>-77.625</v>
      </c>
      <c r="V6448" s="4">
        <f t="shared" si="500"/>
        <v>2017</v>
      </c>
      <c r="W6448" s="1" t="str">
        <f t="shared" si="501"/>
        <v>Mar</v>
      </c>
      <c r="X6448" s="1" t="str">
        <f t="shared" si="502"/>
        <v>Q1</v>
      </c>
      <c r="Y6448" s="4">
        <f t="shared" si="503"/>
        <v>2</v>
      </c>
      <c r="Z6448" s="5">
        <f t="shared" si="504"/>
        <v>-0.75</v>
      </c>
    </row>
    <row r="6449" spans="1:26" x14ac:dyDescent="0.3">
      <c r="A6449" s="4">
        <v>6448</v>
      </c>
      <c r="B6449" s="2" t="s">
        <v>8909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1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1">
        <v>2.464</v>
      </c>
      <c r="S6449" s="4">
        <v>1</v>
      </c>
      <c r="T6449" s="1">
        <v>0.2</v>
      </c>
      <c r="U6449" s="1">
        <v>0.86240000000000006</v>
      </c>
      <c r="V6449" s="4">
        <f t="shared" si="500"/>
        <v>2017</v>
      </c>
      <c r="W6449" s="1" t="str">
        <f t="shared" si="501"/>
        <v>Mar</v>
      </c>
      <c r="X6449" s="1" t="str">
        <f t="shared" si="502"/>
        <v>Q1</v>
      </c>
      <c r="Y6449" s="4">
        <f t="shared" si="503"/>
        <v>2</v>
      </c>
      <c r="Z6449" s="5">
        <f t="shared" si="504"/>
        <v>0.35000000000000003</v>
      </c>
    </row>
    <row r="6450" spans="1:26" x14ac:dyDescent="0.3">
      <c r="A6450" s="4">
        <v>6449</v>
      </c>
      <c r="B6450" s="2" t="s">
        <v>8909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1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1">
        <v>8.7200000000000006</v>
      </c>
      <c r="S6450" s="4">
        <v>1</v>
      </c>
      <c r="T6450" s="1">
        <v>0.2</v>
      </c>
      <c r="U6450" s="1">
        <v>0.65400000000000003</v>
      </c>
      <c r="V6450" s="4">
        <f t="shared" si="500"/>
        <v>2017</v>
      </c>
      <c r="W6450" s="1" t="str">
        <f t="shared" si="501"/>
        <v>Mar</v>
      </c>
      <c r="X6450" s="1" t="str">
        <f t="shared" si="502"/>
        <v>Q1</v>
      </c>
      <c r="Y6450" s="4">
        <f t="shared" si="503"/>
        <v>2</v>
      </c>
      <c r="Z6450" s="5">
        <f t="shared" si="504"/>
        <v>7.4999999999999997E-2</v>
      </c>
    </row>
    <row r="6451" spans="1:26" x14ac:dyDescent="0.3">
      <c r="A6451" s="4">
        <v>6450</v>
      </c>
      <c r="B6451" s="2" t="s">
        <v>8910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1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1">
        <v>10.76</v>
      </c>
      <c r="S6451" s="4">
        <v>2</v>
      </c>
      <c r="T6451" s="1">
        <v>0</v>
      </c>
      <c r="U6451" s="1">
        <v>5.1647999999999996</v>
      </c>
      <c r="V6451" s="4">
        <f t="shared" si="500"/>
        <v>2015</v>
      </c>
      <c r="W6451" s="1" t="str">
        <f t="shared" si="501"/>
        <v>Sep</v>
      </c>
      <c r="X6451" s="1" t="str">
        <f t="shared" si="502"/>
        <v>Q3</v>
      </c>
      <c r="Y6451" s="4">
        <f t="shared" si="503"/>
        <v>4</v>
      </c>
      <c r="Z6451" s="5">
        <f t="shared" si="504"/>
        <v>0.48</v>
      </c>
    </row>
    <row r="6452" spans="1:26" x14ac:dyDescent="0.3">
      <c r="A6452" s="4">
        <v>6451</v>
      </c>
      <c r="B6452" s="2" t="s">
        <v>8910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1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1">
        <v>45.68</v>
      </c>
      <c r="S6452" s="4">
        <v>2</v>
      </c>
      <c r="T6452" s="1">
        <v>0</v>
      </c>
      <c r="U6452" s="1">
        <v>21.012799999999999</v>
      </c>
      <c r="V6452" s="4">
        <f t="shared" si="500"/>
        <v>2015</v>
      </c>
      <c r="W6452" s="1" t="str">
        <f t="shared" si="501"/>
        <v>Sep</v>
      </c>
      <c r="X6452" s="1" t="str">
        <f t="shared" si="502"/>
        <v>Q3</v>
      </c>
      <c r="Y6452" s="4">
        <f t="shared" si="503"/>
        <v>4</v>
      </c>
      <c r="Z6452" s="5">
        <f t="shared" si="504"/>
        <v>0.45999999999999996</v>
      </c>
    </row>
    <row r="6453" spans="1:26" x14ac:dyDescent="0.3">
      <c r="A6453" s="4">
        <v>6452</v>
      </c>
      <c r="B6453" s="2" t="s">
        <v>8910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1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1">
        <v>6.7</v>
      </c>
      <c r="S6453" s="4">
        <v>1</v>
      </c>
      <c r="T6453" s="1">
        <v>0</v>
      </c>
      <c r="U6453" s="1">
        <v>2.2109999999999999</v>
      </c>
      <c r="V6453" s="4">
        <f t="shared" si="500"/>
        <v>2015</v>
      </c>
      <c r="W6453" s="1" t="str">
        <f t="shared" si="501"/>
        <v>Sep</v>
      </c>
      <c r="X6453" s="1" t="str">
        <f t="shared" si="502"/>
        <v>Q3</v>
      </c>
      <c r="Y6453" s="4">
        <f t="shared" si="503"/>
        <v>4</v>
      </c>
      <c r="Z6453" s="5">
        <f t="shared" si="504"/>
        <v>0.32999999999999996</v>
      </c>
    </row>
    <row r="6454" spans="1:26" x14ac:dyDescent="0.3">
      <c r="A6454" s="4">
        <v>6453</v>
      </c>
      <c r="B6454" s="2" t="s">
        <v>8911</v>
      </c>
      <c r="C6454" s="3">
        <v>42357</v>
      </c>
      <c r="D6454" s="3">
        <v>42361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1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1">
        <v>158.376</v>
      </c>
      <c r="S6454" s="4">
        <v>3</v>
      </c>
      <c r="T6454" s="1">
        <v>0.2</v>
      </c>
      <c r="U6454" s="1">
        <v>13.857900000000001</v>
      </c>
      <c r="V6454" s="4">
        <f t="shared" si="500"/>
        <v>2015</v>
      </c>
      <c r="W6454" s="1" t="str">
        <f t="shared" si="501"/>
        <v>Dec</v>
      </c>
      <c r="X6454" s="1" t="str">
        <f t="shared" si="502"/>
        <v>Q4</v>
      </c>
      <c r="Y6454" s="4">
        <f t="shared" si="503"/>
        <v>4</v>
      </c>
      <c r="Z6454" s="5">
        <f t="shared" si="504"/>
        <v>8.7500000000000008E-2</v>
      </c>
    </row>
    <row r="6455" spans="1:26" x14ac:dyDescent="0.3">
      <c r="A6455" s="4">
        <v>6454</v>
      </c>
      <c r="B6455" s="2" t="s">
        <v>8913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1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1">
        <v>3.44</v>
      </c>
      <c r="S6455" s="4">
        <v>2</v>
      </c>
      <c r="T6455" s="1">
        <v>0.2</v>
      </c>
      <c r="U6455" s="1">
        <v>0.55900000000000005</v>
      </c>
      <c r="V6455" s="4">
        <f t="shared" si="500"/>
        <v>2015</v>
      </c>
      <c r="W6455" s="1" t="str">
        <f t="shared" si="501"/>
        <v>Oct</v>
      </c>
      <c r="X6455" s="1" t="str">
        <f t="shared" si="502"/>
        <v>Q4</v>
      </c>
      <c r="Y6455" s="4">
        <f t="shared" si="503"/>
        <v>5</v>
      </c>
      <c r="Z6455" s="5">
        <f t="shared" si="504"/>
        <v>0.16250000000000001</v>
      </c>
    </row>
    <row r="6456" spans="1:26" x14ac:dyDescent="0.3">
      <c r="A6456" s="4">
        <v>6455</v>
      </c>
      <c r="B6456" s="2" t="s">
        <v>8914</v>
      </c>
      <c r="C6456" s="3">
        <v>42947</v>
      </c>
      <c r="D6456" s="3">
        <v>42950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1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1">
        <v>56.56</v>
      </c>
      <c r="S6456" s="4">
        <v>2</v>
      </c>
      <c r="T6456" s="1">
        <v>0</v>
      </c>
      <c r="U6456" s="1">
        <v>15.2712</v>
      </c>
      <c r="V6456" s="4">
        <f t="shared" si="500"/>
        <v>2017</v>
      </c>
      <c r="W6456" s="1" t="str">
        <f t="shared" si="501"/>
        <v>Jul</v>
      </c>
      <c r="X6456" s="1" t="str">
        <f t="shared" si="502"/>
        <v>Q3</v>
      </c>
      <c r="Y6456" s="4">
        <f t="shared" si="503"/>
        <v>3</v>
      </c>
      <c r="Z6456" s="5">
        <f t="shared" si="504"/>
        <v>0.27</v>
      </c>
    </row>
    <row r="6457" spans="1:26" x14ac:dyDescent="0.3">
      <c r="A6457" s="4">
        <v>6456</v>
      </c>
      <c r="B6457" s="2" t="s">
        <v>8914</v>
      </c>
      <c r="C6457" s="3">
        <v>42947</v>
      </c>
      <c r="D6457" s="3">
        <v>42950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1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1">
        <v>36.96</v>
      </c>
      <c r="S6457" s="4">
        <v>7</v>
      </c>
      <c r="T6457" s="1">
        <v>0</v>
      </c>
      <c r="U6457" s="1">
        <v>11.457599999999999</v>
      </c>
      <c r="V6457" s="4">
        <f t="shared" si="500"/>
        <v>2017</v>
      </c>
      <c r="W6457" s="1" t="str">
        <f t="shared" si="501"/>
        <v>Jul</v>
      </c>
      <c r="X6457" s="1" t="str">
        <f t="shared" si="502"/>
        <v>Q3</v>
      </c>
      <c r="Y6457" s="4">
        <f t="shared" si="503"/>
        <v>3</v>
      </c>
      <c r="Z6457" s="5">
        <f t="shared" si="504"/>
        <v>0.31</v>
      </c>
    </row>
    <row r="6458" spans="1:26" x14ac:dyDescent="0.3">
      <c r="A6458" s="4">
        <v>6457</v>
      </c>
      <c r="B6458" s="2" t="s">
        <v>8915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1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1">
        <v>135.99</v>
      </c>
      <c r="S6458" s="4">
        <v>1</v>
      </c>
      <c r="T6458" s="1">
        <v>0</v>
      </c>
      <c r="U6458" s="1">
        <v>36.717300000000002</v>
      </c>
      <c r="V6458" s="4">
        <f t="shared" si="500"/>
        <v>2014</v>
      </c>
      <c r="W6458" s="1" t="str">
        <f t="shared" si="501"/>
        <v>Aug</v>
      </c>
      <c r="X6458" s="1" t="str">
        <f t="shared" si="502"/>
        <v>Q3</v>
      </c>
      <c r="Y6458" s="4">
        <f t="shared" si="503"/>
        <v>6</v>
      </c>
      <c r="Z6458" s="5">
        <f t="shared" si="504"/>
        <v>0.27</v>
      </c>
    </row>
    <row r="6459" spans="1:26" x14ac:dyDescent="0.3">
      <c r="A6459" s="4">
        <v>6458</v>
      </c>
      <c r="B6459" s="2" t="s">
        <v>8915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1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1">
        <v>15.96</v>
      </c>
      <c r="S6459" s="4">
        <v>7</v>
      </c>
      <c r="T6459" s="1">
        <v>0</v>
      </c>
      <c r="U6459" s="1">
        <v>7.0224000000000002</v>
      </c>
      <c r="V6459" s="4">
        <f t="shared" si="500"/>
        <v>2014</v>
      </c>
      <c r="W6459" s="1" t="str">
        <f t="shared" si="501"/>
        <v>Aug</v>
      </c>
      <c r="X6459" s="1" t="str">
        <f t="shared" si="502"/>
        <v>Q3</v>
      </c>
      <c r="Y6459" s="4">
        <f t="shared" si="503"/>
        <v>6</v>
      </c>
      <c r="Z6459" s="5">
        <f t="shared" si="504"/>
        <v>0.44</v>
      </c>
    </row>
    <row r="6460" spans="1:26" x14ac:dyDescent="0.3">
      <c r="A6460" s="4">
        <v>6459</v>
      </c>
      <c r="B6460" s="2" t="s">
        <v>8916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1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1">
        <v>3.76</v>
      </c>
      <c r="S6460" s="4">
        <v>2</v>
      </c>
      <c r="T6460" s="1">
        <v>0</v>
      </c>
      <c r="U6460" s="1">
        <v>1.0904</v>
      </c>
      <c r="V6460" s="4">
        <f t="shared" si="500"/>
        <v>2017</v>
      </c>
      <c r="W6460" s="1" t="str">
        <f t="shared" si="501"/>
        <v>May</v>
      </c>
      <c r="X6460" s="1" t="str">
        <f t="shared" si="502"/>
        <v>Q2</v>
      </c>
      <c r="Y6460" s="4">
        <f t="shared" si="503"/>
        <v>3</v>
      </c>
      <c r="Z6460" s="5">
        <f t="shared" si="504"/>
        <v>0.29000000000000004</v>
      </c>
    </row>
    <row r="6461" spans="1:26" x14ac:dyDescent="0.3">
      <c r="A6461" s="4">
        <v>6460</v>
      </c>
      <c r="B6461" s="2" t="s">
        <v>8916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1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1">
        <v>14.7</v>
      </c>
      <c r="S6461" s="4">
        <v>5</v>
      </c>
      <c r="T6461" s="1">
        <v>0</v>
      </c>
      <c r="U6461" s="1">
        <v>6.6150000000000002</v>
      </c>
      <c r="V6461" s="4">
        <f t="shared" si="500"/>
        <v>2017</v>
      </c>
      <c r="W6461" s="1" t="str">
        <f t="shared" si="501"/>
        <v>May</v>
      </c>
      <c r="X6461" s="1" t="str">
        <f t="shared" si="502"/>
        <v>Q2</v>
      </c>
      <c r="Y6461" s="4">
        <f t="shared" si="503"/>
        <v>3</v>
      </c>
      <c r="Z6461" s="5">
        <f t="shared" si="504"/>
        <v>0.45</v>
      </c>
    </row>
    <row r="6462" spans="1:26" x14ac:dyDescent="0.3">
      <c r="A6462" s="4">
        <v>6461</v>
      </c>
      <c r="B6462" s="2" t="s">
        <v>8916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1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1">
        <v>37.200000000000003</v>
      </c>
      <c r="S6462" s="4">
        <v>5</v>
      </c>
      <c r="T6462" s="1">
        <v>0</v>
      </c>
      <c r="U6462" s="1">
        <v>9.3000000000000007</v>
      </c>
      <c r="V6462" s="4">
        <f t="shared" si="500"/>
        <v>2017</v>
      </c>
      <c r="W6462" s="1" t="str">
        <f t="shared" si="501"/>
        <v>May</v>
      </c>
      <c r="X6462" s="1" t="str">
        <f t="shared" si="502"/>
        <v>Q2</v>
      </c>
      <c r="Y6462" s="4">
        <f t="shared" si="503"/>
        <v>3</v>
      </c>
      <c r="Z6462" s="5">
        <f t="shared" si="504"/>
        <v>0.25</v>
      </c>
    </row>
    <row r="6463" spans="1:26" x14ac:dyDescent="0.3">
      <c r="A6463" s="4">
        <v>6462</v>
      </c>
      <c r="B6463" s="2" t="s">
        <v>8916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1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1">
        <v>89.97</v>
      </c>
      <c r="S6463" s="4">
        <v>3</v>
      </c>
      <c r="T6463" s="1">
        <v>0</v>
      </c>
      <c r="U6463" s="1">
        <v>18.893699999999999</v>
      </c>
      <c r="V6463" s="4">
        <f t="shared" si="500"/>
        <v>2017</v>
      </c>
      <c r="W6463" s="1" t="str">
        <f t="shared" si="501"/>
        <v>May</v>
      </c>
      <c r="X6463" s="1" t="str">
        <f t="shared" si="502"/>
        <v>Q2</v>
      </c>
      <c r="Y6463" s="4">
        <f t="shared" si="503"/>
        <v>3</v>
      </c>
      <c r="Z6463" s="5">
        <f t="shared" si="504"/>
        <v>0.21</v>
      </c>
    </row>
    <row r="6464" spans="1:26" x14ac:dyDescent="0.3">
      <c r="A6464" s="4">
        <v>6463</v>
      </c>
      <c r="B6464" s="2" t="s">
        <v>8916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1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1">
        <v>261.95999999999998</v>
      </c>
      <c r="S6464" s="4">
        <v>2</v>
      </c>
      <c r="T6464" s="1">
        <v>0</v>
      </c>
      <c r="U6464" s="1">
        <v>23.5764</v>
      </c>
      <c r="V6464" s="4">
        <f t="shared" si="500"/>
        <v>2017</v>
      </c>
      <c r="W6464" s="1" t="str">
        <f t="shared" si="501"/>
        <v>May</v>
      </c>
      <c r="X6464" s="1" t="str">
        <f t="shared" si="502"/>
        <v>Q2</v>
      </c>
      <c r="Y6464" s="4">
        <f t="shared" si="503"/>
        <v>3</v>
      </c>
      <c r="Z6464" s="5">
        <f t="shared" si="504"/>
        <v>9.0000000000000011E-2</v>
      </c>
    </row>
    <row r="6465" spans="1:26" x14ac:dyDescent="0.3">
      <c r="A6465" s="4">
        <v>6464</v>
      </c>
      <c r="B6465" s="2" t="s">
        <v>8916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1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1">
        <v>74</v>
      </c>
      <c r="S6465" s="4">
        <v>5</v>
      </c>
      <c r="T6465" s="1">
        <v>0</v>
      </c>
      <c r="U6465" s="1">
        <v>37</v>
      </c>
      <c r="V6465" s="4">
        <f t="shared" si="500"/>
        <v>2017</v>
      </c>
      <c r="W6465" s="1" t="str">
        <f t="shared" si="501"/>
        <v>May</v>
      </c>
      <c r="X6465" s="1" t="str">
        <f t="shared" si="502"/>
        <v>Q2</v>
      </c>
      <c r="Y6465" s="4">
        <f t="shared" si="503"/>
        <v>3</v>
      </c>
      <c r="Z6465" s="5">
        <f t="shared" si="504"/>
        <v>0.5</v>
      </c>
    </row>
    <row r="6466" spans="1:26" x14ac:dyDescent="0.3">
      <c r="A6466" s="4">
        <v>6465</v>
      </c>
      <c r="B6466" s="2" t="s">
        <v>8917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1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1">
        <v>13.28</v>
      </c>
      <c r="S6466" s="4">
        <v>2</v>
      </c>
      <c r="T6466" s="1">
        <v>0</v>
      </c>
      <c r="U6466" s="1">
        <v>6.3743999999999996</v>
      </c>
      <c r="V6466" s="4">
        <f t="shared" ref="V6466:V6529" si="505">YEAR(C6466)</f>
        <v>2016</v>
      </c>
      <c r="W6466" s="1" t="str">
        <f t="shared" ref="W6466:W6529" si="506">TEXT(C6466,"mmm")</f>
        <v>Sep</v>
      </c>
      <c r="X6466" s="1" t="str">
        <f t="shared" ref="X6466:X6529" si="507">"Q"&amp;ROUNDUP(MONTH(C6466)/3,0)</f>
        <v>Q3</v>
      </c>
      <c r="Y6466" s="4">
        <f t="shared" ref="Y6466:Y6529" si="508">D6466-C6466</f>
        <v>6</v>
      </c>
      <c r="Z6466" s="5">
        <f t="shared" ref="Z6466:Z6529" si="509">IFERROR(U6466/R6466,0)</f>
        <v>0.48</v>
      </c>
    </row>
    <row r="6467" spans="1:26" x14ac:dyDescent="0.3">
      <c r="A6467" s="4">
        <v>6466</v>
      </c>
      <c r="B6467" s="2" t="s">
        <v>8918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1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1">
        <v>84.96</v>
      </c>
      <c r="S6467" s="4">
        <v>6</v>
      </c>
      <c r="T6467" s="1">
        <v>0.2</v>
      </c>
      <c r="U6467" s="1">
        <v>6.3719999999999999</v>
      </c>
      <c r="V6467" s="4">
        <f t="shared" si="505"/>
        <v>2015</v>
      </c>
      <c r="W6467" s="1" t="str">
        <f t="shared" si="506"/>
        <v>Nov</v>
      </c>
      <c r="X6467" s="1" t="str">
        <f t="shared" si="507"/>
        <v>Q4</v>
      </c>
      <c r="Y6467" s="4">
        <f t="shared" si="508"/>
        <v>4</v>
      </c>
      <c r="Z6467" s="5">
        <f t="shared" si="509"/>
        <v>7.5000000000000011E-2</v>
      </c>
    </row>
    <row r="6468" spans="1:26" x14ac:dyDescent="0.3">
      <c r="A6468" s="4">
        <v>6467</v>
      </c>
      <c r="B6468" s="2" t="s">
        <v>8919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1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1">
        <v>68.459999999999994</v>
      </c>
      <c r="S6468" s="4">
        <v>7</v>
      </c>
      <c r="T6468" s="1">
        <v>0</v>
      </c>
      <c r="U6468" s="1">
        <v>25.330200000000001</v>
      </c>
      <c r="V6468" s="4">
        <f t="shared" si="505"/>
        <v>2017</v>
      </c>
      <c r="W6468" s="1" t="str">
        <f t="shared" si="506"/>
        <v>May</v>
      </c>
      <c r="X6468" s="1" t="str">
        <f t="shared" si="507"/>
        <v>Q2</v>
      </c>
      <c r="Y6468" s="4">
        <f t="shared" si="508"/>
        <v>3</v>
      </c>
      <c r="Z6468" s="5">
        <f t="shared" si="509"/>
        <v>0.37000000000000005</v>
      </c>
    </row>
    <row r="6469" spans="1:26" x14ac:dyDescent="0.3">
      <c r="A6469" s="4">
        <v>6468</v>
      </c>
      <c r="B6469" s="2" t="s">
        <v>8920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1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1">
        <v>2079.4</v>
      </c>
      <c r="S6469" s="4">
        <v>5</v>
      </c>
      <c r="T6469" s="1">
        <v>0</v>
      </c>
      <c r="U6469" s="1">
        <v>582.23199999999997</v>
      </c>
      <c r="V6469" s="4">
        <f t="shared" si="505"/>
        <v>2016</v>
      </c>
      <c r="W6469" s="1" t="str">
        <f t="shared" si="506"/>
        <v>Dec</v>
      </c>
      <c r="X6469" s="1" t="str">
        <f t="shared" si="507"/>
        <v>Q4</v>
      </c>
      <c r="Y6469" s="4">
        <f t="shared" si="508"/>
        <v>6</v>
      </c>
      <c r="Z6469" s="5">
        <f t="shared" si="509"/>
        <v>0.27999999999999997</v>
      </c>
    </row>
    <row r="6470" spans="1:26" x14ac:dyDescent="0.3">
      <c r="A6470" s="4">
        <v>6469</v>
      </c>
      <c r="B6470" s="2" t="s">
        <v>8920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1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1">
        <v>629.95000000000005</v>
      </c>
      <c r="S6470" s="4">
        <v>5</v>
      </c>
      <c r="T6470" s="1">
        <v>0</v>
      </c>
      <c r="U6470" s="1">
        <v>176.386</v>
      </c>
      <c r="V6470" s="4">
        <f t="shared" si="505"/>
        <v>2016</v>
      </c>
      <c r="W6470" s="1" t="str">
        <f t="shared" si="506"/>
        <v>Dec</v>
      </c>
      <c r="X6470" s="1" t="str">
        <f t="shared" si="507"/>
        <v>Q4</v>
      </c>
      <c r="Y6470" s="4">
        <f t="shared" si="508"/>
        <v>6</v>
      </c>
      <c r="Z6470" s="5">
        <f t="shared" si="509"/>
        <v>0.27999999999999997</v>
      </c>
    </row>
    <row r="6471" spans="1:26" x14ac:dyDescent="0.3">
      <c r="A6471" s="4">
        <v>6470</v>
      </c>
      <c r="B6471" s="2" t="s">
        <v>8920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1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1">
        <v>72.42</v>
      </c>
      <c r="S6471" s="4">
        <v>6</v>
      </c>
      <c r="T6471" s="1">
        <v>0</v>
      </c>
      <c r="U6471" s="1">
        <v>23.898599999999998</v>
      </c>
      <c r="V6471" s="4">
        <f t="shared" si="505"/>
        <v>2016</v>
      </c>
      <c r="W6471" s="1" t="str">
        <f t="shared" si="506"/>
        <v>Dec</v>
      </c>
      <c r="X6471" s="1" t="str">
        <f t="shared" si="507"/>
        <v>Q4</v>
      </c>
      <c r="Y6471" s="4">
        <f t="shared" si="508"/>
        <v>6</v>
      </c>
      <c r="Z6471" s="5">
        <f t="shared" si="509"/>
        <v>0.32999999999999996</v>
      </c>
    </row>
    <row r="6472" spans="1:26" x14ac:dyDescent="0.3">
      <c r="A6472" s="4">
        <v>6471</v>
      </c>
      <c r="B6472" s="2" t="s">
        <v>8921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1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1">
        <v>131.97999999999999</v>
      </c>
      <c r="S6472" s="4">
        <v>2</v>
      </c>
      <c r="T6472" s="1">
        <v>0</v>
      </c>
      <c r="U6472" s="1">
        <v>35.634599999999999</v>
      </c>
      <c r="V6472" s="4">
        <f t="shared" si="505"/>
        <v>2015</v>
      </c>
      <c r="W6472" s="1" t="str">
        <f t="shared" si="506"/>
        <v>Aug</v>
      </c>
      <c r="X6472" s="1" t="str">
        <f t="shared" si="507"/>
        <v>Q3</v>
      </c>
      <c r="Y6472" s="4">
        <f t="shared" si="508"/>
        <v>4</v>
      </c>
      <c r="Z6472" s="5">
        <f t="shared" si="509"/>
        <v>0.27</v>
      </c>
    </row>
    <row r="6473" spans="1:26" x14ac:dyDescent="0.3">
      <c r="A6473" s="4">
        <v>6472</v>
      </c>
      <c r="B6473" s="2" t="s">
        <v>8921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1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1">
        <v>114.52</v>
      </c>
      <c r="S6473" s="4">
        <v>7</v>
      </c>
      <c r="T6473" s="1">
        <v>0</v>
      </c>
      <c r="U6473" s="1">
        <v>11.452</v>
      </c>
      <c r="V6473" s="4">
        <f t="shared" si="505"/>
        <v>2015</v>
      </c>
      <c r="W6473" s="1" t="str">
        <f t="shared" si="506"/>
        <v>Aug</v>
      </c>
      <c r="X6473" s="1" t="str">
        <f t="shared" si="507"/>
        <v>Q3</v>
      </c>
      <c r="Y6473" s="4">
        <f t="shared" si="508"/>
        <v>4</v>
      </c>
      <c r="Z6473" s="5">
        <f t="shared" si="509"/>
        <v>0.1</v>
      </c>
    </row>
    <row r="6474" spans="1:26" x14ac:dyDescent="0.3">
      <c r="A6474" s="4">
        <v>6473</v>
      </c>
      <c r="B6474" s="2" t="s">
        <v>8922</v>
      </c>
      <c r="C6474" s="3">
        <v>41796</v>
      </c>
      <c r="D6474" s="3">
        <v>41800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1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1">
        <v>100.24</v>
      </c>
      <c r="S6474" s="4">
        <v>10</v>
      </c>
      <c r="T6474" s="1">
        <v>0.2</v>
      </c>
      <c r="U6474" s="1">
        <v>33.831000000000003</v>
      </c>
      <c r="V6474" s="4">
        <f t="shared" si="505"/>
        <v>2014</v>
      </c>
      <c r="W6474" s="1" t="str">
        <f t="shared" si="506"/>
        <v>Jun</v>
      </c>
      <c r="X6474" s="1" t="str">
        <f t="shared" si="507"/>
        <v>Q2</v>
      </c>
      <c r="Y6474" s="4">
        <f t="shared" si="508"/>
        <v>4</v>
      </c>
      <c r="Z6474" s="5">
        <f t="shared" si="509"/>
        <v>0.33750000000000002</v>
      </c>
    </row>
    <row r="6475" spans="1:26" x14ac:dyDescent="0.3">
      <c r="A6475" s="4">
        <v>6474</v>
      </c>
      <c r="B6475" s="2" t="s">
        <v>8923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1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1">
        <v>871.8</v>
      </c>
      <c r="S6475" s="4">
        <v>3</v>
      </c>
      <c r="T6475" s="1">
        <v>0.2</v>
      </c>
      <c r="U6475" s="1">
        <v>87.18</v>
      </c>
      <c r="V6475" s="4">
        <f t="shared" si="505"/>
        <v>2016</v>
      </c>
      <c r="W6475" s="1" t="str">
        <f t="shared" si="506"/>
        <v>Mar</v>
      </c>
      <c r="X6475" s="1" t="str">
        <f t="shared" si="507"/>
        <v>Q1</v>
      </c>
      <c r="Y6475" s="4">
        <f t="shared" si="508"/>
        <v>2</v>
      </c>
      <c r="Z6475" s="5">
        <f t="shared" si="509"/>
        <v>0.10000000000000002</v>
      </c>
    </row>
    <row r="6476" spans="1:26" x14ac:dyDescent="0.3">
      <c r="A6476" s="4">
        <v>6475</v>
      </c>
      <c r="B6476" s="2" t="s">
        <v>8924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1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1">
        <v>61.96</v>
      </c>
      <c r="S6476" s="4">
        <v>4</v>
      </c>
      <c r="T6476" s="1">
        <v>0.5</v>
      </c>
      <c r="U6476" s="1">
        <v>-53.285600000000002</v>
      </c>
      <c r="V6476" s="4">
        <f t="shared" si="505"/>
        <v>2014</v>
      </c>
      <c r="W6476" s="1" t="str">
        <f t="shared" si="506"/>
        <v>Jan</v>
      </c>
      <c r="X6476" s="1" t="str">
        <f t="shared" si="507"/>
        <v>Q1</v>
      </c>
      <c r="Y6476" s="4">
        <f t="shared" si="508"/>
        <v>1</v>
      </c>
      <c r="Z6476" s="5">
        <f t="shared" si="509"/>
        <v>-0.86</v>
      </c>
    </row>
    <row r="6477" spans="1:26" x14ac:dyDescent="0.3">
      <c r="A6477" s="4">
        <v>6476</v>
      </c>
      <c r="B6477" s="2" t="s">
        <v>8925</v>
      </c>
      <c r="C6477" s="3">
        <v>42889</v>
      </c>
      <c r="D6477" s="3">
        <v>42896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1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1">
        <v>4.5540000000000003</v>
      </c>
      <c r="S6477" s="4">
        <v>3</v>
      </c>
      <c r="T6477" s="1">
        <v>0.7</v>
      </c>
      <c r="U6477" s="1">
        <v>-3.4914000000000001</v>
      </c>
      <c r="V6477" s="4">
        <f t="shared" si="505"/>
        <v>2017</v>
      </c>
      <c r="W6477" s="1" t="str">
        <f t="shared" si="506"/>
        <v>Jun</v>
      </c>
      <c r="X6477" s="1" t="str">
        <f t="shared" si="507"/>
        <v>Q2</v>
      </c>
      <c r="Y6477" s="4">
        <f t="shared" si="508"/>
        <v>7</v>
      </c>
      <c r="Z6477" s="5">
        <f t="shared" si="509"/>
        <v>-0.76666666666666661</v>
      </c>
    </row>
    <row r="6478" spans="1:26" x14ac:dyDescent="0.3">
      <c r="A6478" s="4">
        <v>6477</v>
      </c>
      <c r="B6478" s="2" t="s">
        <v>8925</v>
      </c>
      <c r="C6478" s="3">
        <v>42889</v>
      </c>
      <c r="D6478" s="3">
        <v>42896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1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1">
        <v>5.2</v>
      </c>
      <c r="S6478" s="4">
        <v>2</v>
      </c>
      <c r="T6478" s="1">
        <v>0.2</v>
      </c>
      <c r="U6478" s="1">
        <v>0.58499999999999996</v>
      </c>
      <c r="V6478" s="4">
        <f t="shared" si="505"/>
        <v>2017</v>
      </c>
      <c r="W6478" s="1" t="str">
        <f t="shared" si="506"/>
        <v>Jun</v>
      </c>
      <c r="X6478" s="1" t="str">
        <f t="shared" si="507"/>
        <v>Q2</v>
      </c>
      <c r="Y6478" s="4">
        <f t="shared" si="508"/>
        <v>7</v>
      </c>
      <c r="Z6478" s="5">
        <f t="shared" si="509"/>
        <v>0.11249999999999999</v>
      </c>
    </row>
    <row r="6479" spans="1:26" x14ac:dyDescent="0.3">
      <c r="A6479" s="4">
        <v>6478</v>
      </c>
      <c r="B6479" s="2" t="s">
        <v>8925</v>
      </c>
      <c r="C6479" s="3">
        <v>42889</v>
      </c>
      <c r="D6479" s="3">
        <v>42896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1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1">
        <v>205.99199999999999</v>
      </c>
      <c r="S6479" s="4">
        <v>1</v>
      </c>
      <c r="T6479" s="1">
        <v>0.2</v>
      </c>
      <c r="U6479" s="1">
        <v>-2.5749</v>
      </c>
      <c r="V6479" s="4">
        <f t="shared" si="505"/>
        <v>2017</v>
      </c>
      <c r="W6479" s="1" t="str">
        <f t="shared" si="506"/>
        <v>Jun</v>
      </c>
      <c r="X6479" s="1" t="str">
        <f t="shared" si="507"/>
        <v>Q2</v>
      </c>
      <c r="Y6479" s="4">
        <f t="shared" si="508"/>
        <v>7</v>
      </c>
      <c r="Z6479" s="5">
        <f t="shared" si="509"/>
        <v>-1.2500000000000001E-2</v>
      </c>
    </row>
    <row r="6480" spans="1:26" x14ac:dyDescent="0.3">
      <c r="A6480" s="4">
        <v>6479</v>
      </c>
      <c r="B6480" s="2" t="s">
        <v>8925</v>
      </c>
      <c r="C6480" s="3">
        <v>42889</v>
      </c>
      <c r="D6480" s="3">
        <v>42896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1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1">
        <v>15.552</v>
      </c>
      <c r="S6480" s="4">
        <v>3</v>
      </c>
      <c r="T6480" s="1">
        <v>0.2</v>
      </c>
      <c r="U6480" s="1">
        <v>5.4432</v>
      </c>
      <c r="V6480" s="4">
        <f t="shared" si="505"/>
        <v>2017</v>
      </c>
      <c r="W6480" s="1" t="str">
        <f t="shared" si="506"/>
        <v>Jun</v>
      </c>
      <c r="X6480" s="1" t="str">
        <f t="shared" si="507"/>
        <v>Q2</v>
      </c>
      <c r="Y6480" s="4">
        <f t="shared" si="508"/>
        <v>7</v>
      </c>
      <c r="Z6480" s="5">
        <f t="shared" si="509"/>
        <v>0.35000000000000003</v>
      </c>
    </row>
    <row r="6481" spans="1:26" x14ac:dyDescent="0.3">
      <c r="A6481" s="4">
        <v>6480</v>
      </c>
      <c r="B6481" s="2" t="s">
        <v>8925</v>
      </c>
      <c r="C6481" s="3">
        <v>42889</v>
      </c>
      <c r="D6481" s="3">
        <v>42896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1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1">
        <v>503.96</v>
      </c>
      <c r="S6481" s="4">
        <v>5</v>
      </c>
      <c r="T6481" s="1">
        <v>0.2</v>
      </c>
      <c r="U6481" s="1">
        <v>50.396000000000001</v>
      </c>
      <c r="V6481" s="4">
        <f t="shared" si="505"/>
        <v>2017</v>
      </c>
      <c r="W6481" s="1" t="str">
        <f t="shared" si="506"/>
        <v>Jun</v>
      </c>
      <c r="X6481" s="1" t="str">
        <f t="shared" si="507"/>
        <v>Q2</v>
      </c>
      <c r="Y6481" s="4">
        <f t="shared" si="508"/>
        <v>7</v>
      </c>
      <c r="Z6481" s="5">
        <f t="shared" si="509"/>
        <v>0.1</v>
      </c>
    </row>
    <row r="6482" spans="1:26" x14ac:dyDescent="0.3">
      <c r="A6482" s="4">
        <v>6481</v>
      </c>
      <c r="B6482" s="2" t="s">
        <v>8925</v>
      </c>
      <c r="C6482" s="3">
        <v>42889</v>
      </c>
      <c r="D6482" s="3">
        <v>42896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1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1">
        <v>24.472000000000001</v>
      </c>
      <c r="S6482" s="4">
        <v>7</v>
      </c>
      <c r="T6482" s="1">
        <v>0.2</v>
      </c>
      <c r="U6482" s="1">
        <v>1.8353999999999999</v>
      </c>
      <c r="V6482" s="4">
        <f t="shared" si="505"/>
        <v>2017</v>
      </c>
      <c r="W6482" s="1" t="str">
        <f t="shared" si="506"/>
        <v>Jun</v>
      </c>
      <c r="X6482" s="1" t="str">
        <f t="shared" si="507"/>
        <v>Q2</v>
      </c>
      <c r="Y6482" s="4">
        <f t="shared" si="508"/>
        <v>7</v>
      </c>
      <c r="Z6482" s="5">
        <f t="shared" si="509"/>
        <v>7.4999999999999997E-2</v>
      </c>
    </row>
    <row r="6483" spans="1:26" x14ac:dyDescent="0.3">
      <c r="A6483" s="4">
        <v>6482</v>
      </c>
      <c r="B6483" s="2" t="s">
        <v>8925</v>
      </c>
      <c r="C6483" s="3">
        <v>42889</v>
      </c>
      <c r="D6483" s="3">
        <v>42896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1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1">
        <v>241.56800000000001</v>
      </c>
      <c r="S6483" s="4">
        <v>2</v>
      </c>
      <c r="T6483" s="1">
        <v>0.2</v>
      </c>
      <c r="U6483" s="1">
        <v>0</v>
      </c>
      <c r="V6483" s="4">
        <f t="shared" si="505"/>
        <v>2017</v>
      </c>
      <c r="W6483" s="1" t="str">
        <f t="shared" si="506"/>
        <v>Jun</v>
      </c>
      <c r="X6483" s="1" t="str">
        <f t="shared" si="507"/>
        <v>Q2</v>
      </c>
      <c r="Y6483" s="4">
        <f t="shared" si="508"/>
        <v>7</v>
      </c>
      <c r="Z6483" s="5">
        <f t="shared" si="509"/>
        <v>0</v>
      </c>
    </row>
    <row r="6484" spans="1:26" x14ac:dyDescent="0.3">
      <c r="A6484" s="4">
        <v>6483</v>
      </c>
      <c r="B6484" s="2" t="s">
        <v>8925</v>
      </c>
      <c r="C6484" s="3">
        <v>42889</v>
      </c>
      <c r="D6484" s="3">
        <v>42896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1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1">
        <v>110.4</v>
      </c>
      <c r="S6484" s="4">
        <v>2</v>
      </c>
      <c r="T6484" s="1">
        <v>0.2</v>
      </c>
      <c r="U6484" s="1">
        <v>-4.1399999999999997</v>
      </c>
      <c r="V6484" s="4">
        <f t="shared" si="505"/>
        <v>2017</v>
      </c>
      <c r="W6484" s="1" t="str">
        <f t="shared" si="506"/>
        <v>Jun</v>
      </c>
      <c r="X6484" s="1" t="str">
        <f t="shared" si="507"/>
        <v>Q2</v>
      </c>
      <c r="Y6484" s="4">
        <f t="shared" si="508"/>
        <v>7</v>
      </c>
      <c r="Z6484" s="5">
        <f t="shared" si="509"/>
        <v>-3.7499999999999999E-2</v>
      </c>
    </row>
    <row r="6485" spans="1:26" x14ac:dyDescent="0.3">
      <c r="A6485" s="4">
        <v>6484</v>
      </c>
      <c r="B6485" s="2" t="s">
        <v>8926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1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1">
        <v>384.76799999999997</v>
      </c>
      <c r="S6485" s="4">
        <v>2</v>
      </c>
      <c r="T6485" s="1">
        <v>0.4</v>
      </c>
      <c r="U6485" s="1">
        <v>-115.43040000000001</v>
      </c>
      <c r="V6485" s="4">
        <f t="shared" si="505"/>
        <v>2017</v>
      </c>
      <c r="W6485" s="1" t="str">
        <f t="shared" si="506"/>
        <v>Jun</v>
      </c>
      <c r="X6485" s="1" t="str">
        <f t="shared" si="507"/>
        <v>Q2</v>
      </c>
      <c r="Y6485" s="4">
        <f t="shared" si="508"/>
        <v>6</v>
      </c>
      <c r="Z6485" s="5">
        <f t="shared" si="509"/>
        <v>-0.30000000000000004</v>
      </c>
    </row>
    <row r="6486" spans="1:26" x14ac:dyDescent="0.3">
      <c r="A6486" s="4">
        <v>6485</v>
      </c>
      <c r="B6486" s="2" t="s">
        <v>8926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1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1">
        <v>78.66</v>
      </c>
      <c r="S6486" s="4">
        <v>6</v>
      </c>
      <c r="T6486" s="1">
        <v>0</v>
      </c>
      <c r="U6486" s="1">
        <v>36.183599999999998</v>
      </c>
      <c r="V6486" s="4">
        <f t="shared" si="505"/>
        <v>2017</v>
      </c>
      <c r="W6486" s="1" t="str">
        <f t="shared" si="506"/>
        <v>Jun</v>
      </c>
      <c r="X6486" s="1" t="str">
        <f t="shared" si="507"/>
        <v>Q2</v>
      </c>
      <c r="Y6486" s="4">
        <f t="shared" si="508"/>
        <v>6</v>
      </c>
      <c r="Z6486" s="5">
        <f t="shared" si="509"/>
        <v>0.46</v>
      </c>
    </row>
    <row r="6487" spans="1:26" x14ac:dyDescent="0.3">
      <c r="A6487" s="4">
        <v>6486</v>
      </c>
      <c r="B6487" s="2" t="s">
        <v>8926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1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1">
        <v>45.36</v>
      </c>
      <c r="S6487" s="4">
        <v>4</v>
      </c>
      <c r="T6487" s="1">
        <v>0</v>
      </c>
      <c r="U6487" s="1">
        <v>22.226400000000002</v>
      </c>
      <c r="V6487" s="4">
        <f t="shared" si="505"/>
        <v>2017</v>
      </c>
      <c r="W6487" s="1" t="str">
        <f t="shared" si="506"/>
        <v>Jun</v>
      </c>
      <c r="X6487" s="1" t="str">
        <f t="shared" si="507"/>
        <v>Q2</v>
      </c>
      <c r="Y6487" s="4">
        <f t="shared" si="508"/>
        <v>6</v>
      </c>
      <c r="Z6487" s="5">
        <f t="shared" si="509"/>
        <v>0.49000000000000005</v>
      </c>
    </row>
    <row r="6488" spans="1:26" x14ac:dyDescent="0.3">
      <c r="A6488" s="4">
        <v>6487</v>
      </c>
      <c r="B6488" s="2" t="s">
        <v>8927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1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1">
        <v>962.08</v>
      </c>
      <c r="S6488" s="4">
        <v>4</v>
      </c>
      <c r="T6488" s="1">
        <v>0.2</v>
      </c>
      <c r="U6488" s="1">
        <v>156.33799999999999</v>
      </c>
      <c r="V6488" s="4">
        <f t="shared" si="505"/>
        <v>2015</v>
      </c>
      <c r="W6488" s="1" t="str">
        <f t="shared" si="506"/>
        <v>Mar</v>
      </c>
      <c r="X6488" s="1" t="str">
        <f t="shared" si="507"/>
        <v>Q1</v>
      </c>
      <c r="Y6488" s="4">
        <f t="shared" si="508"/>
        <v>5</v>
      </c>
      <c r="Z6488" s="5">
        <f t="shared" si="509"/>
        <v>0.16249999999999998</v>
      </c>
    </row>
    <row r="6489" spans="1:26" x14ac:dyDescent="0.3">
      <c r="A6489" s="4">
        <v>6488</v>
      </c>
      <c r="B6489" s="2" t="s">
        <v>8927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1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1">
        <v>12.843</v>
      </c>
      <c r="S6489" s="4">
        <v>3</v>
      </c>
      <c r="T6489" s="1">
        <v>0.7</v>
      </c>
      <c r="U6489" s="1">
        <v>-9.8462999999999994</v>
      </c>
      <c r="V6489" s="4">
        <f t="shared" si="505"/>
        <v>2015</v>
      </c>
      <c r="W6489" s="1" t="str">
        <f t="shared" si="506"/>
        <v>Mar</v>
      </c>
      <c r="X6489" s="1" t="str">
        <f t="shared" si="507"/>
        <v>Q1</v>
      </c>
      <c r="Y6489" s="4">
        <f t="shared" si="508"/>
        <v>5</v>
      </c>
      <c r="Z6489" s="5">
        <f t="shared" si="509"/>
        <v>-0.76666666666666661</v>
      </c>
    </row>
    <row r="6490" spans="1:26" x14ac:dyDescent="0.3">
      <c r="A6490" s="4">
        <v>6489</v>
      </c>
      <c r="B6490" s="2" t="s">
        <v>8927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1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1">
        <v>295.45600000000002</v>
      </c>
      <c r="S6490" s="4">
        <v>14</v>
      </c>
      <c r="T6490" s="1">
        <v>0.2</v>
      </c>
      <c r="U6490" s="1">
        <v>96.023200000000003</v>
      </c>
      <c r="V6490" s="4">
        <f t="shared" si="505"/>
        <v>2015</v>
      </c>
      <c r="W6490" s="1" t="str">
        <f t="shared" si="506"/>
        <v>Mar</v>
      </c>
      <c r="X6490" s="1" t="str">
        <f t="shared" si="507"/>
        <v>Q1</v>
      </c>
      <c r="Y6490" s="4">
        <f t="shared" si="508"/>
        <v>5</v>
      </c>
      <c r="Z6490" s="5">
        <f t="shared" si="509"/>
        <v>0.32500000000000001</v>
      </c>
    </row>
    <row r="6491" spans="1:26" x14ac:dyDescent="0.3">
      <c r="A6491" s="4">
        <v>6490</v>
      </c>
      <c r="B6491" s="2" t="s">
        <v>8928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1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1">
        <v>32.4</v>
      </c>
      <c r="S6491" s="4">
        <v>5</v>
      </c>
      <c r="T6491" s="1">
        <v>0</v>
      </c>
      <c r="U6491" s="1">
        <v>15.552</v>
      </c>
      <c r="V6491" s="4">
        <f t="shared" si="505"/>
        <v>2017</v>
      </c>
      <c r="W6491" s="1" t="str">
        <f t="shared" si="506"/>
        <v>Sep</v>
      </c>
      <c r="X6491" s="1" t="str">
        <f t="shared" si="507"/>
        <v>Q3</v>
      </c>
      <c r="Y6491" s="4">
        <f t="shared" si="508"/>
        <v>5</v>
      </c>
      <c r="Z6491" s="5">
        <f t="shared" si="509"/>
        <v>0.48</v>
      </c>
    </row>
    <row r="6492" spans="1:26" x14ac:dyDescent="0.3">
      <c r="A6492" s="4">
        <v>6491</v>
      </c>
      <c r="B6492" s="2" t="s">
        <v>8929</v>
      </c>
      <c r="C6492" s="3">
        <v>41897</v>
      </c>
      <c r="D6492" s="3">
        <v>41901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1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1">
        <v>103.93600000000001</v>
      </c>
      <c r="S6492" s="4">
        <v>4</v>
      </c>
      <c r="T6492" s="1">
        <v>0.2</v>
      </c>
      <c r="U6492" s="1">
        <v>16.889600000000002</v>
      </c>
      <c r="V6492" s="4">
        <f t="shared" si="505"/>
        <v>2014</v>
      </c>
      <c r="W6492" s="1" t="str">
        <f t="shared" si="506"/>
        <v>Sep</v>
      </c>
      <c r="X6492" s="1" t="str">
        <f t="shared" si="507"/>
        <v>Q3</v>
      </c>
      <c r="Y6492" s="4">
        <f t="shared" si="508"/>
        <v>4</v>
      </c>
      <c r="Z6492" s="5">
        <f t="shared" si="509"/>
        <v>0.16250000000000001</v>
      </c>
    </row>
    <row r="6493" spans="1:26" x14ac:dyDescent="0.3">
      <c r="A6493" s="4">
        <v>6492</v>
      </c>
      <c r="B6493" s="2" t="s">
        <v>8930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1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1">
        <v>289.56799999999998</v>
      </c>
      <c r="S6493" s="4">
        <v>2</v>
      </c>
      <c r="T6493" s="1">
        <v>0.2</v>
      </c>
      <c r="U6493" s="1">
        <v>10.8588</v>
      </c>
      <c r="V6493" s="4">
        <f t="shared" si="505"/>
        <v>2016</v>
      </c>
      <c r="W6493" s="1" t="str">
        <f t="shared" si="506"/>
        <v>Nov</v>
      </c>
      <c r="X6493" s="1" t="str">
        <f t="shared" si="507"/>
        <v>Q4</v>
      </c>
      <c r="Y6493" s="4">
        <f t="shared" si="508"/>
        <v>5</v>
      </c>
      <c r="Z6493" s="5">
        <f t="shared" si="509"/>
        <v>3.7500000000000006E-2</v>
      </c>
    </row>
    <row r="6494" spans="1:26" x14ac:dyDescent="0.3">
      <c r="A6494" s="4">
        <v>6493</v>
      </c>
      <c r="B6494" s="2" t="s">
        <v>8930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1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1">
        <v>39.72</v>
      </c>
      <c r="S6494" s="4">
        <v>5</v>
      </c>
      <c r="T6494" s="1">
        <v>0.2</v>
      </c>
      <c r="U6494" s="1">
        <v>4.4684999999999997</v>
      </c>
      <c r="V6494" s="4">
        <f t="shared" si="505"/>
        <v>2016</v>
      </c>
      <c r="W6494" s="1" t="str">
        <f t="shared" si="506"/>
        <v>Nov</v>
      </c>
      <c r="X6494" s="1" t="str">
        <f t="shared" si="507"/>
        <v>Q4</v>
      </c>
      <c r="Y6494" s="4">
        <f t="shared" si="508"/>
        <v>5</v>
      </c>
      <c r="Z6494" s="5">
        <f t="shared" si="509"/>
        <v>0.11249999999999999</v>
      </c>
    </row>
    <row r="6495" spans="1:26" x14ac:dyDescent="0.3">
      <c r="A6495" s="4">
        <v>6494</v>
      </c>
      <c r="B6495" s="2" t="s">
        <v>8930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1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1">
        <v>244.768</v>
      </c>
      <c r="S6495" s="4">
        <v>4</v>
      </c>
      <c r="T6495" s="1">
        <v>0.2</v>
      </c>
      <c r="U6495" s="1">
        <v>24.476800000000001</v>
      </c>
      <c r="V6495" s="4">
        <f t="shared" si="505"/>
        <v>2016</v>
      </c>
      <c r="W6495" s="1" t="str">
        <f t="shared" si="506"/>
        <v>Nov</v>
      </c>
      <c r="X6495" s="1" t="str">
        <f t="shared" si="507"/>
        <v>Q4</v>
      </c>
      <c r="Y6495" s="4">
        <f t="shared" si="508"/>
        <v>5</v>
      </c>
      <c r="Z6495" s="5">
        <f t="shared" si="509"/>
        <v>0.1</v>
      </c>
    </row>
    <row r="6496" spans="1:26" x14ac:dyDescent="0.3">
      <c r="A6496" s="4">
        <v>6495</v>
      </c>
      <c r="B6496" s="2" t="s">
        <v>8931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1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1">
        <v>24</v>
      </c>
      <c r="S6496" s="4">
        <v>2</v>
      </c>
      <c r="T6496" s="1">
        <v>0.2</v>
      </c>
      <c r="U6496" s="1">
        <v>-2.7</v>
      </c>
      <c r="V6496" s="4">
        <f t="shared" si="505"/>
        <v>2017</v>
      </c>
      <c r="W6496" s="1" t="str">
        <f t="shared" si="506"/>
        <v>Oct</v>
      </c>
      <c r="X6496" s="1" t="str">
        <f t="shared" si="507"/>
        <v>Q4</v>
      </c>
      <c r="Y6496" s="4">
        <f t="shared" si="508"/>
        <v>4</v>
      </c>
      <c r="Z6496" s="5">
        <f t="shared" si="509"/>
        <v>-0.1125</v>
      </c>
    </row>
    <row r="6497" spans="1:26" x14ac:dyDescent="0.3">
      <c r="A6497" s="4">
        <v>6496</v>
      </c>
      <c r="B6497" s="2" t="s">
        <v>8931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1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1">
        <v>15.552</v>
      </c>
      <c r="S6497" s="4">
        <v>3</v>
      </c>
      <c r="T6497" s="1">
        <v>0.2</v>
      </c>
      <c r="U6497" s="1">
        <v>5.4432</v>
      </c>
      <c r="V6497" s="4">
        <f t="shared" si="505"/>
        <v>2017</v>
      </c>
      <c r="W6497" s="1" t="str">
        <f t="shared" si="506"/>
        <v>Oct</v>
      </c>
      <c r="X6497" s="1" t="str">
        <f t="shared" si="507"/>
        <v>Q4</v>
      </c>
      <c r="Y6497" s="4">
        <f t="shared" si="508"/>
        <v>4</v>
      </c>
      <c r="Z6497" s="5">
        <f t="shared" si="509"/>
        <v>0.35000000000000003</v>
      </c>
    </row>
    <row r="6498" spans="1:26" x14ac:dyDescent="0.3">
      <c r="A6498" s="4">
        <v>6497</v>
      </c>
      <c r="B6498" s="2" t="s">
        <v>8931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1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1">
        <v>26.175999999999998</v>
      </c>
      <c r="S6498" s="4">
        <v>2</v>
      </c>
      <c r="T6498" s="1">
        <v>0.2</v>
      </c>
      <c r="U6498" s="1">
        <v>-3.2719999999999998</v>
      </c>
      <c r="V6498" s="4">
        <f t="shared" si="505"/>
        <v>2017</v>
      </c>
      <c r="W6498" s="1" t="str">
        <f t="shared" si="506"/>
        <v>Oct</v>
      </c>
      <c r="X6498" s="1" t="str">
        <f t="shared" si="507"/>
        <v>Q4</v>
      </c>
      <c r="Y6498" s="4">
        <f t="shared" si="508"/>
        <v>4</v>
      </c>
      <c r="Z6498" s="5">
        <f t="shared" si="509"/>
        <v>-0.125</v>
      </c>
    </row>
    <row r="6499" spans="1:26" x14ac:dyDescent="0.3">
      <c r="A6499" s="4">
        <v>6498</v>
      </c>
      <c r="B6499" s="2" t="s">
        <v>8932</v>
      </c>
      <c r="C6499" s="3">
        <v>42209</v>
      </c>
      <c r="D6499" s="3">
        <v>42213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1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1">
        <v>20.94</v>
      </c>
      <c r="S6499" s="4">
        <v>3</v>
      </c>
      <c r="T6499" s="1">
        <v>0</v>
      </c>
      <c r="U6499" s="1">
        <v>6.0726000000000004</v>
      </c>
      <c r="V6499" s="4">
        <f t="shared" si="505"/>
        <v>2015</v>
      </c>
      <c r="W6499" s="1" t="str">
        <f t="shared" si="506"/>
        <v>Jul</v>
      </c>
      <c r="X6499" s="1" t="str">
        <f t="shared" si="507"/>
        <v>Q3</v>
      </c>
      <c r="Y6499" s="4">
        <f t="shared" si="508"/>
        <v>4</v>
      </c>
      <c r="Z6499" s="5">
        <f t="shared" si="509"/>
        <v>0.28999999999999998</v>
      </c>
    </row>
    <row r="6500" spans="1:26" x14ac:dyDescent="0.3">
      <c r="A6500" s="4">
        <v>6499</v>
      </c>
      <c r="B6500" s="2" t="s">
        <v>8932</v>
      </c>
      <c r="C6500" s="3">
        <v>42209</v>
      </c>
      <c r="D6500" s="3">
        <v>42213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1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1">
        <v>135.09</v>
      </c>
      <c r="S6500" s="4">
        <v>9</v>
      </c>
      <c r="T6500" s="1">
        <v>0</v>
      </c>
      <c r="U6500" s="1">
        <v>62.141399999999997</v>
      </c>
      <c r="V6500" s="4">
        <f t="shared" si="505"/>
        <v>2015</v>
      </c>
      <c r="W6500" s="1" t="str">
        <f t="shared" si="506"/>
        <v>Jul</v>
      </c>
      <c r="X6500" s="1" t="str">
        <f t="shared" si="507"/>
        <v>Q3</v>
      </c>
      <c r="Y6500" s="4">
        <f t="shared" si="508"/>
        <v>4</v>
      </c>
      <c r="Z6500" s="5">
        <f t="shared" si="509"/>
        <v>0.45999999999999996</v>
      </c>
    </row>
    <row r="6501" spans="1:26" x14ac:dyDescent="0.3">
      <c r="A6501" s="4">
        <v>6500</v>
      </c>
      <c r="B6501" s="2" t="s">
        <v>8932</v>
      </c>
      <c r="C6501" s="3">
        <v>42209</v>
      </c>
      <c r="D6501" s="3">
        <v>42213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1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1">
        <v>279.86</v>
      </c>
      <c r="S6501" s="4">
        <v>14</v>
      </c>
      <c r="T6501" s="1">
        <v>0</v>
      </c>
      <c r="U6501" s="1">
        <v>64.367800000000003</v>
      </c>
      <c r="V6501" s="4">
        <f t="shared" si="505"/>
        <v>2015</v>
      </c>
      <c r="W6501" s="1" t="str">
        <f t="shared" si="506"/>
        <v>Jul</v>
      </c>
      <c r="X6501" s="1" t="str">
        <f t="shared" si="507"/>
        <v>Q3</v>
      </c>
      <c r="Y6501" s="4">
        <f t="shared" si="508"/>
        <v>4</v>
      </c>
      <c r="Z6501" s="5">
        <f t="shared" si="509"/>
        <v>0.23</v>
      </c>
    </row>
    <row r="6502" spans="1:26" x14ac:dyDescent="0.3">
      <c r="A6502" s="4">
        <v>6501</v>
      </c>
      <c r="B6502" s="2" t="s">
        <v>8932</v>
      </c>
      <c r="C6502" s="3">
        <v>42209</v>
      </c>
      <c r="D6502" s="3">
        <v>42213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1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1">
        <v>90.06</v>
      </c>
      <c r="S6502" s="4">
        <v>6</v>
      </c>
      <c r="T6502" s="1">
        <v>0</v>
      </c>
      <c r="U6502" s="1">
        <v>41.427599999999998</v>
      </c>
      <c r="V6502" s="4">
        <f t="shared" si="505"/>
        <v>2015</v>
      </c>
      <c r="W6502" s="1" t="str">
        <f t="shared" si="506"/>
        <v>Jul</v>
      </c>
      <c r="X6502" s="1" t="str">
        <f t="shared" si="507"/>
        <v>Q3</v>
      </c>
      <c r="Y6502" s="4">
        <f t="shared" si="508"/>
        <v>4</v>
      </c>
      <c r="Z6502" s="5">
        <f t="shared" si="509"/>
        <v>0.45999999999999996</v>
      </c>
    </row>
    <row r="6503" spans="1:26" x14ac:dyDescent="0.3">
      <c r="A6503" s="4">
        <v>6502</v>
      </c>
      <c r="B6503" s="2" t="s">
        <v>8935</v>
      </c>
      <c r="C6503" s="3">
        <v>41945</v>
      </c>
      <c r="D6503" s="3">
        <v>41949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1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1">
        <v>539.96400000000006</v>
      </c>
      <c r="S6503" s="4">
        <v>6</v>
      </c>
      <c r="T6503" s="1">
        <v>0.4</v>
      </c>
      <c r="U6503" s="1">
        <v>-107.9928</v>
      </c>
      <c r="V6503" s="4">
        <f t="shared" si="505"/>
        <v>2014</v>
      </c>
      <c r="W6503" s="1" t="str">
        <f t="shared" si="506"/>
        <v>Nov</v>
      </c>
      <c r="X6503" s="1" t="str">
        <f t="shared" si="507"/>
        <v>Q4</v>
      </c>
      <c r="Y6503" s="4">
        <f t="shared" si="508"/>
        <v>4</v>
      </c>
      <c r="Z6503" s="5">
        <f t="shared" si="509"/>
        <v>-0.19999999999999998</v>
      </c>
    </row>
    <row r="6504" spans="1:26" x14ac:dyDescent="0.3">
      <c r="A6504" s="4">
        <v>6503</v>
      </c>
      <c r="B6504" s="2" t="s">
        <v>8935</v>
      </c>
      <c r="C6504" s="3">
        <v>41945</v>
      </c>
      <c r="D6504" s="3">
        <v>41949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1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1">
        <v>50.231999999999999</v>
      </c>
      <c r="S6504" s="4">
        <v>7</v>
      </c>
      <c r="T6504" s="1">
        <v>0.4</v>
      </c>
      <c r="U6504" s="1">
        <v>-10.0464</v>
      </c>
      <c r="V6504" s="4">
        <f t="shared" si="505"/>
        <v>2014</v>
      </c>
      <c r="W6504" s="1" t="str">
        <f t="shared" si="506"/>
        <v>Nov</v>
      </c>
      <c r="X6504" s="1" t="str">
        <f t="shared" si="507"/>
        <v>Q4</v>
      </c>
      <c r="Y6504" s="4">
        <f t="shared" si="508"/>
        <v>4</v>
      </c>
      <c r="Z6504" s="5">
        <f t="shared" si="509"/>
        <v>-0.2</v>
      </c>
    </row>
    <row r="6505" spans="1:26" x14ac:dyDescent="0.3">
      <c r="A6505" s="4">
        <v>6504</v>
      </c>
      <c r="B6505" s="2" t="s">
        <v>8935</v>
      </c>
      <c r="C6505" s="3">
        <v>41945</v>
      </c>
      <c r="D6505" s="3">
        <v>41949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1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1">
        <v>19.242000000000001</v>
      </c>
      <c r="S6505" s="4">
        <v>3</v>
      </c>
      <c r="T6505" s="1">
        <v>0.7</v>
      </c>
      <c r="U6505" s="1">
        <v>-13.4694</v>
      </c>
      <c r="V6505" s="4">
        <f t="shared" si="505"/>
        <v>2014</v>
      </c>
      <c r="W6505" s="1" t="str">
        <f t="shared" si="506"/>
        <v>Nov</v>
      </c>
      <c r="X6505" s="1" t="str">
        <f t="shared" si="507"/>
        <v>Q4</v>
      </c>
      <c r="Y6505" s="4">
        <f t="shared" si="508"/>
        <v>4</v>
      </c>
      <c r="Z6505" s="5">
        <f t="shared" si="509"/>
        <v>-0.7</v>
      </c>
    </row>
    <row r="6506" spans="1:26" x14ac:dyDescent="0.3">
      <c r="A6506" s="4">
        <v>6505</v>
      </c>
      <c r="B6506" s="2" t="s">
        <v>8936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1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1">
        <v>1247.6400000000001</v>
      </c>
      <c r="S6506" s="4">
        <v>3</v>
      </c>
      <c r="T6506" s="1">
        <v>0</v>
      </c>
      <c r="U6506" s="1">
        <v>349.33920000000001</v>
      </c>
      <c r="V6506" s="4">
        <f t="shared" si="505"/>
        <v>2017</v>
      </c>
      <c r="W6506" s="1" t="str">
        <f t="shared" si="506"/>
        <v>Nov</v>
      </c>
      <c r="X6506" s="1" t="str">
        <f t="shared" si="507"/>
        <v>Q4</v>
      </c>
      <c r="Y6506" s="4">
        <f t="shared" si="508"/>
        <v>5</v>
      </c>
      <c r="Z6506" s="5">
        <f t="shared" si="509"/>
        <v>0.27999999999999997</v>
      </c>
    </row>
    <row r="6507" spans="1:26" x14ac:dyDescent="0.3">
      <c r="A6507" s="4">
        <v>6506</v>
      </c>
      <c r="B6507" s="2" t="s">
        <v>8937</v>
      </c>
      <c r="C6507" s="3">
        <v>42547</v>
      </c>
      <c r="D6507" s="3">
        <v>42551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1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1">
        <v>5.3040000000000003</v>
      </c>
      <c r="S6507" s="4">
        <v>3</v>
      </c>
      <c r="T6507" s="1">
        <v>0.2</v>
      </c>
      <c r="U6507" s="1">
        <v>0.46410000000000001</v>
      </c>
      <c r="V6507" s="4">
        <f t="shared" si="505"/>
        <v>2016</v>
      </c>
      <c r="W6507" s="1" t="str">
        <f t="shared" si="506"/>
        <v>Jun</v>
      </c>
      <c r="X6507" s="1" t="str">
        <f t="shared" si="507"/>
        <v>Q2</v>
      </c>
      <c r="Y6507" s="4">
        <f t="shared" si="508"/>
        <v>4</v>
      </c>
      <c r="Z6507" s="5">
        <f t="shared" si="509"/>
        <v>8.7499999999999994E-2</v>
      </c>
    </row>
    <row r="6508" spans="1:26" x14ac:dyDescent="0.3">
      <c r="A6508" s="4">
        <v>6507</v>
      </c>
      <c r="B6508" s="2" t="s">
        <v>8940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1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1">
        <v>19.135999999999999</v>
      </c>
      <c r="S6508" s="4">
        <v>4</v>
      </c>
      <c r="T6508" s="1">
        <v>0.2</v>
      </c>
      <c r="U6508" s="1">
        <v>5.98</v>
      </c>
      <c r="V6508" s="4">
        <f t="shared" si="505"/>
        <v>2016</v>
      </c>
      <c r="W6508" s="1" t="str">
        <f t="shared" si="506"/>
        <v>Oct</v>
      </c>
      <c r="X6508" s="1" t="str">
        <f t="shared" si="507"/>
        <v>Q4</v>
      </c>
      <c r="Y6508" s="4">
        <f t="shared" si="508"/>
        <v>2</v>
      </c>
      <c r="Z6508" s="5">
        <f t="shared" si="509"/>
        <v>0.31250000000000006</v>
      </c>
    </row>
    <row r="6509" spans="1:26" x14ac:dyDescent="0.3">
      <c r="A6509" s="4">
        <v>6508</v>
      </c>
      <c r="B6509" s="2" t="s">
        <v>8940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1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1">
        <v>332.83199999999999</v>
      </c>
      <c r="S6509" s="4">
        <v>4</v>
      </c>
      <c r="T6509" s="1">
        <v>0.2</v>
      </c>
      <c r="U6509" s="1">
        <v>-24.962399999999999</v>
      </c>
      <c r="V6509" s="4">
        <f t="shared" si="505"/>
        <v>2016</v>
      </c>
      <c r="W6509" s="1" t="str">
        <f t="shared" si="506"/>
        <v>Oct</v>
      </c>
      <c r="X6509" s="1" t="str">
        <f t="shared" si="507"/>
        <v>Q4</v>
      </c>
      <c r="Y6509" s="4">
        <f t="shared" si="508"/>
        <v>2</v>
      </c>
      <c r="Z6509" s="5">
        <f t="shared" si="509"/>
        <v>-7.4999999999999997E-2</v>
      </c>
    </row>
    <row r="6510" spans="1:26" x14ac:dyDescent="0.3">
      <c r="A6510" s="4">
        <v>6509</v>
      </c>
      <c r="B6510" s="2" t="s">
        <v>8941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1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1">
        <v>279.89999999999998</v>
      </c>
      <c r="S6510" s="4">
        <v>5</v>
      </c>
      <c r="T6510" s="1">
        <v>0</v>
      </c>
      <c r="U6510" s="1">
        <v>137.15100000000001</v>
      </c>
      <c r="V6510" s="4">
        <f t="shared" si="505"/>
        <v>2017</v>
      </c>
      <c r="W6510" s="1" t="str">
        <f t="shared" si="506"/>
        <v>Dec</v>
      </c>
      <c r="X6510" s="1" t="str">
        <f t="shared" si="507"/>
        <v>Q4</v>
      </c>
      <c r="Y6510" s="4">
        <f t="shared" si="508"/>
        <v>6</v>
      </c>
      <c r="Z6510" s="5">
        <f t="shared" si="509"/>
        <v>0.4900000000000001</v>
      </c>
    </row>
    <row r="6511" spans="1:26" x14ac:dyDescent="0.3">
      <c r="A6511" s="4">
        <v>6510</v>
      </c>
      <c r="B6511" s="2" t="s">
        <v>8941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1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1">
        <v>50.351999999999997</v>
      </c>
      <c r="S6511" s="4">
        <v>3</v>
      </c>
      <c r="T6511" s="1">
        <v>0.2</v>
      </c>
      <c r="U6511" s="1">
        <v>17.623200000000001</v>
      </c>
      <c r="V6511" s="4">
        <f t="shared" si="505"/>
        <v>2017</v>
      </c>
      <c r="W6511" s="1" t="str">
        <f t="shared" si="506"/>
        <v>Dec</v>
      </c>
      <c r="X6511" s="1" t="str">
        <f t="shared" si="507"/>
        <v>Q4</v>
      </c>
      <c r="Y6511" s="4">
        <f t="shared" si="508"/>
        <v>6</v>
      </c>
      <c r="Z6511" s="5">
        <f t="shared" si="509"/>
        <v>0.35000000000000003</v>
      </c>
    </row>
    <row r="6512" spans="1:26" x14ac:dyDescent="0.3">
      <c r="A6512" s="4">
        <v>6511</v>
      </c>
      <c r="B6512" s="2" t="s">
        <v>8941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1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1">
        <v>34.020000000000003</v>
      </c>
      <c r="S6512" s="4">
        <v>3</v>
      </c>
      <c r="T6512" s="1">
        <v>0</v>
      </c>
      <c r="U6512" s="1">
        <v>16.669799999999999</v>
      </c>
      <c r="V6512" s="4">
        <f t="shared" si="505"/>
        <v>2017</v>
      </c>
      <c r="W6512" s="1" t="str">
        <f t="shared" si="506"/>
        <v>Dec</v>
      </c>
      <c r="X6512" s="1" t="str">
        <f t="shared" si="507"/>
        <v>Q4</v>
      </c>
      <c r="Y6512" s="4">
        <f t="shared" si="508"/>
        <v>6</v>
      </c>
      <c r="Z6512" s="5">
        <f t="shared" si="509"/>
        <v>0.48999999999999994</v>
      </c>
    </row>
    <row r="6513" spans="1:26" x14ac:dyDescent="0.3">
      <c r="A6513" s="4">
        <v>6512</v>
      </c>
      <c r="B6513" s="2" t="s">
        <v>8942</v>
      </c>
      <c r="C6513" s="3">
        <v>42800</v>
      </c>
      <c r="D6513" s="3">
        <v>42804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1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1">
        <v>23.88</v>
      </c>
      <c r="S6513" s="4">
        <v>6</v>
      </c>
      <c r="T6513" s="1">
        <v>0</v>
      </c>
      <c r="U6513" s="1">
        <v>8.1191999999999993</v>
      </c>
      <c r="V6513" s="4">
        <f t="shared" si="505"/>
        <v>2017</v>
      </c>
      <c r="W6513" s="1" t="str">
        <f t="shared" si="506"/>
        <v>Mar</v>
      </c>
      <c r="X6513" s="1" t="str">
        <f t="shared" si="507"/>
        <v>Q1</v>
      </c>
      <c r="Y6513" s="4">
        <f t="shared" si="508"/>
        <v>4</v>
      </c>
      <c r="Z6513" s="5">
        <f t="shared" si="509"/>
        <v>0.33999999999999997</v>
      </c>
    </row>
    <row r="6514" spans="1:26" x14ac:dyDescent="0.3">
      <c r="A6514" s="4">
        <v>6513</v>
      </c>
      <c r="B6514" s="2" t="s">
        <v>8942</v>
      </c>
      <c r="C6514" s="3">
        <v>42800</v>
      </c>
      <c r="D6514" s="3">
        <v>42804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1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1">
        <v>11.52</v>
      </c>
      <c r="S6514" s="4">
        <v>4</v>
      </c>
      <c r="T6514" s="1">
        <v>0</v>
      </c>
      <c r="U6514" s="1">
        <v>5.6448</v>
      </c>
      <c r="V6514" s="4">
        <f t="shared" si="505"/>
        <v>2017</v>
      </c>
      <c r="W6514" s="1" t="str">
        <f t="shared" si="506"/>
        <v>Mar</v>
      </c>
      <c r="X6514" s="1" t="str">
        <f t="shared" si="507"/>
        <v>Q1</v>
      </c>
      <c r="Y6514" s="4">
        <f t="shared" si="508"/>
        <v>4</v>
      </c>
      <c r="Z6514" s="5">
        <f t="shared" si="509"/>
        <v>0.49000000000000005</v>
      </c>
    </row>
    <row r="6515" spans="1:26" x14ac:dyDescent="0.3">
      <c r="A6515" s="4">
        <v>6514</v>
      </c>
      <c r="B6515" s="2" t="s">
        <v>8942</v>
      </c>
      <c r="C6515" s="3">
        <v>42800</v>
      </c>
      <c r="D6515" s="3">
        <v>42804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1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1">
        <v>286.93</v>
      </c>
      <c r="S6515" s="4">
        <v>7</v>
      </c>
      <c r="T6515" s="1">
        <v>0</v>
      </c>
      <c r="U6515" s="1">
        <v>140.59569999999999</v>
      </c>
      <c r="V6515" s="4">
        <f t="shared" si="505"/>
        <v>2017</v>
      </c>
      <c r="W6515" s="1" t="str">
        <f t="shared" si="506"/>
        <v>Mar</v>
      </c>
      <c r="X6515" s="1" t="str">
        <f t="shared" si="507"/>
        <v>Q1</v>
      </c>
      <c r="Y6515" s="4">
        <f t="shared" si="508"/>
        <v>4</v>
      </c>
      <c r="Z6515" s="5">
        <f t="shared" si="509"/>
        <v>0.49</v>
      </c>
    </row>
    <row r="6516" spans="1:26" x14ac:dyDescent="0.3">
      <c r="A6516" s="4">
        <v>6515</v>
      </c>
      <c r="B6516" s="2" t="s">
        <v>8942</v>
      </c>
      <c r="C6516" s="3">
        <v>42800</v>
      </c>
      <c r="D6516" s="3">
        <v>42804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1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1">
        <v>206.38399999999999</v>
      </c>
      <c r="S6516" s="4">
        <v>2</v>
      </c>
      <c r="T6516" s="1">
        <v>0.2</v>
      </c>
      <c r="U6516" s="1">
        <v>23.2182</v>
      </c>
      <c r="V6516" s="4">
        <f t="shared" si="505"/>
        <v>2017</v>
      </c>
      <c r="W6516" s="1" t="str">
        <f t="shared" si="506"/>
        <v>Mar</v>
      </c>
      <c r="X6516" s="1" t="str">
        <f t="shared" si="507"/>
        <v>Q1</v>
      </c>
      <c r="Y6516" s="4">
        <f t="shared" si="508"/>
        <v>4</v>
      </c>
      <c r="Z6516" s="5">
        <f t="shared" si="509"/>
        <v>0.1125</v>
      </c>
    </row>
    <row r="6517" spans="1:26" x14ac:dyDescent="0.3">
      <c r="A6517" s="4">
        <v>6516</v>
      </c>
      <c r="B6517" s="2" t="s">
        <v>8943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1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1">
        <v>218.352</v>
      </c>
      <c r="S6517" s="4">
        <v>3</v>
      </c>
      <c r="T6517" s="1">
        <v>0.2</v>
      </c>
      <c r="U6517" s="1">
        <v>0</v>
      </c>
      <c r="V6517" s="4">
        <f t="shared" si="505"/>
        <v>2017</v>
      </c>
      <c r="W6517" s="1" t="str">
        <f t="shared" si="506"/>
        <v>Sep</v>
      </c>
      <c r="X6517" s="1" t="str">
        <f t="shared" si="507"/>
        <v>Q3</v>
      </c>
      <c r="Y6517" s="4">
        <f t="shared" si="508"/>
        <v>4</v>
      </c>
      <c r="Z6517" s="5">
        <f t="shared" si="509"/>
        <v>0</v>
      </c>
    </row>
    <row r="6518" spans="1:26" x14ac:dyDescent="0.3">
      <c r="A6518" s="4">
        <v>6517</v>
      </c>
      <c r="B6518" s="2" t="s">
        <v>8943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1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1">
        <v>529.9</v>
      </c>
      <c r="S6518" s="4">
        <v>5</v>
      </c>
      <c r="T6518" s="1">
        <v>0</v>
      </c>
      <c r="U6518" s="1">
        <v>105.98</v>
      </c>
      <c r="V6518" s="4">
        <f t="shared" si="505"/>
        <v>2017</v>
      </c>
      <c r="W6518" s="1" t="str">
        <f t="shared" si="506"/>
        <v>Sep</v>
      </c>
      <c r="X6518" s="1" t="str">
        <f t="shared" si="507"/>
        <v>Q3</v>
      </c>
      <c r="Y6518" s="4">
        <f t="shared" si="508"/>
        <v>4</v>
      </c>
      <c r="Z6518" s="5">
        <f t="shared" si="509"/>
        <v>0.2</v>
      </c>
    </row>
    <row r="6519" spans="1:26" x14ac:dyDescent="0.3">
      <c r="A6519" s="4">
        <v>6518</v>
      </c>
      <c r="B6519" s="2" t="s">
        <v>8943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1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1">
        <v>99.3</v>
      </c>
      <c r="S6519" s="4">
        <v>10</v>
      </c>
      <c r="T6519" s="1">
        <v>0</v>
      </c>
      <c r="U6519" s="1">
        <v>41.706000000000003</v>
      </c>
      <c r="V6519" s="4">
        <f t="shared" si="505"/>
        <v>2017</v>
      </c>
      <c r="W6519" s="1" t="str">
        <f t="shared" si="506"/>
        <v>Sep</v>
      </c>
      <c r="X6519" s="1" t="str">
        <f t="shared" si="507"/>
        <v>Q3</v>
      </c>
      <c r="Y6519" s="4">
        <f t="shared" si="508"/>
        <v>4</v>
      </c>
      <c r="Z6519" s="5">
        <f t="shared" si="509"/>
        <v>0.42000000000000004</v>
      </c>
    </row>
    <row r="6520" spans="1:26" x14ac:dyDescent="0.3">
      <c r="A6520" s="4">
        <v>6519</v>
      </c>
      <c r="B6520" s="2" t="s">
        <v>8943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1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1">
        <v>108.96</v>
      </c>
      <c r="S6520" s="4">
        <v>2</v>
      </c>
      <c r="T6520" s="1">
        <v>0</v>
      </c>
      <c r="U6520" s="1">
        <v>30.508800000000001</v>
      </c>
      <c r="V6520" s="4">
        <f t="shared" si="505"/>
        <v>2017</v>
      </c>
      <c r="W6520" s="1" t="str">
        <f t="shared" si="506"/>
        <v>Sep</v>
      </c>
      <c r="X6520" s="1" t="str">
        <f t="shared" si="507"/>
        <v>Q3</v>
      </c>
      <c r="Y6520" s="4">
        <f t="shared" si="508"/>
        <v>4</v>
      </c>
      <c r="Z6520" s="5">
        <f t="shared" si="509"/>
        <v>0.28000000000000003</v>
      </c>
    </row>
    <row r="6521" spans="1:26" x14ac:dyDescent="0.3">
      <c r="A6521" s="4">
        <v>6520</v>
      </c>
      <c r="B6521" s="2" t="s">
        <v>8943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1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1">
        <v>2.6880000000000002</v>
      </c>
      <c r="S6521" s="4">
        <v>1</v>
      </c>
      <c r="T6521" s="1">
        <v>0.2</v>
      </c>
      <c r="U6521" s="1">
        <v>0.84</v>
      </c>
      <c r="V6521" s="4">
        <f t="shared" si="505"/>
        <v>2017</v>
      </c>
      <c r="W6521" s="1" t="str">
        <f t="shared" si="506"/>
        <v>Sep</v>
      </c>
      <c r="X6521" s="1" t="str">
        <f t="shared" si="507"/>
        <v>Q3</v>
      </c>
      <c r="Y6521" s="4">
        <f t="shared" si="508"/>
        <v>4</v>
      </c>
      <c r="Z6521" s="5">
        <f t="shared" si="509"/>
        <v>0.31249999999999994</v>
      </c>
    </row>
    <row r="6522" spans="1:26" x14ac:dyDescent="0.3">
      <c r="A6522" s="4">
        <v>6521</v>
      </c>
      <c r="B6522" s="2" t="s">
        <v>8944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1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1">
        <v>5443.96</v>
      </c>
      <c r="S6522" s="4">
        <v>4</v>
      </c>
      <c r="T6522" s="1">
        <v>0</v>
      </c>
      <c r="U6522" s="1">
        <v>2504.2215999999999</v>
      </c>
      <c r="V6522" s="4">
        <f t="shared" si="505"/>
        <v>2017</v>
      </c>
      <c r="W6522" s="1" t="str">
        <f t="shared" si="506"/>
        <v>Jan</v>
      </c>
      <c r="X6522" s="1" t="str">
        <f t="shared" si="507"/>
        <v>Q1</v>
      </c>
      <c r="Y6522" s="4">
        <f t="shared" si="508"/>
        <v>2</v>
      </c>
      <c r="Z6522" s="5">
        <f t="shared" si="509"/>
        <v>0.45999999999999996</v>
      </c>
    </row>
    <row r="6523" spans="1:26" x14ac:dyDescent="0.3">
      <c r="A6523" s="4">
        <v>6522</v>
      </c>
      <c r="B6523" s="2" t="s">
        <v>8944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1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1">
        <v>302.67</v>
      </c>
      <c r="S6523" s="4">
        <v>3</v>
      </c>
      <c r="T6523" s="1">
        <v>0</v>
      </c>
      <c r="U6523" s="1">
        <v>72.640799999999999</v>
      </c>
      <c r="V6523" s="4">
        <f t="shared" si="505"/>
        <v>2017</v>
      </c>
      <c r="W6523" s="1" t="str">
        <f t="shared" si="506"/>
        <v>Jan</v>
      </c>
      <c r="X6523" s="1" t="str">
        <f t="shared" si="507"/>
        <v>Q1</v>
      </c>
      <c r="Y6523" s="4">
        <f t="shared" si="508"/>
        <v>2</v>
      </c>
      <c r="Z6523" s="5">
        <f t="shared" si="509"/>
        <v>0.24</v>
      </c>
    </row>
    <row r="6524" spans="1:26" x14ac:dyDescent="0.3">
      <c r="A6524" s="4">
        <v>6523</v>
      </c>
      <c r="B6524" s="2" t="s">
        <v>8944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1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1">
        <v>56.07</v>
      </c>
      <c r="S6524" s="4">
        <v>7</v>
      </c>
      <c r="T6524" s="1">
        <v>0</v>
      </c>
      <c r="U6524" s="1">
        <v>25.2315</v>
      </c>
      <c r="V6524" s="4">
        <f t="shared" si="505"/>
        <v>2017</v>
      </c>
      <c r="W6524" s="1" t="str">
        <f t="shared" si="506"/>
        <v>Jan</v>
      </c>
      <c r="X6524" s="1" t="str">
        <f t="shared" si="507"/>
        <v>Q1</v>
      </c>
      <c r="Y6524" s="4">
        <f t="shared" si="508"/>
        <v>2</v>
      </c>
      <c r="Z6524" s="5">
        <f t="shared" si="509"/>
        <v>0.45</v>
      </c>
    </row>
    <row r="6525" spans="1:26" x14ac:dyDescent="0.3">
      <c r="A6525" s="4">
        <v>6524</v>
      </c>
      <c r="B6525" s="2" t="s">
        <v>8947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1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1">
        <v>10.08</v>
      </c>
      <c r="S6525" s="4">
        <v>2</v>
      </c>
      <c r="T6525" s="1">
        <v>0.2</v>
      </c>
      <c r="U6525" s="1">
        <v>3.2759999999999998</v>
      </c>
      <c r="V6525" s="4">
        <f t="shared" si="505"/>
        <v>2016</v>
      </c>
      <c r="W6525" s="1" t="str">
        <f t="shared" si="506"/>
        <v>Jul</v>
      </c>
      <c r="X6525" s="1" t="str">
        <f t="shared" si="507"/>
        <v>Q3</v>
      </c>
      <c r="Y6525" s="4">
        <f t="shared" si="508"/>
        <v>6</v>
      </c>
      <c r="Z6525" s="5">
        <f t="shared" si="509"/>
        <v>0.32499999999999996</v>
      </c>
    </row>
    <row r="6526" spans="1:26" x14ac:dyDescent="0.3">
      <c r="A6526" s="4">
        <v>6525</v>
      </c>
      <c r="B6526" s="2" t="s">
        <v>8947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1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1">
        <v>59.994</v>
      </c>
      <c r="S6526" s="4">
        <v>1</v>
      </c>
      <c r="T6526" s="1">
        <v>0.4</v>
      </c>
      <c r="U6526" s="1">
        <v>-12.998699999999999</v>
      </c>
      <c r="V6526" s="4">
        <f t="shared" si="505"/>
        <v>2016</v>
      </c>
      <c r="W6526" s="1" t="str">
        <f t="shared" si="506"/>
        <v>Jul</v>
      </c>
      <c r="X6526" s="1" t="str">
        <f t="shared" si="507"/>
        <v>Q3</v>
      </c>
      <c r="Y6526" s="4">
        <f t="shared" si="508"/>
        <v>6</v>
      </c>
      <c r="Z6526" s="5">
        <f t="shared" si="509"/>
        <v>-0.21666666666666665</v>
      </c>
    </row>
    <row r="6527" spans="1:26" x14ac:dyDescent="0.3">
      <c r="A6527" s="4">
        <v>6526</v>
      </c>
      <c r="B6527" s="2" t="s">
        <v>8947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1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1">
        <v>5.7149999999999999</v>
      </c>
      <c r="S6527" s="4">
        <v>5</v>
      </c>
      <c r="T6527" s="1">
        <v>0.7</v>
      </c>
      <c r="U6527" s="1">
        <v>-4.7625000000000002</v>
      </c>
      <c r="V6527" s="4">
        <f t="shared" si="505"/>
        <v>2016</v>
      </c>
      <c r="W6527" s="1" t="str">
        <f t="shared" si="506"/>
        <v>Jul</v>
      </c>
      <c r="X6527" s="1" t="str">
        <f t="shared" si="507"/>
        <v>Q3</v>
      </c>
      <c r="Y6527" s="4">
        <f t="shared" si="508"/>
        <v>6</v>
      </c>
      <c r="Z6527" s="5">
        <f t="shared" si="509"/>
        <v>-0.83333333333333337</v>
      </c>
    </row>
    <row r="6528" spans="1:26" x14ac:dyDescent="0.3">
      <c r="A6528" s="4">
        <v>6527</v>
      </c>
      <c r="B6528" s="2" t="s">
        <v>8947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1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1">
        <v>9.42</v>
      </c>
      <c r="S6528" s="4">
        <v>5</v>
      </c>
      <c r="T6528" s="1">
        <v>0.7</v>
      </c>
      <c r="U6528" s="1">
        <v>-7.85</v>
      </c>
      <c r="V6528" s="4">
        <f t="shared" si="505"/>
        <v>2016</v>
      </c>
      <c r="W6528" s="1" t="str">
        <f t="shared" si="506"/>
        <v>Jul</v>
      </c>
      <c r="X6528" s="1" t="str">
        <f t="shared" si="507"/>
        <v>Q3</v>
      </c>
      <c r="Y6528" s="4">
        <f t="shared" si="508"/>
        <v>6</v>
      </c>
      <c r="Z6528" s="5">
        <f t="shared" si="509"/>
        <v>-0.83333333333333326</v>
      </c>
    </row>
    <row r="6529" spans="1:26" x14ac:dyDescent="0.3">
      <c r="A6529" s="4">
        <v>6528</v>
      </c>
      <c r="B6529" s="2" t="s">
        <v>8948</v>
      </c>
      <c r="C6529" s="3">
        <v>42727</v>
      </c>
      <c r="D6529" s="3">
        <v>42732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1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1">
        <v>1999.96</v>
      </c>
      <c r="S6529" s="4">
        <v>4</v>
      </c>
      <c r="T6529" s="1">
        <v>0</v>
      </c>
      <c r="U6529" s="1">
        <v>899.98199999999997</v>
      </c>
      <c r="V6529" s="4">
        <f t="shared" si="505"/>
        <v>2016</v>
      </c>
      <c r="W6529" s="1" t="str">
        <f t="shared" si="506"/>
        <v>Dec</v>
      </c>
      <c r="X6529" s="1" t="str">
        <f t="shared" si="507"/>
        <v>Q4</v>
      </c>
      <c r="Y6529" s="4">
        <f t="shared" si="508"/>
        <v>5</v>
      </c>
      <c r="Z6529" s="5">
        <f t="shared" si="509"/>
        <v>0.44999999999999996</v>
      </c>
    </row>
    <row r="6530" spans="1:26" x14ac:dyDescent="0.3">
      <c r="A6530" s="4">
        <v>6529</v>
      </c>
      <c r="B6530" s="2" t="s">
        <v>8949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1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1">
        <v>216.4</v>
      </c>
      <c r="S6530" s="4">
        <v>4</v>
      </c>
      <c r="T6530" s="1">
        <v>0</v>
      </c>
      <c r="U6530" s="1">
        <v>56.264000000000003</v>
      </c>
      <c r="V6530" s="4">
        <f t="shared" ref="V6530:V6593" si="510">YEAR(C6530)</f>
        <v>2014</v>
      </c>
      <c r="W6530" s="1" t="str">
        <f t="shared" ref="W6530:W6593" si="511">TEXT(C6530,"mmm")</f>
        <v>Dec</v>
      </c>
      <c r="X6530" s="1" t="str">
        <f t="shared" ref="X6530:X6593" si="512">"Q"&amp;ROUNDUP(MONTH(C6530)/3,0)</f>
        <v>Q4</v>
      </c>
      <c r="Y6530" s="4">
        <f t="shared" ref="Y6530:Y6593" si="513">D6530-C6530</f>
        <v>4</v>
      </c>
      <c r="Z6530" s="5">
        <f t="shared" ref="Z6530:Z6593" si="514">IFERROR(U6530/R6530,0)</f>
        <v>0.26</v>
      </c>
    </row>
    <row r="6531" spans="1:26" x14ac:dyDescent="0.3">
      <c r="A6531" s="4">
        <v>6530</v>
      </c>
      <c r="B6531" s="2" t="s">
        <v>8952</v>
      </c>
      <c r="C6531" s="3">
        <v>41693</v>
      </c>
      <c r="D6531" s="3">
        <v>41697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1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1">
        <v>6.9359999999999999</v>
      </c>
      <c r="S6531" s="4">
        <v>3</v>
      </c>
      <c r="T6531" s="1">
        <v>0.2</v>
      </c>
      <c r="U6531" s="1">
        <v>2.3409</v>
      </c>
      <c r="V6531" s="4">
        <f t="shared" si="510"/>
        <v>2014</v>
      </c>
      <c r="W6531" s="1" t="str">
        <f t="shared" si="511"/>
        <v>Feb</v>
      </c>
      <c r="X6531" s="1" t="str">
        <f t="shared" si="512"/>
        <v>Q1</v>
      </c>
      <c r="Y6531" s="4">
        <f t="shared" si="513"/>
        <v>4</v>
      </c>
      <c r="Z6531" s="5">
        <f t="shared" si="514"/>
        <v>0.33750000000000002</v>
      </c>
    </row>
    <row r="6532" spans="1:26" x14ac:dyDescent="0.3">
      <c r="A6532" s="4">
        <v>6531</v>
      </c>
      <c r="B6532" s="2" t="s">
        <v>8952</v>
      </c>
      <c r="C6532" s="3">
        <v>41693</v>
      </c>
      <c r="D6532" s="3">
        <v>41697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1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1">
        <v>4.4279999999999999</v>
      </c>
      <c r="S6532" s="4">
        <v>3</v>
      </c>
      <c r="T6532" s="1">
        <v>0.8</v>
      </c>
      <c r="U6532" s="1">
        <v>-6.8634000000000004</v>
      </c>
      <c r="V6532" s="4">
        <f t="shared" si="510"/>
        <v>2014</v>
      </c>
      <c r="W6532" s="1" t="str">
        <f t="shared" si="511"/>
        <v>Feb</v>
      </c>
      <c r="X6532" s="1" t="str">
        <f t="shared" si="512"/>
        <v>Q1</v>
      </c>
      <c r="Y6532" s="4">
        <f t="shared" si="513"/>
        <v>4</v>
      </c>
      <c r="Z6532" s="5">
        <f t="shared" si="514"/>
        <v>-1.55</v>
      </c>
    </row>
    <row r="6533" spans="1:26" x14ac:dyDescent="0.3">
      <c r="A6533" s="4">
        <v>6532</v>
      </c>
      <c r="B6533" s="2" t="s">
        <v>8953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1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1">
        <v>8.8000000000000007</v>
      </c>
      <c r="S6533" s="4">
        <v>5</v>
      </c>
      <c r="T6533" s="1">
        <v>0</v>
      </c>
      <c r="U6533" s="1">
        <v>2.552</v>
      </c>
      <c r="V6533" s="4">
        <f t="shared" si="510"/>
        <v>2017</v>
      </c>
      <c r="W6533" s="1" t="str">
        <f t="shared" si="511"/>
        <v>Dec</v>
      </c>
      <c r="X6533" s="1" t="str">
        <f t="shared" si="512"/>
        <v>Q4</v>
      </c>
      <c r="Y6533" s="4">
        <f t="shared" si="513"/>
        <v>4</v>
      </c>
      <c r="Z6533" s="5">
        <f t="shared" si="514"/>
        <v>0.28999999999999998</v>
      </c>
    </row>
    <row r="6534" spans="1:26" x14ac:dyDescent="0.3">
      <c r="A6534" s="4">
        <v>6533</v>
      </c>
      <c r="B6534" s="2" t="s">
        <v>8953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1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1">
        <v>142.80000000000001</v>
      </c>
      <c r="S6534" s="4">
        <v>1</v>
      </c>
      <c r="T6534" s="1">
        <v>0</v>
      </c>
      <c r="U6534" s="1">
        <v>29.988</v>
      </c>
      <c r="V6534" s="4">
        <f t="shared" si="510"/>
        <v>2017</v>
      </c>
      <c r="W6534" s="1" t="str">
        <f t="shared" si="511"/>
        <v>Dec</v>
      </c>
      <c r="X6534" s="1" t="str">
        <f t="shared" si="512"/>
        <v>Q4</v>
      </c>
      <c r="Y6534" s="4">
        <f t="shared" si="513"/>
        <v>4</v>
      </c>
      <c r="Z6534" s="5">
        <f t="shared" si="514"/>
        <v>0.21</v>
      </c>
    </row>
    <row r="6535" spans="1:26" x14ac:dyDescent="0.3">
      <c r="A6535" s="4">
        <v>6534</v>
      </c>
      <c r="B6535" s="2" t="s">
        <v>8953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1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1">
        <v>399.95</v>
      </c>
      <c r="S6535" s="4">
        <v>5</v>
      </c>
      <c r="T6535" s="1">
        <v>0</v>
      </c>
      <c r="U6535" s="1">
        <v>143.982</v>
      </c>
      <c r="V6535" s="4">
        <f t="shared" si="510"/>
        <v>2017</v>
      </c>
      <c r="W6535" s="1" t="str">
        <f t="shared" si="511"/>
        <v>Dec</v>
      </c>
      <c r="X6535" s="1" t="str">
        <f t="shared" si="512"/>
        <v>Q4</v>
      </c>
      <c r="Y6535" s="4">
        <f t="shared" si="513"/>
        <v>4</v>
      </c>
      <c r="Z6535" s="5">
        <f t="shared" si="514"/>
        <v>0.36</v>
      </c>
    </row>
    <row r="6536" spans="1:26" x14ac:dyDescent="0.3">
      <c r="A6536" s="4">
        <v>6535</v>
      </c>
      <c r="B6536" s="2" t="s">
        <v>8954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1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1">
        <v>2152.7759999999998</v>
      </c>
      <c r="S6536" s="4">
        <v>3</v>
      </c>
      <c r="T6536" s="1">
        <v>0.2</v>
      </c>
      <c r="U6536" s="1">
        <v>726.56190000000004</v>
      </c>
      <c r="V6536" s="4">
        <f t="shared" si="510"/>
        <v>2014</v>
      </c>
      <c r="W6536" s="1" t="str">
        <f t="shared" si="511"/>
        <v>Nov</v>
      </c>
      <c r="X6536" s="1" t="str">
        <f t="shared" si="512"/>
        <v>Q4</v>
      </c>
      <c r="Y6536" s="4">
        <f t="shared" si="513"/>
        <v>5</v>
      </c>
      <c r="Z6536" s="5">
        <f t="shared" si="514"/>
        <v>0.33750000000000002</v>
      </c>
    </row>
    <row r="6537" spans="1:26" x14ac:dyDescent="0.3">
      <c r="A6537" s="4">
        <v>6536</v>
      </c>
      <c r="B6537" s="2" t="s">
        <v>8954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1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1">
        <v>4007.84</v>
      </c>
      <c r="S6537" s="4">
        <v>10</v>
      </c>
      <c r="T6537" s="1">
        <v>0.2</v>
      </c>
      <c r="U6537" s="1">
        <v>-50.097999999999999</v>
      </c>
      <c r="V6537" s="4">
        <f t="shared" si="510"/>
        <v>2014</v>
      </c>
      <c r="W6537" s="1" t="str">
        <f t="shared" si="511"/>
        <v>Nov</v>
      </c>
      <c r="X6537" s="1" t="str">
        <f t="shared" si="512"/>
        <v>Q4</v>
      </c>
      <c r="Y6537" s="4">
        <f t="shared" si="513"/>
        <v>5</v>
      </c>
      <c r="Z6537" s="5">
        <f t="shared" si="514"/>
        <v>-1.2499999999999999E-2</v>
      </c>
    </row>
    <row r="6538" spans="1:26" x14ac:dyDescent="0.3">
      <c r="A6538" s="4">
        <v>6537</v>
      </c>
      <c r="B6538" s="2" t="s">
        <v>8955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1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1">
        <v>328.59</v>
      </c>
      <c r="S6538" s="4">
        <v>3</v>
      </c>
      <c r="T6538" s="1">
        <v>0.4</v>
      </c>
      <c r="U6538" s="1">
        <v>-147.8655</v>
      </c>
      <c r="V6538" s="4">
        <f t="shared" si="510"/>
        <v>2014</v>
      </c>
      <c r="W6538" s="1" t="str">
        <f t="shared" si="511"/>
        <v>Oct</v>
      </c>
      <c r="X6538" s="1" t="str">
        <f t="shared" si="512"/>
        <v>Q4</v>
      </c>
      <c r="Y6538" s="4">
        <f t="shared" si="513"/>
        <v>3</v>
      </c>
      <c r="Z6538" s="5">
        <f t="shared" si="514"/>
        <v>-0.45</v>
      </c>
    </row>
    <row r="6539" spans="1:26" x14ac:dyDescent="0.3">
      <c r="A6539" s="4">
        <v>6538</v>
      </c>
      <c r="B6539" s="2" t="s">
        <v>8955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1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1">
        <v>98.352000000000004</v>
      </c>
      <c r="S6539" s="4">
        <v>3</v>
      </c>
      <c r="T6539" s="1">
        <v>0.2</v>
      </c>
      <c r="U6539" s="1">
        <v>-24.588000000000001</v>
      </c>
      <c r="V6539" s="4">
        <f t="shared" si="510"/>
        <v>2014</v>
      </c>
      <c r="W6539" s="1" t="str">
        <f t="shared" si="511"/>
        <v>Oct</v>
      </c>
      <c r="X6539" s="1" t="str">
        <f t="shared" si="512"/>
        <v>Q4</v>
      </c>
      <c r="Y6539" s="4">
        <f t="shared" si="513"/>
        <v>3</v>
      </c>
      <c r="Z6539" s="5">
        <f t="shared" si="514"/>
        <v>-0.25</v>
      </c>
    </row>
    <row r="6540" spans="1:26" x14ac:dyDescent="0.3">
      <c r="A6540" s="4">
        <v>6539</v>
      </c>
      <c r="B6540" s="2" t="s">
        <v>8956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1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1">
        <v>158.99</v>
      </c>
      <c r="S6540" s="4">
        <v>1</v>
      </c>
      <c r="T6540" s="1">
        <v>0</v>
      </c>
      <c r="U6540" s="1">
        <v>41.337400000000002</v>
      </c>
      <c r="V6540" s="4">
        <f t="shared" si="510"/>
        <v>2015</v>
      </c>
      <c r="W6540" s="1" t="str">
        <f t="shared" si="511"/>
        <v>Oct</v>
      </c>
      <c r="X6540" s="1" t="str">
        <f t="shared" si="512"/>
        <v>Q4</v>
      </c>
      <c r="Y6540" s="4">
        <f t="shared" si="513"/>
        <v>5</v>
      </c>
      <c r="Z6540" s="5">
        <f t="shared" si="514"/>
        <v>0.26</v>
      </c>
    </row>
    <row r="6541" spans="1:26" x14ac:dyDescent="0.3">
      <c r="A6541" s="4">
        <v>6540</v>
      </c>
      <c r="B6541" s="2" t="s">
        <v>8956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1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1">
        <v>291.10000000000002</v>
      </c>
      <c r="S6541" s="4">
        <v>5</v>
      </c>
      <c r="T6541" s="1">
        <v>0</v>
      </c>
      <c r="U6541" s="1">
        <v>75.686000000000007</v>
      </c>
      <c r="V6541" s="4">
        <f t="shared" si="510"/>
        <v>2015</v>
      </c>
      <c r="W6541" s="1" t="str">
        <f t="shared" si="511"/>
        <v>Oct</v>
      </c>
      <c r="X6541" s="1" t="str">
        <f t="shared" si="512"/>
        <v>Q4</v>
      </c>
      <c r="Y6541" s="4">
        <f t="shared" si="513"/>
        <v>5</v>
      </c>
      <c r="Z6541" s="5">
        <f t="shared" si="514"/>
        <v>0.26</v>
      </c>
    </row>
    <row r="6542" spans="1:26" x14ac:dyDescent="0.3">
      <c r="A6542" s="4">
        <v>6541</v>
      </c>
      <c r="B6542" s="2" t="s">
        <v>8957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1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1">
        <v>73.680000000000007</v>
      </c>
      <c r="S6542" s="4">
        <v>6</v>
      </c>
      <c r="T6542" s="1">
        <v>0</v>
      </c>
      <c r="U6542" s="1">
        <v>34.629600000000003</v>
      </c>
      <c r="V6542" s="4">
        <f t="shared" si="510"/>
        <v>2017</v>
      </c>
      <c r="W6542" s="1" t="str">
        <f t="shared" si="511"/>
        <v>Nov</v>
      </c>
      <c r="X6542" s="1" t="str">
        <f t="shared" si="512"/>
        <v>Q4</v>
      </c>
      <c r="Y6542" s="4">
        <f t="shared" si="513"/>
        <v>3</v>
      </c>
      <c r="Z6542" s="5">
        <f t="shared" si="514"/>
        <v>0.47000000000000003</v>
      </c>
    </row>
    <row r="6543" spans="1:26" x14ac:dyDescent="0.3">
      <c r="A6543" s="4">
        <v>6542</v>
      </c>
      <c r="B6543" s="2" t="s">
        <v>8957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1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1">
        <v>139.91999999999999</v>
      </c>
      <c r="S6543" s="4">
        <v>2</v>
      </c>
      <c r="T6543" s="1">
        <v>0</v>
      </c>
      <c r="U6543" s="1">
        <v>23.7864</v>
      </c>
      <c r="V6543" s="4">
        <f t="shared" si="510"/>
        <v>2017</v>
      </c>
      <c r="W6543" s="1" t="str">
        <f t="shared" si="511"/>
        <v>Nov</v>
      </c>
      <c r="X6543" s="1" t="str">
        <f t="shared" si="512"/>
        <v>Q4</v>
      </c>
      <c r="Y6543" s="4">
        <f t="shared" si="513"/>
        <v>3</v>
      </c>
      <c r="Z6543" s="5">
        <f t="shared" si="514"/>
        <v>0.17</v>
      </c>
    </row>
    <row r="6544" spans="1:26" x14ac:dyDescent="0.3">
      <c r="A6544" s="4">
        <v>6543</v>
      </c>
      <c r="B6544" s="2" t="s">
        <v>8957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1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1">
        <v>107.88</v>
      </c>
      <c r="S6544" s="4">
        <v>3</v>
      </c>
      <c r="T6544" s="1">
        <v>0.2</v>
      </c>
      <c r="U6544" s="1">
        <v>10.788</v>
      </c>
      <c r="V6544" s="4">
        <f t="shared" si="510"/>
        <v>2017</v>
      </c>
      <c r="W6544" s="1" t="str">
        <f t="shared" si="511"/>
        <v>Nov</v>
      </c>
      <c r="X6544" s="1" t="str">
        <f t="shared" si="512"/>
        <v>Q4</v>
      </c>
      <c r="Y6544" s="4">
        <f t="shared" si="513"/>
        <v>3</v>
      </c>
      <c r="Z6544" s="5">
        <f t="shared" si="514"/>
        <v>0.1</v>
      </c>
    </row>
    <row r="6545" spans="1:26" x14ac:dyDescent="0.3">
      <c r="A6545" s="4">
        <v>6544</v>
      </c>
      <c r="B6545" s="2" t="s">
        <v>8957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1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1">
        <v>33.29</v>
      </c>
      <c r="S6545" s="4">
        <v>1</v>
      </c>
      <c r="T6545" s="1">
        <v>0</v>
      </c>
      <c r="U6545" s="1">
        <v>7.9896000000000003</v>
      </c>
      <c r="V6545" s="4">
        <f t="shared" si="510"/>
        <v>2017</v>
      </c>
      <c r="W6545" s="1" t="str">
        <f t="shared" si="511"/>
        <v>Nov</v>
      </c>
      <c r="X6545" s="1" t="str">
        <f t="shared" si="512"/>
        <v>Q4</v>
      </c>
      <c r="Y6545" s="4">
        <f t="shared" si="513"/>
        <v>3</v>
      </c>
      <c r="Z6545" s="5">
        <f t="shared" si="514"/>
        <v>0.24000000000000002</v>
      </c>
    </row>
    <row r="6546" spans="1:26" x14ac:dyDescent="0.3">
      <c r="A6546" s="4">
        <v>6545</v>
      </c>
      <c r="B6546" s="2" t="s">
        <v>8958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1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1">
        <v>58.17</v>
      </c>
      <c r="S6546" s="4">
        <v>5</v>
      </c>
      <c r="T6546" s="1">
        <v>0.7</v>
      </c>
      <c r="U6546" s="1">
        <v>-46.536000000000001</v>
      </c>
      <c r="V6546" s="4">
        <f t="shared" si="510"/>
        <v>2017</v>
      </c>
      <c r="W6546" s="1" t="str">
        <f t="shared" si="511"/>
        <v>May</v>
      </c>
      <c r="X6546" s="1" t="str">
        <f t="shared" si="512"/>
        <v>Q2</v>
      </c>
      <c r="Y6546" s="4">
        <f t="shared" si="513"/>
        <v>4</v>
      </c>
      <c r="Z6546" s="5">
        <f t="shared" si="514"/>
        <v>-0.8</v>
      </c>
    </row>
    <row r="6547" spans="1:26" x14ac:dyDescent="0.3">
      <c r="A6547" s="4">
        <v>6546</v>
      </c>
      <c r="B6547" s="2" t="s">
        <v>8958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1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1">
        <v>5.04</v>
      </c>
      <c r="S6547" s="4">
        <v>2</v>
      </c>
      <c r="T6547" s="1">
        <v>0.2</v>
      </c>
      <c r="U6547" s="1">
        <v>1.764</v>
      </c>
      <c r="V6547" s="4">
        <f t="shared" si="510"/>
        <v>2017</v>
      </c>
      <c r="W6547" s="1" t="str">
        <f t="shared" si="511"/>
        <v>May</v>
      </c>
      <c r="X6547" s="1" t="str">
        <f t="shared" si="512"/>
        <v>Q2</v>
      </c>
      <c r="Y6547" s="4">
        <f t="shared" si="513"/>
        <v>4</v>
      </c>
      <c r="Z6547" s="5">
        <f t="shared" si="514"/>
        <v>0.35</v>
      </c>
    </row>
    <row r="6548" spans="1:26" x14ac:dyDescent="0.3">
      <c r="A6548" s="4">
        <v>6547</v>
      </c>
      <c r="B6548" s="2" t="s">
        <v>8958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1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1">
        <v>24.783999999999999</v>
      </c>
      <c r="S6548" s="4">
        <v>1</v>
      </c>
      <c r="T6548" s="1">
        <v>0.2</v>
      </c>
      <c r="U6548" s="1">
        <v>7.7450000000000001</v>
      </c>
      <c r="V6548" s="4">
        <f t="shared" si="510"/>
        <v>2017</v>
      </c>
      <c r="W6548" s="1" t="str">
        <f t="shared" si="511"/>
        <v>May</v>
      </c>
      <c r="X6548" s="1" t="str">
        <f t="shared" si="512"/>
        <v>Q2</v>
      </c>
      <c r="Y6548" s="4">
        <f t="shared" si="513"/>
        <v>4</v>
      </c>
      <c r="Z6548" s="5">
        <f t="shared" si="514"/>
        <v>0.3125</v>
      </c>
    </row>
    <row r="6549" spans="1:26" x14ac:dyDescent="0.3">
      <c r="A6549" s="4">
        <v>6548</v>
      </c>
      <c r="B6549" s="2" t="s">
        <v>8959</v>
      </c>
      <c r="C6549" s="3">
        <v>41699</v>
      </c>
      <c r="D6549" s="3">
        <v>41703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1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1">
        <v>634.11599999999999</v>
      </c>
      <c r="S6549" s="4">
        <v>6</v>
      </c>
      <c r="T6549" s="1">
        <v>0.3</v>
      </c>
      <c r="U6549" s="1">
        <v>-172.1172</v>
      </c>
      <c r="V6549" s="4">
        <f t="shared" si="510"/>
        <v>2014</v>
      </c>
      <c r="W6549" s="1" t="str">
        <f t="shared" si="511"/>
        <v>Mar</v>
      </c>
      <c r="X6549" s="1" t="str">
        <f t="shared" si="512"/>
        <v>Q1</v>
      </c>
      <c r="Y6549" s="4">
        <f t="shared" si="513"/>
        <v>4</v>
      </c>
      <c r="Z6549" s="5">
        <f t="shared" si="514"/>
        <v>-0.27142857142857141</v>
      </c>
    </row>
    <row r="6550" spans="1:26" x14ac:dyDescent="0.3">
      <c r="A6550" s="4">
        <v>6549</v>
      </c>
      <c r="B6550" s="2" t="s">
        <v>8959</v>
      </c>
      <c r="C6550" s="3">
        <v>41699</v>
      </c>
      <c r="D6550" s="3">
        <v>41703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1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1">
        <v>17.472000000000001</v>
      </c>
      <c r="S6550" s="4">
        <v>3</v>
      </c>
      <c r="T6550" s="1">
        <v>0.2</v>
      </c>
      <c r="U6550" s="1">
        <v>5.6783999999999999</v>
      </c>
      <c r="V6550" s="4">
        <f t="shared" si="510"/>
        <v>2014</v>
      </c>
      <c r="W6550" s="1" t="str">
        <f t="shared" si="511"/>
        <v>Mar</v>
      </c>
      <c r="X6550" s="1" t="str">
        <f t="shared" si="512"/>
        <v>Q1</v>
      </c>
      <c r="Y6550" s="4">
        <f t="shared" si="513"/>
        <v>4</v>
      </c>
      <c r="Z6550" s="5">
        <f t="shared" si="514"/>
        <v>0.32499999999999996</v>
      </c>
    </row>
    <row r="6551" spans="1:26" x14ac:dyDescent="0.3">
      <c r="A6551" s="4">
        <v>6550</v>
      </c>
      <c r="B6551" s="2" t="s">
        <v>8960</v>
      </c>
      <c r="C6551" s="3">
        <v>42215</v>
      </c>
      <c r="D6551" s="3">
        <v>42217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1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1">
        <v>155.88</v>
      </c>
      <c r="S6551" s="4">
        <v>6</v>
      </c>
      <c r="T6551" s="1">
        <v>0</v>
      </c>
      <c r="U6551" s="1">
        <v>38.97</v>
      </c>
      <c r="V6551" s="4">
        <f t="shared" si="510"/>
        <v>2015</v>
      </c>
      <c r="W6551" s="1" t="str">
        <f t="shared" si="511"/>
        <v>Jul</v>
      </c>
      <c r="X6551" s="1" t="str">
        <f t="shared" si="512"/>
        <v>Q3</v>
      </c>
      <c r="Y6551" s="4">
        <f t="shared" si="513"/>
        <v>2</v>
      </c>
      <c r="Z6551" s="5">
        <f t="shared" si="514"/>
        <v>0.25</v>
      </c>
    </row>
    <row r="6552" spans="1:26" x14ac:dyDescent="0.3">
      <c r="A6552" s="4">
        <v>6551</v>
      </c>
      <c r="B6552" s="2" t="s">
        <v>8961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1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1">
        <v>327.56400000000002</v>
      </c>
      <c r="S6552" s="4">
        <v>4</v>
      </c>
      <c r="T6552" s="1">
        <v>0.1</v>
      </c>
      <c r="U6552" s="1">
        <v>21.837599999999998</v>
      </c>
      <c r="V6552" s="4">
        <f t="shared" si="510"/>
        <v>2015</v>
      </c>
      <c r="W6552" s="1" t="str">
        <f t="shared" si="511"/>
        <v>Nov</v>
      </c>
      <c r="X6552" s="1" t="str">
        <f t="shared" si="512"/>
        <v>Q4</v>
      </c>
      <c r="Y6552" s="4">
        <f t="shared" si="513"/>
        <v>2</v>
      </c>
      <c r="Z6552" s="5">
        <f t="shared" si="514"/>
        <v>6.6666666666666652E-2</v>
      </c>
    </row>
    <row r="6553" spans="1:26" x14ac:dyDescent="0.3">
      <c r="A6553" s="4">
        <v>6552</v>
      </c>
      <c r="B6553" s="2" t="s">
        <v>8962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1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1">
        <v>13.36</v>
      </c>
      <c r="S6553" s="4">
        <v>2</v>
      </c>
      <c r="T6553" s="1">
        <v>0</v>
      </c>
      <c r="U6553" s="1">
        <v>6.4127999999999998</v>
      </c>
      <c r="V6553" s="4">
        <f t="shared" si="510"/>
        <v>2017</v>
      </c>
      <c r="W6553" s="1" t="str">
        <f t="shared" si="511"/>
        <v>Dec</v>
      </c>
      <c r="X6553" s="1" t="str">
        <f t="shared" si="512"/>
        <v>Q4</v>
      </c>
      <c r="Y6553" s="4">
        <f t="shared" si="513"/>
        <v>5</v>
      </c>
      <c r="Z6553" s="5">
        <f t="shared" si="514"/>
        <v>0.48</v>
      </c>
    </row>
    <row r="6554" spans="1:26" x14ac:dyDescent="0.3">
      <c r="A6554" s="4">
        <v>6553</v>
      </c>
      <c r="B6554" s="2" t="s">
        <v>8962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1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1">
        <v>158.9</v>
      </c>
      <c r="S6554" s="4">
        <v>5</v>
      </c>
      <c r="T6554" s="1">
        <v>0</v>
      </c>
      <c r="U6554" s="1">
        <v>7.9450000000000003</v>
      </c>
      <c r="V6554" s="4">
        <f t="shared" si="510"/>
        <v>2017</v>
      </c>
      <c r="W6554" s="1" t="str">
        <f t="shared" si="511"/>
        <v>Dec</v>
      </c>
      <c r="X6554" s="1" t="str">
        <f t="shared" si="512"/>
        <v>Q4</v>
      </c>
      <c r="Y6554" s="4">
        <f t="shared" si="513"/>
        <v>5</v>
      </c>
      <c r="Z6554" s="5">
        <f t="shared" si="514"/>
        <v>0.05</v>
      </c>
    </row>
    <row r="6555" spans="1:26" x14ac:dyDescent="0.3">
      <c r="A6555" s="4">
        <v>6554</v>
      </c>
      <c r="B6555" s="2" t="s">
        <v>8963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1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1">
        <v>319.96800000000002</v>
      </c>
      <c r="S6555" s="4">
        <v>4</v>
      </c>
      <c r="T6555" s="1">
        <v>0.2</v>
      </c>
      <c r="U6555" s="1">
        <v>71.992800000000003</v>
      </c>
      <c r="V6555" s="4">
        <f t="shared" si="510"/>
        <v>2014</v>
      </c>
      <c r="W6555" s="1" t="str">
        <f t="shared" si="511"/>
        <v>Oct</v>
      </c>
      <c r="X6555" s="1" t="str">
        <f t="shared" si="512"/>
        <v>Q4</v>
      </c>
      <c r="Y6555" s="4">
        <f t="shared" si="513"/>
        <v>2</v>
      </c>
      <c r="Z6555" s="5">
        <f t="shared" si="514"/>
        <v>0.22500000000000001</v>
      </c>
    </row>
    <row r="6556" spans="1:26" x14ac:dyDescent="0.3">
      <c r="A6556" s="4">
        <v>6555</v>
      </c>
      <c r="B6556" s="2" t="s">
        <v>8963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1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1">
        <v>505.32</v>
      </c>
      <c r="S6556" s="4">
        <v>3</v>
      </c>
      <c r="T6556" s="1">
        <v>0.2</v>
      </c>
      <c r="U6556" s="1">
        <v>31.5825</v>
      </c>
      <c r="V6556" s="4">
        <f t="shared" si="510"/>
        <v>2014</v>
      </c>
      <c r="W6556" s="1" t="str">
        <f t="shared" si="511"/>
        <v>Oct</v>
      </c>
      <c r="X6556" s="1" t="str">
        <f t="shared" si="512"/>
        <v>Q4</v>
      </c>
      <c r="Y6556" s="4">
        <f t="shared" si="513"/>
        <v>2</v>
      </c>
      <c r="Z6556" s="5">
        <f t="shared" si="514"/>
        <v>6.25E-2</v>
      </c>
    </row>
    <row r="6557" spans="1:26" x14ac:dyDescent="0.3">
      <c r="A6557" s="4">
        <v>6556</v>
      </c>
      <c r="B6557" s="2" t="s">
        <v>8963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1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1">
        <v>3.8079999999999998</v>
      </c>
      <c r="S6557" s="4">
        <v>1</v>
      </c>
      <c r="T6557" s="1">
        <v>0.2</v>
      </c>
      <c r="U6557" s="1">
        <v>1.2376</v>
      </c>
      <c r="V6557" s="4">
        <f t="shared" si="510"/>
        <v>2014</v>
      </c>
      <c r="W6557" s="1" t="str">
        <f t="shared" si="511"/>
        <v>Oct</v>
      </c>
      <c r="X6557" s="1" t="str">
        <f t="shared" si="512"/>
        <v>Q4</v>
      </c>
      <c r="Y6557" s="4">
        <f t="shared" si="513"/>
        <v>2</v>
      </c>
      <c r="Z6557" s="5">
        <f t="shared" si="514"/>
        <v>0.32500000000000001</v>
      </c>
    </row>
    <row r="6558" spans="1:26" x14ac:dyDescent="0.3">
      <c r="A6558" s="4">
        <v>6557</v>
      </c>
      <c r="B6558" s="2" t="s">
        <v>8963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1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1">
        <v>8.6820000000000004</v>
      </c>
      <c r="S6558" s="4">
        <v>1</v>
      </c>
      <c r="T6558" s="1">
        <v>0.8</v>
      </c>
      <c r="U6558" s="1">
        <v>-14.759399999999999</v>
      </c>
      <c r="V6558" s="4">
        <f t="shared" si="510"/>
        <v>2014</v>
      </c>
      <c r="W6558" s="1" t="str">
        <f t="shared" si="511"/>
        <v>Oct</v>
      </c>
      <c r="X6558" s="1" t="str">
        <f t="shared" si="512"/>
        <v>Q4</v>
      </c>
      <c r="Y6558" s="4">
        <f t="shared" si="513"/>
        <v>2</v>
      </c>
      <c r="Z6558" s="5">
        <f t="shared" si="514"/>
        <v>-1.7</v>
      </c>
    </row>
    <row r="6559" spans="1:26" x14ac:dyDescent="0.3">
      <c r="A6559" s="4">
        <v>6558</v>
      </c>
      <c r="B6559" s="2" t="s">
        <v>8963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1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1">
        <v>24.423999999999999</v>
      </c>
      <c r="S6559" s="4">
        <v>1</v>
      </c>
      <c r="T6559" s="1">
        <v>0.2</v>
      </c>
      <c r="U6559" s="1">
        <v>7.9378000000000002</v>
      </c>
      <c r="V6559" s="4">
        <f t="shared" si="510"/>
        <v>2014</v>
      </c>
      <c r="W6559" s="1" t="str">
        <f t="shared" si="511"/>
        <v>Oct</v>
      </c>
      <c r="X6559" s="1" t="str">
        <f t="shared" si="512"/>
        <v>Q4</v>
      </c>
      <c r="Y6559" s="4">
        <f t="shared" si="513"/>
        <v>2</v>
      </c>
      <c r="Z6559" s="5">
        <f t="shared" si="514"/>
        <v>0.32500000000000001</v>
      </c>
    </row>
    <row r="6560" spans="1:26" x14ac:dyDescent="0.3">
      <c r="A6560" s="4">
        <v>6559</v>
      </c>
      <c r="B6560" s="2" t="s">
        <v>8966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1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1">
        <v>1522.6379999999999</v>
      </c>
      <c r="S6560" s="4">
        <v>9</v>
      </c>
      <c r="T6560" s="1">
        <v>0.1</v>
      </c>
      <c r="U6560" s="1">
        <v>169.18199999999999</v>
      </c>
      <c r="V6560" s="4">
        <f t="shared" si="510"/>
        <v>2015</v>
      </c>
      <c r="W6560" s="1" t="str">
        <f t="shared" si="511"/>
        <v>Jun</v>
      </c>
      <c r="X6560" s="1" t="str">
        <f t="shared" si="512"/>
        <v>Q2</v>
      </c>
      <c r="Y6560" s="4">
        <f t="shared" si="513"/>
        <v>5</v>
      </c>
      <c r="Z6560" s="5">
        <f t="shared" si="514"/>
        <v>0.1111111111111111</v>
      </c>
    </row>
    <row r="6561" spans="1:26" x14ac:dyDescent="0.3">
      <c r="A6561" s="4">
        <v>6560</v>
      </c>
      <c r="B6561" s="2" t="s">
        <v>8967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1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1">
        <v>419.9</v>
      </c>
      <c r="S6561" s="4">
        <v>5</v>
      </c>
      <c r="T6561" s="1">
        <v>0</v>
      </c>
      <c r="U6561" s="1">
        <v>197.35300000000001</v>
      </c>
      <c r="V6561" s="4">
        <f t="shared" si="510"/>
        <v>2016</v>
      </c>
      <c r="W6561" s="1" t="str">
        <f t="shared" si="511"/>
        <v>Jul</v>
      </c>
      <c r="X6561" s="1" t="str">
        <f t="shared" si="512"/>
        <v>Q3</v>
      </c>
      <c r="Y6561" s="4">
        <f t="shared" si="513"/>
        <v>5</v>
      </c>
      <c r="Z6561" s="5">
        <f t="shared" si="514"/>
        <v>0.47000000000000003</v>
      </c>
    </row>
    <row r="6562" spans="1:26" x14ac:dyDescent="0.3">
      <c r="A6562" s="4">
        <v>6561</v>
      </c>
      <c r="B6562" s="2" t="s">
        <v>8967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1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1">
        <v>3.15</v>
      </c>
      <c r="S6562" s="4">
        <v>1</v>
      </c>
      <c r="T6562" s="1">
        <v>0</v>
      </c>
      <c r="U6562" s="1">
        <v>1.512</v>
      </c>
      <c r="V6562" s="4">
        <f t="shared" si="510"/>
        <v>2016</v>
      </c>
      <c r="W6562" s="1" t="str">
        <f t="shared" si="511"/>
        <v>Jul</v>
      </c>
      <c r="X6562" s="1" t="str">
        <f t="shared" si="512"/>
        <v>Q3</v>
      </c>
      <c r="Y6562" s="4">
        <f t="shared" si="513"/>
        <v>5</v>
      </c>
      <c r="Z6562" s="5">
        <f t="shared" si="514"/>
        <v>0.48000000000000004</v>
      </c>
    </row>
    <row r="6563" spans="1:26" x14ac:dyDescent="0.3">
      <c r="A6563" s="4">
        <v>6562</v>
      </c>
      <c r="B6563" s="2" t="s">
        <v>8968</v>
      </c>
      <c r="C6563" s="3">
        <v>42825</v>
      </c>
      <c r="D6563" s="3">
        <v>42827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1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1">
        <v>33.619999999999997</v>
      </c>
      <c r="S6563" s="4">
        <v>5</v>
      </c>
      <c r="T6563" s="1">
        <v>0.8</v>
      </c>
      <c r="U6563" s="1">
        <v>-90.774000000000001</v>
      </c>
      <c r="V6563" s="4">
        <f t="shared" si="510"/>
        <v>2017</v>
      </c>
      <c r="W6563" s="1" t="str">
        <f t="shared" si="511"/>
        <v>Mar</v>
      </c>
      <c r="X6563" s="1" t="str">
        <f t="shared" si="512"/>
        <v>Q1</v>
      </c>
      <c r="Y6563" s="4">
        <f t="shared" si="513"/>
        <v>2</v>
      </c>
      <c r="Z6563" s="5">
        <f t="shared" si="514"/>
        <v>-2.7</v>
      </c>
    </row>
    <row r="6564" spans="1:26" x14ac:dyDescent="0.3">
      <c r="A6564" s="4">
        <v>6563</v>
      </c>
      <c r="B6564" s="2" t="s">
        <v>8969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1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1">
        <v>16.14</v>
      </c>
      <c r="S6564" s="4">
        <v>3</v>
      </c>
      <c r="T6564" s="1">
        <v>0</v>
      </c>
      <c r="U6564" s="1">
        <v>7.9085999999999999</v>
      </c>
      <c r="V6564" s="4">
        <f t="shared" si="510"/>
        <v>2014</v>
      </c>
      <c r="W6564" s="1" t="str">
        <f t="shared" si="511"/>
        <v>May</v>
      </c>
      <c r="X6564" s="1" t="str">
        <f t="shared" si="512"/>
        <v>Q2</v>
      </c>
      <c r="Y6564" s="4">
        <f t="shared" si="513"/>
        <v>5</v>
      </c>
      <c r="Z6564" s="5">
        <f t="shared" si="514"/>
        <v>0.49</v>
      </c>
    </row>
    <row r="6565" spans="1:26" x14ac:dyDescent="0.3">
      <c r="A6565" s="4">
        <v>6564</v>
      </c>
      <c r="B6565" s="2" t="s">
        <v>8969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1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1">
        <v>194.25</v>
      </c>
      <c r="S6565" s="4">
        <v>2</v>
      </c>
      <c r="T6565" s="1">
        <v>0.3</v>
      </c>
      <c r="U6565" s="1">
        <v>-38.85</v>
      </c>
      <c r="V6565" s="4">
        <f t="shared" si="510"/>
        <v>2014</v>
      </c>
      <c r="W6565" s="1" t="str">
        <f t="shared" si="511"/>
        <v>May</v>
      </c>
      <c r="X6565" s="1" t="str">
        <f t="shared" si="512"/>
        <v>Q2</v>
      </c>
      <c r="Y6565" s="4">
        <f t="shared" si="513"/>
        <v>5</v>
      </c>
      <c r="Z6565" s="5">
        <f t="shared" si="514"/>
        <v>-0.2</v>
      </c>
    </row>
    <row r="6566" spans="1:26" x14ac:dyDescent="0.3">
      <c r="A6566" s="4">
        <v>6565</v>
      </c>
      <c r="B6566" s="2" t="s">
        <v>8969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1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1">
        <v>8.64</v>
      </c>
      <c r="S6566" s="4">
        <v>3</v>
      </c>
      <c r="T6566" s="1">
        <v>0</v>
      </c>
      <c r="U6566" s="1">
        <v>2.5055999999999998</v>
      </c>
      <c r="V6566" s="4">
        <f t="shared" si="510"/>
        <v>2014</v>
      </c>
      <c r="W6566" s="1" t="str">
        <f t="shared" si="511"/>
        <v>May</v>
      </c>
      <c r="X6566" s="1" t="str">
        <f t="shared" si="512"/>
        <v>Q2</v>
      </c>
      <c r="Y6566" s="4">
        <f t="shared" si="513"/>
        <v>5</v>
      </c>
      <c r="Z6566" s="5">
        <f t="shared" si="514"/>
        <v>0.28999999999999998</v>
      </c>
    </row>
    <row r="6567" spans="1:26" x14ac:dyDescent="0.3">
      <c r="A6567" s="4">
        <v>6566</v>
      </c>
      <c r="B6567" s="2" t="s">
        <v>8969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1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1">
        <v>872.32</v>
      </c>
      <c r="S6567" s="4">
        <v>4</v>
      </c>
      <c r="T6567" s="1">
        <v>0</v>
      </c>
      <c r="U6567" s="1">
        <v>244.24959999999999</v>
      </c>
      <c r="V6567" s="4">
        <f t="shared" si="510"/>
        <v>2014</v>
      </c>
      <c r="W6567" s="1" t="str">
        <f t="shared" si="511"/>
        <v>May</v>
      </c>
      <c r="X6567" s="1" t="str">
        <f t="shared" si="512"/>
        <v>Q2</v>
      </c>
      <c r="Y6567" s="4">
        <f t="shared" si="513"/>
        <v>5</v>
      </c>
      <c r="Z6567" s="5">
        <f t="shared" si="514"/>
        <v>0.27999999999999997</v>
      </c>
    </row>
    <row r="6568" spans="1:26" x14ac:dyDescent="0.3">
      <c r="A6568" s="4">
        <v>6567</v>
      </c>
      <c r="B6568" s="2" t="s">
        <v>8970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1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1">
        <v>243.99199999999999</v>
      </c>
      <c r="S6568" s="4">
        <v>4</v>
      </c>
      <c r="T6568" s="1">
        <v>0.8</v>
      </c>
      <c r="U6568" s="1">
        <v>-426.98599999999999</v>
      </c>
      <c r="V6568" s="4">
        <f t="shared" si="510"/>
        <v>2017</v>
      </c>
      <c r="W6568" s="1" t="str">
        <f t="shared" si="511"/>
        <v>Feb</v>
      </c>
      <c r="X6568" s="1" t="str">
        <f t="shared" si="512"/>
        <v>Q1</v>
      </c>
      <c r="Y6568" s="4">
        <f t="shared" si="513"/>
        <v>3</v>
      </c>
      <c r="Z6568" s="5">
        <f t="shared" si="514"/>
        <v>-1.75</v>
      </c>
    </row>
    <row r="6569" spans="1:26" x14ac:dyDescent="0.3">
      <c r="A6569" s="4">
        <v>6568</v>
      </c>
      <c r="B6569" s="2" t="s">
        <v>8970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1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1">
        <v>7.12</v>
      </c>
      <c r="S6569" s="4">
        <v>5</v>
      </c>
      <c r="T6569" s="1">
        <v>0.2</v>
      </c>
      <c r="U6569" s="1">
        <v>0.71199999999999997</v>
      </c>
      <c r="V6569" s="4">
        <f t="shared" si="510"/>
        <v>2017</v>
      </c>
      <c r="W6569" s="1" t="str">
        <f t="shared" si="511"/>
        <v>Feb</v>
      </c>
      <c r="X6569" s="1" t="str">
        <f t="shared" si="512"/>
        <v>Q1</v>
      </c>
      <c r="Y6569" s="4">
        <f t="shared" si="513"/>
        <v>3</v>
      </c>
      <c r="Z6569" s="5">
        <f t="shared" si="514"/>
        <v>9.9999999999999992E-2</v>
      </c>
    </row>
    <row r="6570" spans="1:26" x14ac:dyDescent="0.3">
      <c r="A6570" s="4">
        <v>6569</v>
      </c>
      <c r="B6570" s="2" t="s">
        <v>8971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1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1">
        <v>2.6880000000000002</v>
      </c>
      <c r="S6570" s="4">
        <v>2</v>
      </c>
      <c r="T6570" s="1">
        <v>0.2</v>
      </c>
      <c r="U6570" s="1">
        <v>1.008</v>
      </c>
      <c r="V6570" s="4">
        <f t="shared" si="510"/>
        <v>2014</v>
      </c>
      <c r="W6570" s="1" t="str">
        <f t="shared" si="511"/>
        <v>Apr</v>
      </c>
      <c r="X6570" s="1" t="str">
        <f t="shared" si="512"/>
        <v>Q2</v>
      </c>
      <c r="Y6570" s="4">
        <f t="shared" si="513"/>
        <v>4</v>
      </c>
      <c r="Z6570" s="5">
        <f t="shared" si="514"/>
        <v>0.375</v>
      </c>
    </row>
    <row r="6571" spans="1:26" x14ac:dyDescent="0.3">
      <c r="A6571" s="4">
        <v>6570</v>
      </c>
      <c r="B6571" s="2" t="s">
        <v>8971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1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1">
        <v>317.05799999999999</v>
      </c>
      <c r="S6571" s="4">
        <v>3</v>
      </c>
      <c r="T6571" s="1">
        <v>0.3</v>
      </c>
      <c r="U6571" s="1">
        <v>-18.117599999999999</v>
      </c>
      <c r="V6571" s="4">
        <f t="shared" si="510"/>
        <v>2014</v>
      </c>
      <c r="W6571" s="1" t="str">
        <f t="shared" si="511"/>
        <v>Apr</v>
      </c>
      <c r="X6571" s="1" t="str">
        <f t="shared" si="512"/>
        <v>Q2</v>
      </c>
      <c r="Y6571" s="4">
        <f t="shared" si="513"/>
        <v>4</v>
      </c>
      <c r="Z6571" s="5">
        <f t="shared" si="514"/>
        <v>-5.7142857142857141E-2</v>
      </c>
    </row>
    <row r="6572" spans="1:26" x14ac:dyDescent="0.3">
      <c r="A6572" s="4">
        <v>6571</v>
      </c>
      <c r="B6572" s="2" t="s">
        <v>8971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1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1">
        <v>149.352</v>
      </c>
      <c r="S6572" s="4">
        <v>3</v>
      </c>
      <c r="T6572" s="1">
        <v>0.2</v>
      </c>
      <c r="U6572" s="1">
        <v>50.406300000000002</v>
      </c>
      <c r="V6572" s="4">
        <f t="shared" si="510"/>
        <v>2014</v>
      </c>
      <c r="W6572" s="1" t="str">
        <f t="shared" si="511"/>
        <v>Apr</v>
      </c>
      <c r="X6572" s="1" t="str">
        <f t="shared" si="512"/>
        <v>Q2</v>
      </c>
      <c r="Y6572" s="4">
        <f t="shared" si="513"/>
        <v>4</v>
      </c>
      <c r="Z6572" s="5">
        <f t="shared" si="514"/>
        <v>0.33750000000000002</v>
      </c>
    </row>
    <row r="6573" spans="1:26" x14ac:dyDescent="0.3">
      <c r="A6573" s="4">
        <v>6572</v>
      </c>
      <c r="B6573" s="2" t="s">
        <v>8971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1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1">
        <v>227.976</v>
      </c>
      <c r="S6573" s="4">
        <v>3</v>
      </c>
      <c r="T6573" s="1">
        <v>0.2</v>
      </c>
      <c r="U6573" s="1">
        <v>28.497</v>
      </c>
      <c r="V6573" s="4">
        <f t="shared" si="510"/>
        <v>2014</v>
      </c>
      <c r="W6573" s="1" t="str">
        <f t="shared" si="511"/>
        <v>Apr</v>
      </c>
      <c r="X6573" s="1" t="str">
        <f t="shared" si="512"/>
        <v>Q2</v>
      </c>
      <c r="Y6573" s="4">
        <f t="shared" si="513"/>
        <v>4</v>
      </c>
      <c r="Z6573" s="5">
        <f t="shared" si="514"/>
        <v>0.125</v>
      </c>
    </row>
    <row r="6574" spans="1:26" x14ac:dyDescent="0.3">
      <c r="A6574" s="4">
        <v>6573</v>
      </c>
      <c r="B6574" s="2" t="s">
        <v>8972</v>
      </c>
      <c r="C6574" s="3">
        <v>42500</v>
      </c>
      <c r="D6574" s="3">
        <v>42506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1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1">
        <v>11.96</v>
      </c>
      <c r="S6574" s="4">
        <v>2</v>
      </c>
      <c r="T6574" s="1">
        <v>0</v>
      </c>
      <c r="U6574" s="1">
        <v>5.8604000000000003</v>
      </c>
      <c r="V6574" s="4">
        <f t="shared" si="510"/>
        <v>2016</v>
      </c>
      <c r="W6574" s="1" t="str">
        <f t="shared" si="511"/>
        <v>May</v>
      </c>
      <c r="X6574" s="1" t="str">
        <f t="shared" si="512"/>
        <v>Q2</v>
      </c>
      <c r="Y6574" s="4">
        <f t="shared" si="513"/>
        <v>6</v>
      </c>
      <c r="Z6574" s="5">
        <f t="shared" si="514"/>
        <v>0.49</v>
      </c>
    </row>
    <row r="6575" spans="1:26" x14ac:dyDescent="0.3">
      <c r="A6575" s="4">
        <v>6574</v>
      </c>
      <c r="B6575" s="2" t="s">
        <v>8973</v>
      </c>
      <c r="C6575" s="3">
        <v>42699</v>
      </c>
      <c r="D6575" s="3">
        <v>42704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1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1">
        <v>563.4</v>
      </c>
      <c r="S6575" s="4">
        <v>4</v>
      </c>
      <c r="T6575" s="1">
        <v>0</v>
      </c>
      <c r="U6575" s="1">
        <v>67.608000000000004</v>
      </c>
      <c r="V6575" s="4">
        <f t="shared" si="510"/>
        <v>2016</v>
      </c>
      <c r="W6575" s="1" t="str">
        <f t="shared" si="511"/>
        <v>Nov</v>
      </c>
      <c r="X6575" s="1" t="str">
        <f t="shared" si="512"/>
        <v>Q4</v>
      </c>
      <c r="Y6575" s="4">
        <f t="shared" si="513"/>
        <v>5</v>
      </c>
      <c r="Z6575" s="5">
        <f t="shared" si="514"/>
        <v>0.12000000000000001</v>
      </c>
    </row>
    <row r="6576" spans="1:26" x14ac:dyDescent="0.3">
      <c r="A6576" s="4">
        <v>6575</v>
      </c>
      <c r="B6576" s="2" t="s">
        <v>8973</v>
      </c>
      <c r="C6576" s="3">
        <v>42699</v>
      </c>
      <c r="D6576" s="3">
        <v>42704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1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1">
        <v>319.92</v>
      </c>
      <c r="S6576" s="4">
        <v>8</v>
      </c>
      <c r="T6576" s="1">
        <v>0</v>
      </c>
      <c r="U6576" s="1">
        <v>118.3704</v>
      </c>
      <c r="V6576" s="4">
        <f t="shared" si="510"/>
        <v>2016</v>
      </c>
      <c r="W6576" s="1" t="str">
        <f t="shared" si="511"/>
        <v>Nov</v>
      </c>
      <c r="X6576" s="1" t="str">
        <f t="shared" si="512"/>
        <v>Q4</v>
      </c>
      <c r="Y6576" s="4">
        <f t="shared" si="513"/>
        <v>5</v>
      </c>
      <c r="Z6576" s="5">
        <f t="shared" si="514"/>
        <v>0.37</v>
      </c>
    </row>
    <row r="6577" spans="1:26" x14ac:dyDescent="0.3">
      <c r="A6577" s="4">
        <v>6576</v>
      </c>
      <c r="B6577" s="2" t="s">
        <v>8976</v>
      </c>
      <c r="C6577" s="3">
        <v>42797</v>
      </c>
      <c r="D6577" s="3">
        <v>42802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1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1">
        <v>1049.44</v>
      </c>
      <c r="S6577" s="4">
        <v>8</v>
      </c>
      <c r="T6577" s="1">
        <v>0</v>
      </c>
      <c r="U6577" s="1">
        <v>440.76479999999998</v>
      </c>
      <c r="V6577" s="4">
        <f t="shared" si="510"/>
        <v>2017</v>
      </c>
      <c r="W6577" s="1" t="str">
        <f t="shared" si="511"/>
        <v>Mar</v>
      </c>
      <c r="X6577" s="1" t="str">
        <f t="shared" si="512"/>
        <v>Q1</v>
      </c>
      <c r="Y6577" s="4">
        <f t="shared" si="513"/>
        <v>5</v>
      </c>
      <c r="Z6577" s="5">
        <f t="shared" si="514"/>
        <v>0.42</v>
      </c>
    </row>
    <row r="6578" spans="1:26" x14ac:dyDescent="0.3">
      <c r="A6578" s="4">
        <v>6577</v>
      </c>
      <c r="B6578" s="2" t="s">
        <v>8976</v>
      </c>
      <c r="C6578" s="3">
        <v>42797</v>
      </c>
      <c r="D6578" s="3">
        <v>42802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1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1">
        <v>170.352</v>
      </c>
      <c r="S6578" s="4">
        <v>3</v>
      </c>
      <c r="T6578" s="1">
        <v>0.2</v>
      </c>
      <c r="U6578" s="1">
        <v>-17.0352</v>
      </c>
      <c r="V6578" s="4">
        <f t="shared" si="510"/>
        <v>2017</v>
      </c>
      <c r="W6578" s="1" t="str">
        <f t="shared" si="511"/>
        <v>Mar</v>
      </c>
      <c r="X6578" s="1" t="str">
        <f t="shared" si="512"/>
        <v>Q1</v>
      </c>
      <c r="Y6578" s="4">
        <f t="shared" si="513"/>
        <v>5</v>
      </c>
      <c r="Z6578" s="5">
        <f t="shared" si="514"/>
        <v>-9.9999999999999992E-2</v>
      </c>
    </row>
    <row r="6579" spans="1:26" x14ac:dyDescent="0.3">
      <c r="A6579" s="4">
        <v>6578</v>
      </c>
      <c r="B6579" s="2" t="s">
        <v>8977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1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1">
        <v>173.94</v>
      </c>
      <c r="S6579" s="4">
        <v>6</v>
      </c>
      <c r="T6579" s="1">
        <v>0</v>
      </c>
      <c r="U6579" s="1">
        <v>50.442599999999999</v>
      </c>
      <c r="V6579" s="4">
        <f t="shared" si="510"/>
        <v>2015</v>
      </c>
      <c r="W6579" s="1" t="str">
        <f t="shared" si="511"/>
        <v>Dec</v>
      </c>
      <c r="X6579" s="1" t="str">
        <f t="shared" si="512"/>
        <v>Q4</v>
      </c>
      <c r="Y6579" s="4">
        <f t="shared" si="513"/>
        <v>5</v>
      </c>
      <c r="Z6579" s="5">
        <f t="shared" si="514"/>
        <v>0.28999999999999998</v>
      </c>
    </row>
    <row r="6580" spans="1:26" x14ac:dyDescent="0.3">
      <c r="A6580" s="4">
        <v>6579</v>
      </c>
      <c r="B6580" s="2" t="s">
        <v>8978</v>
      </c>
      <c r="C6580" s="3">
        <v>41876</v>
      </c>
      <c r="D6580" s="3">
        <v>41881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1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1">
        <v>1007.944</v>
      </c>
      <c r="S6580" s="4">
        <v>7</v>
      </c>
      <c r="T6580" s="1">
        <v>0.2</v>
      </c>
      <c r="U6580" s="1">
        <v>75.595799999999997</v>
      </c>
      <c r="V6580" s="4">
        <f t="shared" si="510"/>
        <v>2014</v>
      </c>
      <c r="W6580" s="1" t="str">
        <f t="shared" si="511"/>
        <v>Aug</v>
      </c>
      <c r="X6580" s="1" t="str">
        <f t="shared" si="512"/>
        <v>Q3</v>
      </c>
      <c r="Y6580" s="4">
        <f t="shared" si="513"/>
        <v>5</v>
      </c>
      <c r="Z6580" s="5">
        <f t="shared" si="514"/>
        <v>7.4999999999999997E-2</v>
      </c>
    </row>
    <row r="6581" spans="1:26" x14ac:dyDescent="0.3">
      <c r="A6581" s="4">
        <v>6580</v>
      </c>
      <c r="B6581" s="2" t="s">
        <v>8979</v>
      </c>
      <c r="C6581" s="3">
        <v>42665</v>
      </c>
      <c r="D6581" s="3">
        <v>42665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1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1">
        <v>6.68</v>
      </c>
      <c r="S6581" s="4">
        <v>1</v>
      </c>
      <c r="T6581" s="1">
        <v>0</v>
      </c>
      <c r="U6581" s="1">
        <v>3.2063999999999999</v>
      </c>
      <c r="V6581" s="4">
        <f t="shared" si="510"/>
        <v>2016</v>
      </c>
      <c r="W6581" s="1" t="str">
        <f t="shared" si="511"/>
        <v>Oct</v>
      </c>
      <c r="X6581" s="1" t="str">
        <f t="shared" si="512"/>
        <v>Q4</v>
      </c>
      <c r="Y6581" s="4">
        <f t="shared" si="513"/>
        <v>0</v>
      </c>
      <c r="Z6581" s="5">
        <f t="shared" si="514"/>
        <v>0.48</v>
      </c>
    </row>
    <row r="6582" spans="1:26" x14ac:dyDescent="0.3">
      <c r="A6582" s="4">
        <v>6581</v>
      </c>
      <c r="B6582" s="2" t="s">
        <v>8979</v>
      </c>
      <c r="C6582" s="3">
        <v>42665</v>
      </c>
      <c r="D6582" s="3">
        <v>42665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1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1">
        <v>8.34</v>
      </c>
      <c r="S6582" s="4">
        <v>3</v>
      </c>
      <c r="T6582" s="1">
        <v>0</v>
      </c>
      <c r="U6582" s="1">
        <v>2.2517999999999998</v>
      </c>
      <c r="V6582" s="4">
        <f t="shared" si="510"/>
        <v>2016</v>
      </c>
      <c r="W6582" s="1" t="str">
        <f t="shared" si="511"/>
        <v>Oct</v>
      </c>
      <c r="X6582" s="1" t="str">
        <f t="shared" si="512"/>
        <v>Q4</v>
      </c>
      <c r="Y6582" s="4">
        <f t="shared" si="513"/>
        <v>0</v>
      </c>
      <c r="Z6582" s="5">
        <f t="shared" si="514"/>
        <v>0.26999999999999996</v>
      </c>
    </row>
    <row r="6583" spans="1:26" x14ac:dyDescent="0.3">
      <c r="A6583" s="4">
        <v>6582</v>
      </c>
      <c r="B6583" s="2" t="s">
        <v>8979</v>
      </c>
      <c r="C6583" s="3">
        <v>42665</v>
      </c>
      <c r="D6583" s="3">
        <v>42665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1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1">
        <v>101.94</v>
      </c>
      <c r="S6583" s="4">
        <v>3</v>
      </c>
      <c r="T6583" s="1">
        <v>0</v>
      </c>
      <c r="U6583" s="1">
        <v>30.582000000000001</v>
      </c>
      <c r="V6583" s="4">
        <f t="shared" si="510"/>
        <v>2016</v>
      </c>
      <c r="W6583" s="1" t="str">
        <f t="shared" si="511"/>
        <v>Oct</v>
      </c>
      <c r="X6583" s="1" t="str">
        <f t="shared" si="512"/>
        <v>Q4</v>
      </c>
      <c r="Y6583" s="4">
        <f t="shared" si="513"/>
        <v>0</v>
      </c>
      <c r="Z6583" s="5">
        <f t="shared" si="514"/>
        <v>0.3</v>
      </c>
    </row>
    <row r="6584" spans="1:26" x14ac:dyDescent="0.3">
      <c r="A6584" s="4">
        <v>6583</v>
      </c>
      <c r="B6584" s="2" t="s">
        <v>8982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1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1">
        <v>179.97</v>
      </c>
      <c r="S6584" s="4">
        <v>3</v>
      </c>
      <c r="T6584" s="1">
        <v>0</v>
      </c>
      <c r="U6584" s="1">
        <v>86.385599999999997</v>
      </c>
      <c r="V6584" s="4">
        <f t="shared" si="510"/>
        <v>2016</v>
      </c>
      <c r="W6584" s="1" t="str">
        <f t="shared" si="511"/>
        <v>Aug</v>
      </c>
      <c r="X6584" s="1" t="str">
        <f t="shared" si="512"/>
        <v>Q3</v>
      </c>
      <c r="Y6584" s="4">
        <f t="shared" si="513"/>
        <v>4</v>
      </c>
      <c r="Z6584" s="5">
        <f t="shared" si="514"/>
        <v>0.48</v>
      </c>
    </row>
    <row r="6585" spans="1:26" x14ac:dyDescent="0.3">
      <c r="A6585" s="4">
        <v>6584</v>
      </c>
      <c r="B6585" s="2" t="s">
        <v>8983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1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1">
        <v>101.94</v>
      </c>
      <c r="S6585" s="4">
        <v>6</v>
      </c>
      <c r="T6585" s="1">
        <v>0</v>
      </c>
      <c r="U6585" s="1">
        <v>29.5626</v>
      </c>
      <c r="V6585" s="4">
        <f t="shared" si="510"/>
        <v>2017</v>
      </c>
      <c r="W6585" s="1" t="str">
        <f t="shared" si="511"/>
        <v>Jul</v>
      </c>
      <c r="X6585" s="1" t="str">
        <f t="shared" si="512"/>
        <v>Q3</v>
      </c>
      <c r="Y6585" s="4">
        <f t="shared" si="513"/>
        <v>6</v>
      </c>
      <c r="Z6585" s="5">
        <f t="shared" si="514"/>
        <v>0.28999999999999998</v>
      </c>
    </row>
    <row r="6586" spans="1:26" x14ac:dyDescent="0.3">
      <c r="A6586" s="4">
        <v>6585</v>
      </c>
      <c r="B6586" s="2" t="s">
        <v>8983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1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1">
        <v>271.95999999999998</v>
      </c>
      <c r="S6586" s="4">
        <v>4</v>
      </c>
      <c r="T6586" s="1">
        <v>0</v>
      </c>
      <c r="U6586" s="1">
        <v>67.989999999999995</v>
      </c>
      <c r="V6586" s="4">
        <f t="shared" si="510"/>
        <v>2017</v>
      </c>
      <c r="W6586" s="1" t="str">
        <f t="shared" si="511"/>
        <v>Jul</v>
      </c>
      <c r="X6586" s="1" t="str">
        <f t="shared" si="512"/>
        <v>Q3</v>
      </c>
      <c r="Y6586" s="4">
        <f t="shared" si="513"/>
        <v>6</v>
      </c>
      <c r="Z6586" s="5">
        <f t="shared" si="514"/>
        <v>0.25</v>
      </c>
    </row>
    <row r="6587" spans="1:26" x14ac:dyDescent="0.3">
      <c r="A6587" s="4">
        <v>6586</v>
      </c>
      <c r="B6587" s="2" t="s">
        <v>8983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1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1">
        <v>8.8000000000000007</v>
      </c>
      <c r="S6587" s="4">
        <v>5</v>
      </c>
      <c r="T6587" s="1">
        <v>0</v>
      </c>
      <c r="U6587" s="1">
        <v>3.8719999999999999</v>
      </c>
      <c r="V6587" s="4">
        <f t="shared" si="510"/>
        <v>2017</v>
      </c>
      <c r="W6587" s="1" t="str">
        <f t="shared" si="511"/>
        <v>Jul</v>
      </c>
      <c r="X6587" s="1" t="str">
        <f t="shared" si="512"/>
        <v>Q3</v>
      </c>
      <c r="Y6587" s="4">
        <f t="shared" si="513"/>
        <v>6</v>
      </c>
      <c r="Z6587" s="5">
        <f t="shared" si="514"/>
        <v>0.43999999999999995</v>
      </c>
    </row>
    <row r="6588" spans="1:26" x14ac:dyDescent="0.3">
      <c r="A6588" s="4">
        <v>6587</v>
      </c>
      <c r="B6588" s="2" t="s">
        <v>8983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1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1">
        <v>19.68</v>
      </c>
      <c r="S6588" s="4">
        <v>6</v>
      </c>
      <c r="T6588" s="1">
        <v>0</v>
      </c>
      <c r="U6588" s="1">
        <v>5.7072000000000003</v>
      </c>
      <c r="V6588" s="4">
        <f t="shared" si="510"/>
        <v>2017</v>
      </c>
      <c r="W6588" s="1" t="str">
        <f t="shared" si="511"/>
        <v>Jul</v>
      </c>
      <c r="X6588" s="1" t="str">
        <f t="shared" si="512"/>
        <v>Q3</v>
      </c>
      <c r="Y6588" s="4">
        <f t="shared" si="513"/>
        <v>6</v>
      </c>
      <c r="Z6588" s="5">
        <f t="shared" si="514"/>
        <v>0.29000000000000004</v>
      </c>
    </row>
    <row r="6589" spans="1:26" x14ac:dyDescent="0.3">
      <c r="A6589" s="4">
        <v>6588</v>
      </c>
      <c r="B6589" s="2" t="s">
        <v>8983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1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1">
        <v>302.94</v>
      </c>
      <c r="S6589" s="4">
        <v>3</v>
      </c>
      <c r="T6589" s="1">
        <v>0</v>
      </c>
      <c r="U6589" s="1">
        <v>69.676199999999994</v>
      </c>
      <c r="V6589" s="4">
        <f t="shared" si="510"/>
        <v>2017</v>
      </c>
      <c r="W6589" s="1" t="str">
        <f t="shared" si="511"/>
        <v>Jul</v>
      </c>
      <c r="X6589" s="1" t="str">
        <f t="shared" si="512"/>
        <v>Q3</v>
      </c>
      <c r="Y6589" s="4">
        <f t="shared" si="513"/>
        <v>6</v>
      </c>
      <c r="Z6589" s="5">
        <f t="shared" si="514"/>
        <v>0.22999999999999998</v>
      </c>
    </row>
    <row r="6590" spans="1:26" x14ac:dyDescent="0.3">
      <c r="A6590" s="4">
        <v>6589</v>
      </c>
      <c r="B6590" s="2" t="s">
        <v>8983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1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1">
        <v>14.94</v>
      </c>
      <c r="S6590" s="4">
        <v>3</v>
      </c>
      <c r="T6590" s="1">
        <v>0</v>
      </c>
      <c r="U6590" s="1">
        <v>7.1711999999999998</v>
      </c>
      <c r="V6590" s="4">
        <f t="shared" si="510"/>
        <v>2017</v>
      </c>
      <c r="W6590" s="1" t="str">
        <f t="shared" si="511"/>
        <v>Jul</v>
      </c>
      <c r="X6590" s="1" t="str">
        <f t="shared" si="512"/>
        <v>Q3</v>
      </c>
      <c r="Y6590" s="4">
        <f t="shared" si="513"/>
        <v>6</v>
      </c>
      <c r="Z6590" s="5">
        <f t="shared" si="514"/>
        <v>0.48</v>
      </c>
    </row>
    <row r="6591" spans="1:26" x14ac:dyDescent="0.3">
      <c r="A6591" s="4">
        <v>6590</v>
      </c>
      <c r="B6591" s="2" t="s">
        <v>8983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1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1">
        <v>231.72</v>
      </c>
      <c r="S6591" s="4">
        <v>2</v>
      </c>
      <c r="T6591" s="1">
        <v>0</v>
      </c>
      <c r="U6591" s="1">
        <v>11.586</v>
      </c>
      <c r="V6591" s="4">
        <f t="shared" si="510"/>
        <v>2017</v>
      </c>
      <c r="W6591" s="1" t="str">
        <f t="shared" si="511"/>
        <v>Jul</v>
      </c>
      <c r="X6591" s="1" t="str">
        <f t="shared" si="512"/>
        <v>Q3</v>
      </c>
      <c r="Y6591" s="4">
        <f t="shared" si="513"/>
        <v>6</v>
      </c>
      <c r="Z6591" s="5">
        <f t="shared" si="514"/>
        <v>0.05</v>
      </c>
    </row>
    <row r="6592" spans="1:26" x14ac:dyDescent="0.3">
      <c r="A6592" s="4">
        <v>6591</v>
      </c>
      <c r="B6592" s="2" t="s">
        <v>8984</v>
      </c>
      <c r="C6592" s="3">
        <v>41721</v>
      </c>
      <c r="D6592" s="3">
        <v>41724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1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1">
        <v>9.9120000000000008</v>
      </c>
      <c r="S6592" s="4">
        <v>3</v>
      </c>
      <c r="T6592" s="1">
        <v>0.2</v>
      </c>
      <c r="U6592" s="1">
        <v>3.2214</v>
      </c>
      <c r="V6592" s="4">
        <f t="shared" si="510"/>
        <v>2014</v>
      </c>
      <c r="W6592" s="1" t="str">
        <f t="shared" si="511"/>
        <v>Mar</v>
      </c>
      <c r="X6592" s="1" t="str">
        <f t="shared" si="512"/>
        <v>Q1</v>
      </c>
      <c r="Y6592" s="4">
        <f t="shared" si="513"/>
        <v>3</v>
      </c>
      <c r="Z6592" s="5">
        <f t="shared" si="514"/>
        <v>0.32499999999999996</v>
      </c>
    </row>
    <row r="6593" spans="1:26" x14ac:dyDescent="0.3">
      <c r="A6593" s="4">
        <v>6592</v>
      </c>
      <c r="B6593" s="2" t="s">
        <v>8986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1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1">
        <v>34.65</v>
      </c>
      <c r="S6593" s="4">
        <v>3</v>
      </c>
      <c r="T6593" s="1">
        <v>0</v>
      </c>
      <c r="U6593" s="1">
        <v>9.702</v>
      </c>
      <c r="V6593" s="4">
        <f t="shared" si="510"/>
        <v>2015</v>
      </c>
      <c r="W6593" s="1" t="str">
        <f t="shared" si="511"/>
        <v>Apr</v>
      </c>
      <c r="X6593" s="1" t="str">
        <f t="shared" si="512"/>
        <v>Q2</v>
      </c>
      <c r="Y6593" s="4">
        <f t="shared" si="513"/>
        <v>6</v>
      </c>
      <c r="Z6593" s="5">
        <f t="shared" si="514"/>
        <v>0.28000000000000003</v>
      </c>
    </row>
    <row r="6594" spans="1:26" x14ac:dyDescent="0.3">
      <c r="A6594" s="4">
        <v>6593</v>
      </c>
      <c r="B6594" s="2" t="s">
        <v>8986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1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1">
        <v>19.8</v>
      </c>
      <c r="S6594" s="4">
        <v>5</v>
      </c>
      <c r="T6594" s="1">
        <v>0.2</v>
      </c>
      <c r="U6594" s="1">
        <v>1.7324999999999999</v>
      </c>
      <c r="V6594" s="4">
        <f t="shared" ref="V6594:V6657" si="515">YEAR(C6594)</f>
        <v>2015</v>
      </c>
      <c r="W6594" s="1" t="str">
        <f t="shared" ref="W6594:W6657" si="516">TEXT(C6594,"mmm")</f>
        <v>Apr</v>
      </c>
      <c r="X6594" s="1" t="str">
        <f t="shared" ref="X6594:X6657" si="517">"Q"&amp;ROUNDUP(MONTH(C6594)/3,0)</f>
        <v>Q2</v>
      </c>
      <c r="Y6594" s="4">
        <f t="shared" ref="Y6594:Y6657" si="518">D6594-C6594</f>
        <v>6</v>
      </c>
      <c r="Z6594" s="5">
        <f t="shared" ref="Z6594:Z6657" si="519">IFERROR(U6594/R6594,0)</f>
        <v>8.7499999999999994E-2</v>
      </c>
    </row>
    <row r="6595" spans="1:26" x14ac:dyDescent="0.3">
      <c r="A6595" s="4">
        <v>6594</v>
      </c>
      <c r="B6595" s="2" t="s">
        <v>8987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1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1">
        <v>33.567999999999998</v>
      </c>
      <c r="S6595" s="4">
        <v>2</v>
      </c>
      <c r="T6595" s="1">
        <v>0.2</v>
      </c>
      <c r="U6595" s="1">
        <v>11.748799999999999</v>
      </c>
      <c r="V6595" s="4">
        <f t="shared" si="515"/>
        <v>2016</v>
      </c>
      <c r="W6595" s="1" t="str">
        <f t="shared" si="516"/>
        <v>Jun</v>
      </c>
      <c r="X6595" s="1" t="str">
        <f t="shared" si="517"/>
        <v>Q2</v>
      </c>
      <c r="Y6595" s="4">
        <f t="shared" si="518"/>
        <v>3</v>
      </c>
      <c r="Z6595" s="5">
        <f t="shared" si="519"/>
        <v>0.35</v>
      </c>
    </row>
    <row r="6596" spans="1:26" x14ac:dyDescent="0.3">
      <c r="A6596" s="4">
        <v>6595</v>
      </c>
      <c r="B6596" s="2" t="s">
        <v>8988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1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1">
        <v>125.93</v>
      </c>
      <c r="S6596" s="4">
        <v>7</v>
      </c>
      <c r="T6596" s="1">
        <v>0</v>
      </c>
      <c r="U6596" s="1">
        <v>35.260399999999997</v>
      </c>
      <c r="V6596" s="4">
        <f t="shared" si="515"/>
        <v>2015</v>
      </c>
      <c r="W6596" s="1" t="str">
        <f t="shared" si="516"/>
        <v>May</v>
      </c>
      <c r="X6596" s="1" t="str">
        <f t="shared" si="517"/>
        <v>Q2</v>
      </c>
      <c r="Y6596" s="4">
        <f t="shared" si="518"/>
        <v>7</v>
      </c>
      <c r="Z6596" s="5">
        <f t="shared" si="519"/>
        <v>0.27999999999999997</v>
      </c>
    </row>
    <row r="6597" spans="1:26" x14ac:dyDescent="0.3">
      <c r="A6597" s="4">
        <v>6596</v>
      </c>
      <c r="B6597" s="2" t="s">
        <v>8989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1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1">
        <v>11.76</v>
      </c>
      <c r="S6597" s="4">
        <v>5</v>
      </c>
      <c r="T6597" s="1">
        <v>0.7</v>
      </c>
      <c r="U6597" s="1">
        <v>-7.84</v>
      </c>
      <c r="V6597" s="4">
        <f t="shared" si="515"/>
        <v>2017</v>
      </c>
      <c r="W6597" s="1" t="str">
        <f t="shared" si="516"/>
        <v>Apr</v>
      </c>
      <c r="X6597" s="1" t="str">
        <f t="shared" si="517"/>
        <v>Q2</v>
      </c>
      <c r="Y6597" s="4">
        <f t="shared" si="518"/>
        <v>3</v>
      </c>
      <c r="Z6597" s="5">
        <f t="shared" si="519"/>
        <v>-0.66666666666666663</v>
      </c>
    </row>
    <row r="6598" spans="1:26" x14ac:dyDescent="0.3">
      <c r="A6598" s="4">
        <v>6597</v>
      </c>
      <c r="B6598" s="2" t="s">
        <v>8989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1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1">
        <v>5.3440000000000003</v>
      </c>
      <c r="S6598" s="4">
        <v>1</v>
      </c>
      <c r="T6598" s="1">
        <v>0.2</v>
      </c>
      <c r="U6598" s="1">
        <v>1.8704000000000001</v>
      </c>
      <c r="V6598" s="4">
        <f t="shared" si="515"/>
        <v>2017</v>
      </c>
      <c r="W6598" s="1" t="str">
        <f t="shared" si="516"/>
        <v>Apr</v>
      </c>
      <c r="X6598" s="1" t="str">
        <f t="shared" si="517"/>
        <v>Q2</v>
      </c>
      <c r="Y6598" s="4">
        <f t="shared" si="518"/>
        <v>3</v>
      </c>
      <c r="Z6598" s="5">
        <f t="shared" si="519"/>
        <v>0.35</v>
      </c>
    </row>
    <row r="6599" spans="1:26" x14ac:dyDescent="0.3">
      <c r="A6599" s="4">
        <v>6598</v>
      </c>
      <c r="B6599" s="2" t="s">
        <v>8990</v>
      </c>
      <c r="C6599" s="3">
        <v>41796</v>
      </c>
      <c r="D6599" s="3">
        <v>41802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1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1">
        <v>1.365</v>
      </c>
      <c r="S6599" s="4">
        <v>1</v>
      </c>
      <c r="T6599" s="1">
        <v>0.7</v>
      </c>
      <c r="U6599" s="1">
        <v>-0.91</v>
      </c>
      <c r="V6599" s="4">
        <f t="shared" si="515"/>
        <v>2014</v>
      </c>
      <c r="W6599" s="1" t="str">
        <f t="shared" si="516"/>
        <v>Jun</v>
      </c>
      <c r="X6599" s="1" t="str">
        <f t="shared" si="517"/>
        <v>Q2</v>
      </c>
      <c r="Y6599" s="4">
        <f t="shared" si="518"/>
        <v>6</v>
      </c>
      <c r="Z6599" s="5">
        <f t="shared" si="519"/>
        <v>-0.66666666666666674</v>
      </c>
    </row>
    <row r="6600" spans="1:26" x14ac:dyDescent="0.3">
      <c r="A6600" s="4">
        <v>6599</v>
      </c>
      <c r="B6600" s="2" t="s">
        <v>8990</v>
      </c>
      <c r="C6600" s="3">
        <v>41796</v>
      </c>
      <c r="D6600" s="3">
        <v>41802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1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1">
        <v>62.015999999999998</v>
      </c>
      <c r="S6600" s="4">
        <v>2</v>
      </c>
      <c r="T6600" s="1">
        <v>0.2</v>
      </c>
      <c r="U6600" s="1">
        <v>22.480799999999999</v>
      </c>
      <c r="V6600" s="4">
        <f t="shared" si="515"/>
        <v>2014</v>
      </c>
      <c r="W6600" s="1" t="str">
        <f t="shared" si="516"/>
        <v>Jun</v>
      </c>
      <c r="X6600" s="1" t="str">
        <f t="shared" si="517"/>
        <v>Q2</v>
      </c>
      <c r="Y6600" s="4">
        <f t="shared" si="518"/>
        <v>6</v>
      </c>
      <c r="Z6600" s="5">
        <f t="shared" si="519"/>
        <v>0.36249999999999999</v>
      </c>
    </row>
    <row r="6601" spans="1:26" x14ac:dyDescent="0.3">
      <c r="A6601" s="4">
        <v>6600</v>
      </c>
      <c r="B6601" s="2" t="s">
        <v>8991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1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1">
        <v>60.72</v>
      </c>
      <c r="S6601" s="4">
        <v>3</v>
      </c>
      <c r="T6601" s="1">
        <v>0</v>
      </c>
      <c r="U6601" s="1">
        <v>23.680800000000001</v>
      </c>
      <c r="V6601" s="4">
        <f t="shared" si="515"/>
        <v>2014</v>
      </c>
      <c r="W6601" s="1" t="str">
        <f t="shared" si="516"/>
        <v>Dec</v>
      </c>
      <c r="X6601" s="1" t="str">
        <f t="shared" si="517"/>
        <v>Q4</v>
      </c>
      <c r="Y6601" s="4">
        <f t="shared" si="518"/>
        <v>5</v>
      </c>
      <c r="Z6601" s="5">
        <f t="shared" si="519"/>
        <v>0.39</v>
      </c>
    </row>
    <row r="6602" spans="1:26" x14ac:dyDescent="0.3">
      <c r="A6602" s="4">
        <v>6601</v>
      </c>
      <c r="B6602" s="2" t="s">
        <v>8991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1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1">
        <v>146.82</v>
      </c>
      <c r="S6602" s="4">
        <v>3</v>
      </c>
      <c r="T6602" s="1">
        <v>0</v>
      </c>
      <c r="U6602" s="1">
        <v>73.41</v>
      </c>
      <c r="V6602" s="4">
        <f t="shared" si="515"/>
        <v>2014</v>
      </c>
      <c r="W6602" s="1" t="str">
        <f t="shared" si="516"/>
        <v>Dec</v>
      </c>
      <c r="X6602" s="1" t="str">
        <f t="shared" si="517"/>
        <v>Q4</v>
      </c>
      <c r="Y6602" s="4">
        <f t="shared" si="518"/>
        <v>5</v>
      </c>
      <c r="Z6602" s="5">
        <f t="shared" si="519"/>
        <v>0.5</v>
      </c>
    </row>
    <row r="6603" spans="1:26" x14ac:dyDescent="0.3">
      <c r="A6603" s="4">
        <v>6602</v>
      </c>
      <c r="B6603" s="2" t="s">
        <v>8991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1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1">
        <v>239.84</v>
      </c>
      <c r="S6603" s="4">
        <v>8</v>
      </c>
      <c r="T6603" s="1">
        <v>0</v>
      </c>
      <c r="U6603" s="1">
        <v>64.756799999999998</v>
      </c>
      <c r="V6603" s="4">
        <f t="shared" si="515"/>
        <v>2014</v>
      </c>
      <c r="W6603" s="1" t="str">
        <f t="shared" si="516"/>
        <v>Dec</v>
      </c>
      <c r="X6603" s="1" t="str">
        <f t="shared" si="517"/>
        <v>Q4</v>
      </c>
      <c r="Y6603" s="4">
        <f t="shared" si="518"/>
        <v>5</v>
      </c>
      <c r="Z6603" s="5">
        <f t="shared" si="519"/>
        <v>0.26999999999999996</v>
      </c>
    </row>
    <row r="6604" spans="1:26" x14ac:dyDescent="0.3">
      <c r="A6604" s="4">
        <v>6603</v>
      </c>
      <c r="B6604" s="2" t="s">
        <v>8991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1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1">
        <v>15.66</v>
      </c>
      <c r="S6604" s="4">
        <v>6</v>
      </c>
      <c r="T6604" s="1">
        <v>0</v>
      </c>
      <c r="U6604" s="1">
        <v>7.2035999999999998</v>
      </c>
      <c r="V6604" s="4">
        <f t="shared" si="515"/>
        <v>2014</v>
      </c>
      <c r="W6604" s="1" t="str">
        <f t="shared" si="516"/>
        <v>Dec</v>
      </c>
      <c r="X6604" s="1" t="str">
        <f t="shared" si="517"/>
        <v>Q4</v>
      </c>
      <c r="Y6604" s="4">
        <f t="shared" si="518"/>
        <v>5</v>
      </c>
      <c r="Z6604" s="5">
        <f t="shared" si="519"/>
        <v>0.45999999999999996</v>
      </c>
    </row>
    <row r="6605" spans="1:26" x14ac:dyDescent="0.3">
      <c r="A6605" s="4">
        <v>6604</v>
      </c>
      <c r="B6605" s="2" t="s">
        <v>8992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1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1">
        <v>146.352</v>
      </c>
      <c r="S6605" s="4">
        <v>3</v>
      </c>
      <c r="T6605" s="1">
        <v>0.2</v>
      </c>
      <c r="U6605" s="1">
        <v>-32.929200000000002</v>
      </c>
      <c r="V6605" s="4">
        <f t="shared" si="515"/>
        <v>2017</v>
      </c>
      <c r="W6605" s="1" t="str">
        <f t="shared" si="516"/>
        <v>Jun</v>
      </c>
      <c r="X6605" s="1" t="str">
        <f t="shared" si="517"/>
        <v>Q2</v>
      </c>
      <c r="Y6605" s="4">
        <f t="shared" si="518"/>
        <v>3</v>
      </c>
      <c r="Z6605" s="5">
        <f t="shared" si="519"/>
        <v>-0.22500000000000001</v>
      </c>
    </row>
    <row r="6606" spans="1:26" x14ac:dyDescent="0.3">
      <c r="A6606" s="4">
        <v>6605</v>
      </c>
      <c r="B6606" s="2" t="s">
        <v>8994</v>
      </c>
      <c r="C6606" s="3">
        <v>42516</v>
      </c>
      <c r="D6606" s="3">
        <v>42521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1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1">
        <v>5.94</v>
      </c>
      <c r="S6606" s="4">
        <v>3</v>
      </c>
      <c r="T6606" s="1">
        <v>0</v>
      </c>
      <c r="U6606" s="1">
        <v>0</v>
      </c>
      <c r="V6606" s="4">
        <f t="shared" si="515"/>
        <v>2016</v>
      </c>
      <c r="W6606" s="1" t="str">
        <f t="shared" si="516"/>
        <v>May</v>
      </c>
      <c r="X6606" s="1" t="str">
        <f t="shared" si="517"/>
        <v>Q2</v>
      </c>
      <c r="Y6606" s="4">
        <f t="shared" si="518"/>
        <v>5</v>
      </c>
      <c r="Z6606" s="5">
        <f t="shared" si="519"/>
        <v>0</v>
      </c>
    </row>
    <row r="6607" spans="1:26" x14ac:dyDescent="0.3">
      <c r="A6607" s="4">
        <v>6606</v>
      </c>
      <c r="B6607" s="2" t="s">
        <v>8994</v>
      </c>
      <c r="C6607" s="3">
        <v>42516</v>
      </c>
      <c r="D6607" s="3">
        <v>42521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1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1">
        <v>45.36</v>
      </c>
      <c r="S6607" s="4">
        <v>7</v>
      </c>
      <c r="T6607" s="1">
        <v>0</v>
      </c>
      <c r="U6607" s="1">
        <v>21.7728</v>
      </c>
      <c r="V6607" s="4">
        <f t="shared" si="515"/>
        <v>2016</v>
      </c>
      <c r="W6607" s="1" t="str">
        <f t="shared" si="516"/>
        <v>May</v>
      </c>
      <c r="X6607" s="1" t="str">
        <f t="shared" si="517"/>
        <v>Q2</v>
      </c>
      <c r="Y6607" s="4">
        <f t="shared" si="518"/>
        <v>5</v>
      </c>
      <c r="Z6607" s="5">
        <f t="shared" si="519"/>
        <v>0.48</v>
      </c>
    </row>
    <row r="6608" spans="1:26" x14ac:dyDescent="0.3">
      <c r="A6608" s="4">
        <v>6607</v>
      </c>
      <c r="B6608" s="2" t="s">
        <v>8994</v>
      </c>
      <c r="C6608" s="3">
        <v>42516</v>
      </c>
      <c r="D6608" s="3">
        <v>42521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1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1">
        <v>211.16800000000001</v>
      </c>
      <c r="S6608" s="4">
        <v>4</v>
      </c>
      <c r="T6608" s="1">
        <v>0.2</v>
      </c>
      <c r="U6608" s="1">
        <v>23.756399999999999</v>
      </c>
      <c r="V6608" s="4">
        <f t="shared" si="515"/>
        <v>2016</v>
      </c>
      <c r="W6608" s="1" t="str">
        <f t="shared" si="516"/>
        <v>May</v>
      </c>
      <c r="X6608" s="1" t="str">
        <f t="shared" si="517"/>
        <v>Q2</v>
      </c>
      <c r="Y6608" s="4">
        <f t="shared" si="518"/>
        <v>5</v>
      </c>
      <c r="Z6608" s="5">
        <f t="shared" si="519"/>
        <v>0.11249999999999999</v>
      </c>
    </row>
    <row r="6609" spans="1:26" x14ac:dyDescent="0.3">
      <c r="A6609" s="4">
        <v>6608</v>
      </c>
      <c r="B6609" s="2" t="s">
        <v>8994</v>
      </c>
      <c r="C6609" s="3">
        <v>42516</v>
      </c>
      <c r="D6609" s="3">
        <v>42521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1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1">
        <v>484.70400000000001</v>
      </c>
      <c r="S6609" s="4">
        <v>6</v>
      </c>
      <c r="T6609" s="1">
        <v>0.2</v>
      </c>
      <c r="U6609" s="1">
        <v>-84.8232</v>
      </c>
      <c r="V6609" s="4">
        <f t="shared" si="515"/>
        <v>2016</v>
      </c>
      <c r="W6609" s="1" t="str">
        <f t="shared" si="516"/>
        <v>May</v>
      </c>
      <c r="X6609" s="1" t="str">
        <f t="shared" si="517"/>
        <v>Q2</v>
      </c>
      <c r="Y6609" s="4">
        <f t="shared" si="518"/>
        <v>5</v>
      </c>
      <c r="Z6609" s="5">
        <f t="shared" si="519"/>
        <v>-0.17499999999999999</v>
      </c>
    </row>
    <row r="6610" spans="1:26" x14ac:dyDescent="0.3">
      <c r="A6610" s="4">
        <v>6609</v>
      </c>
      <c r="B6610" s="2" t="s">
        <v>8994</v>
      </c>
      <c r="C6610" s="3">
        <v>42516</v>
      </c>
      <c r="D6610" s="3">
        <v>42521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1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1">
        <v>371.976</v>
      </c>
      <c r="S6610" s="4">
        <v>3</v>
      </c>
      <c r="T6610" s="1">
        <v>0.2</v>
      </c>
      <c r="U6610" s="1">
        <v>116.24250000000001</v>
      </c>
      <c r="V6610" s="4">
        <f t="shared" si="515"/>
        <v>2016</v>
      </c>
      <c r="W6610" s="1" t="str">
        <f t="shared" si="516"/>
        <v>May</v>
      </c>
      <c r="X6610" s="1" t="str">
        <f t="shared" si="517"/>
        <v>Q2</v>
      </c>
      <c r="Y6610" s="4">
        <f t="shared" si="518"/>
        <v>5</v>
      </c>
      <c r="Z6610" s="5">
        <f t="shared" si="519"/>
        <v>0.3125</v>
      </c>
    </row>
    <row r="6611" spans="1:26" x14ac:dyDescent="0.3">
      <c r="A6611" s="4">
        <v>6610</v>
      </c>
      <c r="B6611" s="2" t="s">
        <v>8995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1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1">
        <v>89.82</v>
      </c>
      <c r="S6611" s="4">
        <v>6</v>
      </c>
      <c r="T6611" s="1">
        <v>0</v>
      </c>
      <c r="U6611" s="1">
        <v>25.1496</v>
      </c>
      <c r="V6611" s="4">
        <f t="shared" si="515"/>
        <v>2015</v>
      </c>
      <c r="W6611" s="1" t="str">
        <f t="shared" si="516"/>
        <v>Mar</v>
      </c>
      <c r="X6611" s="1" t="str">
        <f t="shared" si="517"/>
        <v>Q1</v>
      </c>
      <c r="Y6611" s="4">
        <f t="shared" si="518"/>
        <v>0</v>
      </c>
      <c r="Z6611" s="5">
        <f t="shared" si="519"/>
        <v>0.28000000000000003</v>
      </c>
    </row>
    <row r="6612" spans="1:26" x14ac:dyDescent="0.3">
      <c r="A6612" s="4">
        <v>6611</v>
      </c>
      <c r="B6612" s="2" t="s">
        <v>8996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1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1">
        <v>19.295999999999999</v>
      </c>
      <c r="S6612" s="4">
        <v>3</v>
      </c>
      <c r="T6612" s="1">
        <v>0.2</v>
      </c>
      <c r="U6612" s="1">
        <v>6.03</v>
      </c>
      <c r="V6612" s="4">
        <f t="shared" si="515"/>
        <v>2016</v>
      </c>
      <c r="W6612" s="1" t="str">
        <f t="shared" si="516"/>
        <v>Oct</v>
      </c>
      <c r="X6612" s="1" t="str">
        <f t="shared" si="517"/>
        <v>Q4</v>
      </c>
      <c r="Y6612" s="4">
        <f t="shared" si="518"/>
        <v>2</v>
      </c>
      <c r="Z6612" s="5">
        <f t="shared" si="519"/>
        <v>0.3125</v>
      </c>
    </row>
    <row r="6613" spans="1:26" x14ac:dyDescent="0.3">
      <c r="A6613" s="4">
        <v>6612</v>
      </c>
      <c r="B6613" s="2" t="s">
        <v>8997</v>
      </c>
      <c r="C6613" s="3">
        <v>42115</v>
      </c>
      <c r="D6613" s="3">
        <v>42122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1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1">
        <v>191.96</v>
      </c>
      <c r="S6613" s="4">
        <v>2</v>
      </c>
      <c r="T6613" s="1">
        <v>0</v>
      </c>
      <c r="U6613" s="1">
        <v>51.8292</v>
      </c>
      <c r="V6613" s="4">
        <f t="shared" si="515"/>
        <v>2015</v>
      </c>
      <c r="W6613" s="1" t="str">
        <f t="shared" si="516"/>
        <v>Apr</v>
      </c>
      <c r="X6613" s="1" t="str">
        <f t="shared" si="517"/>
        <v>Q2</v>
      </c>
      <c r="Y6613" s="4">
        <f t="shared" si="518"/>
        <v>7</v>
      </c>
      <c r="Z6613" s="5">
        <f t="shared" si="519"/>
        <v>0.26999999999999996</v>
      </c>
    </row>
    <row r="6614" spans="1:26" x14ac:dyDescent="0.3">
      <c r="A6614" s="4">
        <v>6613</v>
      </c>
      <c r="B6614" s="2" t="s">
        <v>8997</v>
      </c>
      <c r="C6614" s="3">
        <v>42115</v>
      </c>
      <c r="D6614" s="3">
        <v>42122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1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1">
        <v>21.3</v>
      </c>
      <c r="S6614" s="4">
        <v>3</v>
      </c>
      <c r="T6614" s="1">
        <v>0</v>
      </c>
      <c r="U6614" s="1">
        <v>9.798</v>
      </c>
      <c r="V6614" s="4">
        <f t="shared" si="515"/>
        <v>2015</v>
      </c>
      <c r="W6614" s="1" t="str">
        <f t="shared" si="516"/>
        <v>Apr</v>
      </c>
      <c r="X6614" s="1" t="str">
        <f t="shared" si="517"/>
        <v>Q2</v>
      </c>
      <c r="Y6614" s="4">
        <f t="shared" si="518"/>
        <v>7</v>
      </c>
      <c r="Z6614" s="5">
        <f t="shared" si="519"/>
        <v>0.45999999999999996</v>
      </c>
    </row>
    <row r="6615" spans="1:26" x14ac:dyDescent="0.3">
      <c r="A6615" s="4">
        <v>6614</v>
      </c>
      <c r="B6615" s="2" t="s">
        <v>8997</v>
      </c>
      <c r="C6615" s="3">
        <v>42115</v>
      </c>
      <c r="D6615" s="3">
        <v>42122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1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1">
        <v>469.95</v>
      </c>
      <c r="S6615" s="4">
        <v>5</v>
      </c>
      <c r="T6615" s="1">
        <v>0</v>
      </c>
      <c r="U6615" s="1">
        <v>131.58600000000001</v>
      </c>
      <c r="V6615" s="4">
        <f t="shared" si="515"/>
        <v>2015</v>
      </c>
      <c r="W6615" s="1" t="str">
        <f t="shared" si="516"/>
        <v>Apr</v>
      </c>
      <c r="X6615" s="1" t="str">
        <f t="shared" si="517"/>
        <v>Q2</v>
      </c>
      <c r="Y6615" s="4">
        <f t="shared" si="518"/>
        <v>7</v>
      </c>
      <c r="Z6615" s="5">
        <f t="shared" si="519"/>
        <v>0.28000000000000003</v>
      </c>
    </row>
    <row r="6616" spans="1:26" x14ac:dyDescent="0.3">
      <c r="A6616" s="4">
        <v>6615</v>
      </c>
      <c r="B6616" s="2" t="s">
        <v>8997</v>
      </c>
      <c r="C6616" s="3">
        <v>42115</v>
      </c>
      <c r="D6616" s="3">
        <v>42122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1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1">
        <v>209.88</v>
      </c>
      <c r="S6616" s="4">
        <v>3</v>
      </c>
      <c r="T6616" s="1">
        <v>0</v>
      </c>
      <c r="U6616" s="1">
        <v>35.679600000000001</v>
      </c>
      <c r="V6616" s="4">
        <f t="shared" si="515"/>
        <v>2015</v>
      </c>
      <c r="W6616" s="1" t="str">
        <f t="shared" si="516"/>
        <v>Apr</v>
      </c>
      <c r="X6616" s="1" t="str">
        <f t="shared" si="517"/>
        <v>Q2</v>
      </c>
      <c r="Y6616" s="4">
        <f t="shared" si="518"/>
        <v>7</v>
      </c>
      <c r="Z6616" s="5">
        <f t="shared" si="519"/>
        <v>0.17</v>
      </c>
    </row>
    <row r="6617" spans="1:26" x14ac:dyDescent="0.3">
      <c r="A6617" s="4">
        <v>6616</v>
      </c>
      <c r="B6617" s="2" t="s">
        <v>8998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1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1">
        <v>239.666</v>
      </c>
      <c r="S6617" s="4">
        <v>2</v>
      </c>
      <c r="T6617" s="1">
        <v>0.15</v>
      </c>
      <c r="U6617" s="1">
        <v>14.098000000000001</v>
      </c>
      <c r="V6617" s="4">
        <f t="shared" si="515"/>
        <v>2016</v>
      </c>
      <c r="W6617" s="1" t="str">
        <f t="shared" si="516"/>
        <v>Jun</v>
      </c>
      <c r="X6617" s="1" t="str">
        <f t="shared" si="517"/>
        <v>Q2</v>
      </c>
      <c r="Y6617" s="4">
        <f t="shared" si="518"/>
        <v>2</v>
      </c>
      <c r="Z6617" s="5">
        <f t="shared" si="519"/>
        <v>5.8823529411764712E-2</v>
      </c>
    </row>
    <row r="6618" spans="1:26" x14ac:dyDescent="0.3">
      <c r="A6618" s="4">
        <v>6617</v>
      </c>
      <c r="B6618" s="2" t="s">
        <v>8998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1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1">
        <v>22.5</v>
      </c>
      <c r="S6618" s="4">
        <v>6</v>
      </c>
      <c r="T6618" s="1">
        <v>0</v>
      </c>
      <c r="U6618" s="1">
        <v>10.8</v>
      </c>
      <c r="V6618" s="4">
        <f t="shared" si="515"/>
        <v>2016</v>
      </c>
      <c r="W6618" s="1" t="str">
        <f t="shared" si="516"/>
        <v>Jun</v>
      </c>
      <c r="X6618" s="1" t="str">
        <f t="shared" si="517"/>
        <v>Q2</v>
      </c>
      <c r="Y6618" s="4">
        <f t="shared" si="518"/>
        <v>2</v>
      </c>
      <c r="Z6618" s="5">
        <f t="shared" si="519"/>
        <v>0.48000000000000004</v>
      </c>
    </row>
    <row r="6619" spans="1:26" x14ac:dyDescent="0.3">
      <c r="A6619" s="4">
        <v>6618</v>
      </c>
      <c r="B6619" s="2" t="s">
        <v>8998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1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1">
        <v>219.84</v>
      </c>
      <c r="S6619" s="4">
        <v>4</v>
      </c>
      <c r="T6619" s="1">
        <v>0</v>
      </c>
      <c r="U6619" s="1">
        <v>107.7216</v>
      </c>
      <c r="V6619" s="4">
        <f t="shared" si="515"/>
        <v>2016</v>
      </c>
      <c r="W6619" s="1" t="str">
        <f t="shared" si="516"/>
        <v>Jun</v>
      </c>
      <c r="X6619" s="1" t="str">
        <f t="shared" si="517"/>
        <v>Q2</v>
      </c>
      <c r="Y6619" s="4">
        <f t="shared" si="518"/>
        <v>2</v>
      </c>
      <c r="Z6619" s="5">
        <f t="shared" si="519"/>
        <v>0.49</v>
      </c>
    </row>
    <row r="6620" spans="1:26" x14ac:dyDescent="0.3">
      <c r="A6620" s="4">
        <v>6619</v>
      </c>
      <c r="B6620" s="2" t="s">
        <v>8999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1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1">
        <v>32.4</v>
      </c>
      <c r="S6620" s="4">
        <v>5</v>
      </c>
      <c r="T6620" s="1">
        <v>0</v>
      </c>
      <c r="U6620" s="1">
        <v>15.552</v>
      </c>
      <c r="V6620" s="4">
        <f t="shared" si="515"/>
        <v>2017</v>
      </c>
      <c r="W6620" s="1" t="str">
        <f t="shared" si="516"/>
        <v>Jan</v>
      </c>
      <c r="X6620" s="1" t="str">
        <f t="shared" si="517"/>
        <v>Q1</v>
      </c>
      <c r="Y6620" s="4">
        <f t="shared" si="518"/>
        <v>5</v>
      </c>
      <c r="Z6620" s="5">
        <f t="shared" si="519"/>
        <v>0.48</v>
      </c>
    </row>
    <row r="6621" spans="1:26" x14ac:dyDescent="0.3">
      <c r="A6621" s="4">
        <v>6620</v>
      </c>
      <c r="B6621" s="2" t="s">
        <v>8999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1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1">
        <v>209.94</v>
      </c>
      <c r="S6621" s="4">
        <v>6</v>
      </c>
      <c r="T6621" s="1">
        <v>0</v>
      </c>
      <c r="U6621" s="1">
        <v>54.584400000000002</v>
      </c>
      <c r="V6621" s="4">
        <f t="shared" si="515"/>
        <v>2017</v>
      </c>
      <c r="W6621" s="1" t="str">
        <f t="shared" si="516"/>
        <v>Jan</v>
      </c>
      <c r="X6621" s="1" t="str">
        <f t="shared" si="517"/>
        <v>Q1</v>
      </c>
      <c r="Y6621" s="4">
        <f t="shared" si="518"/>
        <v>5</v>
      </c>
      <c r="Z6621" s="5">
        <f t="shared" si="519"/>
        <v>0.26</v>
      </c>
    </row>
    <row r="6622" spans="1:26" x14ac:dyDescent="0.3">
      <c r="A6622" s="4">
        <v>6621</v>
      </c>
      <c r="B6622" s="2" t="s">
        <v>8999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1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1">
        <v>4164.05</v>
      </c>
      <c r="S6622" s="4">
        <v>5</v>
      </c>
      <c r="T6622" s="1">
        <v>0</v>
      </c>
      <c r="U6622" s="1">
        <v>83.281000000000006</v>
      </c>
      <c r="V6622" s="4">
        <f t="shared" si="515"/>
        <v>2017</v>
      </c>
      <c r="W6622" s="1" t="str">
        <f t="shared" si="516"/>
        <v>Jan</v>
      </c>
      <c r="X6622" s="1" t="str">
        <f t="shared" si="517"/>
        <v>Q1</v>
      </c>
      <c r="Y6622" s="4">
        <f t="shared" si="518"/>
        <v>5</v>
      </c>
      <c r="Z6622" s="5">
        <f t="shared" si="519"/>
        <v>0.02</v>
      </c>
    </row>
    <row r="6623" spans="1:26" x14ac:dyDescent="0.3">
      <c r="A6623" s="4">
        <v>6622</v>
      </c>
      <c r="B6623" s="2" t="s">
        <v>8999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1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1">
        <v>212.94</v>
      </c>
      <c r="S6623" s="4">
        <v>3</v>
      </c>
      <c r="T6623" s="1">
        <v>0</v>
      </c>
      <c r="U6623" s="1">
        <v>53.234999999999999</v>
      </c>
      <c r="V6623" s="4">
        <f t="shared" si="515"/>
        <v>2017</v>
      </c>
      <c r="W6623" s="1" t="str">
        <f t="shared" si="516"/>
        <v>Jan</v>
      </c>
      <c r="X6623" s="1" t="str">
        <f t="shared" si="517"/>
        <v>Q1</v>
      </c>
      <c r="Y6623" s="4">
        <f t="shared" si="518"/>
        <v>5</v>
      </c>
      <c r="Z6623" s="5">
        <f t="shared" si="519"/>
        <v>0.25</v>
      </c>
    </row>
    <row r="6624" spans="1:26" x14ac:dyDescent="0.3">
      <c r="A6624" s="4">
        <v>6623</v>
      </c>
      <c r="B6624" s="2" t="s">
        <v>9000</v>
      </c>
      <c r="C6624" s="3">
        <v>41888</v>
      </c>
      <c r="D6624" s="3">
        <v>41891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1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1">
        <v>41.88</v>
      </c>
      <c r="S6624" s="4">
        <v>6</v>
      </c>
      <c r="T6624" s="1">
        <v>0</v>
      </c>
      <c r="U6624" s="1">
        <v>12.145200000000001</v>
      </c>
      <c r="V6624" s="4">
        <f t="shared" si="515"/>
        <v>2014</v>
      </c>
      <c r="W6624" s="1" t="str">
        <f t="shared" si="516"/>
        <v>Sep</v>
      </c>
      <c r="X6624" s="1" t="str">
        <f t="shared" si="517"/>
        <v>Q3</v>
      </c>
      <c r="Y6624" s="4">
        <f t="shared" si="518"/>
        <v>3</v>
      </c>
      <c r="Z6624" s="5">
        <f t="shared" si="519"/>
        <v>0.28999999999999998</v>
      </c>
    </row>
    <row r="6625" spans="1:26" x14ac:dyDescent="0.3">
      <c r="A6625" s="4">
        <v>6624</v>
      </c>
      <c r="B6625" s="2" t="s">
        <v>9000</v>
      </c>
      <c r="C6625" s="3">
        <v>41888</v>
      </c>
      <c r="D6625" s="3">
        <v>41891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1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1">
        <v>58.48</v>
      </c>
      <c r="S6625" s="4">
        <v>8</v>
      </c>
      <c r="T6625" s="1">
        <v>0</v>
      </c>
      <c r="U6625" s="1">
        <v>27.485600000000002</v>
      </c>
      <c r="V6625" s="4">
        <f t="shared" si="515"/>
        <v>2014</v>
      </c>
      <c r="W6625" s="1" t="str">
        <f t="shared" si="516"/>
        <v>Sep</v>
      </c>
      <c r="X6625" s="1" t="str">
        <f t="shared" si="517"/>
        <v>Q3</v>
      </c>
      <c r="Y6625" s="4">
        <f t="shared" si="518"/>
        <v>3</v>
      </c>
      <c r="Z6625" s="5">
        <f t="shared" si="519"/>
        <v>0.47000000000000003</v>
      </c>
    </row>
    <row r="6626" spans="1:26" x14ac:dyDescent="0.3">
      <c r="A6626" s="4">
        <v>6625</v>
      </c>
      <c r="B6626" s="2" t="s">
        <v>9003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1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1">
        <v>102.438</v>
      </c>
      <c r="S6626" s="4">
        <v>1</v>
      </c>
      <c r="T6626" s="1">
        <v>0.3</v>
      </c>
      <c r="U6626" s="1">
        <v>-13.1706</v>
      </c>
      <c r="V6626" s="4">
        <f t="shared" si="515"/>
        <v>2015</v>
      </c>
      <c r="W6626" s="1" t="str">
        <f t="shared" si="516"/>
        <v>Jan</v>
      </c>
      <c r="X6626" s="1" t="str">
        <f t="shared" si="517"/>
        <v>Q1</v>
      </c>
      <c r="Y6626" s="4">
        <f t="shared" si="518"/>
        <v>4</v>
      </c>
      <c r="Z6626" s="5">
        <f t="shared" si="519"/>
        <v>-0.12857142857142856</v>
      </c>
    </row>
    <row r="6627" spans="1:26" x14ac:dyDescent="0.3">
      <c r="A6627" s="4">
        <v>6626</v>
      </c>
      <c r="B6627" s="2" t="s">
        <v>9003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1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1">
        <v>199.304</v>
      </c>
      <c r="S6627" s="4">
        <v>4</v>
      </c>
      <c r="T6627" s="1">
        <v>0.3</v>
      </c>
      <c r="U6627" s="1">
        <v>-8.5416000000000007</v>
      </c>
      <c r="V6627" s="4">
        <f t="shared" si="515"/>
        <v>2015</v>
      </c>
      <c r="W6627" s="1" t="str">
        <f t="shared" si="516"/>
        <v>Jan</v>
      </c>
      <c r="X6627" s="1" t="str">
        <f t="shared" si="517"/>
        <v>Q1</v>
      </c>
      <c r="Y6627" s="4">
        <f t="shared" si="518"/>
        <v>4</v>
      </c>
      <c r="Z6627" s="5">
        <f t="shared" si="519"/>
        <v>-4.2857142857142858E-2</v>
      </c>
    </row>
    <row r="6628" spans="1:26" x14ac:dyDescent="0.3">
      <c r="A6628" s="4">
        <v>6627</v>
      </c>
      <c r="B6628" s="2" t="s">
        <v>9005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1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1">
        <v>6999.96</v>
      </c>
      <c r="S6628" s="4">
        <v>4</v>
      </c>
      <c r="T6628" s="1">
        <v>0</v>
      </c>
      <c r="U6628" s="1">
        <v>2239.9872</v>
      </c>
      <c r="V6628" s="4">
        <f t="shared" si="515"/>
        <v>2014</v>
      </c>
      <c r="W6628" s="1" t="str">
        <f t="shared" si="516"/>
        <v>Dec</v>
      </c>
      <c r="X6628" s="1" t="str">
        <f t="shared" si="517"/>
        <v>Q4</v>
      </c>
      <c r="Y6628" s="4">
        <f t="shared" si="518"/>
        <v>7</v>
      </c>
      <c r="Z6628" s="5">
        <f t="shared" si="519"/>
        <v>0.32</v>
      </c>
    </row>
    <row r="6629" spans="1:26" x14ac:dyDescent="0.3">
      <c r="A6629" s="4">
        <v>6628</v>
      </c>
      <c r="B6629" s="2" t="s">
        <v>9006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1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1">
        <v>12.96</v>
      </c>
      <c r="S6629" s="4">
        <v>2</v>
      </c>
      <c r="T6629" s="1">
        <v>0</v>
      </c>
      <c r="U6629" s="1">
        <v>6.2207999999999997</v>
      </c>
      <c r="V6629" s="4">
        <f t="shared" si="515"/>
        <v>2014</v>
      </c>
      <c r="W6629" s="1" t="str">
        <f t="shared" si="516"/>
        <v>May</v>
      </c>
      <c r="X6629" s="1" t="str">
        <f t="shared" si="517"/>
        <v>Q2</v>
      </c>
      <c r="Y6629" s="4">
        <f t="shared" si="518"/>
        <v>4</v>
      </c>
      <c r="Z6629" s="5">
        <f t="shared" si="519"/>
        <v>0.47999999999999993</v>
      </c>
    </row>
    <row r="6630" spans="1:26" x14ac:dyDescent="0.3">
      <c r="A6630" s="4">
        <v>6629</v>
      </c>
      <c r="B6630" s="2" t="s">
        <v>9007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1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1">
        <v>279.86</v>
      </c>
      <c r="S6630" s="4">
        <v>14</v>
      </c>
      <c r="T6630" s="1">
        <v>0</v>
      </c>
      <c r="U6630" s="1">
        <v>134.33279999999999</v>
      </c>
      <c r="V6630" s="4">
        <f t="shared" si="515"/>
        <v>2015</v>
      </c>
      <c r="W6630" s="1" t="str">
        <f t="shared" si="516"/>
        <v>Sep</v>
      </c>
      <c r="X6630" s="1" t="str">
        <f t="shared" si="517"/>
        <v>Q3</v>
      </c>
      <c r="Y6630" s="4">
        <f t="shared" si="518"/>
        <v>3</v>
      </c>
      <c r="Z6630" s="5">
        <f t="shared" si="519"/>
        <v>0.47999999999999993</v>
      </c>
    </row>
    <row r="6631" spans="1:26" x14ac:dyDescent="0.3">
      <c r="A6631" s="4">
        <v>6630</v>
      </c>
      <c r="B6631" s="2" t="s">
        <v>9008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1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1">
        <v>7.38</v>
      </c>
      <c r="S6631" s="4">
        <v>5</v>
      </c>
      <c r="T6631" s="1">
        <v>0.7</v>
      </c>
      <c r="U6631" s="1">
        <v>-5.4119999999999999</v>
      </c>
      <c r="V6631" s="4">
        <f t="shared" si="515"/>
        <v>2015</v>
      </c>
      <c r="W6631" s="1" t="str">
        <f t="shared" si="516"/>
        <v>Oct</v>
      </c>
      <c r="X6631" s="1" t="str">
        <f t="shared" si="517"/>
        <v>Q4</v>
      </c>
      <c r="Y6631" s="4">
        <f t="shared" si="518"/>
        <v>4</v>
      </c>
      <c r="Z6631" s="5">
        <f t="shared" si="519"/>
        <v>-0.73333333333333328</v>
      </c>
    </row>
    <row r="6632" spans="1:26" x14ac:dyDescent="0.3">
      <c r="A6632" s="4">
        <v>6631</v>
      </c>
      <c r="B6632" s="2" t="s">
        <v>9010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1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1">
        <v>698.35199999999998</v>
      </c>
      <c r="S6632" s="4">
        <v>3</v>
      </c>
      <c r="T6632" s="1">
        <v>0.2</v>
      </c>
      <c r="U6632" s="1">
        <v>52.376399999999997</v>
      </c>
      <c r="V6632" s="4">
        <f t="shared" si="515"/>
        <v>2016</v>
      </c>
      <c r="W6632" s="1" t="str">
        <f t="shared" si="516"/>
        <v>Dec</v>
      </c>
      <c r="X6632" s="1" t="str">
        <f t="shared" si="517"/>
        <v>Q4</v>
      </c>
      <c r="Y6632" s="4">
        <f t="shared" si="518"/>
        <v>5</v>
      </c>
      <c r="Z6632" s="5">
        <f t="shared" si="519"/>
        <v>7.4999999999999997E-2</v>
      </c>
    </row>
    <row r="6633" spans="1:26" x14ac:dyDescent="0.3">
      <c r="A6633" s="4">
        <v>6632</v>
      </c>
      <c r="B6633" s="2" t="s">
        <v>9010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1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1">
        <v>1747.25</v>
      </c>
      <c r="S6633" s="4">
        <v>5</v>
      </c>
      <c r="T6633" s="1">
        <v>0</v>
      </c>
      <c r="U6633" s="1">
        <v>629.01</v>
      </c>
      <c r="V6633" s="4">
        <f t="shared" si="515"/>
        <v>2016</v>
      </c>
      <c r="W6633" s="1" t="str">
        <f t="shared" si="516"/>
        <v>Dec</v>
      </c>
      <c r="X6633" s="1" t="str">
        <f t="shared" si="517"/>
        <v>Q4</v>
      </c>
      <c r="Y6633" s="4">
        <f t="shared" si="518"/>
        <v>5</v>
      </c>
      <c r="Z6633" s="5">
        <f t="shared" si="519"/>
        <v>0.36</v>
      </c>
    </row>
    <row r="6634" spans="1:26" x14ac:dyDescent="0.3">
      <c r="A6634" s="4">
        <v>6633</v>
      </c>
      <c r="B6634" s="2" t="s">
        <v>9011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1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1">
        <v>54.48</v>
      </c>
      <c r="S6634" s="4">
        <v>1</v>
      </c>
      <c r="T6634" s="1">
        <v>0</v>
      </c>
      <c r="U6634" s="1">
        <v>15.2544</v>
      </c>
      <c r="V6634" s="4">
        <f t="shared" si="515"/>
        <v>2016</v>
      </c>
      <c r="W6634" s="1" t="str">
        <f t="shared" si="516"/>
        <v>May</v>
      </c>
      <c r="X6634" s="1" t="str">
        <f t="shared" si="517"/>
        <v>Q2</v>
      </c>
      <c r="Y6634" s="4">
        <f t="shared" si="518"/>
        <v>2</v>
      </c>
      <c r="Z6634" s="5">
        <f t="shared" si="519"/>
        <v>0.28000000000000003</v>
      </c>
    </row>
    <row r="6635" spans="1:26" x14ac:dyDescent="0.3">
      <c r="A6635" s="4">
        <v>6634</v>
      </c>
      <c r="B6635" s="2" t="s">
        <v>9012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1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1">
        <v>199.99</v>
      </c>
      <c r="S6635" s="4">
        <v>1</v>
      </c>
      <c r="T6635" s="1">
        <v>0</v>
      </c>
      <c r="U6635" s="1">
        <v>85.995699999999999</v>
      </c>
      <c r="V6635" s="4">
        <f t="shared" si="515"/>
        <v>2016</v>
      </c>
      <c r="W6635" s="1" t="str">
        <f t="shared" si="516"/>
        <v>Oct</v>
      </c>
      <c r="X6635" s="1" t="str">
        <f t="shared" si="517"/>
        <v>Q4</v>
      </c>
      <c r="Y6635" s="4">
        <f t="shared" si="518"/>
        <v>0</v>
      </c>
      <c r="Z6635" s="5">
        <f t="shared" si="519"/>
        <v>0.43</v>
      </c>
    </row>
    <row r="6636" spans="1:26" x14ac:dyDescent="0.3">
      <c r="A6636" s="4">
        <v>6635</v>
      </c>
      <c r="B6636" s="2" t="s">
        <v>9013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1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1">
        <v>68.540999999999997</v>
      </c>
      <c r="S6636" s="4">
        <v>11</v>
      </c>
      <c r="T6636" s="1">
        <v>0.7</v>
      </c>
      <c r="U6636" s="1">
        <v>-52.548099999999998</v>
      </c>
      <c r="V6636" s="4">
        <f t="shared" si="515"/>
        <v>2017</v>
      </c>
      <c r="W6636" s="1" t="str">
        <f t="shared" si="516"/>
        <v>May</v>
      </c>
      <c r="X6636" s="1" t="str">
        <f t="shared" si="517"/>
        <v>Q2</v>
      </c>
      <c r="Y6636" s="4">
        <f t="shared" si="518"/>
        <v>0</v>
      </c>
      <c r="Z6636" s="5">
        <f t="shared" si="519"/>
        <v>-0.76666666666666672</v>
      </c>
    </row>
    <row r="6637" spans="1:26" x14ac:dyDescent="0.3">
      <c r="A6637" s="4">
        <v>6636</v>
      </c>
      <c r="B6637" s="2" t="s">
        <v>9013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1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1">
        <v>627.16800000000001</v>
      </c>
      <c r="S6637" s="4">
        <v>4</v>
      </c>
      <c r="T6637" s="1">
        <v>0.2</v>
      </c>
      <c r="U6637" s="1">
        <v>70.556399999999996</v>
      </c>
      <c r="V6637" s="4">
        <f t="shared" si="515"/>
        <v>2017</v>
      </c>
      <c r="W6637" s="1" t="str">
        <f t="shared" si="516"/>
        <v>May</v>
      </c>
      <c r="X6637" s="1" t="str">
        <f t="shared" si="517"/>
        <v>Q2</v>
      </c>
      <c r="Y6637" s="4">
        <f t="shared" si="518"/>
        <v>0</v>
      </c>
      <c r="Z6637" s="5">
        <f t="shared" si="519"/>
        <v>0.11249999999999999</v>
      </c>
    </row>
    <row r="6638" spans="1:26" x14ac:dyDescent="0.3">
      <c r="A6638" s="4">
        <v>6637</v>
      </c>
      <c r="B6638" s="2" t="s">
        <v>9013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1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1">
        <v>122.12</v>
      </c>
      <c r="S6638" s="4">
        <v>5</v>
      </c>
      <c r="T6638" s="1">
        <v>0.2</v>
      </c>
      <c r="U6638" s="1">
        <v>39.689</v>
      </c>
      <c r="V6638" s="4">
        <f t="shared" si="515"/>
        <v>2017</v>
      </c>
      <c r="W6638" s="1" t="str">
        <f t="shared" si="516"/>
        <v>May</v>
      </c>
      <c r="X6638" s="1" t="str">
        <f t="shared" si="517"/>
        <v>Q2</v>
      </c>
      <c r="Y6638" s="4">
        <f t="shared" si="518"/>
        <v>0</v>
      </c>
      <c r="Z6638" s="5">
        <f t="shared" si="519"/>
        <v>0.32500000000000001</v>
      </c>
    </row>
    <row r="6639" spans="1:26" x14ac:dyDescent="0.3">
      <c r="A6639" s="4">
        <v>6638</v>
      </c>
      <c r="B6639" s="2" t="s">
        <v>9014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1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1">
        <v>6.99</v>
      </c>
      <c r="S6639" s="4">
        <v>3</v>
      </c>
      <c r="T6639" s="1">
        <v>0</v>
      </c>
      <c r="U6639" s="1">
        <v>2.0270999999999999</v>
      </c>
      <c r="V6639" s="4">
        <f t="shared" si="515"/>
        <v>2017</v>
      </c>
      <c r="W6639" s="1" t="str">
        <f t="shared" si="516"/>
        <v>Nov</v>
      </c>
      <c r="X6639" s="1" t="str">
        <f t="shared" si="517"/>
        <v>Q4</v>
      </c>
      <c r="Y6639" s="4">
        <f t="shared" si="518"/>
        <v>3</v>
      </c>
      <c r="Z6639" s="5">
        <f t="shared" si="519"/>
        <v>0.28999999999999998</v>
      </c>
    </row>
    <row r="6640" spans="1:26" x14ac:dyDescent="0.3">
      <c r="A6640" s="4">
        <v>6639</v>
      </c>
      <c r="B6640" s="2" t="s">
        <v>9014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1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1">
        <v>107.42400000000001</v>
      </c>
      <c r="S6640" s="4">
        <v>6</v>
      </c>
      <c r="T6640" s="1">
        <v>0.2</v>
      </c>
      <c r="U6640" s="1">
        <v>36.255600000000001</v>
      </c>
      <c r="V6640" s="4">
        <f t="shared" si="515"/>
        <v>2017</v>
      </c>
      <c r="W6640" s="1" t="str">
        <f t="shared" si="516"/>
        <v>Nov</v>
      </c>
      <c r="X6640" s="1" t="str">
        <f t="shared" si="517"/>
        <v>Q4</v>
      </c>
      <c r="Y6640" s="4">
        <f t="shared" si="518"/>
        <v>3</v>
      </c>
      <c r="Z6640" s="5">
        <f t="shared" si="519"/>
        <v>0.33749999999999997</v>
      </c>
    </row>
    <row r="6641" spans="1:26" x14ac:dyDescent="0.3">
      <c r="A6641" s="4">
        <v>6640</v>
      </c>
      <c r="B6641" s="2" t="s">
        <v>9015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1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1">
        <v>1421.664</v>
      </c>
      <c r="S6641" s="4">
        <v>8</v>
      </c>
      <c r="T6641" s="1">
        <v>0.4</v>
      </c>
      <c r="U6641" s="1">
        <v>-734.52639999999997</v>
      </c>
      <c r="V6641" s="4">
        <f t="shared" si="515"/>
        <v>2014</v>
      </c>
      <c r="W6641" s="1" t="str">
        <f t="shared" si="516"/>
        <v>Oct</v>
      </c>
      <c r="X6641" s="1" t="str">
        <f t="shared" si="517"/>
        <v>Q4</v>
      </c>
      <c r="Y6641" s="4">
        <f t="shared" si="518"/>
        <v>2</v>
      </c>
      <c r="Z6641" s="5">
        <f t="shared" si="519"/>
        <v>-0.51666666666666661</v>
      </c>
    </row>
    <row r="6642" spans="1:26" x14ac:dyDescent="0.3">
      <c r="A6642" s="4">
        <v>6641</v>
      </c>
      <c r="B6642" s="2" t="s">
        <v>9016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1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1">
        <v>125.88</v>
      </c>
      <c r="S6642" s="4">
        <v>6</v>
      </c>
      <c r="T6642" s="1">
        <v>0</v>
      </c>
      <c r="U6642" s="1">
        <v>60.422400000000003</v>
      </c>
      <c r="V6642" s="4">
        <f t="shared" si="515"/>
        <v>2017</v>
      </c>
      <c r="W6642" s="1" t="str">
        <f t="shared" si="516"/>
        <v>Aug</v>
      </c>
      <c r="X6642" s="1" t="str">
        <f t="shared" si="517"/>
        <v>Q3</v>
      </c>
      <c r="Y6642" s="4">
        <f t="shared" si="518"/>
        <v>4</v>
      </c>
      <c r="Z6642" s="5">
        <f t="shared" si="519"/>
        <v>0.48000000000000004</v>
      </c>
    </row>
    <row r="6643" spans="1:26" x14ac:dyDescent="0.3">
      <c r="A6643" s="4">
        <v>6642</v>
      </c>
      <c r="B6643" s="2" t="s">
        <v>9016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1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1">
        <v>79.78</v>
      </c>
      <c r="S6643" s="4">
        <v>2</v>
      </c>
      <c r="T6643" s="1">
        <v>0</v>
      </c>
      <c r="U6643" s="1">
        <v>29.518599999999999</v>
      </c>
      <c r="V6643" s="4">
        <f t="shared" si="515"/>
        <v>2017</v>
      </c>
      <c r="W6643" s="1" t="str">
        <f t="shared" si="516"/>
        <v>Aug</v>
      </c>
      <c r="X6643" s="1" t="str">
        <f t="shared" si="517"/>
        <v>Q3</v>
      </c>
      <c r="Y6643" s="4">
        <f t="shared" si="518"/>
        <v>4</v>
      </c>
      <c r="Z6643" s="5">
        <f t="shared" si="519"/>
        <v>0.37</v>
      </c>
    </row>
    <row r="6644" spans="1:26" x14ac:dyDescent="0.3">
      <c r="A6644" s="4">
        <v>6643</v>
      </c>
      <c r="B6644" s="2" t="s">
        <v>9016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1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1">
        <v>133.19999999999999</v>
      </c>
      <c r="S6644" s="4">
        <v>9</v>
      </c>
      <c r="T6644" s="1">
        <v>0</v>
      </c>
      <c r="U6644" s="1">
        <v>66.599999999999994</v>
      </c>
      <c r="V6644" s="4">
        <f t="shared" si="515"/>
        <v>2017</v>
      </c>
      <c r="W6644" s="1" t="str">
        <f t="shared" si="516"/>
        <v>Aug</v>
      </c>
      <c r="X6644" s="1" t="str">
        <f t="shared" si="517"/>
        <v>Q3</v>
      </c>
      <c r="Y6644" s="4">
        <f t="shared" si="518"/>
        <v>4</v>
      </c>
      <c r="Z6644" s="5">
        <f t="shared" si="519"/>
        <v>0.5</v>
      </c>
    </row>
    <row r="6645" spans="1:26" x14ac:dyDescent="0.3">
      <c r="A6645" s="4">
        <v>6644</v>
      </c>
      <c r="B6645" s="2" t="s">
        <v>9017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1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1">
        <v>438.36799999999999</v>
      </c>
      <c r="S6645" s="4">
        <v>4</v>
      </c>
      <c r="T6645" s="1">
        <v>0.2</v>
      </c>
      <c r="U6645" s="1">
        <v>38.357199999999999</v>
      </c>
      <c r="V6645" s="4">
        <f t="shared" si="515"/>
        <v>2015</v>
      </c>
      <c r="W6645" s="1" t="str">
        <f t="shared" si="516"/>
        <v>Aug</v>
      </c>
      <c r="X6645" s="1" t="str">
        <f t="shared" si="517"/>
        <v>Q3</v>
      </c>
      <c r="Y6645" s="4">
        <f t="shared" si="518"/>
        <v>6</v>
      </c>
      <c r="Z6645" s="5">
        <f t="shared" si="519"/>
        <v>8.7499999999999994E-2</v>
      </c>
    </row>
    <row r="6646" spans="1:26" x14ac:dyDescent="0.3">
      <c r="A6646" s="4">
        <v>6645</v>
      </c>
      <c r="B6646" s="2" t="s">
        <v>9017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1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1">
        <v>139.94399999999999</v>
      </c>
      <c r="S6646" s="4">
        <v>7</v>
      </c>
      <c r="T6646" s="1">
        <v>0.2</v>
      </c>
      <c r="U6646" s="1">
        <v>-31.487400000000001</v>
      </c>
      <c r="V6646" s="4">
        <f t="shared" si="515"/>
        <v>2015</v>
      </c>
      <c r="W6646" s="1" t="str">
        <f t="shared" si="516"/>
        <v>Aug</v>
      </c>
      <c r="X6646" s="1" t="str">
        <f t="shared" si="517"/>
        <v>Q3</v>
      </c>
      <c r="Y6646" s="4">
        <f t="shared" si="518"/>
        <v>6</v>
      </c>
      <c r="Z6646" s="5">
        <f t="shared" si="519"/>
        <v>-0.22500000000000003</v>
      </c>
    </row>
    <row r="6647" spans="1:26" x14ac:dyDescent="0.3">
      <c r="A6647" s="4">
        <v>6646</v>
      </c>
      <c r="B6647" s="2" t="s">
        <v>9017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1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1">
        <v>133.47200000000001</v>
      </c>
      <c r="S6647" s="4">
        <v>4</v>
      </c>
      <c r="T6647" s="1">
        <v>0.2</v>
      </c>
      <c r="U6647" s="1">
        <v>15.015599999999999</v>
      </c>
      <c r="V6647" s="4">
        <f t="shared" si="515"/>
        <v>2015</v>
      </c>
      <c r="W6647" s="1" t="str">
        <f t="shared" si="516"/>
        <v>Aug</v>
      </c>
      <c r="X6647" s="1" t="str">
        <f t="shared" si="517"/>
        <v>Q3</v>
      </c>
      <c r="Y6647" s="4">
        <f t="shared" si="518"/>
        <v>6</v>
      </c>
      <c r="Z6647" s="5">
        <f t="shared" si="519"/>
        <v>0.11249999999999999</v>
      </c>
    </row>
    <row r="6648" spans="1:26" x14ac:dyDescent="0.3">
      <c r="A6648" s="4">
        <v>6647</v>
      </c>
      <c r="B6648" s="2" t="s">
        <v>9018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1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1">
        <v>564.19500000000005</v>
      </c>
      <c r="S6648" s="4">
        <v>3</v>
      </c>
      <c r="T6648" s="1">
        <v>0.5</v>
      </c>
      <c r="U6648" s="1">
        <v>-304.6653</v>
      </c>
      <c r="V6648" s="4">
        <f t="shared" si="515"/>
        <v>2016</v>
      </c>
      <c r="W6648" s="1" t="str">
        <f t="shared" si="516"/>
        <v>Dec</v>
      </c>
      <c r="X6648" s="1" t="str">
        <f t="shared" si="517"/>
        <v>Q4</v>
      </c>
      <c r="Y6648" s="4">
        <f t="shared" si="518"/>
        <v>6</v>
      </c>
      <c r="Z6648" s="5">
        <f t="shared" si="519"/>
        <v>-0.53999999999999992</v>
      </c>
    </row>
    <row r="6649" spans="1:26" x14ac:dyDescent="0.3">
      <c r="A6649" s="4">
        <v>6648</v>
      </c>
      <c r="B6649" s="2" t="s">
        <v>9018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1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1">
        <v>87.168000000000006</v>
      </c>
      <c r="S6649" s="4">
        <v>2</v>
      </c>
      <c r="T6649" s="1">
        <v>0.2</v>
      </c>
      <c r="U6649" s="1">
        <v>8.7167999999999992</v>
      </c>
      <c r="V6649" s="4">
        <f t="shared" si="515"/>
        <v>2016</v>
      </c>
      <c r="W6649" s="1" t="str">
        <f t="shared" si="516"/>
        <v>Dec</v>
      </c>
      <c r="X6649" s="1" t="str">
        <f t="shared" si="517"/>
        <v>Q4</v>
      </c>
      <c r="Y6649" s="4">
        <f t="shared" si="518"/>
        <v>6</v>
      </c>
      <c r="Z6649" s="5">
        <f t="shared" si="519"/>
        <v>9.9999999999999978E-2</v>
      </c>
    </row>
    <row r="6650" spans="1:26" x14ac:dyDescent="0.3">
      <c r="A6650" s="4">
        <v>6649</v>
      </c>
      <c r="B6650" s="2" t="s">
        <v>9019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1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1">
        <v>42.616</v>
      </c>
      <c r="S6650" s="4">
        <v>7</v>
      </c>
      <c r="T6650" s="1">
        <v>0.8</v>
      </c>
      <c r="U6650" s="1">
        <v>-68.185599999999994</v>
      </c>
      <c r="V6650" s="4">
        <f t="shared" si="515"/>
        <v>2017</v>
      </c>
      <c r="W6650" s="1" t="str">
        <f t="shared" si="516"/>
        <v>Sep</v>
      </c>
      <c r="X6650" s="1" t="str">
        <f t="shared" si="517"/>
        <v>Q3</v>
      </c>
      <c r="Y6650" s="4">
        <f t="shared" si="518"/>
        <v>3</v>
      </c>
      <c r="Z6650" s="5">
        <f t="shared" si="519"/>
        <v>-1.5999999999999999</v>
      </c>
    </row>
    <row r="6651" spans="1:26" x14ac:dyDescent="0.3">
      <c r="A6651" s="4">
        <v>6650</v>
      </c>
      <c r="B6651" s="2" t="s">
        <v>9019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1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1">
        <v>319.98399999999998</v>
      </c>
      <c r="S6651" s="4">
        <v>2</v>
      </c>
      <c r="T6651" s="1">
        <v>0.2</v>
      </c>
      <c r="U6651" s="1">
        <v>107.99460000000001</v>
      </c>
      <c r="V6651" s="4">
        <f t="shared" si="515"/>
        <v>2017</v>
      </c>
      <c r="W6651" s="1" t="str">
        <f t="shared" si="516"/>
        <v>Sep</v>
      </c>
      <c r="X6651" s="1" t="str">
        <f t="shared" si="517"/>
        <v>Q3</v>
      </c>
      <c r="Y6651" s="4">
        <f t="shared" si="518"/>
        <v>3</v>
      </c>
      <c r="Z6651" s="5">
        <f t="shared" si="519"/>
        <v>0.33750000000000002</v>
      </c>
    </row>
    <row r="6652" spans="1:26" x14ac:dyDescent="0.3">
      <c r="A6652" s="4">
        <v>6651</v>
      </c>
      <c r="B6652" s="2" t="s">
        <v>9019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1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1">
        <v>45.92</v>
      </c>
      <c r="S6652" s="4">
        <v>5</v>
      </c>
      <c r="T6652" s="1">
        <v>0.2</v>
      </c>
      <c r="U6652" s="1">
        <v>15.497999999999999</v>
      </c>
      <c r="V6652" s="4">
        <f t="shared" si="515"/>
        <v>2017</v>
      </c>
      <c r="W6652" s="1" t="str">
        <f t="shared" si="516"/>
        <v>Sep</v>
      </c>
      <c r="X6652" s="1" t="str">
        <f t="shared" si="517"/>
        <v>Q3</v>
      </c>
      <c r="Y6652" s="4">
        <f t="shared" si="518"/>
        <v>3</v>
      </c>
      <c r="Z6652" s="5">
        <f t="shared" si="519"/>
        <v>0.33749999999999997</v>
      </c>
    </row>
    <row r="6653" spans="1:26" x14ac:dyDescent="0.3">
      <c r="A6653" s="4">
        <v>6652</v>
      </c>
      <c r="B6653" s="2" t="s">
        <v>9019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1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1">
        <v>21.184000000000001</v>
      </c>
      <c r="S6653" s="4">
        <v>2</v>
      </c>
      <c r="T6653" s="1">
        <v>0.6</v>
      </c>
      <c r="U6653" s="1">
        <v>-11.651199999999999</v>
      </c>
      <c r="V6653" s="4">
        <f t="shared" si="515"/>
        <v>2017</v>
      </c>
      <c r="W6653" s="1" t="str">
        <f t="shared" si="516"/>
        <v>Sep</v>
      </c>
      <c r="X6653" s="1" t="str">
        <f t="shared" si="517"/>
        <v>Q3</v>
      </c>
      <c r="Y6653" s="4">
        <f t="shared" si="518"/>
        <v>3</v>
      </c>
      <c r="Z6653" s="5">
        <f t="shared" si="519"/>
        <v>-0.54999999999999993</v>
      </c>
    </row>
    <row r="6654" spans="1:26" x14ac:dyDescent="0.3">
      <c r="A6654" s="4">
        <v>6653</v>
      </c>
      <c r="B6654" s="2" t="s">
        <v>9019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1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1">
        <v>20.736000000000001</v>
      </c>
      <c r="S6654" s="4">
        <v>4</v>
      </c>
      <c r="T6654" s="1">
        <v>0.2</v>
      </c>
      <c r="U6654" s="1">
        <v>7.2576000000000001</v>
      </c>
      <c r="V6654" s="4">
        <f t="shared" si="515"/>
        <v>2017</v>
      </c>
      <c r="W6654" s="1" t="str">
        <f t="shared" si="516"/>
        <v>Sep</v>
      </c>
      <c r="X6654" s="1" t="str">
        <f t="shared" si="517"/>
        <v>Q3</v>
      </c>
      <c r="Y6654" s="4">
        <f t="shared" si="518"/>
        <v>3</v>
      </c>
      <c r="Z6654" s="5">
        <f t="shared" si="519"/>
        <v>0.35</v>
      </c>
    </row>
    <row r="6655" spans="1:26" x14ac:dyDescent="0.3">
      <c r="A6655" s="4">
        <v>6654</v>
      </c>
      <c r="B6655" s="2" t="s">
        <v>9019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1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1">
        <v>213.43</v>
      </c>
      <c r="S6655" s="4">
        <v>5</v>
      </c>
      <c r="T6655" s="1">
        <v>0.3</v>
      </c>
      <c r="U6655" s="1">
        <v>-39.637</v>
      </c>
      <c r="V6655" s="4">
        <f t="shared" si="515"/>
        <v>2017</v>
      </c>
      <c r="W6655" s="1" t="str">
        <f t="shared" si="516"/>
        <v>Sep</v>
      </c>
      <c r="X6655" s="1" t="str">
        <f t="shared" si="517"/>
        <v>Q3</v>
      </c>
      <c r="Y6655" s="4">
        <f t="shared" si="518"/>
        <v>3</v>
      </c>
      <c r="Z6655" s="5">
        <f t="shared" si="519"/>
        <v>-0.18571428571428572</v>
      </c>
    </row>
    <row r="6656" spans="1:26" x14ac:dyDescent="0.3">
      <c r="A6656" s="4">
        <v>6655</v>
      </c>
      <c r="B6656" s="2" t="s">
        <v>9020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1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1">
        <v>333.57600000000002</v>
      </c>
      <c r="S6656" s="4">
        <v>3</v>
      </c>
      <c r="T6656" s="1">
        <v>0.2</v>
      </c>
      <c r="U6656" s="1">
        <v>25.0182</v>
      </c>
      <c r="V6656" s="4">
        <f t="shared" si="515"/>
        <v>2017</v>
      </c>
      <c r="W6656" s="1" t="str">
        <f t="shared" si="516"/>
        <v>Feb</v>
      </c>
      <c r="X6656" s="1" t="str">
        <f t="shared" si="517"/>
        <v>Q1</v>
      </c>
      <c r="Y6656" s="4">
        <f t="shared" si="518"/>
        <v>7</v>
      </c>
      <c r="Z6656" s="5">
        <f t="shared" si="519"/>
        <v>7.4999999999999997E-2</v>
      </c>
    </row>
    <row r="6657" spans="1:26" x14ac:dyDescent="0.3">
      <c r="A6657" s="4">
        <v>6656</v>
      </c>
      <c r="B6657" s="2" t="s">
        <v>9020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1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1">
        <v>31.992000000000001</v>
      </c>
      <c r="S6657" s="4">
        <v>1</v>
      </c>
      <c r="T6657" s="1">
        <v>0.2</v>
      </c>
      <c r="U6657" s="1">
        <v>4.7988</v>
      </c>
      <c r="V6657" s="4">
        <f t="shared" si="515"/>
        <v>2017</v>
      </c>
      <c r="W6657" s="1" t="str">
        <f t="shared" si="516"/>
        <v>Feb</v>
      </c>
      <c r="X6657" s="1" t="str">
        <f t="shared" si="517"/>
        <v>Q1</v>
      </c>
      <c r="Y6657" s="4">
        <f t="shared" si="518"/>
        <v>7</v>
      </c>
      <c r="Z6657" s="5">
        <f t="shared" si="519"/>
        <v>0.15</v>
      </c>
    </row>
    <row r="6658" spans="1:26" x14ac:dyDescent="0.3">
      <c r="A6658" s="4">
        <v>6657</v>
      </c>
      <c r="B6658" s="2" t="s">
        <v>9020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1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1">
        <v>51.167999999999999</v>
      </c>
      <c r="S6658" s="4">
        <v>2</v>
      </c>
      <c r="T6658" s="1">
        <v>0.2</v>
      </c>
      <c r="U6658" s="1">
        <v>-6.3959999999999999</v>
      </c>
      <c r="V6658" s="4">
        <f t="shared" ref="V6658:V6721" si="520">YEAR(C6658)</f>
        <v>2017</v>
      </c>
      <c r="W6658" s="1" t="str">
        <f t="shared" ref="W6658:W6721" si="521">TEXT(C6658,"mmm")</f>
        <v>Feb</v>
      </c>
      <c r="X6658" s="1" t="str">
        <f t="shared" ref="X6658:X6721" si="522">"Q"&amp;ROUNDUP(MONTH(C6658)/3,0)</f>
        <v>Q1</v>
      </c>
      <c r="Y6658" s="4">
        <f t="shared" ref="Y6658:Y6721" si="523">D6658-C6658</f>
        <v>7</v>
      </c>
      <c r="Z6658" s="5">
        <f t="shared" ref="Z6658:Z6721" si="524">IFERROR(U6658/R6658,0)</f>
        <v>-0.125</v>
      </c>
    </row>
    <row r="6659" spans="1:26" x14ac:dyDescent="0.3">
      <c r="A6659" s="4">
        <v>6658</v>
      </c>
      <c r="B6659" s="2" t="s">
        <v>9020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1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1">
        <v>10.64</v>
      </c>
      <c r="S6659" s="4">
        <v>5</v>
      </c>
      <c r="T6659" s="1">
        <v>0.2</v>
      </c>
      <c r="U6659" s="1">
        <v>3.8570000000000002</v>
      </c>
      <c r="V6659" s="4">
        <f t="shared" si="520"/>
        <v>2017</v>
      </c>
      <c r="W6659" s="1" t="str">
        <f t="shared" si="521"/>
        <v>Feb</v>
      </c>
      <c r="X6659" s="1" t="str">
        <f t="shared" si="522"/>
        <v>Q1</v>
      </c>
      <c r="Y6659" s="4">
        <f t="shared" si="523"/>
        <v>7</v>
      </c>
      <c r="Z6659" s="5">
        <f t="shared" si="524"/>
        <v>0.36249999999999999</v>
      </c>
    </row>
    <row r="6660" spans="1:26" x14ac:dyDescent="0.3">
      <c r="A6660" s="4">
        <v>6659</v>
      </c>
      <c r="B6660" s="2" t="s">
        <v>9020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1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1">
        <v>68.703999999999994</v>
      </c>
      <c r="S6660" s="4">
        <v>2</v>
      </c>
      <c r="T6660" s="1">
        <v>0.2</v>
      </c>
      <c r="U6660" s="1">
        <v>16.3172</v>
      </c>
      <c r="V6660" s="4">
        <f t="shared" si="520"/>
        <v>2017</v>
      </c>
      <c r="W6660" s="1" t="str">
        <f t="shared" si="521"/>
        <v>Feb</v>
      </c>
      <c r="X6660" s="1" t="str">
        <f t="shared" si="522"/>
        <v>Q1</v>
      </c>
      <c r="Y6660" s="4">
        <f t="shared" si="523"/>
        <v>7</v>
      </c>
      <c r="Z6660" s="5">
        <f t="shared" si="524"/>
        <v>0.23750000000000002</v>
      </c>
    </row>
    <row r="6661" spans="1:26" x14ac:dyDescent="0.3">
      <c r="A6661" s="4">
        <v>6660</v>
      </c>
      <c r="B6661" s="2" t="s">
        <v>9020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1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1">
        <v>386.91</v>
      </c>
      <c r="S6661" s="4">
        <v>9</v>
      </c>
      <c r="T6661" s="1">
        <v>0.5</v>
      </c>
      <c r="U6661" s="1">
        <v>-185.71680000000001</v>
      </c>
      <c r="V6661" s="4">
        <f t="shared" si="520"/>
        <v>2017</v>
      </c>
      <c r="W6661" s="1" t="str">
        <f t="shared" si="521"/>
        <v>Feb</v>
      </c>
      <c r="X6661" s="1" t="str">
        <f t="shared" si="522"/>
        <v>Q1</v>
      </c>
      <c r="Y6661" s="4">
        <f t="shared" si="523"/>
        <v>7</v>
      </c>
      <c r="Z6661" s="5">
        <f t="shared" si="524"/>
        <v>-0.48</v>
      </c>
    </row>
    <row r="6662" spans="1:26" x14ac:dyDescent="0.3">
      <c r="A6662" s="4">
        <v>6661</v>
      </c>
      <c r="B6662" s="2" t="s">
        <v>9021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1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1">
        <v>39.659999999999997</v>
      </c>
      <c r="S6662" s="4">
        <v>2</v>
      </c>
      <c r="T6662" s="1">
        <v>0</v>
      </c>
      <c r="U6662" s="1">
        <v>11.898</v>
      </c>
      <c r="V6662" s="4">
        <f t="shared" si="520"/>
        <v>2015</v>
      </c>
      <c r="W6662" s="1" t="str">
        <f t="shared" si="521"/>
        <v>Aug</v>
      </c>
      <c r="X6662" s="1" t="str">
        <f t="shared" si="522"/>
        <v>Q3</v>
      </c>
      <c r="Y6662" s="4">
        <f t="shared" si="523"/>
        <v>2</v>
      </c>
      <c r="Z6662" s="5">
        <f t="shared" si="524"/>
        <v>0.30000000000000004</v>
      </c>
    </row>
    <row r="6663" spans="1:26" x14ac:dyDescent="0.3">
      <c r="A6663" s="4">
        <v>6662</v>
      </c>
      <c r="B6663" s="2" t="s">
        <v>9021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1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1">
        <v>113.92</v>
      </c>
      <c r="S6663" s="4">
        <v>2</v>
      </c>
      <c r="T6663" s="1">
        <v>0</v>
      </c>
      <c r="U6663" s="1">
        <v>33.036799999999999</v>
      </c>
      <c r="V6663" s="4">
        <f t="shared" si="520"/>
        <v>2015</v>
      </c>
      <c r="W6663" s="1" t="str">
        <f t="shared" si="521"/>
        <v>Aug</v>
      </c>
      <c r="X6663" s="1" t="str">
        <f t="shared" si="522"/>
        <v>Q3</v>
      </c>
      <c r="Y6663" s="4">
        <f t="shared" si="523"/>
        <v>2</v>
      </c>
      <c r="Z6663" s="5">
        <f t="shared" si="524"/>
        <v>0.28999999999999998</v>
      </c>
    </row>
    <row r="6664" spans="1:26" x14ac:dyDescent="0.3">
      <c r="A6664" s="4">
        <v>6663</v>
      </c>
      <c r="B6664" s="2" t="s">
        <v>9021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1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1">
        <v>447.86</v>
      </c>
      <c r="S6664" s="4">
        <v>7</v>
      </c>
      <c r="T6664" s="1">
        <v>0</v>
      </c>
      <c r="U6664" s="1">
        <v>210.49420000000001</v>
      </c>
      <c r="V6664" s="4">
        <f t="shared" si="520"/>
        <v>2015</v>
      </c>
      <c r="W6664" s="1" t="str">
        <f t="shared" si="521"/>
        <v>Aug</v>
      </c>
      <c r="X6664" s="1" t="str">
        <f t="shared" si="522"/>
        <v>Q3</v>
      </c>
      <c r="Y6664" s="4">
        <f t="shared" si="523"/>
        <v>2</v>
      </c>
      <c r="Z6664" s="5">
        <f t="shared" si="524"/>
        <v>0.47</v>
      </c>
    </row>
    <row r="6665" spans="1:26" x14ac:dyDescent="0.3">
      <c r="A6665" s="4">
        <v>6664</v>
      </c>
      <c r="B6665" s="2" t="s">
        <v>9022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1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1">
        <v>356.85</v>
      </c>
      <c r="S6665" s="4">
        <v>5</v>
      </c>
      <c r="T6665" s="1">
        <v>0</v>
      </c>
      <c r="U6665" s="1">
        <v>60.664499999999997</v>
      </c>
      <c r="V6665" s="4">
        <f t="shared" si="520"/>
        <v>2017</v>
      </c>
      <c r="W6665" s="1" t="str">
        <f t="shared" si="521"/>
        <v>Oct</v>
      </c>
      <c r="X6665" s="1" t="str">
        <f t="shared" si="522"/>
        <v>Q4</v>
      </c>
      <c r="Y6665" s="4">
        <f t="shared" si="523"/>
        <v>6</v>
      </c>
      <c r="Z6665" s="5">
        <f t="shared" si="524"/>
        <v>0.16999999999999998</v>
      </c>
    </row>
    <row r="6666" spans="1:26" x14ac:dyDescent="0.3">
      <c r="A6666" s="4">
        <v>6665</v>
      </c>
      <c r="B6666" s="2" t="s">
        <v>9022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1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1">
        <v>251.58</v>
      </c>
      <c r="S6666" s="4">
        <v>7</v>
      </c>
      <c r="T6666" s="1">
        <v>0</v>
      </c>
      <c r="U6666" s="1">
        <v>113.211</v>
      </c>
      <c r="V6666" s="4">
        <f t="shared" si="520"/>
        <v>2017</v>
      </c>
      <c r="W6666" s="1" t="str">
        <f t="shared" si="521"/>
        <v>Oct</v>
      </c>
      <c r="X6666" s="1" t="str">
        <f t="shared" si="522"/>
        <v>Q4</v>
      </c>
      <c r="Y6666" s="4">
        <f t="shared" si="523"/>
        <v>6</v>
      </c>
      <c r="Z6666" s="5">
        <f t="shared" si="524"/>
        <v>0.44999999999999996</v>
      </c>
    </row>
    <row r="6667" spans="1:26" x14ac:dyDescent="0.3">
      <c r="A6667" s="4">
        <v>6666</v>
      </c>
      <c r="B6667" s="2" t="s">
        <v>9023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1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1">
        <v>219.84</v>
      </c>
      <c r="S6667" s="4">
        <v>5</v>
      </c>
      <c r="T6667" s="1">
        <v>0.2</v>
      </c>
      <c r="U6667" s="1">
        <v>79.691999999999993</v>
      </c>
      <c r="V6667" s="4">
        <f t="shared" si="520"/>
        <v>2016</v>
      </c>
      <c r="W6667" s="1" t="str">
        <f t="shared" si="521"/>
        <v>Jul</v>
      </c>
      <c r="X6667" s="1" t="str">
        <f t="shared" si="522"/>
        <v>Q3</v>
      </c>
      <c r="Y6667" s="4">
        <f t="shared" si="523"/>
        <v>4</v>
      </c>
      <c r="Z6667" s="5">
        <f t="shared" si="524"/>
        <v>0.36249999999999999</v>
      </c>
    </row>
    <row r="6668" spans="1:26" x14ac:dyDescent="0.3">
      <c r="A6668" s="4">
        <v>6667</v>
      </c>
      <c r="B6668" s="2" t="s">
        <v>9024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1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1">
        <v>42.85</v>
      </c>
      <c r="S6668" s="4">
        <v>5</v>
      </c>
      <c r="T6668" s="1">
        <v>0</v>
      </c>
      <c r="U6668" s="1">
        <v>15.426</v>
      </c>
      <c r="V6668" s="4">
        <f t="shared" si="520"/>
        <v>2017</v>
      </c>
      <c r="W6668" s="1" t="str">
        <f t="shared" si="521"/>
        <v>May</v>
      </c>
      <c r="X6668" s="1" t="str">
        <f t="shared" si="522"/>
        <v>Q2</v>
      </c>
      <c r="Y6668" s="4">
        <f t="shared" si="523"/>
        <v>2</v>
      </c>
      <c r="Z6668" s="5">
        <f t="shared" si="524"/>
        <v>0.36</v>
      </c>
    </row>
    <row r="6669" spans="1:26" x14ac:dyDescent="0.3">
      <c r="A6669" s="4">
        <v>6668</v>
      </c>
      <c r="B6669" s="2" t="s">
        <v>9024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1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1">
        <v>6.16</v>
      </c>
      <c r="S6669" s="4">
        <v>2</v>
      </c>
      <c r="T6669" s="1">
        <v>0</v>
      </c>
      <c r="U6669" s="1">
        <v>2.9567999999999999</v>
      </c>
      <c r="V6669" s="4">
        <f t="shared" si="520"/>
        <v>2017</v>
      </c>
      <c r="W6669" s="1" t="str">
        <f t="shared" si="521"/>
        <v>May</v>
      </c>
      <c r="X6669" s="1" t="str">
        <f t="shared" si="522"/>
        <v>Q2</v>
      </c>
      <c r="Y6669" s="4">
        <f t="shared" si="523"/>
        <v>2</v>
      </c>
      <c r="Z6669" s="5">
        <f t="shared" si="524"/>
        <v>0.48</v>
      </c>
    </row>
    <row r="6670" spans="1:26" x14ac:dyDescent="0.3">
      <c r="A6670" s="4">
        <v>6669</v>
      </c>
      <c r="B6670" s="2" t="s">
        <v>9024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1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1">
        <v>17</v>
      </c>
      <c r="S6670" s="4">
        <v>2</v>
      </c>
      <c r="T6670" s="1">
        <v>0</v>
      </c>
      <c r="U6670" s="1">
        <v>4.42</v>
      </c>
      <c r="V6670" s="4">
        <f t="shared" si="520"/>
        <v>2017</v>
      </c>
      <c r="W6670" s="1" t="str">
        <f t="shared" si="521"/>
        <v>May</v>
      </c>
      <c r="X6670" s="1" t="str">
        <f t="shared" si="522"/>
        <v>Q2</v>
      </c>
      <c r="Y6670" s="4">
        <f t="shared" si="523"/>
        <v>2</v>
      </c>
      <c r="Z6670" s="5">
        <f t="shared" si="524"/>
        <v>0.26</v>
      </c>
    </row>
    <row r="6671" spans="1:26" x14ac:dyDescent="0.3">
      <c r="A6671" s="4">
        <v>6670</v>
      </c>
      <c r="B6671" s="2" t="s">
        <v>9024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1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1">
        <v>87.4</v>
      </c>
      <c r="S6671" s="4">
        <v>5</v>
      </c>
      <c r="T6671" s="1">
        <v>0</v>
      </c>
      <c r="U6671" s="1">
        <v>34.96</v>
      </c>
      <c r="V6671" s="4">
        <f t="shared" si="520"/>
        <v>2017</v>
      </c>
      <c r="W6671" s="1" t="str">
        <f t="shared" si="521"/>
        <v>May</v>
      </c>
      <c r="X6671" s="1" t="str">
        <f t="shared" si="522"/>
        <v>Q2</v>
      </c>
      <c r="Y6671" s="4">
        <f t="shared" si="523"/>
        <v>2</v>
      </c>
      <c r="Z6671" s="5">
        <f t="shared" si="524"/>
        <v>0.39999999999999997</v>
      </c>
    </row>
    <row r="6672" spans="1:26" x14ac:dyDescent="0.3">
      <c r="A6672" s="4">
        <v>6671</v>
      </c>
      <c r="B6672" s="2" t="s">
        <v>9025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1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1">
        <v>29.84</v>
      </c>
      <c r="S6672" s="4">
        <v>2</v>
      </c>
      <c r="T6672" s="1">
        <v>0</v>
      </c>
      <c r="U6672" s="1">
        <v>13.428000000000001</v>
      </c>
      <c r="V6672" s="4">
        <f t="shared" si="520"/>
        <v>2017</v>
      </c>
      <c r="W6672" s="1" t="str">
        <f t="shared" si="521"/>
        <v>May</v>
      </c>
      <c r="X6672" s="1" t="str">
        <f t="shared" si="522"/>
        <v>Q2</v>
      </c>
      <c r="Y6672" s="4">
        <f t="shared" si="523"/>
        <v>4</v>
      </c>
      <c r="Z6672" s="5">
        <f t="shared" si="524"/>
        <v>0.45</v>
      </c>
    </row>
    <row r="6673" spans="1:26" x14ac:dyDescent="0.3">
      <c r="A6673" s="4">
        <v>6672</v>
      </c>
      <c r="B6673" s="2" t="s">
        <v>9026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1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1">
        <v>49.567999999999998</v>
      </c>
      <c r="S6673" s="4">
        <v>2</v>
      </c>
      <c r="T6673" s="1">
        <v>0.2</v>
      </c>
      <c r="U6673" s="1">
        <v>17.348800000000001</v>
      </c>
      <c r="V6673" s="4">
        <f t="shared" si="520"/>
        <v>2014</v>
      </c>
      <c r="W6673" s="1" t="str">
        <f t="shared" si="521"/>
        <v>Aug</v>
      </c>
      <c r="X6673" s="1" t="str">
        <f t="shared" si="522"/>
        <v>Q3</v>
      </c>
      <c r="Y6673" s="4">
        <f t="shared" si="523"/>
        <v>4</v>
      </c>
      <c r="Z6673" s="5">
        <f t="shared" si="524"/>
        <v>0.35000000000000003</v>
      </c>
    </row>
    <row r="6674" spans="1:26" x14ac:dyDescent="0.3">
      <c r="A6674" s="4">
        <v>6673</v>
      </c>
      <c r="B6674" s="2" t="s">
        <v>9027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1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1">
        <v>265.86</v>
      </c>
      <c r="S6674" s="4">
        <v>7</v>
      </c>
      <c r="T6674" s="1">
        <v>0</v>
      </c>
      <c r="U6674" s="1">
        <v>79.757999999999996</v>
      </c>
      <c r="V6674" s="4">
        <f t="shared" si="520"/>
        <v>2015</v>
      </c>
      <c r="W6674" s="1" t="str">
        <f t="shared" si="521"/>
        <v>Sep</v>
      </c>
      <c r="X6674" s="1" t="str">
        <f t="shared" si="522"/>
        <v>Q3</v>
      </c>
      <c r="Y6674" s="4">
        <f t="shared" si="523"/>
        <v>5</v>
      </c>
      <c r="Z6674" s="5">
        <f t="shared" si="524"/>
        <v>0.3</v>
      </c>
    </row>
    <row r="6675" spans="1:26" x14ac:dyDescent="0.3">
      <c r="A6675" s="4">
        <v>6674</v>
      </c>
      <c r="B6675" s="2" t="s">
        <v>9028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1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1">
        <v>67.959999999999994</v>
      </c>
      <c r="S6675" s="4">
        <v>4</v>
      </c>
      <c r="T6675" s="1">
        <v>0</v>
      </c>
      <c r="U6675" s="1">
        <v>12.232799999999999</v>
      </c>
      <c r="V6675" s="4">
        <f t="shared" si="520"/>
        <v>2015</v>
      </c>
      <c r="W6675" s="1" t="str">
        <f t="shared" si="521"/>
        <v>Sep</v>
      </c>
      <c r="X6675" s="1" t="str">
        <f t="shared" si="522"/>
        <v>Q3</v>
      </c>
      <c r="Y6675" s="4">
        <f t="shared" si="523"/>
        <v>7</v>
      </c>
      <c r="Z6675" s="5">
        <f t="shared" si="524"/>
        <v>0.18</v>
      </c>
    </row>
    <row r="6676" spans="1:26" x14ac:dyDescent="0.3">
      <c r="A6676" s="4">
        <v>6675</v>
      </c>
      <c r="B6676" s="2" t="s">
        <v>9031</v>
      </c>
      <c r="C6676" s="3">
        <v>42329</v>
      </c>
      <c r="D6676" s="3">
        <v>42331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1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1">
        <v>10.92</v>
      </c>
      <c r="S6676" s="4">
        <v>6</v>
      </c>
      <c r="T6676" s="1">
        <v>0</v>
      </c>
      <c r="U6676" s="1">
        <v>4.9139999999999997</v>
      </c>
      <c r="V6676" s="4">
        <f t="shared" si="520"/>
        <v>2015</v>
      </c>
      <c r="W6676" s="1" t="str">
        <f t="shared" si="521"/>
        <v>Nov</v>
      </c>
      <c r="X6676" s="1" t="str">
        <f t="shared" si="522"/>
        <v>Q4</v>
      </c>
      <c r="Y6676" s="4">
        <f t="shared" si="523"/>
        <v>2</v>
      </c>
      <c r="Z6676" s="5">
        <f t="shared" si="524"/>
        <v>0.44999999999999996</v>
      </c>
    </row>
    <row r="6677" spans="1:26" x14ac:dyDescent="0.3">
      <c r="A6677" s="4">
        <v>6676</v>
      </c>
      <c r="B6677" s="2" t="s">
        <v>9031</v>
      </c>
      <c r="C6677" s="3">
        <v>42329</v>
      </c>
      <c r="D6677" s="3">
        <v>42331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1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1">
        <v>83.9</v>
      </c>
      <c r="S6677" s="4">
        <v>2</v>
      </c>
      <c r="T6677" s="1">
        <v>0</v>
      </c>
      <c r="U6677" s="1">
        <v>22.652999999999999</v>
      </c>
      <c r="V6677" s="4">
        <f t="shared" si="520"/>
        <v>2015</v>
      </c>
      <c r="W6677" s="1" t="str">
        <f t="shared" si="521"/>
        <v>Nov</v>
      </c>
      <c r="X6677" s="1" t="str">
        <f t="shared" si="522"/>
        <v>Q4</v>
      </c>
      <c r="Y6677" s="4">
        <f t="shared" si="523"/>
        <v>2</v>
      </c>
      <c r="Z6677" s="5">
        <f t="shared" si="524"/>
        <v>0.26999999999999996</v>
      </c>
    </row>
    <row r="6678" spans="1:26" x14ac:dyDescent="0.3">
      <c r="A6678" s="4">
        <v>6677</v>
      </c>
      <c r="B6678" s="2" t="s">
        <v>9031</v>
      </c>
      <c r="C6678" s="3">
        <v>42329</v>
      </c>
      <c r="D6678" s="3">
        <v>42331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1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1">
        <v>19.75</v>
      </c>
      <c r="S6678" s="4">
        <v>5</v>
      </c>
      <c r="T6678" s="1">
        <v>0</v>
      </c>
      <c r="U6678" s="1">
        <v>5.1349999999999998</v>
      </c>
      <c r="V6678" s="4">
        <f t="shared" si="520"/>
        <v>2015</v>
      </c>
      <c r="W6678" s="1" t="str">
        <f t="shared" si="521"/>
        <v>Nov</v>
      </c>
      <c r="X6678" s="1" t="str">
        <f t="shared" si="522"/>
        <v>Q4</v>
      </c>
      <c r="Y6678" s="4">
        <f t="shared" si="523"/>
        <v>2</v>
      </c>
      <c r="Z6678" s="5">
        <f t="shared" si="524"/>
        <v>0.26</v>
      </c>
    </row>
    <row r="6679" spans="1:26" x14ac:dyDescent="0.3">
      <c r="A6679" s="4">
        <v>6678</v>
      </c>
      <c r="B6679" s="2" t="s">
        <v>9031</v>
      </c>
      <c r="C6679" s="3">
        <v>42329</v>
      </c>
      <c r="D6679" s="3">
        <v>42331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1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1">
        <v>393.54</v>
      </c>
      <c r="S6679" s="4">
        <v>3</v>
      </c>
      <c r="T6679" s="1">
        <v>0</v>
      </c>
      <c r="U6679" s="1">
        <v>165.2868</v>
      </c>
      <c r="V6679" s="4">
        <f t="shared" si="520"/>
        <v>2015</v>
      </c>
      <c r="W6679" s="1" t="str">
        <f t="shared" si="521"/>
        <v>Nov</v>
      </c>
      <c r="X6679" s="1" t="str">
        <f t="shared" si="522"/>
        <v>Q4</v>
      </c>
      <c r="Y6679" s="4">
        <f t="shared" si="523"/>
        <v>2</v>
      </c>
      <c r="Z6679" s="5">
        <f t="shared" si="524"/>
        <v>0.42</v>
      </c>
    </row>
    <row r="6680" spans="1:26" x14ac:dyDescent="0.3">
      <c r="A6680" s="4">
        <v>6679</v>
      </c>
      <c r="B6680" s="2" t="s">
        <v>9034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1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1">
        <v>46.872</v>
      </c>
      <c r="S6680" s="4">
        <v>7</v>
      </c>
      <c r="T6680" s="1">
        <v>0.2</v>
      </c>
      <c r="U6680" s="1">
        <v>3.5154000000000001</v>
      </c>
      <c r="V6680" s="4">
        <f t="shared" si="520"/>
        <v>2014</v>
      </c>
      <c r="W6680" s="1" t="str">
        <f t="shared" si="521"/>
        <v>Oct</v>
      </c>
      <c r="X6680" s="1" t="str">
        <f t="shared" si="522"/>
        <v>Q4</v>
      </c>
      <c r="Y6680" s="4">
        <f t="shared" si="523"/>
        <v>4</v>
      </c>
      <c r="Z6680" s="5">
        <f t="shared" si="524"/>
        <v>7.4999999999999997E-2</v>
      </c>
    </row>
    <row r="6681" spans="1:26" x14ac:dyDescent="0.3">
      <c r="A6681" s="4">
        <v>6680</v>
      </c>
      <c r="B6681" s="2" t="s">
        <v>9035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1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1">
        <v>10.9</v>
      </c>
      <c r="S6681" s="4">
        <v>1</v>
      </c>
      <c r="T6681" s="1">
        <v>0</v>
      </c>
      <c r="U6681" s="1">
        <v>2.8340000000000001</v>
      </c>
      <c r="V6681" s="4">
        <f t="shared" si="520"/>
        <v>2017</v>
      </c>
      <c r="W6681" s="1" t="str">
        <f t="shared" si="521"/>
        <v>Sep</v>
      </c>
      <c r="X6681" s="1" t="str">
        <f t="shared" si="522"/>
        <v>Q3</v>
      </c>
      <c r="Y6681" s="4">
        <f t="shared" si="523"/>
        <v>5</v>
      </c>
      <c r="Z6681" s="5">
        <f t="shared" si="524"/>
        <v>0.26</v>
      </c>
    </row>
    <row r="6682" spans="1:26" x14ac:dyDescent="0.3">
      <c r="A6682" s="4">
        <v>6681</v>
      </c>
      <c r="B6682" s="2" t="s">
        <v>9035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1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1">
        <v>79.92</v>
      </c>
      <c r="S6682" s="4">
        <v>4</v>
      </c>
      <c r="T6682" s="1">
        <v>0</v>
      </c>
      <c r="U6682" s="1">
        <v>37.562399999999997</v>
      </c>
      <c r="V6682" s="4">
        <f t="shared" si="520"/>
        <v>2017</v>
      </c>
      <c r="W6682" s="1" t="str">
        <f t="shared" si="521"/>
        <v>Sep</v>
      </c>
      <c r="X6682" s="1" t="str">
        <f t="shared" si="522"/>
        <v>Q3</v>
      </c>
      <c r="Y6682" s="4">
        <f t="shared" si="523"/>
        <v>5</v>
      </c>
      <c r="Z6682" s="5">
        <f t="shared" si="524"/>
        <v>0.47</v>
      </c>
    </row>
    <row r="6683" spans="1:26" x14ac:dyDescent="0.3">
      <c r="A6683" s="4">
        <v>6682</v>
      </c>
      <c r="B6683" s="2" t="s">
        <v>9035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1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1">
        <v>146.82</v>
      </c>
      <c r="S6683" s="4">
        <v>3</v>
      </c>
      <c r="T6683" s="1">
        <v>0</v>
      </c>
      <c r="U6683" s="1">
        <v>73.41</v>
      </c>
      <c r="V6683" s="4">
        <f t="shared" si="520"/>
        <v>2017</v>
      </c>
      <c r="W6683" s="1" t="str">
        <f t="shared" si="521"/>
        <v>Sep</v>
      </c>
      <c r="X6683" s="1" t="str">
        <f t="shared" si="522"/>
        <v>Q3</v>
      </c>
      <c r="Y6683" s="4">
        <f t="shared" si="523"/>
        <v>5</v>
      </c>
      <c r="Z6683" s="5">
        <f t="shared" si="524"/>
        <v>0.5</v>
      </c>
    </row>
    <row r="6684" spans="1:26" x14ac:dyDescent="0.3">
      <c r="A6684" s="4">
        <v>6683</v>
      </c>
      <c r="B6684" s="2" t="s">
        <v>9036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1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1">
        <v>3.6</v>
      </c>
      <c r="S6684" s="4">
        <v>2</v>
      </c>
      <c r="T6684" s="1">
        <v>0</v>
      </c>
      <c r="U6684" s="1">
        <v>1.728</v>
      </c>
      <c r="V6684" s="4">
        <f t="shared" si="520"/>
        <v>2017</v>
      </c>
      <c r="W6684" s="1" t="str">
        <f t="shared" si="521"/>
        <v>Jan</v>
      </c>
      <c r="X6684" s="1" t="str">
        <f t="shared" si="522"/>
        <v>Q1</v>
      </c>
      <c r="Y6684" s="4">
        <f t="shared" si="523"/>
        <v>1</v>
      </c>
      <c r="Z6684" s="5">
        <f t="shared" si="524"/>
        <v>0.48</v>
      </c>
    </row>
    <row r="6685" spans="1:26" x14ac:dyDescent="0.3">
      <c r="A6685" s="4">
        <v>6684</v>
      </c>
      <c r="B6685" s="2" t="s">
        <v>9037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1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1">
        <v>20.04</v>
      </c>
      <c r="S6685" s="4">
        <v>6</v>
      </c>
      <c r="T6685" s="1">
        <v>0</v>
      </c>
      <c r="U6685" s="1">
        <v>8.8176000000000005</v>
      </c>
      <c r="V6685" s="4">
        <f t="shared" si="520"/>
        <v>2014</v>
      </c>
      <c r="W6685" s="1" t="str">
        <f t="shared" si="521"/>
        <v>Nov</v>
      </c>
      <c r="X6685" s="1" t="str">
        <f t="shared" si="522"/>
        <v>Q4</v>
      </c>
      <c r="Y6685" s="4">
        <f t="shared" si="523"/>
        <v>5</v>
      </c>
      <c r="Z6685" s="5">
        <f t="shared" si="524"/>
        <v>0.44000000000000006</v>
      </c>
    </row>
    <row r="6686" spans="1:26" x14ac:dyDescent="0.3">
      <c r="A6686" s="4">
        <v>6685</v>
      </c>
      <c r="B6686" s="2" t="s">
        <v>9038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1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1">
        <v>180.01599999999999</v>
      </c>
      <c r="S6686" s="4">
        <v>1</v>
      </c>
      <c r="T6686" s="1">
        <v>0.2</v>
      </c>
      <c r="U6686" s="1">
        <v>-15.7514</v>
      </c>
      <c r="V6686" s="4">
        <f t="shared" si="520"/>
        <v>2015</v>
      </c>
      <c r="W6686" s="1" t="str">
        <f t="shared" si="521"/>
        <v>Dec</v>
      </c>
      <c r="X6686" s="1" t="str">
        <f t="shared" si="522"/>
        <v>Q4</v>
      </c>
      <c r="Y6686" s="4">
        <f t="shared" si="523"/>
        <v>5</v>
      </c>
      <c r="Z6686" s="5">
        <f t="shared" si="524"/>
        <v>-8.7500000000000008E-2</v>
      </c>
    </row>
    <row r="6687" spans="1:26" x14ac:dyDescent="0.3">
      <c r="A6687" s="4">
        <v>6686</v>
      </c>
      <c r="B6687" s="2" t="s">
        <v>9038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1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1">
        <v>41.552</v>
      </c>
      <c r="S6687" s="4">
        <v>2</v>
      </c>
      <c r="T6687" s="1">
        <v>0.6</v>
      </c>
      <c r="U6687" s="1">
        <v>-19.737200000000001</v>
      </c>
      <c r="V6687" s="4">
        <f t="shared" si="520"/>
        <v>2015</v>
      </c>
      <c r="W6687" s="1" t="str">
        <f t="shared" si="521"/>
        <v>Dec</v>
      </c>
      <c r="X6687" s="1" t="str">
        <f t="shared" si="522"/>
        <v>Q4</v>
      </c>
      <c r="Y6687" s="4">
        <f t="shared" si="523"/>
        <v>5</v>
      </c>
      <c r="Z6687" s="5">
        <f t="shared" si="524"/>
        <v>-0.47500000000000003</v>
      </c>
    </row>
    <row r="6688" spans="1:26" x14ac:dyDescent="0.3">
      <c r="A6688" s="4">
        <v>6687</v>
      </c>
      <c r="B6688" s="2" t="s">
        <v>9038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1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1">
        <v>13.12</v>
      </c>
      <c r="S6688" s="4">
        <v>5</v>
      </c>
      <c r="T6688" s="1">
        <v>0.2</v>
      </c>
      <c r="U6688" s="1">
        <v>1.476</v>
      </c>
      <c r="V6688" s="4">
        <f t="shared" si="520"/>
        <v>2015</v>
      </c>
      <c r="W6688" s="1" t="str">
        <f t="shared" si="521"/>
        <v>Dec</v>
      </c>
      <c r="X6688" s="1" t="str">
        <f t="shared" si="522"/>
        <v>Q4</v>
      </c>
      <c r="Y6688" s="4">
        <f t="shared" si="523"/>
        <v>5</v>
      </c>
      <c r="Z6688" s="5">
        <f t="shared" si="524"/>
        <v>0.1125</v>
      </c>
    </row>
    <row r="6689" spans="1:26" x14ac:dyDescent="0.3">
      <c r="A6689" s="4">
        <v>6688</v>
      </c>
      <c r="B6689" s="2" t="s">
        <v>9039</v>
      </c>
      <c r="C6689" s="3">
        <v>42138</v>
      </c>
      <c r="D6689" s="3">
        <v>42145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1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1">
        <v>1117.92</v>
      </c>
      <c r="S6689" s="4">
        <v>4</v>
      </c>
      <c r="T6689" s="1">
        <v>0</v>
      </c>
      <c r="U6689" s="1">
        <v>55.896000000000001</v>
      </c>
      <c r="V6689" s="4">
        <f t="shared" si="520"/>
        <v>2015</v>
      </c>
      <c r="W6689" s="1" t="str">
        <f t="shared" si="521"/>
        <v>May</v>
      </c>
      <c r="X6689" s="1" t="str">
        <f t="shared" si="522"/>
        <v>Q2</v>
      </c>
      <c r="Y6689" s="4">
        <f t="shared" si="523"/>
        <v>7</v>
      </c>
      <c r="Z6689" s="5">
        <f t="shared" si="524"/>
        <v>4.9999999999999996E-2</v>
      </c>
    </row>
    <row r="6690" spans="1:26" x14ac:dyDescent="0.3">
      <c r="A6690" s="4">
        <v>6689</v>
      </c>
      <c r="B6690" s="2" t="s">
        <v>9040</v>
      </c>
      <c r="C6690" s="3">
        <v>42804</v>
      </c>
      <c r="D6690" s="3">
        <v>42809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1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1">
        <v>111.96</v>
      </c>
      <c r="S6690" s="4">
        <v>4</v>
      </c>
      <c r="T6690" s="1">
        <v>0</v>
      </c>
      <c r="U6690" s="1">
        <v>21.272400000000001</v>
      </c>
      <c r="V6690" s="4">
        <f t="shared" si="520"/>
        <v>2017</v>
      </c>
      <c r="W6690" s="1" t="str">
        <f t="shared" si="521"/>
        <v>Mar</v>
      </c>
      <c r="X6690" s="1" t="str">
        <f t="shared" si="522"/>
        <v>Q1</v>
      </c>
      <c r="Y6690" s="4">
        <f t="shared" si="523"/>
        <v>5</v>
      </c>
      <c r="Z6690" s="5">
        <f t="shared" si="524"/>
        <v>0.19000000000000003</v>
      </c>
    </row>
    <row r="6691" spans="1:26" x14ac:dyDescent="0.3">
      <c r="A6691" s="4">
        <v>6690</v>
      </c>
      <c r="B6691" s="2" t="s">
        <v>9041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1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1">
        <v>12.16</v>
      </c>
      <c r="S6691" s="4">
        <v>5</v>
      </c>
      <c r="T6691" s="1">
        <v>0.2</v>
      </c>
      <c r="U6691" s="1">
        <v>2.1280000000000001</v>
      </c>
      <c r="V6691" s="4">
        <f t="shared" si="520"/>
        <v>2017</v>
      </c>
      <c r="W6691" s="1" t="str">
        <f t="shared" si="521"/>
        <v>Dec</v>
      </c>
      <c r="X6691" s="1" t="str">
        <f t="shared" si="522"/>
        <v>Q4</v>
      </c>
      <c r="Y6691" s="4">
        <f t="shared" si="523"/>
        <v>7</v>
      </c>
      <c r="Z6691" s="5">
        <f t="shared" si="524"/>
        <v>0.17500000000000002</v>
      </c>
    </row>
    <row r="6692" spans="1:26" x14ac:dyDescent="0.3">
      <c r="A6692" s="4">
        <v>6691</v>
      </c>
      <c r="B6692" s="2" t="s">
        <v>9042</v>
      </c>
      <c r="C6692" s="3">
        <v>42947</v>
      </c>
      <c r="D6692" s="3">
        <v>42952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1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1">
        <v>17.52</v>
      </c>
      <c r="S6692" s="4">
        <v>4</v>
      </c>
      <c r="T6692" s="1">
        <v>0</v>
      </c>
      <c r="U6692" s="1">
        <v>8.4095999999999993</v>
      </c>
      <c r="V6692" s="4">
        <f t="shared" si="520"/>
        <v>2017</v>
      </c>
      <c r="W6692" s="1" t="str">
        <f t="shared" si="521"/>
        <v>Jul</v>
      </c>
      <c r="X6692" s="1" t="str">
        <f t="shared" si="522"/>
        <v>Q3</v>
      </c>
      <c r="Y6692" s="4">
        <f t="shared" si="523"/>
        <v>5</v>
      </c>
      <c r="Z6692" s="5">
        <f t="shared" si="524"/>
        <v>0.48</v>
      </c>
    </row>
    <row r="6693" spans="1:26" x14ac:dyDescent="0.3">
      <c r="A6693" s="4">
        <v>6692</v>
      </c>
      <c r="B6693" s="2" t="s">
        <v>9042</v>
      </c>
      <c r="C6693" s="3">
        <v>42947</v>
      </c>
      <c r="D6693" s="3">
        <v>42952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1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1">
        <v>155.88</v>
      </c>
      <c r="S6693" s="4">
        <v>6</v>
      </c>
      <c r="T6693" s="1">
        <v>0</v>
      </c>
      <c r="U6693" s="1">
        <v>54.558</v>
      </c>
      <c r="V6693" s="4">
        <f t="shared" si="520"/>
        <v>2017</v>
      </c>
      <c r="W6693" s="1" t="str">
        <f t="shared" si="521"/>
        <v>Jul</v>
      </c>
      <c r="X6693" s="1" t="str">
        <f t="shared" si="522"/>
        <v>Q3</v>
      </c>
      <c r="Y6693" s="4">
        <f t="shared" si="523"/>
        <v>5</v>
      </c>
      <c r="Z6693" s="5">
        <f t="shared" si="524"/>
        <v>0.35000000000000003</v>
      </c>
    </row>
    <row r="6694" spans="1:26" x14ac:dyDescent="0.3">
      <c r="A6694" s="4">
        <v>6693</v>
      </c>
      <c r="B6694" s="2" t="s">
        <v>9043</v>
      </c>
      <c r="C6694" s="3">
        <v>42958</v>
      </c>
      <c r="D6694" s="3">
        <v>42960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1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1">
        <v>477.51</v>
      </c>
      <c r="S6694" s="4">
        <v>11</v>
      </c>
      <c r="T6694" s="1">
        <v>0</v>
      </c>
      <c r="U6694" s="1">
        <v>219.65459999999999</v>
      </c>
      <c r="V6694" s="4">
        <f t="shared" si="520"/>
        <v>2017</v>
      </c>
      <c r="W6694" s="1" t="str">
        <f t="shared" si="521"/>
        <v>Aug</v>
      </c>
      <c r="X6694" s="1" t="str">
        <f t="shared" si="522"/>
        <v>Q3</v>
      </c>
      <c r="Y6694" s="4">
        <f t="shared" si="523"/>
        <v>2</v>
      </c>
      <c r="Z6694" s="5">
        <f t="shared" si="524"/>
        <v>0.45999999999999996</v>
      </c>
    </row>
    <row r="6695" spans="1:26" x14ac:dyDescent="0.3">
      <c r="A6695" s="4">
        <v>6694</v>
      </c>
      <c r="B6695" s="2" t="s">
        <v>9044</v>
      </c>
      <c r="C6695" s="3">
        <v>43008</v>
      </c>
      <c r="D6695" s="3">
        <v>43010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1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1">
        <v>164.88</v>
      </c>
      <c r="S6695" s="4">
        <v>3</v>
      </c>
      <c r="T6695" s="1">
        <v>0</v>
      </c>
      <c r="U6695" s="1">
        <v>80.791200000000003</v>
      </c>
      <c r="V6695" s="4">
        <f t="shared" si="520"/>
        <v>2017</v>
      </c>
      <c r="W6695" s="1" t="str">
        <f t="shared" si="521"/>
        <v>Sep</v>
      </c>
      <c r="X6695" s="1" t="str">
        <f t="shared" si="522"/>
        <v>Q3</v>
      </c>
      <c r="Y6695" s="4">
        <f t="shared" si="523"/>
        <v>2</v>
      </c>
      <c r="Z6695" s="5">
        <f t="shared" si="524"/>
        <v>0.49000000000000005</v>
      </c>
    </row>
    <row r="6696" spans="1:26" x14ac:dyDescent="0.3">
      <c r="A6696" s="4">
        <v>6695</v>
      </c>
      <c r="B6696" s="2" t="s">
        <v>9045</v>
      </c>
      <c r="C6696" s="3">
        <v>42608</v>
      </c>
      <c r="D6696" s="3">
        <v>42612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1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1">
        <v>47.97</v>
      </c>
      <c r="S6696" s="4">
        <v>3</v>
      </c>
      <c r="T6696" s="1">
        <v>0</v>
      </c>
      <c r="U6696" s="1">
        <v>14.870699999999999</v>
      </c>
      <c r="V6696" s="4">
        <f t="shared" si="520"/>
        <v>2016</v>
      </c>
      <c r="W6696" s="1" t="str">
        <f t="shared" si="521"/>
        <v>Aug</v>
      </c>
      <c r="X6696" s="1" t="str">
        <f t="shared" si="522"/>
        <v>Q3</v>
      </c>
      <c r="Y6696" s="4">
        <f t="shared" si="523"/>
        <v>4</v>
      </c>
      <c r="Z6696" s="5">
        <f t="shared" si="524"/>
        <v>0.31</v>
      </c>
    </row>
    <row r="6697" spans="1:26" x14ac:dyDescent="0.3">
      <c r="A6697" s="4">
        <v>6696</v>
      </c>
      <c r="B6697" s="2" t="s">
        <v>9046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1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1">
        <v>415.17599999999999</v>
      </c>
      <c r="S6697" s="4">
        <v>3</v>
      </c>
      <c r="T6697" s="1">
        <v>0.2</v>
      </c>
      <c r="U6697" s="1">
        <v>134.93219999999999</v>
      </c>
      <c r="V6697" s="4">
        <f t="shared" si="520"/>
        <v>2016</v>
      </c>
      <c r="W6697" s="1" t="str">
        <f t="shared" si="521"/>
        <v>Dec</v>
      </c>
      <c r="X6697" s="1" t="str">
        <f t="shared" si="522"/>
        <v>Q4</v>
      </c>
      <c r="Y6697" s="4">
        <f t="shared" si="523"/>
        <v>5</v>
      </c>
      <c r="Z6697" s="5">
        <f t="shared" si="524"/>
        <v>0.32500000000000001</v>
      </c>
    </row>
    <row r="6698" spans="1:26" x14ac:dyDescent="0.3">
      <c r="A6698" s="4">
        <v>6697</v>
      </c>
      <c r="B6698" s="2" t="s">
        <v>9046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1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1">
        <v>35.231999999999999</v>
      </c>
      <c r="S6698" s="4">
        <v>3</v>
      </c>
      <c r="T6698" s="1">
        <v>0.2</v>
      </c>
      <c r="U6698" s="1">
        <v>11.4504</v>
      </c>
      <c r="V6698" s="4">
        <f t="shared" si="520"/>
        <v>2016</v>
      </c>
      <c r="W6698" s="1" t="str">
        <f t="shared" si="521"/>
        <v>Dec</v>
      </c>
      <c r="X6698" s="1" t="str">
        <f t="shared" si="522"/>
        <v>Q4</v>
      </c>
      <c r="Y6698" s="4">
        <f t="shared" si="523"/>
        <v>5</v>
      </c>
      <c r="Z6698" s="5">
        <f t="shared" si="524"/>
        <v>0.32500000000000001</v>
      </c>
    </row>
    <row r="6699" spans="1:26" x14ac:dyDescent="0.3">
      <c r="A6699" s="4">
        <v>6698</v>
      </c>
      <c r="B6699" s="2" t="s">
        <v>9046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1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1">
        <v>54.96</v>
      </c>
      <c r="S6699" s="4">
        <v>1</v>
      </c>
      <c r="T6699" s="1">
        <v>0</v>
      </c>
      <c r="U6699" s="1">
        <v>26.930399999999999</v>
      </c>
      <c r="V6699" s="4">
        <f t="shared" si="520"/>
        <v>2016</v>
      </c>
      <c r="W6699" s="1" t="str">
        <f t="shared" si="521"/>
        <v>Dec</v>
      </c>
      <c r="X6699" s="1" t="str">
        <f t="shared" si="522"/>
        <v>Q4</v>
      </c>
      <c r="Y6699" s="4">
        <f t="shared" si="523"/>
        <v>5</v>
      </c>
      <c r="Z6699" s="5">
        <f t="shared" si="524"/>
        <v>0.49</v>
      </c>
    </row>
    <row r="6700" spans="1:26" x14ac:dyDescent="0.3">
      <c r="A6700" s="4">
        <v>6699</v>
      </c>
      <c r="B6700" s="2" t="s">
        <v>9047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1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1">
        <v>16.34</v>
      </c>
      <c r="S6700" s="4">
        <v>2</v>
      </c>
      <c r="T6700" s="1">
        <v>0</v>
      </c>
      <c r="U6700" s="1">
        <v>7.6798000000000002</v>
      </c>
      <c r="V6700" s="4">
        <f t="shared" si="520"/>
        <v>2017</v>
      </c>
      <c r="W6700" s="1" t="str">
        <f t="shared" si="521"/>
        <v>Jul</v>
      </c>
      <c r="X6700" s="1" t="str">
        <f t="shared" si="522"/>
        <v>Q3</v>
      </c>
      <c r="Y6700" s="4">
        <f t="shared" si="523"/>
        <v>4</v>
      </c>
      <c r="Z6700" s="5">
        <f t="shared" si="524"/>
        <v>0.47000000000000003</v>
      </c>
    </row>
    <row r="6701" spans="1:26" x14ac:dyDescent="0.3">
      <c r="A6701" s="4">
        <v>6700</v>
      </c>
      <c r="B6701" s="2" t="s">
        <v>9047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1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1">
        <v>225.29599999999999</v>
      </c>
      <c r="S6701" s="4">
        <v>2</v>
      </c>
      <c r="T6701" s="1">
        <v>0.2</v>
      </c>
      <c r="U6701" s="1">
        <v>22.529599999999999</v>
      </c>
      <c r="V6701" s="4">
        <f t="shared" si="520"/>
        <v>2017</v>
      </c>
      <c r="W6701" s="1" t="str">
        <f t="shared" si="521"/>
        <v>Jul</v>
      </c>
      <c r="X6701" s="1" t="str">
        <f t="shared" si="522"/>
        <v>Q3</v>
      </c>
      <c r="Y6701" s="4">
        <f t="shared" si="523"/>
        <v>4</v>
      </c>
      <c r="Z6701" s="5">
        <f t="shared" si="524"/>
        <v>9.9999999999999992E-2</v>
      </c>
    </row>
    <row r="6702" spans="1:26" x14ac:dyDescent="0.3">
      <c r="A6702" s="4">
        <v>6701</v>
      </c>
      <c r="B6702" s="2" t="s">
        <v>9047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1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1">
        <v>50.351999999999997</v>
      </c>
      <c r="S6702" s="4">
        <v>3</v>
      </c>
      <c r="T6702" s="1">
        <v>0.2</v>
      </c>
      <c r="U6702" s="1">
        <v>17.623200000000001</v>
      </c>
      <c r="V6702" s="4">
        <f t="shared" si="520"/>
        <v>2017</v>
      </c>
      <c r="W6702" s="1" t="str">
        <f t="shared" si="521"/>
        <v>Jul</v>
      </c>
      <c r="X6702" s="1" t="str">
        <f t="shared" si="522"/>
        <v>Q3</v>
      </c>
      <c r="Y6702" s="4">
        <f t="shared" si="523"/>
        <v>4</v>
      </c>
      <c r="Z6702" s="5">
        <f t="shared" si="524"/>
        <v>0.35000000000000003</v>
      </c>
    </row>
    <row r="6703" spans="1:26" x14ac:dyDescent="0.3">
      <c r="A6703" s="4">
        <v>6702</v>
      </c>
      <c r="B6703" s="2" t="s">
        <v>9050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1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1">
        <v>163.136</v>
      </c>
      <c r="S6703" s="4">
        <v>4</v>
      </c>
      <c r="T6703" s="1">
        <v>0.2</v>
      </c>
      <c r="U6703" s="1">
        <v>20.391999999999999</v>
      </c>
      <c r="V6703" s="4">
        <f t="shared" si="520"/>
        <v>2015</v>
      </c>
      <c r="W6703" s="1" t="str">
        <f t="shared" si="521"/>
        <v>May</v>
      </c>
      <c r="X6703" s="1" t="str">
        <f t="shared" si="522"/>
        <v>Q2</v>
      </c>
      <c r="Y6703" s="4">
        <f t="shared" si="523"/>
        <v>4</v>
      </c>
      <c r="Z6703" s="5">
        <f t="shared" si="524"/>
        <v>0.125</v>
      </c>
    </row>
    <row r="6704" spans="1:26" x14ac:dyDescent="0.3">
      <c r="A6704" s="4">
        <v>6703</v>
      </c>
      <c r="B6704" s="2" t="s">
        <v>9050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1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1">
        <v>6.4080000000000004</v>
      </c>
      <c r="S6704" s="4">
        <v>4</v>
      </c>
      <c r="T6704" s="1">
        <v>0.7</v>
      </c>
      <c r="U6704" s="1">
        <v>-4.9127999999999998</v>
      </c>
      <c r="V6704" s="4">
        <f t="shared" si="520"/>
        <v>2015</v>
      </c>
      <c r="W6704" s="1" t="str">
        <f t="shared" si="521"/>
        <v>May</v>
      </c>
      <c r="X6704" s="1" t="str">
        <f t="shared" si="522"/>
        <v>Q2</v>
      </c>
      <c r="Y6704" s="4">
        <f t="shared" si="523"/>
        <v>4</v>
      </c>
      <c r="Z6704" s="5">
        <f t="shared" si="524"/>
        <v>-0.76666666666666661</v>
      </c>
    </row>
    <row r="6705" spans="1:26" x14ac:dyDescent="0.3">
      <c r="A6705" s="4">
        <v>6704</v>
      </c>
      <c r="B6705" s="2" t="s">
        <v>9051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1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1">
        <v>217.584</v>
      </c>
      <c r="S6705" s="4">
        <v>2</v>
      </c>
      <c r="T6705" s="1">
        <v>0.2</v>
      </c>
      <c r="U6705" s="1">
        <v>19.038599999999999</v>
      </c>
      <c r="V6705" s="4">
        <f t="shared" si="520"/>
        <v>2015</v>
      </c>
      <c r="W6705" s="1" t="str">
        <f t="shared" si="521"/>
        <v>Jun</v>
      </c>
      <c r="X6705" s="1" t="str">
        <f t="shared" si="522"/>
        <v>Q2</v>
      </c>
      <c r="Y6705" s="4">
        <f t="shared" si="523"/>
        <v>5</v>
      </c>
      <c r="Z6705" s="5">
        <f t="shared" si="524"/>
        <v>8.7499999999999994E-2</v>
      </c>
    </row>
    <row r="6706" spans="1:26" x14ac:dyDescent="0.3">
      <c r="A6706" s="4">
        <v>6705</v>
      </c>
      <c r="B6706" s="2" t="s">
        <v>9051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1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1">
        <v>5.43</v>
      </c>
      <c r="S6706" s="4">
        <v>3</v>
      </c>
      <c r="T6706" s="1">
        <v>0</v>
      </c>
      <c r="U6706" s="1">
        <v>1.7919</v>
      </c>
      <c r="V6706" s="4">
        <f t="shared" si="520"/>
        <v>2015</v>
      </c>
      <c r="W6706" s="1" t="str">
        <f t="shared" si="521"/>
        <v>Jun</v>
      </c>
      <c r="X6706" s="1" t="str">
        <f t="shared" si="522"/>
        <v>Q2</v>
      </c>
      <c r="Y6706" s="4">
        <f t="shared" si="523"/>
        <v>5</v>
      </c>
      <c r="Z6706" s="5">
        <f t="shared" si="524"/>
        <v>0.33</v>
      </c>
    </row>
    <row r="6707" spans="1:26" x14ac:dyDescent="0.3">
      <c r="A6707" s="4">
        <v>6706</v>
      </c>
      <c r="B6707" s="2" t="s">
        <v>9051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1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1">
        <v>143.976</v>
      </c>
      <c r="S6707" s="4">
        <v>3</v>
      </c>
      <c r="T6707" s="1">
        <v>0.2</v>
      </c>
      <c r="U6707" s="1">
        <v>8.9984999999999999</v>
      </c>
      <c r="V6707" s="4">
        <f t="shared" si="520"/>
        <v>2015</v>
      </c>
      <c r="W6707" s="1" t="str">
        <f t="shared" si="521"/>
        <v>Jun</v>
      </c>
      <c r="X6707" s="1" t="str">
        <f t="shared" si="522"/>
        <v>Q2</v>
      </c>
      <c r="Y6707" s="4">
        <f t="shared" si="523"/>
        <v>5</v>
      </c>
      <c r="Z6707" s="5">
        <f t="shared" si="524"/>
        <v>6.25E-2</v>
      </c>
    </row>
    <row r="6708" spans="1:26" x14ac:dyDescent="0.3">
      <c r="A6708" s="4">
        <v>6707</v>
      </c>
      <c r="B6708" s="2" t="s">
        <v>9052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1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1">
        <v>519.67999999999995</v>
      </c>
      <c r="S6708" s="4">
        <v>7</v>
      </c>
      <c r="T6708" s="1">
        <v>0.2</v>
      </c>
      <c r="U6708" s="1">
        <v>58.463999999999999</v>
      </c>
      <c r="V6708" s="4">
        <f t="shared" si="520"/>
        <v>2016</v>
      </c>
      <c r="W6708" s="1" t="str">
        <f t="shared" si="521"/>
        <v>Sep</v>
      </c>
      <c r="X6708" s="1" t="str">
        <f t="shared" si="522"/>
        <v>Q3</v>
      </c>
      <c r="Y6708" s="4">
        <f t="shared" si="523"/>
        <v>5</v>
      </c>
      <c r="Z6708" s="5">
        <f t="shared" si="524"/>
        <v>0.1125</v>
      </c>
    </row>
    <row r="6709" spans="1:26" x14ac:dyDescent="0.3">
      <c r="A6709" s="4">
        <v>6708</v>
      </c>
      <c r="B6709" s="2" t="s">
        <v>9053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1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1">
        <v>7.83</v>
      </c>
      <c r="S6709" s="4">
        <v>3</v>
      </c>
      <c r="T6709" s="1">
        <v>0</v>
      </c>
      <c r="U6709" s="1">
        <v>3.6017999999999999</v>
      </c>
      <c r="V6709" s="4">
        <f t="shared" si="520"/>
        <v>2014</v>
      </c>
      <c r="W6709" s="1" t="str">
        <f t="shared" si="521"/>
        <v>Apr</v>
      </c>
      <c r="X6709" s="1" t="str">
        <f t="shared" si="522"/>
        <v>Q2</v>
      </c>
      <c r="Y6709" s="4">
        <f t="shared" si="523"/>
        <v>5</v>
      </c>
      <c r="Z6709" s="5">
        <f t="shared" si="524"/>
        <v>0.45999999999999996</v>
      </c>
    </row>
    <row r="6710" spans="1:26" x14ac:dyDescent="0.3">
      <c r="A6710" s="4">
        <v>6709</v>
      </c>
      <c r="B6710" s="2" t="s">
        <v>9056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1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1">
        <v>883.84</v>
      </c>
      <c r="S6710" s="4">
        <v>4</v>
      </c>
      <c r="T6710" s="1">
        <v>0.2</v>
      </c>
      <c r="U6710" s="1">
        <v>99.432000000000002</v>
      </c>
      <c r="V6710" s="4">
        <f t="shared" si="520"/>
        <v>2015</v>
      </c>
      <c r="W6710" s="1" t="str">
        <f t="shared" si="521"/>
        <v>Nov</v>
      </c>
      <c r="X6710" s="1" t="str">
        <f t="shared" si="522"/>
        <v>Q4</v>
      </c>
      <c r="Y6710" s="4">
        <f t="shared" si="523"/>
        <v>5</v>
      </c>
      <c r="Z6710" s="5">
        <f t="shared" si="524"/>
        <v>0.1125</v>
      </c>
    </row>
    <row r="6711" spans="1:26" x14ac:dyDescent="0.3">
      <c r="A6711" s="4">
        <v>6710</v>
      </c>
      <c r="B6711" s="2" t="s">
        <v>9056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1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1">
        <v>230.352</v>
      </c>
      <c r="S6711" s="4">
        <v>3</v>
      </c>
      <c r="T6711" s="1">
        <v>0.2</v>
      </c>
      <c r="U6711" s="1">
        <v>20.155799999999999</v>
      </c>
      <c r="V6711" s="4">
        <f t="shared" si="520"/>
        <v>2015</v>
      </c>
      <c r="W6711" s="1" t="str">
        <f t="shared" si="521"/>
        <v>Nov</v>
      </c>
      <c r="X6711" s="1" t="str">
        <f t="shared" si="522"/>
        <v>Q4</v>
      </c>
      <c r="Y6711" s="4">
        <f t="shared" si="523"/>
        <v>5</v>
      </c>
      <c r="Z6711" s="5">
        <f t="shared" si="524"/>
        <v>8.7499999999999994E-2</v>
      </c>
    </row>
    <row r="6712" spans="1:26" x14ac:dyDescent="0.3">
      <c r="A6712" s="4">
        <v>6711</v>
      </c>
      <c r="B6712" s="2" t="s">
        <v>9058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1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1">
        <v>273.92</v>
      </c>
      <c r="S6712" s="4">
        <v>8</v>
      </c>
      <c r="T6712" s="1">
        <v>0.2</v>
      </c>
      <c r="U6712" s="1">
        <v>99.296000000000006</v>
      </c>
      <c r="V6712" s="4">
        <f t="shared" si="520"/>
        <v>2016</v>
      </c>
      <c r="W6712" s="1" t="str">
        <f t="shared" si="521"/>
        <v>Dec</v>
      </c>
      <c r="X6712" s="1" t="str">
        <f t="shared" si="522"/>
        <v>Q4</v>
      </c>
      <c r="Y6712" s="4">
        <f t="shared" si="523"/>
        <v>3</v>
      </c>
      <c r="Z6712" s="5">
        <f t="shared" si="524"/>
        <v>0.36249999999999999</v>
      </c>
    </row>
    <row r="6713" spans="1:26" x14ac:dyDescent="0.3">
      <c r="A6713" s="4">
        <v>6712</v>
      </c>
      <c r="B6713" s="2" t="s">
        <v>9059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1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1">
        <v>9.9120000000000008</v>
      </c>
      <c r="S6713" s="4">
        <v>3</v>
      </c>
      <c r="T6713" s="1">
        <v>0.2</v>
      </c>
      <c r="U6713" s="1">
        <v>1.2390000000000001</v>
      </c>
      <c r="V6713" s="4">
        <f t="shared" si="520"/>
        <v>2017</v>
      </c>
      <c r="W6713" s="1" t="str">
        <f t="shared" si="521"/>
        <v>Aug</v>
      </c>
      <c r="X6713" s="1" t="str">
        <f t="shared" si="522"/>
        <v>Q3</v>
      </c>
      <c r="Y6713" s="4">
        <f t="shared" si="523"/>
        <v>3</v>
      </c>
      <c r="Z6713" s="5">
        <f t="shared" si="524"/>
        <v>0.125</v>
      </c>
    </row>
    <row r="6714" spans="1:26" x14ac:dyDescent="0.3">
      <c r="A6714" s="4">
        <v>6713</v>
      </c>
      <c r="B6714" s="2" t="s">
        <v>9060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1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1">
        <v>266.35199999999998</v>
      </c>
      <c r="S6714" s="4">
        <v>6</v>
      </c>
      <c r="T6714" s="1">
        <v>0.6</v>
      </c>
      <c r="U6714" s="1">
        <v>-292.98719999999997</v>
      </c>
      <c r="V6714" s="4">
        <f t="shared" si="520"/>
        <v>2017</v>
      </c>
      <c r="W6714" s="1" t="str">
        <f t="shared" si="521"/>
        <v>Dec</v>
      </c>
      <c r="X6714" s="1" t="str">
        <f t="shared" si="522"/>
        <v>Q4</v>
      </c>
      <c r="Y6714" s="4">
        <f t="shared" si="523"/>
        <v>0</v>
      </c>
      <c r="Z6714" s="5">
        <f t="shared" si="524"/>
        <v>-1.1000000000000001</v>
      </c>
    </row>
    <row r="6715" spans="1:26" x14ac:dyDescent="0.3">
      <c r="A6715" s="4">
        <v>6714</v>
      </c>
      <c r="B6715" s="2" t="s">
        <v>9060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1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1">
        <v>56.328000000000003</v>
      </c>
      <c r="S6715" s="4">
        <v>3</v>
      </c>
      <c r="T6715" s="1">
        <v>0.6</v>
      </c>
      <c r="U6715" s="1">
        <v>-26.755800000000001</v>
      </c>
      <c r="V6715" s="4">
        <f t="shared" si="520"/>
        <v>2017</v>
      </c>
      <c r="W6715" s="1" t="str">
        <f t="shared" si="521"/>
        <v>Dec</v>
      </c>
      <c r="X6715" s="1" t="str">
        <f t="shared" si="522"/>
        <v>Q4</v>
      </c>
      <c r="Y6715" s="4">
        <f t="shared" si="523"/>
        <v>0</v>
      </c>
      <c r="Z6715" s="5">
        <f t="shared" si="524"/>
        <v>-0.47499999999999998</v>
      </c>
    </row>
    <row r="6716" spans="1:26" x14ac:dyDescent="0.3">
      <c r="A6716" s="4">
        <v>6715</v>
      </c>
      <c r="B6716" s="2" t="s">
        <v>9060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1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1">
        <v>39.264000000000003</v>
      </c>
      <c r="S6716" s="4">
        <v>3</v>
      </c>
      <c r="T6716" s="1">
        <v>0.2</v>
      </c>
      <c r="U6716" s="1">
        <v>-4.9080000000000004</v>
      </c>
      <c r="V6716" s="4">
        <f t="shared" si="520"/>
        <v>2017</v>
      </c>
      <c r="W6716" s="1" t="str">
        <f t="shared" si="521"/>
        <v>Dec</v>
      </c>
      <c r="X6716" s="1" t="str">
        <f t="shared" si="522"/>
        <v>Q4</v>
      </c>
      <c r="Y6716" s="4">
        <f t="shared" si="523"/>
        <v>0</v>
      </c>
      <c r="Z6716" s="5">
        <f t="shared" si="524"/>
        <v>-0.125</v>
      </c>
    </row>
    <row r="6717" spans="1:26" x14ac:dyDescent="0.3">
      <c r="A6717" s="4">
        <v>6716</v>
      </c>
      <c r="B6717" s="2" t="s">
        <v>9060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1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1">
        <v>95.231999999999999</v>
      </c>
      <c r="S6717" s="4">
        <v>6</v>
      </c>
      <c r="T6717" s="1">
        <v>0.2</v>
      </c>
      <c r="U6717" s="1">
        <v>24.9984</v>
      </c>
      <c r="V6717" s="4">
        <f t="shared" si="520"/>
        <v>2017</v>
      </c>
      <c r="W6717" s="1" t="str">
        <f t="shared" si="521"/>
        <v>Dec</v>
      </c>
      <c r="X6717" s="1" t="str">
        <f t="shared" si="522"/>
        <v>Q4</v>
      </c>
      <c r="Y6717" s="4">
        <f t="shared" si="523"/>
        <v>0</v>
      </c>
      <c r="Z6717" s="5">
        <f t="shared" si="524"/>
        <v>0.26250000000000001</v>
      </c>
    </row>
    <row r="6718" spans="1:26" x14ac:dyDescent="0.3">
      <c r="A6718" s="4">
        <v>6717</v>
      </c>
      <c r="B6718" s="2" t="s">
        <v>9061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1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1">
        <v>30</v>
      </c>
      <c r="S6718" s="4">
        <v>6</v>
      </c>
      <c r="T6718" s="1">
        <v>0</v>
      </c>
      <c r="U6718" s="1">
        <v>14.4</v>
      </c>
      <c r="V6718" s="4">
        <f t="shared" si="520"/>
        <v>2016</v>
      </c>
      <c r="W6718" s="1" t="str">
        <f t="shared" si="521"/>
        <v>Apr</v>
      </c>
      <c r="X6718" s="1" t="str">
        <f t="shared" si="522"/>
        <v>Q2</v>
      </c>
      <c r="Y6718" s="4">
        <f t="shared" si="523"/>
        <v>7</v>
      </c>
      <c r="Z6718" s="5">
        <f t="shared" si="524"/>
        <v>0.48000000000000004</v>
      </c>
    </row>
    <row r="6719" spans="1:26" x14ac:dyDescent="0.3">
      <c r="A6719" s="4">
        <v>6718</v>
      </c>
      <c r="B6719" s="2" t="s">
        <v>9061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1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1">
        <v>25.92</v>
      </c>
      <c r="S6719" s="4">
        <v>4</v>
      </c>
      <c r="T6719" s="1">
        <v>0</v>
      </c>
      <c r="U6719" s="1">
        <v>12.700799999999999</v>
      </c>
      <c r="V6719" s="4">
        <f t="shared" si="520"/>
        <v>2016</v>
      </c>
      <c r="W6719" s="1" t="str">
        <f t="shared" si="521"/>
        <v>Apr</v>
      </c>
      <c r="X6719" s="1" t="str">
        <f t="shared" si="522"/>
        <v>Q2</v>
      </c>
      <c r="Y6719" s="4">
        <f t="shared" si="523"/>
        <v>7</v>
      </c>
      <c r="Z6719" s="5">
        <f t="shared" si="524"/>
        <v>0.48999999999999994</v>
      </c>
    </row>
    <row r="6720" spans="1:26" x14ac:dyDescent="0.3">
      <c r="A6720" s="4">
        <v>6719</v>
      </c>
      <c r="B6720" s="2" t="s">
        <v>9061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1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1">
        <v>159.91999999999999</v>
      </c>
      <c r="S6720" s="4">
        <v>4</v>
      </c>
      <c r="T6720" s="1">
        <v>0</v>
      </c>
      <c r="U6720" s="1">
        <v>31.984000000000002</v>
      </c>
      <c r="V6720" s="4">
        <f t="shared" si="520"/>
        <v>2016</v>
      </c>
      <c r="W6720" s="1" t="str">
        <f t="shared" si="521"/>
        <v>Apr</v>
      </c>
      <c r="X6720" s="1" t="str">
        <f t="shared" si="522"/>
        <v>Q2</v>
      </c>
      <c r="Y6720" s="4">
        <f t="shared" si="523"/>
        <v>7</v>
      </c>
      <c r="Z6720" s="5">
        <f t="shared" si="524"/>
        <v>0.20000000000000004</v>
      </c>
    </row>
    <row r="6721" spans="1:26" x14ac:dyDescent="0.3">
      <c r="A6721" s="4">
        <v>6720</v>
      </c>
      <c r="B6721" s="2" t="s">
        <v>9062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1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1">
        <v>34.944000000000003</v>
      </c>
      <c r="S6721" s="4">
        <v>3</v>
      </c>
      <c r="T6721" s="1">
        <v>0.2</v>
      </c>
      <c r="U6721" s="1">
        <v>3.0575999999999999</v>
      </c>
      <c r="V6721" s="4">
        <f t="shared" si="520"/>
        <v>2016</v>
      </c>
      <c r="W6721" s="1" t="str">
        <f t="shared" si="521"/>
        <v>Dec</v>
      </c>
      <c r="X6721" s="1" t="str">
        <f t="shared" si="522"/>
        <v>Q4</v>
      </c>
      <c r="Y6721" s="4">
        <f t="shared" si="523"/>
        <v>3</v>
      </c>
      <c r="Z6721" s="5">
        <f t="shared" si="524"/>
        <v>8.7499999999999994E-2</v>
      </c>
    </row>
    <row r="6722" spans="1:26" x14ac:dyDescent="0.3">
      <c r="A6722" s="4">
        <v>6721</v>
      </c>
      <c r="B6722" s="2" t="s">
        <v>9064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1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1">
        <v>149.94999999999999</v>
      </c>
      <c r="S6722" s="4">
        <v>5</v>
      </c>
      <c r="T6722" s="1">
        <v>0</v>
      </c>
      <c r="U6722" s="1">
        <v>31.4895</v>
      </c>
      <c r="V6722" s="4">
        <f t="shared" ref="V6722:V6785" si="525">YEAR(C6722)</f>
        <v>2017</v>
      </c>
      <c r="W6722" s="1" t="str">
        <f t="shared" ref="W6722:W6785" si="526">TEXT(C6722,"mmm")</f>
        <v>Sep</v>
      </c>
      <c r="X6722" s="1" t="str">
        <f t="shared" ref="X6722:X6785" si="527">"Q"&amp;ROUNDUP(MONTH(C6722)/3,0)</f>
        <v>Q3</v>
      </c>
      <c r="Y6722" s="4">
        <f t="shared" ref="Y6722:Y6785" si="528">D6722-C6722</f>
        <v>5</v>
      </c>
      <c r="Z6722" s="5">
        <f t="shared" ref="Z6722:Z6785" si="529">IFERROR(U6722/R6722,0)</f>
        <v>0.21000000000000002</v>
      </c>
    </row>
    <row r="6723" spans="1:26" x14ac:dyDescent="0.3">
      <c r="A6723" s="4">
        <v>6722</v>
      </c>
      <c r="B6723" s="2" t="s">
        <v>9064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1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1">
        <v>23.32</v>
      </c>
      <c r="S6723" s="4">
        <v>2</v>
      </c>
      <c r="T6723" s="1">
        <v>0</v>
      </c>
      <c r="U6723" s="1">
        <v>6.0632000000000001</v>
      </c>
      <c r="V6723" s="4">
        <f t="shared" si="525"/>
        <v>2017</v>
      </c>
      <c r="W6723" s="1" t="str">
        <f t="shared" si="526"/>
        <v>Sep</v>
      </c>
      <c r="X6723" s="1" t="str">
        <f t="shared" si="527"/>
        <v>Q3</v>
      </c>
      <c r="Y6723" s="4">
        <f t="shared" si="528"/>
        <v>5</v>
      </c>
      <c r="Z6723" s="5">
        <f t="shared" si="529"/>
        <v>0.26</v>
      </c>
    </row>
    <row r="6724" spans="1:26" x14ac:dyDescent="0.3">
      <c r="A6724" s="4">
        <v>6723</v>
      </c>
      <c r="B6724" s="2" t="s">
        <v>9064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1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1">
        <v>16.739999999999998</v>
      </c>
      <c r="S6724" s="4">
        <v>3</v>
      </c>
      <c r="T6724" s="1">
        <v>0</v>
      </c>
      <c r="U6724" s="1">
        <v>4.8545999999999996</v>
      </c>
      <c r="V6724" s="4">
        <f t="shared" si="525"/>
        <v>2017</v>
      </c>
      <c r="W6724" s="1" t="str">
        <f t="shared" si="526"/>
        <v>Sep</v>
      </c>
      <c r="X6724" s="1" t="str">
        <f t="shared" si="527"/>
        <v>Q3</v>
      </c>
      <c r="Y6724" s="4">
        <f t="shared" si="528"/>
        <v>5</v>
      </c>
      <c r="Z6724" s="5">
        <f t="shared" si="529"/>
        <v>0.28999999999999998</v>
      </c>
    </row>
    <row r="6725" spans="1:26" x14ac:dyDescent="0.3">
      <c r="A6725" s="4">
        <v>6724</v>
      </c>
      <c r="B6725" s="2" t="s">
        <v>9065</v>
      </c>
      <c r="C6725" s="3">
        <v>42982</v>
      </c>
      <c r="D6725" s="3">
        <v>42984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1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1">
        <v>14.82</v>
      </c>
      <c r="S6725" s="4">
        <v>6</v>
      </c>
      <c r="T6725" s="1">
        <v>0</v>
      </c>
      <c r="U6725" s="1">
        <v>6.9653999999999998</v>
      </c>
      <c r="V6725" s="4">
        <f t="shared" si="525"/>
        <v>2017</v>
      </c>
      <c r="W6725" s="1" t="str">
        <f t="shared" si="526"/>
        <v>Sep</v>
      </c>
      <c r="X6725" s="1" t="str">
        <f t="shared" si="527"/>
        <v>Q3</v>
      </c>
      <c r="Y6725" s="4">
        <f t="shared" si="528"/>
        <v>2</v>
      </c>
      <c r="Z6725" s="5">
        <f t="shared" si="529"/>
        <v>0.47</v>
      </c>
    </row>
    <row r="6726" spans="1:26" x14ac:dyDescent="0.3">
      <c r="A6726" s="4">
        <v>6725</v>
      </c>
      <c r="B6726" s="2" t="s">
        <v>9066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1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1">
        <v>10.47</v>
      </c>
      <c r="S6726" s="4">
        <v>3</v>
      </c>
      <c r="T6726" s="1">
        <v>0</v>
      </c>
      <c r="U6726" s="1">
        <v>4.8162000000000003</v>
      </c>
      <c r="V6726" s="4">
        <f t="shared" si="525"/>
        <v>2016</v>
      </c>
      <c r="W6726" s="1" t="str">
        <f t="shared" si="526"/>
        <v>Sep</v>
      </c>
      <c r="X6726" s="1" t="str">
        <f t="shared" si="527"/>
        <v>Q3</v>
      </c>
      <c r="Y6726" s="4">
        <f t="shared" si="528"/>
        <v>4</v>
      </c>
      <c r="Z6726" s="5">
        <f t="shared" si="529"/>
        <v>0.46</v>
      </c>
    </row>
    <row r="6727" spans="1:26" x14ac:dyDescent="0.3">
      <c r="A6727" s="4">
        <v>6726</v>
      </c>
      <c r="B6727" s="2" t="s">
        <v>9066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1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1">
        <v>11.07</v>
      </c>
      <c r="S6727" s="4">
        <v>3</v>
      </c>
      <c r="T6727" s="1">
        <v>0</v>
      </c>
      <c r="U6727" s="1">
        <v>5.2028999999999996</v>
      </c>
      <c r="V6727" s="4">
        <f t="shared" si="525"/>
        <v>2016</v>
      </c>
      <c r="W6727" s="1" t="str">
        <f t="shared" si="526"/>
        <v>Sep</v>
      </c>
      <c r="X6727" s="1" t="str">
        <f t="shared" si="527"/>
        <v>Q3</v>
      </c>
      <c r="Y6727" s="4">
        <f t="shared" si="528"/>
        <v>4</v>
      </c>
      <c r="Z6727" s="5">
        <f t="shared" si="529"/>
        <v>0.47</v>
      </c>
    </row>
    <row r="6728" spans="1:26" x14ac:dyDescent="0.3">
      <c r="A6728" s="4">
        <v>6727</v>
      </c>
      <c r="B6728" s="2" t="s">
        <v>9066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1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1">
        <v>20.704000000000001</v>
      </c>
      <c r="S6728" s="4">
        <v>4</v>
      </c>
      <c r="T6728" s="1">
        <v>0.2</v>
      </c>
      <c r="U6728" s="1">
        <v>7.7640000000000002</v>
      </c>
      <c r="V6728" s="4">
        <f t="shared" si="525"/>
        <v>2016</v>
      </c>
      <c r="W6728" s="1" t="str">
        <f t="shared" si="526"/>
        <v>Sep</v>
      </c>
      <c r="X6728" s="1" t="str">
        <f t="shared" si="527"/>
        <v>Q3</v>
      </c>
      <c r="Y6728" s="4">
        <f t="shared" si="528"/>
        <v>4</v>
      </c>
      <c r="Z6728" s="5">
        <f t="shared" si="529"/>
        <v>0.375</v>
      </c>
    </row>
    <row r="6729" spans="1:26" x14ac:dyDescent="0.3">
      <c r="A6729" s="4">
        <v>6728</v>
      </c>
      <c r="B6729" s="2" t="s">
        <v>9067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1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1">
        <v>177.2</v>
      </c>
      <c r="S6729" s="4">
        <v>5</v>
      </c>
      <c r="T6729" s="1">
        <v>0</v>
      </c>
      <c r="U6729" s="1">
        <v>83.284000000000006</v>
      </c>
      <c r="V6729" s="4">
        <f t="shared" si="525"/>
        <v>2017</v>
      </c>
      <c r="W6729" s="1" t="str">
        <f t="shared" si="526"/>
        <v>Aug</v>
      </c>
      <c r="X6729" s="1" t="str">
        <f t="shared" si="527"/>
        <v>Q3</v>
      </c>
      <c r="Y6729" s="4">
        <f t="shared" si="528"/>
        <v>5</v>
      </c>
      <c r="Z6729" s="5">
        <f t="shared" si="529"/>
        <v>0.47000000000000008</v>
      </c>
    </row>
    <row r="6730" spans="1:26" x14ac:dyDescent="0.3">
      <c r="A6730" s="4">
        <v>6729</v>
      </c>
      <c r="B6730" s="2" t="s">
        <v>9068</v>
      </c>
      <c r="C6730" s="3">
        <v>42678</v>
      </c>
      <c r="D6730" s="3">
        <v>42683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1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1">
        <v>50.496000000000002</v>
      </c>
      <c r="S6730" s="4">
        <v>6</v>
      </c>
      <c r="T6730" s="1">
        <v>0.2</v>
      </c>
      <c r="U6730" s="1">
        <v>8.2056000000000004</v>
      </c>
      <c r="V6730" s="4">
        <f t="shared" si="525"/>
        <v>2016</v>
      </c>
      <c r="W6730" s="1" t="str">
        <f t="shared" si="526"/>
        <v>Nov</v>
      </c>
      <c r="X6730" s="1" t="str">
        <f t="shared" si="527"/>
        <v>Q4</v>
      </c>
      <c r="Y6730" s="4">
        <f t="shared" si="528"/>
        <v>5</v>
      </c>
      <c r="Z6730" s="5">
        <f t="shared" si="529"/>
        <v>0.16250000000000001</v>
      </c>
    </row>
    <row r="6731" spans="1:26" x14ac:dyDescent="0.3">
      <c r="A6731" s="4">
        <v>6730</v>
      </c>
      <c r="B6731" s="2" t="s">
        <v>9069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1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1">
        <v>6.1289999999999996</v>
      </c>
      <c r="S6731" s="4">
        <v>3</v>
      </c>
      <c r="T6731" s="1">
        <v>0.7</v>
      </c>
      <c r="U6731" s="1">
        <v>-4.4946000000000002</v>
      </c>
      <c r="V6731" s="4">
        <f t="shared" si="525"/>
        <v>2015</v>
      </c>
      <c r="W6731" s="1" t="str">
        <f t="shared" si="526"/>
        <v>Jun</v>
      </c>
      <c r="X6731" s="1" t="str">
        <f t="shared" si="527"/>
        <v>Q2</v>
      </c>
      <c r="Y6731" s="4">
        <f t="shared" si="528"/>
        <v>2</v>
      </c>
      <c r="Z6731" s="5">
        <f t="shared" si="529"/>
        <v>-0.73333333333333339</v>
      </c>
    </row>
    <row r="6732" spans="1:26" x14ac:dyDescent="0.3">
      <c r="A6732" s="4">
        <v>6731</v>
      </c>
      <c r="B6732" s="2" t="s">
        <v>9069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1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1">
        <v>643.13599999999997</v>
      </c>
      <c r="S6732" s="4">
        <v>4</v>
      </c>
      <c r="T6732" s="1">
        <v>0.2</v>
      </c>
      <c r="U6732" s="1">
        <v>56.2744</v>
      </c>
      <c r="V6732" s="4">
        <f t="shared" si="525"/>
        <v>2015</v>
      </c>
      <c r="W6732" s="1" t="str">
        <f t="shared" si="526"/>
        <v>Jun</v>
      </c>
      <c r="X6732" s="1" t="str">
        <f t="shared" si="527"/>
        <v>Q2</v>
      </c>
      <c r="Y6732" s="4">
        <f t="shared" si="528"/>
        <v>2</v>
      </c>
      <c r="Z6732" s="5">
        <f t="shared" si="529"/>
        <v>8.7500000000000008E-2</v>
      </c>
    </row>
    <row r="6733" spans="1:26" x14ac:dyDescent="0.3">
      <c r="A6733" s="4">
        <v>6732</v>
      </c>
      <c r="B6733" s="2" t="s">
        <v>9069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1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1">
        <v>20.736000000000001</v>
      </c>
      <c r="S6733" s="4">
        <v>4</v>
      </c>
      <c r="T6733" s="1">
        <v>0.2</v>
      </c>
      <c r="U6733" s="1">
        <v>7.2576000000000001</v>
      </c>
      <c r="V6733" s="4">
        <f t="shared" si="525"/>
        <v>2015</v>
      </c>
      <c r="W6733" s="1" t="str">
        <f t="shared" si="526"/>
        <v>Jun</v>
      </c>
      <c r="X6733" s="1" t="str">
        <f t="shared" si="527"/>
        <v>Q2</v>
      </c>
      <c r="Y6733" s="4">
        <f t="shared" si="528"/>
        <v>2</v>
      </c>
      <c r="Z6733" s="5">
        <f t="shared" si="529"/>
        <v>0.35</v>
      </c>
    </row>
    <row r="6734" spans="1:26" x14ac:dyDescent="0.3">
      <c r="A6734" s="4">
        <v>6733</v>
      </c>
      <c r="B6734" s="2" t="s">
        <v>9070</v>
      </c>
      <c r="C6734" s="3">
        <v>41824</v>
      </c>
      <c r="D6734" s="3">
        <v>41827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1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1">
        <v>177.536</v>
      </c>
      <c r="S6734" s="4">
        <v>4</v>
      </c>
      <c r="T6734" s="1">
        <v>0.2</v>
      </c>
      <c r="U6734" s="1">
        <v>62.137599999999999</v>
      </c>
      <c r="V6734" s="4">
        <f t="shared" si="525"/>
        <v>2014</v>
      </c>
      <c r="W6734" s="1" t="str">
        <f t="shared" si="526"/>
        <v>Jul</v>
      </c>
      <c r="X6734" s="1" t="str">
        <f t="shared" si="527"/>
        <v>Q3</v>
      </c>
      <c r="Y6734" s="4">
        <f t="shared" si="528"/>
        <v>3</v>
      </c>
      <c r="Z6734" s="5">
        <f t="shared" si="529"/>
        <v>0.35</v>
      </c>
    </row>
    <row r="6735" spans="1:26" x14ac:dyDescent="0.3">
      <c r="A6735" s="4">
        <v>6734</v>
      </c>
      <c r="B6735" s="2" t="s">
        <v>9070</v>
      </c>
      <c r="C6735" s="3">
        <v>41824</v>
      </c>
      <c r="D6735" s="3">
        <v>41827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1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1">
        <v>32.432000000000002</v>
      </c>
      <c r="S6735" s="4">
        <v>2</v>
      </c>
      <c r="T6735" s="1">
        <v>0.2</v>
      </c>
      <c r="U6735" s="1">
        <v>3.2431999999999999</v>
      </c>
      <c r="V6735" s="4">
        <f t="shared" si="525"/>
        <v>2014</v>
      </c>
      <c r="W6735" s="1" t="str">
        <f t="shared" si="526"/>
        <v>Jul</v>
      </c>
      <c r="X6735" s="1" t="str">
        <f t="shared" si="527"/>
        <v>Q3</v>
      </c>
      <c r="Y6735" s="4">
        <f t="shared" si="528"/>
        <v>3</v>
      </c>
      <c r="Z6735" s="5">
        <f t="shared" si="529"/>
        <v>9.9999999999999992E-2</v>
      </c>
    </row>
    <row r="6736" spans="1:26" x14ac:dyDescent="0.3">
      <c r="A6736" s="4">
        <v>6735</v>
      </c>
      <c r="B6736" s="2" t="s">
        <v>9071</v>
      </c>
      <c r="C6736" s="3">
        <v>42358</v>
      </c>
      <c r="D6736" s="3">
        <v>42363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1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1">
        <v>11.696</v>
      </c>
      <c r="S6736" s="4">
        <v>2</v>
      </c>
      <c r="T6736" s="1">
        <v>0.2</v>
      </c>
      <c r="U6736" s="1">
        <v>3.9474</v>
      </c>
      <c r="V6736" s="4">
        <f t="shared" si="525"/>
        <v>2015</v>
      </c>
      <c r="W6736" s="1" t="str">
        <f t="shared" si="526"/>
        <v>Dec</v>
      </c>
      <c r="X6736" s="1" t="str">
        <f t="shared" si="527"/>
        <v>Q4</v>
      </c>
      <c r="Y6736" s="4">
        <f t="shared" si="528"/>
        <v>5</v>
      </c>
      <c r="Z6736" s="5">
        <f t="shared" si="529"/>
        <v>0.33750000000000002</v>
      </c>
    </row>
    <row r="6737" spans="1:26" x14ac:dyDescent="0.3">
      <c r="A6737" s="4">
        <v>6736</v>
      </c>
      <c r="B6737" s="2" t="s">
        <v>9072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1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1">
        <v>113.76</v>
      </c>
      <c r="S6737" s="4">
        <v>3</v>
      </c>
      <c r="T6737" s="1">
        <v>0</v>
      </c>
      <c r="U6737" s="1">
        <v>44.366399999999999</v>
      </c>
      <c r="V6737" s="4">
        <f t="shared" si="525"/>
        <v>2016</v>
      </c>
      <c r="W6737" s="1" t="str">
        <f t="shared" si="526"/>
        <v>Apr</v>
      </c>
      <c r="X6737" s="1" t="str">
        <f t="shared" si="527"/>
        <v>Q2</v>
      </c>
      <c r="Y6737" s="4">
        <f t="shared" si="528"/>
        <v>7</v>
      </c>
      <c r="Z6737" s="5">
        <f t="shared" si="529"/>
        <v>0.38999999999999996</v>
      </c>
    </row>
    <row r="6738" spans="1:26" x14ac:dyDescent="0.3">
      <c r="A6738" s="4">
        <v>6737</v>
      </c>
      <c r="B6738" s="2" t="s">
        <v>9072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1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1">
        <v>579.51</v>
      </c>
      <c r="S6738" s="4">
        <v>3</v>
      </c>
      <c r="T6738" s="1">
        <v>0</v>
      </c>
      <c r="U6738" s="1">
        <v>81.131399999999999</v>
      </c>
      <c r="V6738" s="4">
        <f t="shared" si="525"/>
        <v>2016</v>
      </c>
      <c r="W6738" s="1" t="str">
        <f t="shared" si="526"/>
        <v>Apr</v>
      </c>
      <c r="X6738" s="1" t="str">
        <f t="shared" si="527"/>
        <v>Q2</v>
      </c>
      <c r="Y6738" s="4">
        <f t="shared" si="528"/>
        <v>7</v>
      </c>
      <c r="Z6738" s="5">
        <f t="shared" si="529"/>
        <v>0.14000000000000001</v>
      </c>
    </row>
    <row r="6739" spans="1:26" x14ac:dyDescent="0.3">
      <c r="A6739" s="4">
        <v>6738</v>
      </c>
      <c r="B6739" s="2" t="s">
        <v>9072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1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1">
        <v>150.66</v>
      </c>
      <c r="S6739" s="4">
        <v>9</v>
      </c>
      <c r="T6739" s="1">
        <v>0</v>
      </c>
      <c r="U6739" s="1">
        <v>6.0263999999999998</v>
      </c>
      <c r="V6739" s="4">
        <f t="shared" si="525"/>
        <v>2016</v>
      </c>
      <c r="W6739" s="1" t="str">
        <f t="shared" si="526"/>
        <v>Apr</v>
      </c>
      <c r="X6739" s="1" t="str">
        <f t="shared" si="527"/>
        <v>Q2</v>
      </c>
      <c r="Y6739" s="4">
        <f t="shared" si="528"/>
        <v>7</v>
      </c>
      <c r="Z6739" s="5">
        <f t="shared" si="529"/>
        <v>0.04</v>
      </c>
    </row>
    <row r="6740" spans="1:26" x14ac:dyDescent="0.3">
      <c r="A6740" s="4">
        <v>6739</v>
      </c>
      <c r="B6740" s="2" t="s">
        <v>9072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1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1">
        <v>48.031999999999996</v>
      </c>
      <c r="S6740" s="4">
        <v>4</v>
      </c>
      <c r="T6740" s="1">
        <v>0.2</v>
      </c>
      <c r="U6740" s="1">
        <v>15.6104</v>
      </c>
      <c r="V6740" s="4">
        <f t="shared" si="525"/>
        <v>2016</v>
      </c>
      <c r="W6740" s="1" t="str">
        <f t="shared" si="526"/>
        <v>Apr</v>
      </c>
      <c r="X6740" s="1" t="str">
        <f t="shared" si="527"/>
        <v>Q2</v>
      </c>
      <c r="Y6740" s="4">
        <f t="shared" si="528"/>
        <v>7</v>
      </c>
      <c r="Z6740" s="5">
        <f t="shared" si="529"/>
        <v>0.32500000000000001</v>
      </c>
    </row>
    <row r="6741" spans="1:26" x14ac:dyDescent="0.3">
      <c r="A6741" s="4">
        <v>6740</v>
      </c>
      <c r="B6741" s="2" t="s">
        <v>9073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1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1">
        <v>102.624</v>
      </c>
      <c r="S6741" s="4">
        <v>3</v>
      </c>
      <c r="T6741" s="1">
        <v>0.2</v>
      </c>
      <c r="U6741" s="1">
        <v>7.6967999999999996</v>
      </c>
      <c r="V6741" s="4">
        <f t="shared" si="525"/>
        <v>2014</v>
      </c>
      <c r="W6741" s="1" t="str">
        <f t="shared" si="526"/>
        <v>May</v>
      </c>
      <c r="X6741" s="1" t="str">
        <f t="shared" si="527"/>
        <v>Q2</v>
      </c>
      <c r="Y6741" s="4">
        <f t="shared" si="528"/>
        <v>5</v>
      </c>
      <c r="Z6741" s="5">
        <f t="shared" si="529"/>
        <v>7.4999999999999997E-2</v>
      </c>
    </row>
    <row r="6742" spans="1:26" x14ac:dyDescent="0.3">
      <c r="A6742" s="4">
        <v>6741</v>
      </c>
      <c r="B6742" s="2" t="s">
        <v>9073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1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1">
        <v>359.77199999999999</v>
      </c>
      <c r="S6742" s="4">
        <v>2</v>
      </c>
      <c r="T6742" s="1">
        <v>0.3</v>
      </c>
      <c r="U6742" s="1">
        <v>-5.1395999999999997</v>
      </c>
      <c r="V6742" s="4">
        <f t="shared" si="525"/>
        <v>2014</v>
      </c>
      <c r="W6742" s="1" t="str">
        <f t="shared" si="526"/>
        <v>May</v>
      </c>
      <c r="X6742" s="1" t="str">
        <f t="shared" si="527"/>
        <v>Q2</v>
      </c>
      <c r="Y6742" s="4">
        <f t="shared" si="528"/>
        <v>5</v>
      </c>
      <c r="Z6742" s="5">
        <f t="shared" si="529"/>
        <v>-1.4285714285714285E-2</v>
      </c>
    </row>
    <row r="6743" spans="1:26" x14ac:dyDescent="0.3">
      <c r="A6743" s="4">
        <v>6742</v>
      </c>
      <c r="B6743" s="2" t="s">
        <v>9073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1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1">
        <v>13.391999999999999</v>
      </c>
      <c r="S6743" s="4">
        <v>3</v>
      </c>
      <c r="T6743" s="1">
        <v>0.2</v>
      </c>
      <c r="U6743" s="1">
        <v>3.1806000000000001</v>
      </c>
      <c r="V6743" s="4">
        <f t="shared" si="525"/>
        <v>2014</v>
      </c>
      <c r="W6743" s="1" t="str">
        <f t="shared" si="526"/>
        <v>May</v>
      </c>
      <c r="X6743" s="1" t="str">
        <f t="shared" si="527"/>
        <v>Q2</v>
      </c>
      <c r="Y6743" s="4">
        <f t="shared" si="528"/>
        <v>5</v>
      </c>
      <c r="Z6743" s="5">
        <f t="shared" si="529"/>
        <v>0.23750000000000002</v>
      </c>
    </row>
    <row r="6744" spans="1:26" x14ac:dyDescent="0.3">
      <c r="A6744" s="4">
        <v>6743</v>
      </c>
      <c r="B6744" s="2" t="s">
        <v>9074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1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1">
        <v>122.136</v>
      </c>
      <c r="S6744" s="4">
        <v>3</v>
      </c>
      <c r="T6744" s="1">
        <v>0.2</v>
      </c>
      <c r="U6744" s="1">
        <v>-13.7403</v>
      </c>
      <c r="V6744" s="4">
        <f t="shared" si="525"/>
        <v>2017</v>
      </c>
      <c r="W6744" s="1" t="str">
        <f t="shared" si="526"/>
        <v>Jul</v>
      </c>
      <c r="X6744" s="1" t="str">
        <f t="shared" si="527"/>
        <v>Q3</v>
      </c>
      <c r="Y6744" s="4">
        <f t="shared" si="528"/>
        <v>5</v>
      </c>
      <c r="Z6744" s="5">
        <f t="shared" si="529"/>
        <v>-0.1125</v>
      </c>
    </row>
    <row r="6745" spans="1:26" x14ac:dyDescent="0.3">
      <c r="A6745" s="4">
        <v>6744</v>
      </c>
      <c r="B6745" s="2" t="s">
        <v>9075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1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1">
        <v>35.880000000000003</v>
      </c>
      <c r="S6745" s="4">
        <v>6</v>
      </c>
      <c r="T6745" s="1">
        <v>0</v>
      </c>
      <c r="U6745" s="1">
        <v>16.146000000000001</v>
      </c>
      <c r="V6745" s="4">
        <f t="shared" si="525"/>
        <v>2015</v>
      </c>
      <c r="W6745" s="1" t="str">
        <f t="shared" si="526"/>
        <v>Feb</v>
      </c>
      <c r="X6745" s="1" t="str">
        <f t="shared" si="527"/>
        <v>Q1</v>
      </c>
      <c r="Y6745" s="4">
        <f t="shared" si="528"/>
        <v>4</v>
      </c>
      <c r="Z6745" s="5">
        <f t="shared" si="529"/>
        <v>0.45</v>
      </c>
    </row>
    <row r="6746" spans="1:26" x14ac:dyDescent="0.3">
      <c r="A6746" s="4">
        <v>6745</v>
      </c>
      <c r="B6746" s="2" t="s">
        <v>9076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1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1">
        <v>479.952</v>
      </c>
      <c r="S6746" s="4">
        <v>6</v>
      </c>
      <c r="T6746" s="1">
        <v>0.2</v>
      </c>
      <c r="U6746" s="1">
        <v>107.9892</v>
      </c>
      <c r="V6746" s="4">
        <f t="shared" si="525"/>
        <v>2017</v>
      </c>
      <c r="W6746" s="1" t="str">
        <f t="shared" si="526"/>
        <v>Jun</v>
      </c>
      <c r="X6746" s="1" t="str">
        <f t="shared" si="527"/>
        <v>Q2</v>
      </c>
      <c r="Y6746" s="4">
        <f t="shared" si="528"/>
        <v>2</v>
      </c>
      <c r="Z6746" s="5">
        <f t="shared" si="529"/>
        <v>0.22500000000000001</v>
      </c>
    </row>
    <row r="6747" spans="1:26" x14ac:dyDescent="0.3">
      <c r="A6747" s="4">
        <v>6746</v>
      </c>
      <c r="B6747" s="2" t="s">
        <v>9076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1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1">
        <v>23.92</v>
      </c>
      <c r="S6747" s="4">
        <v>5</v>
      </c>
      <c r="T6747" s="1">
        <v>0.2</v>
      </c>
      <c r="U6747" s="1">
        <v>1.794</v>
      </c>
      <c r="V6747" s="4">
        <f t="shared" si="525"/>
        <v>2017</v>
      </c>
      <c r="W6747" s="1" t="str">
        <f t="shared" si="526"/>
        <v>Jun</v>
      </c>
      <c r="X6747" s="1" t="str">
        <f t="shared" si="527"/>
        <v>Q2</v>
      </c>
      <c r="Y6747" s="4">
        <f t="shared" si="528"/>
        <v>2</v>
      </c>
      <c r="Z6747" s="5">
        <f t="shared" si="529"/>
        <v>7.4999999999999997E-2</v>
      </c>
    </row>
    <row r="6748" spans="1:26" x14ac:dyDescent="0.3">
      <c r="A6748" s="4">
        <v>6747</v>
      </c>
      <c r="B6748" s="2" t="s">
        <v>9077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1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1">
        <v>629.95000000000005</v>
      </c>
      <c r="S6748" s="4">
        <v>5</v>
      </c>
      <c r="T6748" s="1">
        <v>0</v>
      </c>
      <c r="U6748" s="1">
        <v>163.78700000000001</v>
      </c>
      <c r="V6748" s="4">
        <f t="shared" si="525"/>
        <v>2017</v>
      </c>
      <c r="W6748" s="1" t="str">
        <f t="shared" si="526"/>
        <v>Nov</v>
      </c>
      <c r="X6748" s="1" t="str">
        <f t="shared" si="527"/>
        <v>Q4</v>
      </c>
      <c r="Y6748" s="4">
        <f t="shared" si="528"/>
        <v>3</v>
      </c>
      <c r="Z6748" s="5">
        <f t="shared" si="529"/>
        <v>0.26</v>
      </c>
    </row>
    <row r="6749" spans="1:26" x14ac:dyDescent="0.3">
      <c r="A6749" s="4">
        <v>6748</v>
      </c>
      <c r="B6749" s="2" t="s">
        <v>9078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1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1">
        <v>14.952</v>
      </c>
      <c r="S6749" s="4">
        <v>1</v>
      </c>
      <c r="T6749" s="1">
        <v>0.2</v>
      </c>
      <c r="U6749" s="1">
        <v>5.0462999999999996</v>
      </c>
      <c r="V6749" s="4">
        <f t="shared" si="525"/>
        <v>2017</v>
      </c>
      <c r="W6749" s="1" t="str">
        <f t="shared" si="526"/>
        <v>Dec</v>
      </c>
      <c r="X6749" s="1" t="str">
        <f t="shared" si="527"/>
        <v>Q4</v>
      </c>
      <c r="Y6749" s="4">
        <f t="shared" si="528"/>
        <v>4</v>
      </c>
      <c r="Z6749" s="5">
        <f t="shared" si="529"/>
        <v>0.33749999999999997</v>
      </c>
    </row>
    <row r="6750" spans="1:26" x14ac:dyDescent="0.3">
      <c r="A6750" s="4">
        <v>6749</v>
      </c>
      <c r="B6750" s="2" t="s">
        <v>9078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1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1">
        <v>17.940000000000001</v>
      </c>
      <c r="S6750" s="4">
        <v>3</v>
      </c>
      <c r="T6750" s="1">
        <v>0</v>
      </c>
      <c r="U6750" s="1">
        <v>8.0730000000000004</v>
      </c>
      <c r="V6750" s="4">
        <f t="shared" si="525"/>
        <v>2017</v>
      </c>
      <c r="W6750" s="1" t="str">
        <f t="shared" si="526"/>
        <v>Dec</v>
      </c>
      <c r="X6750" s="1" t="str">
        <f t="shared" si="527"/>
        <v>Q4</v>
      </c>
      <c r="Y6750" s="4">
        <f t="shared" si="528"/>
        <v>4</v>
      </c>
      <c r="Z6750" s="5">
        <f t="shared" si="529"/>
        <v>0.45</v>
      </c>
    </row>
    <row r="6751" spans="1:26" x14ac:dyDescent="0.3">
      <c r="A6751" s="4">
        <v>6750</v>
      </c>
      <c r="B6751" s="2" t="s">
        <v>9078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1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1">
        <v>116.98</v>
      </c>
      <c r="S6751" s="4">
        <v>2</v>
      </c>
      <c r="T6751" s="1">
        <v>0</v>
      </c>
      <c r="U6751" s="1">
        <v>29.245000000000001</v>
      </c>
      <c r="V6751" s="4">
        <f t="shared" si="525"/>
        <v>2017</v>
      </c>
      <c r="W6751" s="1" t="str">
        <f t="shared" si="526"/>
        <v>Dec</v>
      </c>
      <c r="X6751" s="1" t="str">
        <f t="shared" si="527"/>
        <v>Q4</v>
      </c>
      <c r="Y6751" s="4">
        <f t="shared" si="528"/>
        <v>4</v>
      </c>
      <c r="Z6751" s="5">
        <f t="shared" si="529"/>
        <v>0.25</v>
      </c>
    </row>
    <row r="6752" spans="1:26" x14ac:dyDescent="0.3">
      <c r="A6752" s="4">
        <v>6751</v>
      </c>
      <c r="B6752" s="2" t="s">
        <v>9079</v>
      </c>
      <c r="C6752" s="3">
        <v>42549</v>
      </c>
      <c r="D6752" s="3">
        <v>42551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1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1">
        <v>121.96</v>
      </c>
      <c r="S6752" s="4">
        <v>2</v>
      </c>
      <c r="T6752" s="1">
        <v>0</v>
      </c>
      <c r="U6752" s="1">
        <v>20.7332</v>
      </c>
      <c r="V6752" s="4">
        <f t="shared" si="525"/>
        <v>2016</v>
      </c>
      <c r="W6752" s="1" t="str">
        <f t="shared" si="526"/>
        <v>Jun</v>
      </c>
      <c r="X6752" s="1" t="str">
        <f t="shared" si="527"/>
        <v>Q2</v>
      </c>
      <c r="Y6752" s="4">
        <f t="shared" si="528"/>
        <v>2</v>
      </c>
      <c r="Z6752" s="5">
        <f t="shared" si="529"/>
        <v>0.17</v>
      </c>
    </row>
    <row r="6753" spans="1:26" x14ac:dyDescent="0.3">
      <c r="A6753" s="4">
        <v>6752</v>
      </c>
      <c r="B6753" s="2" t="s">
        <v>9079</v>
      </c>
      <c r="C6753" s="3">
        <v>42549</v>
      </c>
      <c r="D6753" s="3">
        <v>42551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1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1">
        <v>8.74</v>
      </c>
      <c r="S6753" s="4">
        <v>2</v>
      </c>
      <c r="T6753" s="1">
        <v>0</v>
      </c>
      <c r="U6753" s="1">
        <v>2.2724000000000002</v>
      </c>
      <c r="V6753" s="4">
        <f t="shared" si="525"/>
        <v>2016</v>
      </c>
      <c r="W6753" s="1" t="str">
        <f t="shared" si="526"/>
        <v>Jun</v>
      </c>
      <c r="X6753" s="1" t="str">
        <f t="shared" si="527"/>
        <v>Q2</v>
      </c>
      <c r="Y6753" s="4">
        <f t="shared" si="528"/>
        <v>2</v>
      </c>
      <c r="Z6753" s="5">
        <f t="shared" si="529"/>
        <v>0.26</v>
      </c>
    </row>
    <row r="6754" spans="1:26" x14ac:dyDescent="0.3">
      <c r="A6754" s="4">
        <v>6753</v>
      </c>
      <c r="B6754" s="2" t="s">
        <v>9079</v>
      </c>
      <c r="C6754" s="3">
        <v>42549</v>
      </c>
      <c r="D6754" s="3">
        <v>42551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1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1">
        <v>61.96</v>
      </c>
      <c r="S6754" s="4">
        <v>2</v>
      </c>
      <c r="T6754" s="1">
        <v>0</v>
      </c>
      <c r="U6754" s="1">
        <v>27.882000000000001</v>
      </c>
      <c r="V6754" s="4">
        <f t="shared" si="525"/>
        <v>2016</v>
      </c>
      <c r="W6754" s="1" t="str">
        <f t="shared" si="526"/>
        <v>Jun</v>
      </c>
      <c r="X6754" s="1" t="str">
        <f t="shared" si="527"/>
        <v>Q2</v>
      </c>
      <c r="Y6754" s="4">
        <f t="shared" si="528"/>
        <v>2</v>
      </c>
      <c r="Z6754" s="5">
        <f t="shared" si="529"/>
        <v>0.45</v>
      </c>
    </row>
    <row r="6755" spans="1:26" x14ac:dyDescent="0.3">
      <c r="A6755" s="4">
        <v>6754</v>
      </c>
      <c r="B6755" s="2" t="s">
        <v>9079</v>
      </c>
      <c r="C6755" s="3">
        <v>42549</v>
      </c>
      <c r="D6755" s="3">
        <v>42551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1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1">
        <v>7.96</v>
      </c>
      <c r="S6755" s="4">
        <v>2</v>
      </c>
      <c r="T6755" s="1">
        <v>0</v>
      </c>
      <c r="U6755" s="1">
        <v>3.7412000000000001</v>
      </c>
      <c r="V6755" s="4">
        <f t="shared" si="525"/>
        <v>2016</v>
      </c>
      <c r="W6755" s="1" t="str">
        <f t="shared" si="526"/>
        <v>Jun</v>
      </c>
      <c r="X6755" s="1" t="str">
        <f t="shared" si="527"/>
        <v>Q2</v>
      </c>
      <c r="Y6755" s="4">
        <f t="shared" si="528"/>
        <v>2</v>
      </c>
      <c r="Z6755" s="5">
        <f t="shared" si="529"/>
        <v>0.47000000000000003</v>
      </c>
    </row>
    <row r="6756" spans="1:26" x14ac:dyDescent="0.3">
      <c r="A6756" s="4">
        <v>6755</v>
      </c>
      <c r="B6756" s="2" t="s">
        <v>9079</v>
      </c>
      <c r="C6756" s="3">
        <v>42549</v>
      </c>
      <c r="D6756" s="3">
        <v>42551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1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1">
        <v>275.24</v>
      </c>
      <c r="S6756" s="4">
        <v>4</v>
      </c>
      <c r="T6756" s="1">
        <v>0</v>
      </c>
      <c r="U6756" s="1">
        <v>121.1056</v>
      </c>
      <c r="V6756" s="4">
        <f t="shared" si="525"/>
        <v>2016</v>
      </c>
      <c r="W6756" s="1" t="str">
        <f t="shared" si="526"/>
        <v>Jun</v>
      </c>
      <c r="X6756" s="1" t="str">
        <f t="shared" si="527"/>
        <v>Q2</v>
      </c>
      <c r="Y6756" s="4">
        <f t="shared" si="528"/>
        <v>2</v>
      </c>
      <c r="Z6756" s="5">
        <f t="shared" si="529"/>
        <v>0.43999999999999995</v>
      </c>
    </row>
    <row r="6757" spans="1:26" x14ac:dyDescent="0.3">
      <c r="A6757" s="4">
        <v>6756</v>
      </c>
      <c r="B6757" s="2" t="s">
        <v>9080</v>
      </c>
      <c r="C6757" s="3">
        <v>42993</v>
      </c>
      <c r="D6757" s="3">
        <v>42997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1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1">
        <v>47.4</v>
      </c>
      <c r="S6757" s="4">
        <v>5</v>
      </c>
      <c r="T6757" s="1">
        <v>0</v>
      </c>
      <c r="U6757" s="1">
        <v>18.96</v>
      </c>
      <c r="V6757" s="4">
        <f t="shared" si="525"/>
        <v>2017</v>
      </c>
      <c r="W6757" s="1" t="str">
        <f t="shared" si="526"/>
        <v>Sep</v>
      </c>
      <c r="X6757" s="1" t="str">
        <f t="shared" si="527"/>
        <v>Q3</v>
      </c>
      <c r="Y6757" s="4">
        <f t="shared" si="528"/>
        <v>4</v>
      </c>
      <c r="Z6757" s="5">
        <f t="shared" si="529"/>
        <v>0.4</v>
      </c>
    </row>
    <row r="6758" spans="1:26" x14ac:dyDescent="0.3">
      <c r="A6758" s="4">
        <v>6757</v>
      </c>
      <c r="B6758" s="2" t="s">
        <v>9080</v>
      </c>
      <c r="C6758" s="3">
        <v>42993</v>
      </c>
      <c r="D6758" s="3">
        <v>42997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1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1">
        <v>512.96</v>
      </c>
      <c r="S6758" s="4">
        <v>4</v>
      </c>
      <c r="T6758" s="1">
        <v>0</v>
      </c>
      <c r="U6758" s="1">
        <v>143.62880000000001</v>
      </c>
      <c r="V6758" s="4">
        <f t="shared" si="525"/>
        <v>2017</v>
      </c>
      <c r="W6758" s="1" t="str">
        <f t="shared" si="526"/>
        <v>Sep</v>
      </c>
      <c r="X6758" s="1" t="str">
        <f t="shared" si="527"/>
        <v>Q3</v>
      </c>
      <c r="Y6758" s="4">
        <f t="shared" si="528"/>
        <v>4</v>
      </c>
      <c r="Z6758" s="5">
        <f t="shared" si="529"/>
        <v>0.28000000000000003</v>
      </c>
    </row>
    <row r="6759" spans="1:26" x14ac:dyDescent="0.3">
      <c r="A6759" s="4">
        <v>6758</v>
      </c>
      <c r="B6759" s="2" t="s">
        <v>9080</v>
      </c>
      <c r="C6759" s="3">
        <v>42993</v>
      </c>
      <c r="D6759" s="3">
        <v>42997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1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1">
        <v>395.94</v>
      </c>
      <c r="S6759" s="4">
        <v>6</v>
      </c>
      <c r="T6759" s="1">
        <v>0</v>
      </c>
      <c r="U6759" s="1">
        <v>102.9444</v>
      </c>
      <c r="V6759" s="4">
        <f t="shared" si="525"/>
        <v>2017</v>
      </c>
      <c r="W6759" s="1" t="str">
        <f t="shared" si="526"/>
        <v>Sep</v>
      </c>
      <c r="X6759" s="1" t="str">
        <f t="shared" si="527"/>
        <v>Q3</v>
      </c>
      <c r="Y6759" s="4">
        <f t="shared" si="528"/>
        <v>4</v>
      </c>
      <c r="Z6759" s="5">
        <f t="shared" si="529"/>
        <v>0.26</v>
      </c>
    </row>
    <row r="6760" spans="1:26" x14ac:dyDescent="0.3">
      <c r="A6760" s="4">
        <v>6759</v>
      </c>
      <c r="B6760" s="2" t="s">
        <v>9080</v>
      </c>
      <c r="C6760" s="3">
        <v>42993</v>
      </c>
      <c r="D6760" s="3">
        <v>42997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1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1">
        <v>81.96</v>
      </c>
      <c r="S6760" s="4">
        <v>2</v>
      </c>
      <c r="T6760" s="1">
        <v>0</v>
      </c>
      <c r="U6760" s="1">
        <v>0</v>
      </c>
      <c r="V6760" s="4">
        <f t="shared" si="525"/>
        <v>2017</v>
      </c>
      <c r="W6760" s="1" t="str">
        <f t="shared" si="526"/>
        <v>Sep</v>
      </c>
      <c r="X6760" s="1" t="str">
        <f t="shared" si="527"/>
        <v>Q3</v>
      </c>
      <c r="Y6760" s="4">
        <f t="shared" si="528"/>
        <v>4</v>
      </c>
      <c r="Z6760" s="5">
        <f t="shared" si="529"/>
        <v>0</v>
      </c>
    </row>
    <row r="6761" spans="1:26" x14ac:dyDescent="0.3">
      <c r="A6761" s="4">
        <v>6760</v>
      </c>
      <c r="B6761" s="2" t="s">
        <v>9083</v>
      </c>
      <c r="C6761" s="3">
        <v>43071</v>
      </c>
      <c r="D6761" s="3">
        <v>43077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1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1">
        <v>32.776000000000003</v>
      </c>
      <c r="S6761" s="4">
        <v>1</v>
      </c>
      <c r="T6761" s="1">
        <v>0.2</v>
      </c>
      <c r="U6761" s="1">
        <v>2.4582000000000002</v>
      </c>
      <c r="V6761" s="4">
        <f t="shared" si="525"/>
        <v>2017</v>
      </c>
      <c r="W6761" s="1" t="str">
        <f t="shared" si="526"/>
        <v>Dec</v>
      </c>
      <c r="X6761" s="1" t="str">
        <f t="shared" si="527"/>
        <v>Q4</v>
      </c>
      <c r="Y6761" s="4">
        <f t="shared" si="528"/>
        <v>6</v>
      </c>
      <c r="Z6761" s="5">
        <f t="shared" si="529"/>
        <v>7.4999999999999997E-2</v>
      </c>
    </row>
    <row r="6762" spans="1:26" x14ac:dyDescent="0.3">
      <c r="A6762" s="4">
        <v>6761</v>
      </c>
      <c r="B6762" s="2" t="s">
        <v>9084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1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1">
        <v>272.94</v>
      </c>
      <c r="S6762" s="4">
        <v>3</v>
      </c>
      <c r="T6762" s="1">
        <v>0</v>
      </c>
      <c r="U6762" s="1">
        <v>0</v>
      </c>
      <c r="V6762" s="4">
        <f t="shared" si="525"/>
        <v>2017</v>
      </c>
      <c r="W6762" s="1" t="str">
        <f t="shared" si="526"/>
        <v>Jun</v>
      </c>
      <c r="X6762" s="1" t="str">
        <f t="shared" si="527"/>
        <v>Q2</v>
      </c>
      <c r="Y6762" s="4">
        <f t="shared" si="528"/>
        <v>4</v>
      </c>
      <c r="Z6762" s="5">
        <f t="shared" si="529"/>
        <v>0</v>
      </c>
    </row>
    <row r="6763" spans="1:26" x14ac:dyDescent="0.3">
      <c r="A6763" s="4">
        <v>6762</v>
      </c>
      <c r="B6763" s="2" t="s">
        <v>9085</v>
      </c>
      <c r="C6763" s="3">
        <v>42575</v>
      </c>
      <c r="D6763" s="3">
        <v>42577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1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1">
        <v>253.76400000000001</v>
      </c>
      <c r="S6763" s="4">
        <v>2</v>
      </c>
      <c r="T6763" s="1">
        <v>0.1</v>
      </c>
      <c r="U6763" s="1">
        <v>31.015599999999999</v>
      </c>
      <c r="V6763" s="4">
        <f t="shared" si="525"/>
        <v>2016</v>
      </c>
      <c r="W6763" s="1" t="str">
        <f t="shared" si="526"/>
        <v>Jul</v>
      </c>
      <c r="X6763" s="1" t="str">
        <f t="shared" si="527"/>
        <v>Q3</v>
      </c>
      <c r="Y6763" s="4">
        <f t="shared" si="528"/>
        <v>2</v>
      </c>
      <c r="Z6763" s="5">
        <f t="shared" si="529"/>
        <v>0.12222222222222222</v>
      </c>
    </row>
    <row r="6764" spans="1:26" x14ac:dyDescent="0.3">
      <c r="A6764" s="4">
        <v>6763</v>
      </c>
      <c r="B6764" s="2" t="s">
        <v>9086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1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1">
        <v>29.24</v>
      </c>
      <c r="S6764" s="4">
        <v>5</v>
      </c>
      <c r="T6764" s="1">
        <v>0.2</v>
      </c>
      <c r="U6764" s="1">
        <v>9.8684999999999992</v>
      </c>
      <c r="V6764" s="4">
        <f t="shared" si="525"/>
        <v>2016</v>
      </c>
      <c r="W6764" s="1" t="str">
        <f t="shared" si="526"/>
        <v>Sep</v>
      </c>
      <c r="X6764" s="1" t="str">
        <f t="shared" si="527"/>
        <v>Q3</v>
      </c>
      <c r="Y6764" s="4">
        <f t="shared" si="528"/>
        <v>6</v>
      </c>
      <c r="Z6764" s="5">
        <f t="shared" si="529"/>
        <v>0.33749999999999997</v>
      </c>
    </row>
    <row r="6765" spans="1:26" x14ac:dyDescent="0.3">
      <c r="A6765" s="4">
        <v>6764</v>
      </c>
      <c r="B6765" s="2" t="s">
        <v>9086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1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1">
        <v>35.167999999999999</v>
      </c>
      <c r="S6765" s="4">
        <v>2</v>
      </c>
      <c r="T6765" s="1">
        <v>0.2</v>
      </c>
      <c r="U6765" s="1">
        <v>-8.3523999999999994</v>
      </c>
      <c r="V6765" s="4">
        <f t="shared" si="525"/>
        <v>2016</v>
      </c>
      <c r="W6765" s="1" t="str">
        <f t="shared" si="526"/>
        <v>Sep</v>
      </c>
      <c r="X6765" s="1" t="str">
        <f t="shared" si="527"/>
        <v>Q3</v>
      </c>
      <c r="Y6765" s="4">
        <f t="shared" si="528"/>
        <v>6</v>
      </c>
      <c r="Z6765" s="5">
        <f t="shared" si="529"/>
        <v>-0.23749999999999999</v>
      </c>
    </row>
    <row r="6766" spans="1:26" x14ac:dyDescent="0.3">
      <c r="A6766" s="4">
        <v>6765</v>
      </c>
      <c r="B6766" s="2" t="s">
        <v>9086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1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1">
        <v>1362.9</v>
      </c>
      <c r="S6766" s="4">
        <v>3</v>
      </c>
      <c r="T6766" s="1">
        <v>0.3</v>
      </c>
      <c r="U6766" s="1">
        <v>-19.47</v>
      </c>
      <c r="V6766" s="4">
        <f t="shared" si="525"/>
        <v>2016</v>
      </c>
      <c r="W6766" s="1" t="str">
        <f t="shared" si="526"/>
        <v>Sep</v>
      </c>
      <c r="X6766" s="1" t="str">
        <f t="shared" si="527"/>
        <v>Q3</v>
      </c>
      <c r="Y6766" s="4">
        <f t="shared" si="528"/>
        <v>6</v>
      </c>
      <c r="Z6766" s="5">
        <f t="shared" si="529"/>
        <v>-1.4285714285714284E-2</v>
      </c>
    </row>
    <row r="6767" spans="1:26" x14ac:dyDescent="0.3">
      <c r="A6767" s="4">
        <v>6766</v>
      </c>
      <c r="B6767" s="2" t="s">
        <v>9089</v>
      </c>
      <c r="C6767" s="3">
        <v>42845</v>
      </c>
      <c r="D6767" s="3">
        <v>42849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1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1">
        <v>317.05799999999999</v>
      </c>
      <c r="S6767" s="4">
        <v>3</v>
      </c>
      <c r="T6767" s="1">
        <v>0.3</v>
      </c>
      <c r="U6767" s="1">
        <v>-18.117599999999999</v>
      </c>
      <c r="V6767" s="4">
        <f t="shared" si="525"/>
        <v>2017</v>
      </c>
      <c r="W6767" s="1" t="str">
        <f t="shared" si="526"/>
        <v>Apr</v>
      </c>
      <c r="X6767" s="1" t="str">
        <f t="shared" si="527"/>
        <v>Q2</v>
      </c>
      <c r="Y6767" s="4">
        <f t="shared" si="528"/>
        <v>4</v>
      </c>
      <c r="Z6767" s="5">
        <f t="shared" si="529"/>
        <v>-5.7142857142857141E-2</v>
      </c>
    </row>
    <row r="6768" spans="1:26" x14ac:dyDescent="0.3">
      <c r="A6768" s="4">
        <v>6767</v>
      </c>
      <c r="B6768" s="2" t="s">
        <v>9089</v>
      </c>
      <c r="C6768" s="3">
        <v>42845</v>
      </c>
      <c r="D6768" s="3">
        <v>42849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1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1">
        <v>15.76</v>
      </c>
      <c r="S6768" s="4">
        <v>2</v>
      </c>
      <c r="T6768" s="1">
        <v>0.2</v>
      </c>
      <c r="U6768" s="1">
        <v>3.5459999999999998</v>
      </c>
      <c r="V6768" s="4">
        <f t="shared" si="525"/>
        <v>2017</v>
      </c>
      <c r="W6768" s="1" t="str">
        <f t="shared" si="526"/>
        <v>Apr</v>
      </c>
      <c r="X6768" s="1" t="str">
        <f t="shared" si="527"/>
        <v>Q2</v>
      </c>
      <c r="Y6768" s="4">
        <f t="shared" si="528"/>
        <v>4</v>
      </c>
      <c r="Z6768" s="5">
        <f t="shared" si="529"/>
        <v>0.22499999999999998</v>
      </c>
    </row>
    <row r="6769" spans="1:26" x14ac:dyDescent="0.3">
      <c r="A6769" s="4">
        <v>6768</v>
      </c>
      <c r="B6769" s="2" t="s">
        <v>9089</v>
      </c>
      <c r="C6769" s="3">
        <v>42845</v>
      </c>
      <c r="D6769" s="3">
        <v>42849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1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1">
        <v>14.56</v>
      </c>
      <c r="S6769" s="4">
        <v>5</v>
      </c>
      <c r="T6769" s="1">
        <v>0.6</v>
      </c>
      <c r="U6769" s="1">
        <v>-6.1879999999999997</v>
      </c>
      <c r="V6769" s="4">
        <f t="shared" si="525"/>
        <v>2017</v>
      </c>
      <c r="W6769" s="1" t="str">
        <f t="shared" si="526"/>
        <v>Apr</v>
      </c>
      <c r="X6769" s="1" t="str">
        <f t="shared" si="527"/>
        <v>Q2</v>
      </c>
      <c r="Y6769" s="4">
        <f t="shared" si="528"/>
        <v>4</v>
      </c>
      <c r="Z6769" s="5">
        <f t="shared" si="529"/>
        <v>-0.42499999999999999</v>
      </c>
    </row>
    <row r="6770" spans="1:26" x14ac:dyDescent="0.3">
      <c r="A6770" s="4">
        <v>6769</v>
      </c>
      <c r="B6770" s="2" t="s">
        <v>9090</v>
      </c>
      <c r="C6770" s="3">
        <v>41863</v>
      </c>
      <c r="D6770" s="3">
        <v>41867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1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1">
        <v>196.21</v>
      </c>
      <c r="S6770" s="4">
        <v>7</v>
      </c>
      <c r="T6770" s="1">
        <v>0</v>
      </c>
      <c r="U6770" s="1">
        <v>98.105000000000004</v>
      </c>
      <c r="V6770" s="4">
        <f t="shared" si="525"/>
        <v>2014</v>
      </c>
      <c r="W6770" s="1" t="str">
        <f t="shared" si="526"/>
        <v>Aug</v>
      </c>
      <c r="X6770" s="1" t="str">
        <f t="shared" si="527"/>
        <v>Q3</v>
      </c>
      <c r="Y6770" s="4">
        <f t="shared" si="528"/>
        <v>4</v>
      </c>
      <c r="Z6770" s="5">
        <f t="shared" si="529"/>
        <v>0.5</v>
      </c>
    </row>
    <row r="6771" spans="1:26" x14ac:dyDescent="0.3">
      <c r="A6771" s="4">
        <v>6770</v>
      </c>
      <c r="B6771" s="2" t="s">
        <v>9091</v>
      </c>
      <c r="C6771" s="3">
        <v>42997</v>
      </c>
      <c r="D6771" s="3">
        <v>43001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1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1">
        <v>35.4</v>
      </c>
      <c r="S6771" s="4">
        <v>5</v>
      </c>
      <c r="T6771" s="1">
        <v>0</v>
      </c>
      <c r="U6771" s="1">
        <v>13.452</v>
      </c>
      <c r="V6771" s="4">
        <f t="shared" si="525"/>
        <v>2017</v>
      </c>
      <c r="W6771" s="1" t="str">
        <f t="shared" si="526"/>
        <v>Sep</v>
      </c>
      <c r="X6771" s="1" t="str">
        <f t="shared" si="527"/>
        <v>Q3</v>
      </c>
      <c r="Y6771" s="4">
        <f t="shared" si="528"/>
        <v>4</v>
      </c>
      <c r="Z6771" s="5">
        <f t="shared" si="529"/>
        <v>0.38</v>
      </c>
    </row>
    <row r="6772" spans="1:26" x14ac:dyDescent="0.3">
      <c r="A6772" s="4">
        <v>6771</v>
      </c>
      <c r="B6772" s="2" t="s">
        <v>9092</v>
      </c>
      <c r="C6772" s="3">
        <v>43078</v>
      </c>
      <c r="D6772" s="3">
        <v>43082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1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1">
        <v>419.4</v>
      </c>
      <c r="S6772" s="4">
        <v>5</v>
      </c>
      <c r="T6772" s="1">
        <v>0.2</v>
      </c>
      <c r="U6772" s="1">
        <v>146.79</v>
      </c>
      <c r="V6772" s="4">
        <f t="shared" si="525"/>
        <v>2017</v>
      </c>
      <c r="W6772" s="1" t="str">
        <f t="shared" si="526"/>
        <v>Dec</v>
      </c>
      <c r="X6772" s="1" t="str">
        <f t="shared" si="527"/>
        <v>Q4</v>
      </c>
      <c r="Y6772" s="4">
        <f t="shared" si="528"/>
        <v>4</v>
      </c>
      <c r="Z6772" s="5">
        <f t="shared" si="529"/>
        <v>0.35</v>
      </c>
    </row>
    <row r="6773" spans="1:26" x14ac:dyDescent="0.3">
      <c r="A6773" s="4">
        <v>6772</v>
      </c>
      <c r="B6773" s="2" t="s">
        <v>9092</v>
      </c>
      <c r="C6773" s="3">
        <v>43078</v>
      </c>
      <c r="D6773" s="3">
        <v>43082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1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1">
        <v>13.005000000000001</v>
      </c>
      <c r="S6773" s="4">
        <v>3</v>
      </c>
      <c r="T6773" s="1">
        <v>0.7</v>
      </c>
      <c r="U6773" s="1">
        <v>-9.9704999999999995</v>
      </c>
      <c r="V6773" s="4">
        <f t="shared" si="525"/>
        <v>2017</v>
      </c>
      <c r="W6773" s="1" t="str">
        <f t="shared" si="526"/>
        <v>Dec</v>
      </c>
      <c r="X6773" s="1" t="str">
        <f t="shared" si="527"/>
        <v>Q4</v>
      </c>
      <c r="Y6773" s="4">
        <f t="shared" si="528"/>
        <v>4</v>
      </c>
      <c r="Z6773" s="5">
        <f t="shared" si="529"/>
        <v>-0.76666666666666661</v>
      </c>
    </row>
    <row r="6774" spans="1:26" x14ac:dyDescent="0.3">
      <c r="A6774" s="4">
        <v>6773</v>
      </c>
      <c r="B6774" s="2" t="s">
        <v>9093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1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1">
        <v>7.7119999999999997</v>
      </c>
      <c r="S6774" s="4">
        <v>2</v>
      </c>
      <c r="T6774" s="1">
        <v>0.2</v>
      </c>
      <c r="U6774" s="1">
        <v>2.7955999999999999</v>
      </c>
      <c r="V6774" s="4">
        <f t="shared" si="525"/>
        <v>2016</v>
      </c>
      <c r="W6774" s="1" t="str">
        <f t="shared" si="526"/>
        <v>Nov</v>
      </c>
      <c r="X6774" s="1" t="str">
        <f t="shared" si="527"/>
        <v>Q4</v>
      </c>
      <c r="Y6774" s="4">
        <f t="shared" si="528"/>
        <v>4</v>
      </c>
      <c r="Z6774" s="5">
        <f t="shared" si="529"/>
        <v>0.36249999999999999</v>
      </c>
    </row>
    <row r="6775" spans="1:26" x14ac:dyDescent="0.3">
      <c r="A6775" s="4">
        <v>6774</v>
      </c>
      <c r="B6775" s="2" t="s">
        <v>9093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1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1">
        <v>4.1760000000000002</v>
      </c>
      <c r="S6775" s="4">
        <v>1</v>
      </c>
      <c r="T6775" s="1">
        <v>0.2</v>
      </c>
      <c r="U6775" s="1">
        <v>1.3049999999999999</v>
      </c>
      <c r="V6775" s="4">
        <f t="shared" si="525"/>
        <v>2016</v>
      </c>
      <c r="W6775" s="1" t="str">
        <f t="shared" si="526"/>
        <v>Nov</v>
      </c>
      <c r="X6775" s="1" t="str">
        <f t="shared" si="527"/>
        <v>Q4</v>
      </c>
      <c r="Y6775" s="4">
        <f t="shared" si="528"/>
        <v>4</v>
      </c>
      <c r="Z6775" s="5">
        <f t="shared" si="529"/>
        <v>0.3125</v>
      </c>
    </row>
    <row r="6776" spans="1:26" x14ac:dyDescent="0.3">
      <c r="A6776" s="4">
        <v>6775</v>
      </c>
      <c r="B6776" s="2" t="s">
        <v>9093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1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1">
        <v>38.880000000000003</v>
      </c>
      <c r="S6776" s="4">
        <v>6</v>
      </c>
      <c r="T6776" s="1">
        <v>0</v>
      </c>
      <c r="U6776" s="1">
        <v>18.662400000000002</v>
      </c>
      <c r="V6776" s="4">
        <f t="shared" si="525"/>
        <v>2016</v>
      </c>
      <c r="W6776" s="1" t="str">
        <f t="shared" si="526"/>
        <v>Nov</v>
      </c>
      <c r="X6776" s="1" t="str">
        <f t="shared" si="527"/>
        <v>Q4</v>
      </c>
      <c r="Y6776" s="4">
        <f t="shared" si="528"/>
        <v>4</v>
      </c>
      <c r="Z6776" s="5">
        <f t="shared" si="529"/>
        <v>0.48000000000000004</v>
      </c>
    </row>
    <row r="6777" spans="1:26" x14ac:dyDescent="0.3">
      <c r="A6777" s="4">
        <v>6776</v>
      </c>
      <c r="B6777" s="2" t="s">
        <v>9096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1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1">
        <v>17.64</v>
      </c>
      <c r="S6777" s="4">
        <v>4</v>
      </c>
      <c r="T6777" s="1">
        <v>0</v>
      </c>
      <c r="U6777" s="1">
        <v>8.1143999999999998</v>
      </c>
      <c r="V6777" s="4">
        <f t="shared" si="525"/>
        <v>2015</v>
      </c>
      <c r="W6777" s="1" t="str">
        <f t="shared" si="526"/>
        <v>Mar</v>
      </c>
      <c r="X6777" s="1" t="str">
        <f t="shared" si="527"/>
        <v>Q1</v>
      </c>
      <c r="Y6777" s="4">
        <f t="shared" si="528"/>
        <v>6</v>
      </c>
      <c r="Z6777" s="5">
        <f t="shared" si="529"/>
        <v>0.45999999999999996</v>
      </c>
    </row>
    <row r="6778" spans="1:26" x14ac:dyDescent="0.3">
      <c r="A6778" s="4">
        <v>6777</v>
      </c>
      <c r="B6778" s="2" t="s">
        <v>9097</v>
      </c>
      <c r="C6778" s="3">
        <v>42618</v>
      </c>
      <c r="D6778" s="3">
        <v>42624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1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1">
        <v>93.456000000000003</v>
      </c>
      <c r="S6778" s="4">
        <v>3</v>
      </c>
      <c r="T6778" s="1">
        <v>0.2</v>
      </c>
      <c r="U6778" s="1">
        <v>-17.523</v>
      </c>
      <c r="V6778" s="4">
        <f t="shared" si="525"/>
        <v>2016</v>
      </c>
      <c r="W6778" s="1" t="str">
        <f t="shared" si="526"/>
        <v>Sep</v>
      </c>
      <c r="X6778" s="1" t="str">
        <f t="shared" si="527"/>
        <v>Q3</v>
      </c>
      <c r="Y6778" s="4">
        <f t="shared" si="528"/>
        <v>6</v>
      </c>
      <c r="Z6778" s="5">
        <f t="shared" si="529"/>
        <v>-0.1875</v>
      </c>
    </row>
    <row r="6779" spans="1:26" x14ac:dyDescent="0.3">
      <c r="A6779" s="4">
        <v>6778</v>
      </c>
      <c r="B6779" s="2" t="s">
        <v>9098</v>
      </c>
      <c r="C6779" s="3">
        <v>42763</v>
      </c>
      <c r="D6779" s="3">
        <v>42767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1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1">
        <v>449.91</v>
      </c>
      <c r="S6779" s="4">
        <v>9</v>
      </c>
      <c r="T6779" s="1">
        <v>0</v>
      </c>
      <c r="U6779" s="1">
        <v>157.46850000000001</v>
      </c>
      <c r="V6779" s="4">
        <f t="shared" si="525"/>
        <v>2017</v>
      </c>
      <c r="W6779" s="1" t="str">
        <f t="shared" si="526"/>
        <v>Jan</v>
      </c>
      <c r="X6779" s="1" t="str">
        <f t="shared" si="527"/>
        <v>Q1</v>
      </c>
      <c r="Y6779" s="4">
        <f t="shared" si="528"/>
        <v>4</v>
      </c>
      <c r="Z6779" s="5">
        <f t="shared" si="529"/>
        <v>0.35</v>
      </c>
    </row>
    <row r="6780" spans="1:26" x14ac:dyDescent="0.3">
      <c r="A6780" s="4">
        <v>6779</v>
      </c>
      <c r="B6780" s="2" t="s">
        <v>9099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1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1">
        <v>344.94</v>
      </c>
      <c r="S6780" s="4">
        <v>3</v>
      </c>
      <c r="T6780" s="1">
        <v>0</v>
      </c>
      <c r="U6780" s="1">
        <v>31.044599999999999</v>
      </c>
      <c r="V6780" s="4">
        <f t="shared" si="525"/>
        <v>2016</v>
      </c>
      <c r="W6780" s="1" t="str">
        <f t="shared" si="526"/>
        <v>Sep</v>
      </c>
      <c r="X6780" s="1" t="str">
        <f t="shared" si="527"/>
        <v>Q3</v>
      </c>
      <c r="Y6780" s="4">
        <f t="shared" si="528"/>
        <v>5</v>
      </c>
      <c r="Z6780" s="5">
        <f t="shared" si="529"/>
        <v>0.09</v>
      </c>
    </row>
    <row r="6781" spans="1:26" x14ac:dyDescent="0.3">
      <c r="A6781" s="4">
        <v>6780</v>
      </c>
      <c r="B6781" s="2" t="s">
        <v>9099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1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1">
        <v>14.76</v>
      </c>
      <c r="S6781" s="4">
        <v>2</v>
      </c>
      <c r="T6781" s="1">
        <v>0</v>
      </c>
      <c r="U6781" s="1">
        <v>4.2804000000000002</v>
      </c>
      <c r="V6781" s="4">
        <f t="shared" si="525"/>
        <v>2016</v>
      </c>
      <c r="W6781" s="1" t="str">
        <f t="shared" si="526"/>
        <v>Sep</v>
      </c>
      <c r="X6781" s="1" t="str">
        <f t="shared" si="527"/>
        <v>Q3</v>
      </c>
      <c r="Y6781" s="4">
        <f t="shared" si="528"/>
        <v>5</v>
      </c>
      <c r="Z6781" s="5">
        <f t="shared" si="529"/>
        <v>0.29000000000000004</v>
      </c>
    </row>
    <row r="6782" spans="1:26" x14ac:dyDescent="0.3">
      <c r="A6782" s="4">
        <v>6781</v>
      </c>
      <c r="B6782" s="2" t="s">
        <v>9099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1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1">
        <v>12.76</v>
      </c>
      <c r="S6782" s="4">
        <v>2</v>
      </c>
      <c r="T6782" s="1">
        <v>0</v>
      </c>
      <c r="U6782" s="1">
        <v>5.8696000000000002</v>
      </c>
      <c r="V6782" s="4">
        <f t="shared" si="525"/>
        <v>2016</v>
      </c>
      <c r="W6782" s="1" t="str">
        <f t="shared" si="526"/>
        <v>Sep</v>
      </c>
      <c r="X6782" s="1" t="str">
        <f t="shared" si="527"/>
        <v>Q3</v>
      </c>
      <c r="Y6782" s="4">
        <f t="shared" si="528"/>
        <v>5</v>
      </c>
      <c r="Z6782" s="5">
        <f t="shared" si="529"/>
        <v>0.46</v>
      </c>
    </row>
    <row r="6783" spans="1:26" x14ac:dyDescent="0.3">
      <c r="A6783" s="4">
        <v>6782</v>
      </c>
      <c r="B6783" s="2" t="s">
        <v>9099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1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1">
        <v>58.48</v>
      </c>
      <c r="S6783" s="4">
        <v>8</v>
      </c>
      <c r="T6783" s="1">
        <v>0</v>
      </c>
      <c r="U6783" s="1">
        <v>27.485600000000002</v>
      </c>
      <c r="V6783" s="4">
        <f t="shared" si="525"/>
        <v>2016</v>
      </c>
      <c r="W6783" s="1" t="str">
        <f t="shared" si="526"/>
        <v>Sep</v>
      </c>
      <c r="X6783" s="1" t="str">
        <f t="shared" si="527"/>
        <v>Q3</v>
      </c>
      <c r="Y6783" s="4">
        <f t="shared" si="528"/>
        <v>5</v>
      </c>
      <c r="Z6783" s="5">
        <f t="shared" si="529"/>
        <v>0.47000000000000003</v>
      </c>
    </row>
    <row r="6784" spans="1:26" x14ac:dyDescent="0.3">
      <c r="A6784" s="4">
        <v>6783</v>
      </c>
      <c r="B6784" s="2" t="s">
        <v>9100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1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1">
        <v>20.096</v>
      </c>
      <c r="S6784" s="4">
        <v>4</v>
      </c>
      <c r="T6784" s="1">
        <v>0.2</v>
      </c>
      <c r="U6784" s="1">
        <v>3.0144000000000002</v>
      </c>
      <c r="V6784" s="4">
        <f t="shared" si="525"/>
        <v>2017</v>
      </c>
      <c r="W6784" s="1" t="str">
        <f t="shared" si="526"/>
        <v>Jul</v>
      </c>
      <c r="X6784" s="1" t="str">
        <f t="shared" si="527"/>
        <v>Q3</v>
      </c>
      <c r="Y6784" s="4">
        <f t="shared" si="528"/>
        <v>3</v>
      </c>
      <c r="Z6784" s="5">
        <f t="shared" si="529"/>
        <v>0.15000000000000002</v>
      </c>
    </row>
    <row r="6785" spans="1:26" x14ac:dyDescent="0.3">
      <c r="A6785" s="4">
        <v>6784</v>
      </c>
      <c r="B6785" s="2" t="s">
        <v>9100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1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1">
        <v>37.752000000000002</v>
      </c>
      <c r="S6785" s="4">
        <v>3</v>
      </c>
      <c r="T6785" s="1">
        <v>0.2</v>
      </c>
      <c r="U6785" s="1">
        <v>4.2470999999999997</v>
      </c>
      <c r="V6785" s="4">
        <f t="shared" si="525"/>
        <v>2017</v>
      </c>
      <c r="W6785" s="1" t="str">
        <f t="shared" si="526"/>
        <v>Jul</v>
      </c>
      <c r="X6785" s="1" t="str">
        <f t="shared" si="527"/>
        <v>Q3</v>
      </c>
      <c r="Y6785" s="4">
        <f t="shared" si="528"/>
        <v>3</v>
      </c>
      <c r="Z6785" s="5">
        <f t="shared" si="529"/>
        <v>0.11249999999999999</v>
      </c>
    </row>
    <row r="6786" spans="1:26" x14ac:dyDescent="0.3">
      <c r="A6786" s="4">
        <v>6785</v>
      </c>
      <c r="B6786" s="2" t="s">
        <v>9100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1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1">
        <v>138.58799999999999</v>
      </c>
      <c r="S6786" s="4">
        <v>1</v>
      </c>
      <c r="T6786" s="1">
        <v>0.4</v>
      </c>
      <c r="U6786" s="1">
        <v>-34.646999999999998</v>
      </c>
      <c r="V6786" s="4">
        <f t="shared" ref="V6786:V6849" si="530">YEAR(C6786)</f>
        <v>2017</v>
      </c>
      <c r="W6786" s="1" t="str">
        <f t="shared" ref="W6786:W6849" si="531">TEXT(C6786,"mmm")</f>
        <v>Jul</v>
      </c>
      <c r="X6786" s="1" t="str">
        <f t="shared" ref="X6786:X6849" si="532">"Q"&amp;ROUNDUP(MONTH(C6786)/3,0)</f>
        <v>Q3</v>
      </c>
      <c r="Y6786" s="4">
        <f t="shared" ref="Y6786:Y6849" si="533">D6786-C6786</f>
        <v>3</v>
      </c>
      <c r="Z6786" s="5">
        <f t="shared" ref="Z6786:Z6849" si="534">IFERROR(U6786/R6786,0)</f>
        <v>-0.25</v>
      </c>
    </row>
    <row r="6787" spans="1:26" x14ac:dyDescent="0.3">
      <c r="A6787" s="4">
        <v>6786</v>
      </c>
      <c r="B6787" s="2" t="s">
        <v>9100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1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1">
        <v>259.92</v>
      </c>
      <c r="S6787" s="4">
        <v>5</v>
      </c>
      <c r="T6787" s="1">
        <v>0.2</v>
      </c>
      <c r="U6787" s="1">
        <v>-25.992000000000001</v>
      </c>
      <c r="V6787" s="4">
        <f t="shared" si="530"/>
        <v>2017</v>
      </c>
      <c r="W6787" s="1" t="str">
        <f t="shared" si="531"/>
        <v>Jul</v>
      </c>
      <c r="X6787" s="1" t="str">
        <f t="shared" si="532"/>
        <v>Q3</v>
      </c>
      <c r="Y6787" s="4">
        <f t="shared" si="533"/>
        <v>3</v>
      </c>
      <c r="Z6787" s="5">
        <f t="shared" si="534"/>
        <v>-9.9999999999999992E-2</v>
      </c>
    </row>
    <row r="6788" spans="1:26" x14ac:dyDescent="0.3">
      <c r="A6788" s="4">
        <v>6787</v>
      </c>
      <c r="B6788" s="2" t="s">
        <v>9100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1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1">
        <v>20.736000000000001</v>
      </c>
      <c r="S6788" s="4">
        <v>4</v>
      </c>
      <c r="T6788" s="1">
        <v>0.2</v>
      </c>
      <c r="U6788" s="1">
        <v>7.2576000000000001</v>
      </c>
      <c r="V6788" s="4">
        <f t="shared" si="530"/>
        <v>2017</v>
      </c>
      <c r="W6788" s="1" t="str">
        <f t="shared" si="531"/>
        <v>Jul</v>
      </c>
      <c r="X6788" s="1" t="str">
        <f t="shared" si="532"/>
        <v>Q3</v>
      </c>
      <c r="Y6788" s="4">
        <f t="shared" si="533"/>
        <v>3</v>
      </c>
      <c r="Z6788" s="5">
        <f t="shared" si="534"/>
        <v>0.35</v>
      </c>
    </row>
    <row r="6789" spans="1:26" x14ac:dyDescent="0.3">
      <c r="A6789" s="4">
        <v>6788</v>
      </c>
      <c r="B6789" s="2" t="s">
        <v>9103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1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1">
        <v>129.93</v>
      </c>
      <c r="S6789" s="4">
        <v>3</v>
      </c>
      <c r="T6789" s="1">
        <v>0</v>
      </c>
      <c r="U6789" s="1">
        <v>12.993</v>
      </c>
      <c r="V6789" s="4">
        <f t="shared" si="530"/>
        <v>2015</v>
      </c>
      <c r="W6789" s="1" t="str">
        <f t="shared" si="531"/>
        <v>Sep</v>
      </c>
      <c r="X6789" s="1" t="str">
        <f t="shared" si="532"/>
        <v>Q3</v>
      </c>
      <c r="Y6789" s="4">
        <f t="shared" si="533"/>
        <v>7</v>
      </c>
      <c r="Z6789" s="5">
        <f t="shared" si="534"/>
        <v>9.9999999999999992E-2</v>
      </c>
    </row>
    <row r="6790" spans="1:26" x14ac:dyDescent="0.3">
      <c r="A6790" s="4">
        <v>6789</v>
      </c>
      <c r="B6790" s="2" t="s">
        <v>9103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1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1">
        <v>69.930000000000007</v>
      </c>
      <c r="S6790" s="4">
        <v>7</v>
      </c>
      <c r="T6790" s="1">
        <v>0</v>
      </c>
      <c r="U6790" s="1">
        <v>31.468499999999999</v>
      </c>
      <c r="V6790" s="4">
        <f t="shared" si="530"/>
        <v>2015</v>
      </c>
      <c r="W6790" s="1" t="str">
        <f t="shared" si="531"/>
        <v>Sep</v>
      </c>
      <c r="X6790" s="1" t="str">
        <f t="shared" si="532"/>
        <v>Q3</v>
      </c>
      <c r="Y6790" s="4">
        <f t="shared" si="533"/>
        <v>7</v>
      </c>
      <c r="Z6790" s="5">
        <f t="shared" si="534"/>
        <v>0.44999999999999996</v>
      </c>
    </row>
    <row r="6791" spans="1:26" x14ac:dyDescent="0.3">
      <c r="A6791" s="4">
        <v>6790</v>
      </c>
      <c r="B6791" s="2" t="s">
        <v>9104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1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1">
        <v>140.73599999999999</v>
      </c>
      <c r="S6791" s="4">
        <v>4</v>
      </c>
      <c r="T6791" s="1">
        <v>0.2</v>
      </c>
      <c r="U6791" s="1">
        <v>12.314399999999999</v>
      </c>
      <c r="V6791" s="4">
        <f t="shared" si="530"/>
        <v>2015</v>
      </c>
      <c r="W6791" s="1" t="str">
        <f t="shared" si="531"/>
        <v>Sep</v>
      </c>
      <c r="X6791" s="1" t="str">
        <f t="shared" si="532"/>
        <v>Q3</v>
      </c>
      <c r="Y6791" s="4">
        <f t="shared" si="533"/>
        <v>2</v>
      </c>
      <c r="Z6791" s="5">
        <f t="shared" si="534"/>
        <v>8.7499999999999994E-2</v>
      </c>
    </row>
    <row r="6792" spans="1:26" x14ac:dyDescent="0.3">
      <c r="A6792" s="4">
        <v>6791</v>
      </c>
      <c r="B6792" s="2" t="s">
        <v>9105</v>
      </c>
      <c r="C6792" s="3">
        <v>42690</v>
      </c>
      <c r="D6792" s="3">
        <v>42691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1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1">
        <v>8.32</v>
      </c>
      <c r="S6792" s="4">
        <v>5</v>
      </c>
      <c r="T6792" s="1">
        <v>0.2</v>
      </c>
      <c r="U6792" s="1">
        <v>2.8079999999999998</v>
      </c>
      <c r="V6792" s="4">
        <f t="shared" si="530"/>
        <v>2016</v>
      </c>
      <c r="W6792" s="1" t="str">
        <f t="shared" si="531"/>
        <v>Nov</v>
      </c>
      <c r="X6792" s="1" t="str">
        <f t="shared" si="532"/>
        <v>Q4</v>
      </c>
      <c r="Y6792" s="4">
        <f t="shared" si="533"/>
        <v>1</v>
      </c>
      <c r="Z6792" s="5">
        <f t="shared" si="534"/>
        <v>0.33749999999999997</v>
      </c>
    </row>
    <row r="6793" spans="1:26" x14ac:dyDescent="0.3">
      <c r="A6793" s="4">
        <v>6792</v>
      </c>
      <c r="B6793" s="2" t="s">
        <v>9108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1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1">
        <v>9.98</v>
      </c>
      <c r="S6793" s="4">
        <v>1</v>
      </c>
      <c r="T6793" s="1">
        <v>0</v>
      </c>
      <c r="U6793" s="1">
        <v>2.7944</v>
      </c>
      <c r="V6793" s="4">
        <f t="shared" si="530"/>
        <v>2016</v>
      </c>
      <c r="W6793" s="1" t="str">
        <f t="shared" si="531"/>
        <v>Nov</v>
      </c>
      <c r="X6793" s="1" t="str">
        <f t="shared" si="532"/>
        <v>Q4</v>
      </c>
      <c r="Y6793" s="4">
        <f t="shared" si="533"/>
        <v>5</v>
      </c>
      <c r="Z6793" s="5">
        <f t="shared" si="534"/>
        <v>0.27999999999999997</v>
      </c>
    </row>
    <row r="6794" spans="1:26" x14ac:dyDescent="0.3">
      <c r="A6794" s="4">
        <v>6793</v>
      </c>
      <c r="B6794" s="2" t="s">
        <v>9109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1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1">
        <v>62.94</v>
      </c>
      <c r="S6794" s="4">
        <v>3</v>
      </c>
      <c r="T6794" s="1">
        <v>0</v>
      </c>
      <c r="U6794" s="1">
        <v>30.211200000000002</v>
      </c>
      <c r="V6794" s="4">
        <f t="shared" si="530"/>
        <v>2014</v>
      </c>
      <c r="W6794" s="1" t="str">
        <f t="shared" si="531"/>
        <v>Aug</v>
      </c>
      <c r="X6794" s="1" t="str">
        <f t="shared" si="532"/>
        <v>Q3</v>
      </c>
      <c r="Y6794" s="4">
        <f t="shared" si="533"/>
        <v>3</v>
      </c>
      <c r="Z6794" s="5">
        <f t="shared" si="534"/>
        <v>0.48000000000000004</v>
      </c>
    </row>
    <row r="6795" spans="1:26" x14ac:dyDescent="0.3">
      <c r="A6795" s="4">
        <v>6794</v>
      </c>
      <c r="B6795" s="2" t="s">
        <v>9110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1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1">
        <v>21.488</v>
      </c>
      <c r="S6795" s="4">
        <v>2</v>
      </c>
      <c r="T6795" s="1">
        <v>0.2</v>
      </c>
      <c r="U6795" s="1">
        <v>1.6115999999999999</v>
      </c>
      <c r="V6795" s="4">
        <f t="shared" si="530"/>
        <v>2015</v>
      </c>
      <c r="W6795" s="1" t="str">
        <f t="shared" si="531"/>
        <v>Nov</v>
      </c>
      <c r="X6795" s="1" t="str">
        <f t="shared" si="532"/>
        <v>Q4</v>
      </c>
      <c r="Y6795" s="4">
        <f t="shared" si="533"/>
        <v>4</v>
      </c>
      <c r="Z6795" s="5">
        <f t="shared" si="534"/>
        <v>7.4999999999999997E-2</v>
      </c>
    </row>
    <row r="6796" spans="1:26" x14ac:dyDescent="0.3">
      <c r="A6796" s="4">
        <v>6795</v>
      </c>
      <c r="B6796" s="2" t="s">
        <v>9110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1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1">
        <v>239.976</v>
      </c>
      <c r="S6796" s="4">
        <v>3</v>
      </c>
      <c r="T6796" s="1">
        <v>0.2</v>
      </c>
      <c r="U6796" s="1">
        <v>26.997299999999999</v>
      </c>
      <c r="V6796" s="4">
        <f t="shared" si="530"/>
        <v>2015</v>
      </c>
      <c r="W6796" s="1" t="str">
        <f t="shared" si="531"/>
        <v>Nov</v>
      </c>
      <c r="X6796" s="1" t="str">
        <f t="shared" si="532"/>
        <v>Q4</v>
      </c>
      <c r="Y6796" s="4">
        <f t="shared" si="533"/>
        <v>4</v>
      </c>
      <c r="Z6796" s="5">
        <f t="shared" si="534"/>
        <v>0.1125</v>
      </c>
    </row>
    <row r="6797" spans="1:26" x14ac:dyDescent="0.3">
      <c r="A6797" s="4">
        <v>6796</v>
      </c>
      <c r="B6797" s="2" t="s">
        <v>9110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1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1">
        <v>34.503999999999998</v>
      </c>
      <c r="S6797" s="4">
        <v>2</v>
      </c>
      <c r="T6797" s="1">
        <v>0.6</v>
      </c>
      <c r="U6797" s="1">
        <v>-15.5268</v>
      </c>
      <c r="V6797" s="4">
        <f t="shared" si="530"/>
        <v>2015</v>
      </c>
      <c r="W6797" s="1" t="str">
        <f t="shared" si="531"/>
        <v>Nov</v>
      </c>
      <c r="X6797" s="1" t="str">
        <f t="shared" si="532"/>
        <v>Q4</v>
      </c>
      <c r="Y6797" s="4">
        <f t="shared" si="533"/>
        <v>4</v>
      </c>
      <c r="Z6797" s="5">
        <f t="shared" si="534"/>
        <v>-0.45</v>
      </c>
    </row>
    <row r="6798" spans="1:26" x14ac:dyDescent="0.3">
      <c r="A6798" s="4">
        <v>6797</v>
      </c>
      <c r="B6798" s="2" t="s">
        <v>9111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1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1">
        <v>20.103999999999999</v>
      </c>
      <c r="S6798" s="4">
        <v>2</v>
      </c>
      <c r="T6798" s="1">
        <v>0.6</v>
      </c>
      <c r="U6798" s="1">
        <v>-16.585799999999999</v>
      </c>
      <c r="V6798" s="4">
        <f t="shared" si="530"/>
        <v>2015</v>
      </c>
      <c r="W6798" s="1" t="str">
        <f t="shared" si="531"/>
        <v>Aug</v>
      </c>
      <c r="X6798" s="1" t="str">
        <f t="shared" si="532"/>
        <v>Q3</v>
      </c>
      <c r="Y6798" s="4">
        <f t="shared" si="533"/>
        <v>0</v>
      </c>
      <c r="Z6798" s="5">
        <f t="shared" si="534"/>
        <v>-0.82499999999999996</v>
      </c>
    </row>
    <row r="6799" spans="1:26" x14ac:dyDescent="0.3">
      <c r="A6799" s="4">
        <v>6798</v>
      </c>
      <c r="B6799" s="2" t="s">
        <v>9111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1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1">
        <v>3.798</v>
      </c>
      <c r="S6799" s="4">
        <v>1</v>
      </c>
      <c r="T6799" s="1">
        <v>0.8</v>
      </c>
      <c r="U6799" s="1">
        <v>-6.0768000000000004</v>
      </c>
      <c r="V6799" s="4">
        <f t="shared" si="530"/>
        <v>2015</v>
      </c>
      <c r="W6799" s="1" t="str">
        <f t="shared" si="531"/>
        <v>Aug</v>
      </c>
      <c r="X6799" s="1" t="str">
        <f t="shared" si="532"/>
        <v>Q3</v>
      </c>
      <c r="Y6799" s="4">
        <f t="shared" si="533"/>
        <v>0</v>
      </c>
      <c r="Z6799" s="5">
        <f t="shared" si="534"/>
        <v>-1.6</v>
      </c>
    </row>
    <row r="6800" spans="1:26" x14ac:dyDescent="0.3">
      <c r="A6800" s="4">
        <v>6799</v>
      </c>
      <c r="B6800" s="2" t="s">
        <v>9111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1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1">
        <v>7.88</v>
      </c>
      <c r="S6800" s="4">
        <v>5</v>
      </c>
      <c r="T6800" s="1">
        <v>0.6</v>
      </c>
      <c r="U6800" s="1">
        <v>-3.94</v>
      </c>
      <c r="V6800" s="4">
        <f t="shared" si="530"/>
        <v>2015</v>
      </c>
      <c r="W6800" s="1" t="str">
        <f t="shared" si="531"/>
        <v>Aug</v>
      </c>
      <c r="X6800" s="1" t="str">
        <f t="shared" si="532"/>
        <v>Q3</v>
      </c>
      <c r="Y6800" s="4">
        <f t="shared" si="533"/>
        <v>0</v>
      </c>
      <c r="Z6800" s="5">
        <f t="shared" si="534"/>
        <v>-0.5</v>
      </c>
    </row>
    <row r="6801" spans="1:26" x14ac:dyDescent="0.3">
      <c r="A6801" s="4">
        <v>6800</v>
      </c>
      <c r="B6801" s="2" t="s">
        <v>9114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1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1">
        <v>35.445</v>
      </c>
      <c r="S6801" s="4">
        <v>1</v>
      </c>
      <c r="T6801" s="1">
        <v>0.5</v>
      </c>
      <c r="U6801" s="1">
        <v>-24.102599999999999</v>
      </c>
      <c r="V6801" s="4">
        <f t="shared" si="530"/>
        <v>2016</v>
      </c>
      <c r="W6801" s="1" t="str">
        <f t="shared" si="531"/>
        <v>Dec</v>
      </c>
      <c r="X6801" s="1" t="str">
        <f t="shared" si="532"/>
        <v>Q4</v>
      </c>
      <c r="Y6801" s="4">
        <f t="shared" si="533"/>
        <v>7</v>
      </c>
      <c r="Z6801" s="5">
        <f t="shared" si="534"/>
        <v>-0.67999999999999994</v>
      </c>
    </row>
    <row r="6802" spans="1:26" x14ac:dyDescent="0.3">
      <c r="A6802" s="4">
        <v>6801</v>
      </c>
      <c r="B6802" s="2" t="s">
        <v>9114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1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1">
        <v>269.97000000000003</v>
      </c>
      <c r="S6802" s="4">
        <v>2</v>
      </c>
      <c r="T6802" s="1">
        <v>0.7</v>
      </c>
      <c r="U6802" s="1">
        <v>-386.95699999999999</v>
      </c>
      <c r="V6802" s="4">
        <f t="shared" si="530"/>
        <v>2016</v>
      </c>
      <c r="W6802" s="1" t="str">
        <f t="shared" si="531"/>
        <v>Dec</v>
      </c>
      <c r="X6802" s="1" t="str">
        <f t="shared" si="532"/>
        <v>Q4</v>
      </c>
      <c r="Y6802" s="4">
        <f t="shared" si="533"/>
        <v>7</v>
      </c>
      <c r="Z6802" s="5">
        <f t="shared" si="534"/>
        <v>-1.4333333333333331</v>
      </c>
    </row>
    <row r="6803" spans="1:26" x14ac:dyDescent="0.3">
      <c r="A6803" s="4">
        <v>6802</v>
      </c>
      <c r="B6803" s="2" t="s">
        <v>9114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1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1">
        <v>45.12</v>
      </c>
      <c r="S6803" s="4">
        <v>3</v>
      </c>
      <c r="T6803" s="1">
        <v>0.2</v>
      </c>
      <c r="U6803" s="1">
        <v>-7.8959999999999999</v>
      </c>
      <c r="V6803" s="4">
        <f t="shared" si="530"/>
        <v>2016</v>
      </c>
      <c r="W6803" s="1" t="str">
        <f t="shared" si="531"/>
        <v>Dec</v>
      </c>
      <c r="X6803" s="1" t="str">
        <f t="shared" si="532"/>
        <v>Q4</v>
      </c>
      <c r="Y6803" s="4">
        <f t="shared" si="533"/>
        <v>7</v>
      </c>
      <c r="Z6803" s="5">
        <f t="shared" si="534"/>
        <v>-0.17500000000000002</v>
      </c>
    </row>
    <row r="6804" spans="1:26" x14ac:dyDescent="0.3">
      <c r="A6804" s="4">
        <v>6803</v>
      </c>
      <c r="B6804" s="2" t="s">
        <v>9114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1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1">
        <v>100.8</v>
      </c>
      <c r="S6804" s="4">
        <v>2</v>
      </c>
      <c r="T6804" s="1">
        <v>0.2</v>
      </c>
      <c r="U6804" s="1">
        <v>21.42</v>
      </c>
      <c r="V6804" s="4">
        <f t="shared" si="530"/>
        <v>2016</v>
      </c>
      <c r="W6804" s="1" t="str">
        <f t="shared" si="531"/>
        <v>Dec</v>
      </c>
      <c r="X6804" s="1" t="str">
        <f t="shared" si="532"/>
        <v>Q4</v>
      </c>
      <c r="Y6804" s="4">
        <f t="shared" si="533"/>
        <v>7</v>
      </c>
      <c r="Z6804" s="5">
        <f t="shared" si="534"/>
        <v>0.21250000000000002</v>
      </c>
    </row>
    <row r="6805" spans="1:26" x14ac:dyDescent="0.3">
      <c r="A6805" s="4">
        <v>6804</v>
      </c>
      <c r="B6805" s="2" t="s">
        <v>9114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1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1">
        <v>47.968000000000004</v>
      </c>
      <c r="S6805" s="4">
        <v>2</v>
      </c>
      <c r="T6805" s="1">
        <v>0.2</v>
      </c>
      <c r="U6805" s="1">
        <v>4.1971999999999996</v>
      </c>
      <c r="V6805" s="4">
        <f t="shared" si="530"/>
        <v>2016</v>
      </c>
      <c r="W6805" s="1" t="str">
        <f t="shared" si="531"/>
        <v>Dec</v>
      </c>
      <c r="X6805" s="1" t="str">
        <f t="shared" si="532"/>
        <v>Q4</v>
      </c>
      <c r="Y6805" s="4">
        <f t="shared" si="533"/>
        <v>7</v>
      </c>
      <c r="Z6805" s="5">
        <f t="shared" si="534"/>
        <v>8.7499999999999981E-2</v>
      </c>
    </row>
    <row r="6806" spans="1:26" x14ac:dyDescent="0.3">
      <c r="A6806" s="4">
        <v>6805</v>
      </c>
      <c r="B6806" s="2" t="s">
        <v>9115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1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1">
        <v>99.98</v>
      </c>
      <c r="S6806" s="4">
        <v>2</v>
      </c>
      <c r="T6806" s="1">
        <v>0</v>
      </c>
      <c r="U6806" s="1">
        <v>34.993000000000002</v>
      </c>
      <c r="V6806" s="4">
        <f t="shared" si="530"/>
        <v>2014</v>
      </c>
      <c r="W6806" s="1" t="str">
        <f t="shared" si="531"/>
        <v>Oct</v>
      </c>
      <c r="X6806" s="1" t="str">
        <f t="shared" si="532"/>
        <v>Q4</v>
      </c>
      <c r="Y6806" s="4">
        <f t="shared" si="533"/>
        <v>1</v>
      </c>
      <c r="Z6806" s="5">
        <f t="shared" si="534"/>
        <v>0.35000000000000003</v>
      </c>
    </row>
    <row r="6807" spans="1:26" x14ac:dyDescent="0.3">
      <c r="A6807" s="4">
        <v>6806</v>
      </c>
      <c r="B6807" s="2" t="s">
        <v>9116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1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1">
        <v>9.9600000000000009</v>
      </c>
      <c r="S6807" s="4">
        <v>2</v>
      </c>
      <c r="T6807" s="1">
        <v>0</v>
      </c>
      <c r="U6807" s="1">
        <v>4.8803999999999998</v>
      </c>
      <c r="V6807" s="4">
        <f t="shared" si="530"/>
        <v>2014</v>
      </c>
      <c r="W6807" s="1" t="str">
        <f t="shared" si="531"/>
        <v>Nov</v>
      </c>
      <c r="X6807" s="1" t="str">
        <f t="shared" si="532"/>
        <v>Q4</v>
      </c>
      <c r="Y6807" s="4">
        <f t="shared" si="533"/>
        <v>3</v>
      </c>
      <c r="Z6807" s="5">
        <f t="shared" si="534"/>
        <v>0.48999999999999994</v>
      </c>
    </row>
    <row r="6808" spans="1:26" x14ac:dyDescent="0.3">
      <c r="A6808" s="4">
        <v>6807</v>
      </c>
      <c r="B6808" s="2" t="s">
        <v>9117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1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1">
        <v>3.8559999999999999</v>
      </c>
      <c r="S6808" s="4">
        <v>1</v>
      </c>
      <c r="T6808" s="1">
        <v>0.2</v>
      </c>
      <c r="U6808" s="1">
        <v>1.3977999999999999</v>
      </c>
      <c r="V6808" s="4">
        <f t="shared" si="530"/>
        <v>2017</v>
      </c>
      <c r="W6808" s="1" t="str">
        <f t="shared" si="531"/>
        <v>Dec</v>
      </c>
      <c r="X6808" s="1" t="str">
        <f t="shared" si="532"/>
        <v>Q4</v>
      </c>
      <c r="Y6808" s="4">
        <f t="shared" si="533"/>
        <v>4</v>
      </c>
      <c r="Z6808" s="5">
        <f t="shared" si="534"/>
        <v>0.36249999999999999</v>
      </c>
    </row>
    <row r="6809" spans="1:26" x14ac:dyDescent="0.3">
      <c r="A6809" s="4">
        <v>6808</v>
      </c>
      <c r="B6809" s="2" t="s">
        <v>9118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1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1">
        <v>98.376000000000005</v>
      </c>
      <c r="S6809" s="4">
        <v>3</v>
      </c>
      <c r="T6809" s="1">
        <v>0.2</v>
      </c>
      <c r="U6809" s="1">
        <v>35.661299999999997</v>
      </c>
      <c r="V6809" s="4">
        <f t="shared" si="530"/>
        <v>2015</v>
      </c>
      <c r="W6809" s="1" t="str">
        <f t="shared" si="531"/>
        <v>Mar</v>
      </c>
      <c r="X6809" s="1" t="str">
        <f t="shared" si="532"/>
        <v>Q1</v>
      </c>
      <c r="Y6809" s="4">
        <f t="shared" si="533"/>
        <v>5</v>
      </c>
      <c r="Z6809" s="5">
        <f t="shared" si="534"/>
        <v>0.36249999999999993</v>
      </c>
    </row>
    <row r="6810" spans="1:26" x14ac:dyDescent="0.3">
      <c r="A6810" s="4">
        <v>6809</v>
      </c>
      <c r="B6810" s="2" t="s">
        <v>9118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1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1">
        <v>22.38</v>
      </c>
      <c r="S6810" s="4">
        <v>3</v>
      </c>
      <c r="T6810" s="1">
        <v>0.6</v>
      </c>
      <c r="U6810" s="1">
        <v>-7.8330000000000002</v>
      </c>
      <c r="V6810" s="4">
        <f t="shared" si="530"/>
        <v>2015</v>
      </c>
      <c r="W6810" s="1" t="str">
        <f t="shared" si="531"/>
        <v>Mar</v>
      </c>
      <c r="X6810" s="1" t="str">
        <f t="shared" si="532"/>
        <v>Q1</v>
      </c>
      <c r="Y6810" s="4">
        <f t="shared" si="533"/>
        <v>5</v>
      </c>
      <c r="Z6810" s="5">
        <f t="shared" si="534"/>
        <v>-0.35000000000000003</v>
      </c>
    </row>
    <row r="6811" spans="1:26" x14ac:dyDescent="0.3">
      <c r="A6811" s="4">
        <v>6810</v>
      </c>
      <c r="B6811" s="2" t="s">
        <v>9119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1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1">
        <v>3.8820000000000001</v>
      </c>
      <c r="S6811" s="4">
        <v>2</v>
      </c>
      <c r="T6811" s="1">
        <v>0.7</v>
      </c>
      <c r="U6811" s="1">
        <v>-2.5880000000000001</v>
      </c>
      <c r="V6811" s="4">
        <f t="shared" si="530"/>
        <v>2017</v>
      </c>
      <c r="W6811" s="1" t="str">
        <f t="shared" si="531"/>
        <v>Sep</v>
      </c>
      <c r="X6811" s="1" t="str">
        <f t="shared" si="532"/>
        <v>Q3</v>
      </c>
      <c r="Y6811" s="4">
        <f t="shared" si="533"/>
        <v>1</v>
      </c>
      <c r="Z6811" s="5">
        <f t="shared" si="534"/>
        <v>-0.66666666666666663</v>
      </c>
    </row>
    <row r="6812" spans="1:26" x14ac:dyDescent="0.3">
      <c r="A6812" s="4">
        <v>6811</v>
      </c>
      <c r="B6812" s="2" t="s">
        <v>9119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1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1">
        <v>12.585000000000001</v>
      </c>
      <c r="S6812" s="4">
        <v>1</v>
      </c>
      <c r="T6812" s="1">
        <v>0.7</v>
      </c>
      <c r="U6812" s="1">
        <v>-18.038499999999999</v>
      </c>
      <c r="V6812" s="4">
        <f t="shared" si="530"/>
        <v>2017</v>
      </c>
      <c r="W6812" s="1" t="str">
        <f t="shared" si="531"/>
        <v>Sep</v>
      </c>
      <c r="X6812" s="1" t="str">
        <f t="shared" si="532"/>
        <v>Q3</v>
      </c>
      <c r="Y6812" s="4">
        <f t="shared" si="533"/>
        <v>1</v>
      </c>
      <c r="Z6812" s="5">
        <f t="shared" si="534"/>
        <v>-1.4333333333333331</v>
      </c>
    </row>
    <row r="6813" spans="1:26" x14ac:dyDescent="0.3">
      <c r="A6813" s="4">
        <v>6812</v>
      </c>
      <c r="B6813" s="2" t="s">
        <v>9119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1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1">
        <v>113.372</v>
      </c>
      <c r="S6813" s="4">
        <v>2</v>
      </c>
      <c r="T6813" s="1">
        <v>0.3</v>
      </c>
      <c r="U6813" s="1">
        <v>-29.152799999999999</v>
      </c>
      <c r="V6813" s="4">
        <f t="shared" si="530"/>
        <v>2017</v>
      </c>
      <c r="W6813" s="1" t="str">
        <f t="shared" si="531"/>
        <v>Sep</v>
      </c>
      <c r="X6813" s="1" t="str">
        <f t="shared" si="532"/>
        <v>Q3</v>
      </c>
      <c r="Y6813" s="4">
        <f t="shared" si="533"/>
        <v>1</v>
      </c>
      <c r="Z6813" s="5">
        <f t="shared" si="534"/>
        <v>-0.25714285714285712</v>
      </c>
    </row>
    <row r="6814" spans="1:26" x14ac:dyDescent="0.3">
      <c r="A6814" s="4">
        <v>6813</v>
      </c>
      <c r="B6814" s="2" t="s">
        <v>9119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1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1">
        <v>18.312000000000001</v>
      </c>
      <c r="S6814" s="4">
        <v>4</v>
      </c>
      <c r="T6814" s="1">
        <v>0.7</v>
      </c>
      <c r="U6814" s="1">
        <v>-12.208</v>
      </c>
      <c r="V6814" s="4">
        <f t="shared" si="530"/>
        <v>2017</v>
      </c>
      <c r="W6814" s="1" t="str">
        <f t="shared" si="531"/>
        <v>Sep</v>
      </c>
      <c r="X6814" s="1" t="str">
        <f t="shared" si="532"/>
        <v>Q3</v>
      </c>
      <c r="Y6814" s="4">
        <f t="shared" si="533"/>
        <v>1</v>
      </c>
      <c r="Z6814" s="5">
        <f t="shared" si="534"/>
        <v>-0.66666666666666663</v>
      </c>
    </row>
    <row r="6815" spans="1:26" x14ac:dyDescent="0.3">
      <c r="A6815" s="4">
        <v>6814</v>
      </c>
      <c r="B6815" s="2" t="s">
        <v>9119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1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1">
        <v>127.93600000000001</v>
      </c>
      <c r="S6815" s="4">
        <v>8</v>
      </c>
      <c r="T6815" s="1">
        <v>0.2</v>
      </c>
      <c r="U6815" s="1">
        <v>4.7976000000000001</v>
      </c>
      <c r="V6815" s="4">
        <f t="shared" si="530"/>
        <v>2017</v>
      </c>
      <c r="W6815" s="1" t="str">
        <f t="shared" si="531"/>
        <v>Sep</v>
      </c>
      <c r="X6815" s="1" t="str">
        <f t="shared" si="532"/>
        <v>Q3</v>
      </c>
      <c r="Y6815" s="4">
        <f t="shared" si="533"/>
        <v>1</v>
      </c>
      <c r="Z6815" s="5">
        <f t="shared" si="534"/>
        <v>3.7499999999999999E-2</v>
      </c>
    </row>
    <row r="6816" spans="1:26" x14ac:dyDescent="0.3">
      <c r="A6816" s="4">
        <v>6815</v>
      </c>
      <c r="B6816" s="2" t="s">
        <v>9119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1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1">
        <v>241.17</v>
      </c>
      <c r="S6816" s="4">
        <v>2</v>
      </c>
      <c r="T6816" s="1">
        <v>0.7</v>
      </c>
      <c r="U6816" s="1">
        <v>-168.81899999999999</v>
      </c>
      <c r="V6816" s="4">
        <f t="shared" si="530"/>
        <v>2017</v>
      </c>
      <c r="W6816" s="1" t="str">
        <f t="shared" si="531"/>
        <v>Sep</v>
      </c>
      <c r="X6816" s="1" t="str">
        <f t="shared" si="532"/>
        <v>Q3</v>
      </c>
      <c r="Y6816" s="4">
        <f t="shared" si="533"/>
        <v>1</v>
      </c>
      <c r="Z6816" s="5">
        <f t="shared" si="534"/>
        <v>-0.7</v>
      </c>
    </row>
    <row r="6817" spans="1:26" x14ac:dyDescent="0.3">
      <c r="A6817" s="4">
        <v>6816</v>
      </c>
      <c r="B6817" s="2" t="s">
        <v>9122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1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1">
        <v>6.24</v>
      </c>
      <c r="S6817" s="4">
        <v>3</v>
      </c>
      <c r="T6817" s="1">
        <v>0</v>
      </c>
      <c r="U6817" s="1">
        <v>2.6208</v>
      </c>
      <c r="V6817" s="4">
        <f t="shared" si="530"/>
        <v>2014</v>
      </c>
      <c r="W6817" s="1" t="str">
        <f t="shared" si="531"/>
        <v>Jun</v>
      </c>
      <c r="X6817" s="1" t="str">
        <f t="shared" si="532"/>
        <v>Q2</v>
      </c>
      <c r="Y6817" s="4">
        <f t="shared" si="533"/>
        <v>4</v>
      </c>
      <c r="Z6817" s="5">
        <f t="shared" si="534"/>
        <v>0.42</v>
      </c>
    </row>
    <row r="6818" spans="1:26" x14ac:dyDescent="0.3">
      <c r="A6818" s="4">
        <v>6817</v>
      </c>
      <c r="B6818" s="2" t="s">
        <v>9122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1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1">
        <v>17.899999999999999</v>
      </c>
      <c r="S6818" s="4">
        <v>5</v>
      </c>
      <c r="T6818" s="1">
        <v>0</v>
      </c>
      <c r="U6818" s="1">
        <v>8.9499999999999993</v>
      </c>
      <c r="V6818" s="4">
        <f t="shared" si="530"/>
        <v>2014</v>
      </c>
      <c r="W6818" s="1" t="str">
        <f t="shared" si="531"/>
        <v>Jun</v>
      </c>
      <c r="X6818" s="1" t="str">
        <f t="shared" si="532"/>
        <v>Q2</v>
      </c>
      <c r="Y6818" s="4">
        <f t="shared" si="533"/>
        <v>4</v>
      </c>
      <c r="Z6818" s="5">
        <f t="shared" si="534"/>
        <v>0.5</v>
      </c>
    </row>
    <row r="6819" spans="1:26" x14ac:dyDescent="0.3">
      <c r="A6819" s="4">
        <v>6818</v>
      </c>
      <c r="B6819" s="2" t="s">
        <v>9122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1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1">
        <v>3266.3760000000002</v>
      </c>
      <c r="S6819" s="4">
        <v>3</v>
      </c>
      <c r="T6819" s="1">
        <v>0.2</v>
      </c>
      <c r="U6819" s="1">
        <v>1061.5722000000001</v>
      </c>
      <c r="V6819" s="4">
        <f t="shared" si="530"/>
        <v>2014</v>
      </c>
      <c r="W6819" s="1" t="str">
        <f t="shared" si="531"/>
        <v>Jun</v>
      </c>
      <c r="X6819" s="1" t="str">
        <f t="shared" si="532"/>
        <v>Q2</v>
      </c>
      <c r="Y6819" s="4">
        <f t="shared" si="533"/>
        <v>4</v>
      </c>
      <c r="Z6819" s="5">
        <f t="shared" si="534"/>
        <v>0.32500000000000001</v>
      </c>
    </row>
    <row r="6820" spans="1:26" x14ac:dyDescent="0.3">
      <c r="A6820" s="4">
        <v>6819</v>
      </c>
      <c r="B6820" s="2" t="s">
        <v>9123</v>
      </c>
      <c r="C6820" s="3">
        <v>43097</v>
      </c>
      <c r="D6820" s="3">
        <v>43101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1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1">
        <v>1.68</v>
      </c>
      <c r="S6820" s="4">
        <v>5</v>
      </c>
      <c r="T6820" s="1">
        <v>0.8</v>
      </c>
      <c r="U6820" s="1">
        <v>-2.6880000000000002</v>
      </c>
      <c r="V6820" s="4">
        <f t="shared" si="530"/>
        <v>2017</v>
      </c>
      <c r="W6820" s="1" t="str">
        <f t="shared" si="531"/>
        <v>Dec</v>
      </c>
      <c r="X6820" s="1" t="str">
        <f t="shared" si="532"/>
        <v>Q4</v>
      </c>
      <c r="Y6820" s="4">
        <f t="shared" si="533"/>
        <v>4</v>
      </c>
      <c r="Z6820" s="5">
        <f t="shared" si="534"/>
        <v>-1.6</v>
      </c>
    </row>
    <row r="6821" spans="1:26" x14ac:dyDescent="0.3">
      <c r="A6821" s="4">
        <v>6820</v>
      </c>
      <c r="B6821" s="2" t="s">
        <v>9123</v>
      </c>
      <c r="C6821" s="3">
        <v>43097</v>
      </c>
      <c r="D6821" s="3">
        <v>43101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1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1">
        <v>7.968</v>
      </c>
      <c r="S6821" s="4">
        <v>3</v>
      </c>
      <c r="T6821" s="1">
        <v>0.6</v>
      </c>
      <c r="U6821" s="1">
        <v>-2.3904000000000001</v>
      </c>
      <c r="V6821" s="4">
        <f t="shared" si="530"/>
        <v>2017</v>
      </c>
      <c r="W6821" s="1" t="str">
        <f t="shared" si="531"/>
        <v>Dec</v>
      </c>
      <c r="X6821" s="1" t="str">
        <f t="shared" si="532"/>
        <v>Q4</v>
      </c>
      <c r="Y6821" s="4">
        <f t="shared" si="533"/>
        <v>4</v>
      </c>
      <c r="Z6821" s="5">
        <f t="shared" si="534"/>
        <v>-0.3</v>
      </c>
    </row>
    <row r="6822" spans="1:26" x14ac:dyDescent="0.3">
      <c r="A6822" s="4">
        <v>6821</v>
      </c>
      <c r="B6822" s="2" t="s">
        <v>9123</v>
      </c>
      <c r="C6822" s="3">
        <v>43097</v>
      </c>
      <c r="D6822" s="3">
        <v>43101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1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1">
        <v>113.372</v>
      </c>
      <c r="S6822" s="4">
        <v>2</v>
      </c>
      <c r="T6822" s="1">
        <v>0.3</v>
      </c>
      <c r="U6822" s="1">
        <v>-3.2391999999999999</v>
      </c>
      <c r="V6822" s="4">
        <f t="shared" si="530"/>
        <v>2017</v>
      </c>
      <c r="W6822" s="1" t="str">
        <f t="shared" si="531"/>
        <v>Dec</v>
      </c>
      <c r="X6822" s="1" t="str">
        <f t="shared" si="532"/>
        <v>Q4</v>
      </c>
      <c r="Y6822" s="4">
        <f t="shared" si="533"/>
        <v>4</v>
      </c>
      <c r="Z6822" s="5">
        <f t="shared" si="534"/>
        <v>-2.8571428571428571E-2</v>
      </c>
    </row>
    <row r="6823" spans="1:26" x14ac:dyDescent="0.3">
      <c r="A6823" s="4">
        <v>6822</v>
      </c>
      <c r="B6823" s="2" t="s">
        <v>9123</v>
      </c>
      <c r="C6823" s="3">
        <v>43097</v>
      </c>
      <c r="D6823" s="3">
        <v>43101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1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1">
        <v>2.96</v>
      </c>
      <c r="S6823" s="4">
        <v>2</v>
      </c>
      <c r="T6823" s="1">
        <v>0.6</v>
      </c>
      <c r="U6823" s="1">
        <v>-1.4059999999999999</v>
      </c>
      <c r="V6823" s="4">
        <f t="shared" si="530"/>
        <v>2017</v>
      </c>
      <c r="W6823" s="1" t="str">
        <f t="shared" si="531"/>
        <v>Dec</v>
      </c>
      <c r="X6823" s="1" t="str">
        <f t="shared" si="532"/>
        <v>Q4</v>
      </c>
      <c r="Y6823" s="4">
        <f t="shared" si="533"/>
        <v>4</v>
      </c>
      <c r="Z6823" s="5">
        <f t="shared" si="534"/>
        <v>-0.47499999999999998</v>
      </c>
    </row>
    <row r="6824" spans="1:26" x14ac:dyDescent="0.3">
      <c r="A6824" s="4">
        <v>6823</v>
      </c>
      <c r="B6824" s="2" t="s">
        <v>9124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1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1">
        <v>168.1</v>
      </c>
      <c r="S6824" s="4">
        <v>5</v>
      </c>
      <c r="T6824" s="1">
        <v>0</v>
      </c>
      <c r="U6824" s="1">
        <v>43.706000000000003</v>
      </c>
      <c r="V6824" s="4">
        <f t="shared" si="530"/>
        <v>2017</v>
      </c>
      <c r="W6824" s="1" t="str">
        <f t="shared" si="531"/>
        <v>Nov</v>
      </c>
      <c r="X6824" s="1" t="str">
        <f t="shared" si="532"/>
        <v>Q4</v>
      </c>
      <c r="Y6824" s="4">
        <f t="shared" si="533"/>
        <v>5</v>
      </c>
      <c r="Z6824" s="5">
        <f t="shared" si="534"/>
        <v>0.26</v>
      </c>
    </row>
    <row r="6825" spans="1:26" x14ac:dyDescent="0.3">
      <c r="A6825" s="4">
        <v>6824</v>
      </c>
      <c r="B6825" s="2" t="s">
        <v>9125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1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1">
        <v>98.46</v>
      </c>
      <c r="S6825" s="4">
        <v>9</v>
      </c>
      <c r="T6825" s="1">
        <v>0</v>
      </c>
      <c r="U6825" s="1">
        <v>49.23</v>
      </c>
      <c r="V6825" s="4">
        <f t="shared" si="530"/>
        <v>2015</v>
      </c>
      <c r="W6825" s="1" t="str">
        <f t="shared" si="531"/>
        <v>Jul</v>
      </c>
      <c r="X6825" s="1" t="str">
        <f t="shared" si="532"/>
        <v>Q3</v>
      </c>
      <c r="Y6825" s="4">
        <f t="shared" si="533"/>
        <v>4</v>
      </c>
      <c r="Z6825" s="5">
        <f t="shared" si="534"/>
        <v>0.5</v>
      </c>
    </row>
    <row r="6826" spans="1:26" x14ac:dyDescent="0.3">
      <c r="A6826" s="4">
        <v>6825</v>
      </c>
      <c r="B6826" s="2" t="s">
        <v>9125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1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1">
        <v>358.58</v>
      </c>
      <c r="S6826" s="4">
        <v>2</v>
      </c>
      <c r="T6826" s="1">
        <v>0</v>
      </c>
      <c r="U6826" s="1">
        <v>39.443800000000003</v>
      </c>
      <c r="V6826" s="4">
        <f t="shared" si="530"/>
        <v>2015</v>
      </c>
      <c r="W6826" s="1" t="str">
        <f t="shared" si="531"/>
        <v>Jul</v>
      </c>
      <c r="X6826" s="1" t="str">
        <f t="shared" si="532"/>
        <v>Q3</v>
      </c>
      <c r="Y6826" s="4">
        <f t="shared" si="533"/>
        <v>4</v>
      </c>
      <c r="Z6826" s="5">
        <f t="shared" si="534"/>
        <v>0.11000000000000001</v>
      </c>
    </row>
    <row r="6827" spans="1:26" x14ac:dyDescent="0.3">
      <c r="A6827" s="4">
        <v>6826</v>
      </c>
      <c r="B6827" s="2" t="s">
        <v>9126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1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1">
        <v>32.479999999999997</v>
      </c>
      <c r="S6827" s="4">
        <v>2</v>
      </c>
      <c r="T6827" s="1">
        <v>0</v>
      </c>
      <c r="U6827" s="1">
        <v>4.8719999999999999</v>
      </c>
      <c r="V6827" s="4">
        <f t="shared" si="530"/>
        <v>2016</v>
      </c>
      <c r="W6827" s="1" t="str">
        <f t="shared" si="531"/>
        <v>Oct</v>
      </c>
      <c r="X6827" s="1" t="str">
        <f t="shared" si="532"/>
        <v>Q4</v>
      </c>
      <c r="Y6827" s="4">
        <f t="shared" si="533"/>
        <v>7</v>
      </c>
      <c r="Z6827" s="5">
        <f t="shared" si="534"/>
        <v>0.15000000000000002</v>
      </c>
    </row>
    <row r="6828" spans="1:26" x14ac:dyDescent="0.3">
      <c r="A6828" s="4">
        <v>6827</v>
      </c>
      <c r="B6828" s="2" t="s">
        <v>9126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1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1">
        <v>17499.95</v>
      </c>
      <c r="S6828" s="4">
        <v>5</v>
      </c>
      <c r="T6828" s="1">
        <v>0</v>
      </c>
      <c r="U6828" s="1">
        <v>8399.9760000000006</v>
      </c>
      <c r="V6828" s="4">
        <f t="shared" si="530"/>
        <v>2016</v>
      </c>
      <c r="W6828" s="1" t="str">
        <f t="shared" si="531"/>
        <v>Oct</v>
      </c>
      <c r="X6828" s="1" t="str">
        <f t="shared" si="532"/>
        <v>Q4</v>
      </c>
      <c r="Y6828" s="4">
        <f t="shared" si="533"/>
        <v>7</v>
      </c>
      <c r="Z6828" s="5">
        <f t="shared" si="534"/>
        <v>0.48000000000000004</v>
      </c>
    </row>
    <row r="6829" spans="1:26" x14ac:dyDescent="0.3">
      <c r="A6829" s="4">
        <v>6828</v>
      </c>
      <c r="B6829" s="2" t="s">
        <v>9126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1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1">
        <v>735.98</v>
      </c>
      <c r="S6829" s="4">
        <v>2</v>
      </c>
      <c r="T6829" s="1">
        <v>0</v>
      </c>
      <c r="U6829" s="1">
        <v>331.19099999999997</v>
      </c>
      <c r="V6829" s="4">
        <f t="shared" si="530"/>
        <v>2016</v>
      </c>
      <c r="W6829" s="1" t="str">
        <f t="shared" si="531"/>
        <v>Oct</v>
      </c>
      <c r="X6829" s="1" t="str">
        <f t="shared" si="532"/>
        <v>Q4</v>
      </c>
      <c r="Y6829" s="4">
        <f t="shared" si="533"/>
        <v>7</v>
      </c>
      <c r="Z6829" s="5">
        <f t="shared" si="534"/>
        <v>0.44999999999999996</v>
      </c>
    </row>
    <row r="6830" spans="1:26" x14ac:dyDescent="0.3">
      <c r="A6830" s="4">
        <v>6829</v>
      </c>
      <c r="B6830" s="2" t="s">
        <v>9126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1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1">
        <v>34.369999999999997</v>
      </c>
      <c r="S6830" s="4">
        <v>7</v>
      </c>
      <c r="T6830" s="1">
        <v>0</v>
      </c>
      <c r="U6830" s="1">
        <v>16.8413</v>
      </c>
      <c r="V6830" s="4">
        <f t="shared" si="530"/>
        <v>2016</v>
      </c>
      <c r="W6830" s="1" t="str">
        <f t="shared" si="531"/>
        <v>Oct</v>
      </c>
      <c r="X6830" s="1" t="str">
        <f t="shared" si="532"/>
        <v>Q4</v>
      </c>
      <c r="Y6830" s="4">
        <f t="shared" si="533"/>
        <v>7</v>
      </c>
      <c r="Z6830" s="5">
        <f t="shared" si="534"/>
        <v>0.49000000000000005</v>
      </c>
    </row>
    <row r="6831" spans="1:26" x14ac:dyDescent="0.3">
      <c r="A6831" s="4">
        <v>6830</v>
      </c>
      <c r="B6831" s="2" t="s">
        <v>9126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1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1">
        <v>33.96</v>
      </c>
      <c r="S6831" s="4">
        <v>2</v>
      </c>
      <c r="T6831" s="1">
        <v>0</v>
      </c>
      <c r="U6831" s="1">
        <v>9.5088000000000008</v>
      </c>
      <c r="V6831" s="4">
        <f t="shared" si="530"/>
        <v>2016</v>
      </c>
      <c r="W6831" s="1" t="str">
        <f t="shared" si="531"/>
        <v>Oct</v>
      </c>
      <c r="X6831" s="1" t="str">
        <f t="shared" si="532"/>
        <v>Q4</v>
      </c>
      <c r="Y6831" s="4">
        <f t="shared" si="533"/>
        <v>7</v>
      </c>
      <c r="Z6831" s="5">
        <f t="shared" si="534"/>
        <v>0.28000000000000003</v>
      </c>
    </row>
    <row r="6832" spans="1:26" x14ac:dyDescent="0.3">
      <c r="A6832" s="4">
        <v>6831</v>
      </c>
      <c r="B6832" s="2" t="s">
        <v>9127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1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1">
        <v>197.97</v>
      </c>
      <c r="S6832" s="4">
        <v>3</v>
      </c>
      <c r="T6832" s="1">
        <v>0</v>
      </c>
      <c r="U6832" s="1">
        <v>53.451900000000002</v>
      </c>
      <c r="V6832" s="4">
        <f t="shared" si="530"/>
        <v>2016</v>
      </c>
      <c r="W6832" s="1" t="str">
        <f t="shared" si="531"/>
        <v>Dec</v>
      </c>
      <c r="X6832" s="1" t="str">
        <f t="shared" si="532"/>
        <v>Q4</v>
      </c>
      <c r="Y6832" s="4">
        <f t="shared" si="533"/>
        <v>3</v>
      </c>
      <c r="Z6832" s="5">
        <f t="shared" si="534"/>
        <v>0.27</v>
      </c>
    </row>
    <row r="6833" spans="1:26" x14ac:dyDescent="0.3">
      <c r="A6833" s="4">
        <v>6832</v>
      </c>
      <c r="B6833" s="2" t="s">
        <v>9128</v>
      </c>
      <c r="C6833" s="3">
        <v>42937</v>
      </c>
      <c r="D6833" s="3">
        <v>42943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1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1">
        <v>17.48</v>
      </c>
      <c r="S6833" s="4">
        <v>4</v>
      </c>
      <c r="T6833" s="1">
        <v>0</v>
      </c>
      <c r="U6833" s="1">
        <v>4.5448000000000004</v>
      </c>
      <c r="V6833" s="4">
        <f t="shared" si="530"/>
        <v>2017</v>
      </c>
      <c r="W6833" s="1" t="str">
        <f t="shared" si="531"/>
        <v>Jul</v>
      </c>
      <c r="X6833" s="1" t="str">
        <f t="shared" si="532"/>
        <v>Q3</v>
      </c>
      <c r="Y6833" s="4">
        <f t="shared" si="533"/>
        <v>6</v>
      </c>
      <c r="Z6833" s="5">
        <f t="shared" si="534"/>
        <v>0.26</v>
      </c>
    </row>
    <row r="6834" spans="1:26" x14ac:dyDescent="0.3">
      <c r="A6834" s="4">
        <v>6833</v>
      </c>
      <c r="B6834" s="2" t="s">
        <v>9129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1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1">
        <v>8.016</v>
      </c>
      <c r="S6834" s="4">
        <v>3</v>
      </c>
      <c r="T6834" s="1">
        <v>0.2</v>
      </c>
      <c r="U6834" s="1">
        <v>1.002</v>
      </c>
      <c r="V6834" s="4">
        <f t="shared" si="530"/>
        <v>2015</v>
      </c>
      <c r="W6834" s="1" t="str">
        <f t="shared" si="531"/>
        <v>Oct</v>
      </c>
      <c r="X6834" s="1" t="str">
        <f t="shared" si="532"/>
        <v>Q4</v>
      </c>
      <c r="Y6834" s="4">
        <f t="shared" si="533"/>
        <v>7</v>
      </c>
      <c r="Z6834" s="5">
        <f t="shared" si="534"/>
        <v>0.125</v>
      </c>
    </row>
    <row r="6835" spans="1:26" x14ac:dyDescent="0.3">
      <c r="A6835" s="4">
        <v>6834</v>
      </c>
      <c r="B6835" s="2" t="s">
        <v>9130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1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1">
        <v>146.04</v>
      </c>
      <c r="S6835" s="4">
        <v>1</v>
      </c>
      <c r="T6835" s="1">
        <v>0.2</v>
      </c>
      <c r="U6835" s="1">
        <v>-12.778499999999999</v>
      </c>
      <c r="V6835" s="4">
        <f t="shared" si="530"/>
        <v>2016</v>
      </c>
      <c r="W6835" s="1" t="str">
        <f t="shared" si="531"/>
        <v>Sep</v>
      </c>
      <c r="X6835" s="1" t="str">
        <f t="shared" si="532"/>
        <v>Q3</v>
      </c>
      <c r="Y6835" s="4">
        <f t="shared" si="533"/>
        <v>0</v>
      </c>
      <c r="Z6835" s="5">
        <f t="shared" si="534"/>
        <v>-8.7499999999999994E-2</v>
      </c>
    </row>
    <row r="6836" spans="1:26" x14ac:dyDescent="0.3">
      <c r="A6836" s="4">
        <v>6835</v>
      </c>
      <c r="B6836" s="2" t="s">
        <v>9131</v>
      </c>
      <c r="C6836" s="3">
        <v>42694</v>
      </c>
      <c r="D6836" s="3">
        <v>42698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1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1">
        <v>27.88</v>
      </c>
      <c r="S6836" s="4">
        <v>2</v>
      </c>
      <c r="T6836" s="1">
        <v>0</v>
      </c>
      <c r="U6836" s="1">
        <v>3.9032</v>
      </c>
      <c r="V6836" s="4">
        <f t="shared" si="530"/>
        <v>2016</v>
      </c>
      <c r="W6836" s="1" t="str">
        <f t="shared" si="531"/>
        <v>Nov</v>
      </c>
      <c r="X6836" s="1" t="str">
        <f t="shared" si="532"/>
        <v>Q4</v>
      </c>
      <c r="Y6836" s="4">
        <f t="shared" si="533"/>
        <v>4</v>
      </c>
      <c r="Z6836" s="5">
        <f t="shared" si="534"/>
        <v>0.14000000000000001</v>
      </c>
    </row>
    <row r="6837" spans="1:26" x14ac:dyDescent="0.3">
      <c r="A6837" s="4">
        <v>6836</v>
      </c>
      <c r="B6837" s="2" t="s">
        <v>9133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1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1">
        <v>152.65</v>
      </c>
      <c r="S6837" s="4">
        <v>5</v>
      </c>
      <c r="T6837" s="1">
        <v>0</v>
      </c>
      <c r="U6837" s="1">
        <v>70.218999999999994</v>
      </c>
      <c r="V6837" s="4">
        <f t="shared" si="530"/>
        <v>2017</v>
      </c>
      <c r="W6837" s="1" t="str">
        <f t="shared" si="531"/>
        <v>Oct</v>
      </c>
      <c r="X6837" s="1" t="str">
        <f t="shared" si="532"/>
        <v>Q4</v>
      </c>
      <c r="Y6837" s="4">
        <f t="shared" si="533"/>
        <v>5</v>
      </c>
      <c r="Z6837" s="5">
        <f t="shared" si="534"/>
        <v>0.45999999999999996</v>
      </c>
    </row>
    <row r="6838" spans="1:26" x14ac:dyDescent="0.3">
      <c r="A6838" s="4">
        <v>6837</v>
      </c>
      <c r="B6838" s="2" t="s">
        <v>9133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1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1">
        <v>22.72</v>
      </c>
      <c r="S6838" s="4">
        <v>1</v>
      </c>
      <c r="T6838" s="1">
        <v>0</v>
      </c>
      <c r="U6838" s="1">
        <v>9.3152000000000008</v>
      </c>
      <c r="V6838" s="4">
        <f t="shared" si="530"/>
        <v>2017</v>
      </c>
      <c r="W6838" s="1" t="str">
        <f t="shared" si="531"/>
        <v>Oct</v>
      </c>
      <c r="X6838" s="1" t="str">
        <f t="shared" si="532"/>
        <v>Q4</v>
      </c>
      <c r="Y6838" s="4">
        <f t="shared" si="533"/>
        <v>5</v>
      </c>
      <c r="Z6838" s="5">
        <f t="shared" si="534"/>
        <v>0.41000000000000003</v>
      </c>
    </row>
    <row r="6839" spans="1:26" x14ac:dyDescent="0.3">
      <c r="A6839" s="4">
        <v>6838</v>
      </c>
      <c r="B6839" s="2" t="s">
        <v>9134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1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1">
        <v>11.12</v>
      </c>
      <c r="S6839" s="4">
        <v>4</v>
      </c>
      <c r="T6839" s="1">
        <v>0</v>
      </c>
      <c r="U6839" s="1">
        <v>2.8912</v>
      </c>
      <c r="V6839" s="4">
        <f t="shared" si="530"/>
        <v>2015</v>
      </c>
      <c r="W6839" s="1" t="str">
        <f t="shared" si="531"/>
        <v>Jul</v>
      </c>
      <c r="X6839" s="1" t="str">
        <f t="shared" si="532"/>
        <v>Q3</v>
      </c>
      <c r="Y6839" s="4">
        <f t="shared" si="533"/>
        <v>6</v>
      </c>
      <c r="Z6839" s="5">
        <f t="shared" si="534"/>
        <v>0.26</v>
      </c>
    </row>
    <row r="6840" spans="1:26" x14ac:dyDescent="0.3">
      <c r="A6840" s="4">
        <v>6839</v>
      </c>
      <c r="B6840" s="2" t="s">
        <v>9135</v>
      </c>
      <c r="C6840" s="3">
        <v>42771</v>
      </c>
      <c r="D6840" s="3">
        <v>42775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1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1">
        <v>1640.7</v>
      </c>
      <c r="S6840" s="4">
        <v>5</v>
      </c>
      <c r="T6840" s="1">
        <v>0</v>
      </c>
      <c r="U6840" s="1">
        <v>459.39600000000002</v>
      </c>
      <c r="V6840" s="4">
        <f t="shared" si="530"/>
        <v>2017</v>
      </c>
      <c r="W6840" s="1" t="str">
        <f t="shared" si="531"/>
        <v>Feb</v>
      </c>
      <c r="X6840" s="1" t="str">
        <f t="shared" si="532"/>
        <v>Q1</v>
      </c>
      <c r="Y6840" s="4">
        <f t="shared" si="533"/>
        <v>4</v>
      </c>
      <c r="Z6840" s="5">
        <f t="shared" si="534"/>
        <v>0.28000000000000003</v>
      </c>
    </row>
    <row r="6841" spans="1:26" x14ac:dyDescent="0.3">
      <c r="A6841" s="4">
        <v>6840</v>
      </c>
      <c r="B6841" s="2" t="s">
        <v>9135</v>
      </c>
      <c r="C6841" s="3">
        <v>42771</v>
      </c>
      <c r="D6841" s="3">
        <v>42775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1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1">
        <v>371.2</v>
      </c>
      <c r="S6841" s="4">
        <v>5</v>
      </c>
      <c r="T6841" s="1">
        <v>0.2</v>
      </c>
      <c r="U6841" s="1">
        <v>41.76</v>
      </c>
      <c r="V6841" s="4">
        <f t="shared" si="530"/>
        <v>2017</v>
      </c>
      <c r="W6841" s="1" t="str">
        <f t="shared" si="531"/>
        <v>Feb</v>
      </c>
      <c r="X6841" s="1" t="str">
        <f t="shared" si="532"/>
        <v>Q1</v>
      </c>
      <c r="Y6841" s="4">
        <f t="shared" si="533"/>
        <v>4</v>
      </c>
      <c r="Z6841" s="5">
        <f t="shared" si="534"/>
        <v>0.1125</v>
      </c>
    </row>
    <row r="6842" spans="1:26" x14ac:dyDescent="0.3">
      <c r="A6842" s="4">
        <v>6841</v>
      </c>
      <c r="B6842" s="2" t="s">
        <v>9136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1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1">
        <v>14.832000000000001</v>
      </c>
      <c r="S6842" s="4">
        <v>3</v>
      </c>
      <c r="T6842" s="1">
        <v>0.7</v>
      </c>
      <c r="U6842" s="1">
        <v>-10.382400000000001</v>
      </c>
      <c r="V6842" s="4">
        <f t="shared" si="530"/>
        <v>2015</v>
      </c>
      <c r="W6842" s="1" t="str">
        <f t="shared" si="531"/>
        <v>Dec</v>
      </c>
      <c r="X6842" s="1" t="str">
        <f t="shared" si="532"/>
        <v>Q4</v>
      </c>
      <c r="Y6842" s="4">
        <f t="shared" si="533"/>
        <v>1</v>
      </c>
      <c r="Z6842" s="5">
        <f t="shared" si="534"/>
        <v>-0.7</v>
      </c>
    </row>
    <row r="6843" spans="1:26" x14ac:dyDescent="0.3">
      <c r="A6843" s="4">
        <v>6842</v>
      </c>
      <c r="B6843" s="2" t="s">
        <v>9137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1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1">
        <v>20.7</v>
      </c>
      <c r="S6843" s="4">
        <v>3</v>
      </c>
      <c r="T6843" s="1">
        <v>0</v>
      </c>
      <c r="U6843" s="1">
        <v>1.6559999999999999</v>
      </c>
      <c r="V6843" s="4">
        <f t="shared" si="530"/>
        <v>2016</v>
      </c>
      <c r="W6843" s="1" t="str">
        <f t="shared" si="531"/>
        <v>Sep</v>
      </c>
      <c r="X6843" s="1" t="str">
        <f t="shared" si="532"/>
        <v>Q3</v>
      </c>
      <c r="Y6843" s="4">
        <f t="shared" si="533"/>
        <v>5</v>
      </c>
      <c r="Z6843" s="5">
        <f t="shared" si="534"/>
        <v>0.08</v>
      </c>
    </row>
    <row r="6844" spans="1:26" x14ac:dyDescent="0.3">
      <c r="A6844" s="4">
        <v>6843</v>
      </c>
      <c r="B6844" s="2" t="s">
        <v>9137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1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1">
        <v>11.34</v>
      </c>
      <c r="S6844" s="4">
        <v>3</v>
      </c>
      <c r="T6844" s="1">
        <v>0</v>
      </c>
      <c r="U6844" s="1">
        <v>5.2164000000000001</v>
      </c>
      <c r="V6844" s="4">
        <f t="shared" si="530"/>
        <v>2016</v>
      </c>
      <c r="W6844" s="1" t="str">
        <f t="shared" si="531"/>
        <v>Sep</v>
      </c>
      <c r="X6844" s="1" t="str">
        <f t="shared" si="532"/>
        <v>Q3</v>
      </c>
      <c r="Y6844" s="4">
        <f t="shared" si="533"/>
        <v>5</v>
      </c>
      <c r="Z6844" s="5">
        <f t="shared" si="534"/>
        <v>0.46</v>
      </c>
    </row>
    <row r="6845" spans="1:26" x14ac:dyDescent="0.3">
      <c r="A6845" s="4">
        <v>6844</v>
      </c>
      <c r="B6845" s="2" t="s">
        <v>9137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1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1">
        <v>67.900000000000006</v>
      </c>
      <c r="S6845" s="4">
        <v>5</v>
      </c>
      <c r="T6845" s="1">
        <v>0</v>
      </c>
      <c r="U6845" s="1">
        <v>0.67900000000000005</v>
      </c>
      <c r="V6845" s="4">
        <f t="shared" si="530"/>
        <v>2016</v>
      </c>
      <c r="W6845" s="1" t="str">
        <f t="shared" si="531"/>
        <v>Sep</v>
      </c>
      <c r="X6845" s="1" t="str">
        <f t="shared" si="532"/>
        <v>Q3</v>
      </c>
      <c r="Y6845" s="4">
        <f t="shared" si="533"/>
        <v>5</v>
      </c>
      <c r="Z6845" s="5">
        <f t="shared" si="534"/>
        <v>0.01</v>
      </c>
    </row>
    <row r="6846" spans="1:26" x14ac:dyDescent="0.3">
      <c r="A6846" s="4">
        <v>6845</v>
      </c>
      <c r="B6846" s="2" t="s">
        <v>9137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1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1">
        <v>1059.1199999999999</v>
      </c>
      <c r="S6846" s="4">
        <v>4</v>
      </c>
      <c r="T6846" s="1">
        <v>0</v>
      </c>
      <c r="U6846" s="1">
        <v>307.14479999999998</v>
      </c>
      <c r="V6846" s="4">
        <f t="shared" si="530"/>
        <v>2016</v>
      </c>
      <c r="W6846" s="1" t="str">
        <f t="shared" si="531"/>
        <v>Sep</v>
      </c>
      <c r="X6846" s="1" t="str">
        <f t="shared" si="532"/>
        <v>Q3</v>
      </c>
      <c r="Y6846" s="4">
        <f t="shared" si="533"/>
        <v>5</v>
      </c>
      <c r="Z6846" s="5">
        <f t="shared" si="534"/>
        <v>0.28999999999999998</v>
      </c>
    </row>
    <row r="6847" spans="1:26" x14ac:dyDescent="0.3">
      <c r="A6847" s="4">
        <v>6846</v>
      </c>
      <c r="B6847" s="2" t="s">
        <v>9140</v>
      </c>
      <c r="C6847" s="3">
        <v>41826</v>
      </c>
      <c r="D6847" s="3">
        <v>41832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1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1">
        <v>478.48</v>
      </c>
      <c r="S6847" s="4">
        <v>2</v>
      </c>
      <c r="T6847" s="1">
        <v>0.2</v>
      </c>
      <c r="U6847" s="1">
        <v>47.847999999999999</v>
      </c>
      <c r="V6847" s="4">
        <f t="shared" si="530"/>
        <v>2014</v>
      </c>
      <c r="W6847" s="1" t="str">
        <f t="shared" si="531"/>
        <v>Jul</v>
      </c>
      <c r="X6847" s="1" t="str">
        <f t="shared" si="532"/>
        <v>Q3</v>
      </c>
      <c r="Y6847" s="4">
        <f t="shared" si="533"/>
        <v>6</v>
      </c>
      <c r="Z6847" s="5">
        <f t="shared" si="534"/>
        <v>9.9999999999999992E-2</v>
      </c>
    </row>
    <row r="6848" spans="1:26" x14ac:dyDescent="0.3">
      <c r="A6848" s="4">
        <v>6847</v>
      </c>
      <c r="B6848" s="2" t="s">
        <v>9142</v>
      </c>
      <c r="C6848" s="3">
        <v>42499</v>
      </c>
      <c r="D6848" s="3">
        <v>42504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1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1">
        <v>32.04</v>
      </c>
      <c r="S6848" s="4">
        <v>4</v>
      </c>
      <c r="T6848" s="1">
        <v>0</v>
      </c>
      <c r="U6848" s="1">
        <v>14.417999999999999</v>
      </c>
      <c r="V6848" s="4">
        <f t="shared" si="530"/>
        <v>2016</v>
      </c>
      <c r="W6848" s="1" t="str">
        <f t="shared" si="531"/>
        <v>May</v>
      </c>
      <c r="X6848" s="1" t="str">
        <f t="shared" si="532"/>
        <v>Q2</v>
      </c>
      <c r="Y6848" s="4">
        <f t="shared" si="533"/>
        <v>5</v>
      </c>
      <c r="Z6848" s="5">
        <f t="shared" si="534"/>
        <v>0.45</v>
      </c>
    </row>
    <row r="6849" spans="1:26" x14ac:dyDescent="0.3">
      <c r="A6849" s="4">
        <v>6848</v>
      </c>
      <c r="B6849" s="2" t="s">
        <v>9143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1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1">
        <v>55.991999999999997</v>
      </c>
      <c r="S6849" s="4">
        <v>1</v>
      </c>
      <c r="T6849" s="1">
        <v>0.2</v>
      </c>
      <c r="U6849" s="1">
        <v>3.4994999999999998</v>
      </c>
      <c r="V6849" s="4">
        <f t="shared" si="530"/>
        <v>2016</v>
      </c>
      <c r="W6849" s="1" t="str">
        <f t="shared" si="531"/>
        <v>Jul</v>
      </c>
      <c r="X6849" s="1" t="str">
        <f t="shared" si="532"/>
        <v>Q3</v>
      </c>
      <c r="Y6849" s="4">
        <f t="shared" si="533"/>
        <v>4</v>
      </c>
      <c r="Z6849" s="5">
        <f t="shared" si="534"/>
        <v>6.25E-2</v>
      </c>
    </row>
    <row r="6850" spans="1:26" x14ac:dyDescent="0.3">
      <c r="A6850" s="4">
        <v>6849</v>
      </c>
      <c r="B6850" s="2" t="s">
        <v>9144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1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1">
        <v>76.864000000000004</v>
      </c>
      <c r="S6850" s="4">
        <v>2</v>
      </c>
      <c r="T6850" s="1">
        <v>0.2</v>
      </c>
      <c r="U6850" s="1">
        <v>26.9024</v>
      </c>
      <c r="V6850" s="4">
        <f t="shared" ref="V6850:V6913" si="535">YEAR(C6850)</f>
        <v>2016</v>
      </c>
      <c r="W6850" s="1" t="str">
        <f t="shared" ref="W6850:W6913" si="536">TEXT(C6850,"mmm")</f>
        <v>Jun</v>
      </c>
      <c r="X6850" s="1" t="str">
        <f t="shared" ref="X6850:X6913" si="537">"Q"&amp;ROUNDUP(MONTH(C6850)/3,0)</f>
        <v>Q2</v>
      </c>
      <c r="Y6850" s="4">
        <f t="shared" ref="Y6850:Y6913" si="538">D6850-C6850</f>
        <v>3</v>
      </c>
      <c r="Z6850" s="5">
        <f t="shared" ref="Z6850:Z6913" si="539">IFERROR(U6850/R6850,0)</f>
        <v>0.35</v>
      </c>
    </row>
    <row r="6851" spans="1:26" x14ac:dyDescent="0.3">
      <c r="A6851" s="4">
        <v>6850</v>
      </c>
      <c r="B6851" s="2" t="s">
        <v>9145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1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1">
        <v>59.92</v>
      </c>
      <c r="S6851" s="4">
        <v>4</v>
      </c>
      <c r="T6851" s="1">
        <v>0</v>
      </c>
      <c r="U6851" s="1">
        <v>27.563199999999998</v>
      </c>
      <c r="V6851" s="4">
        <f t="shared" si="535"/>
        <v>2014</v>
      </c>
      <c r="W6851" s="1" t="str">
        <f t="shared" si="536"/>
        <v>Apr</v>
      </c>
      <c r="X6851" s="1" t="str">
        <f t="shared" si="537"/>
        <v>Q2</v>
      </c>
      <c r="Y6851" s="4">
        <f t="shared" si="538"/>
        <v>5</v>
      </c>
      <c r="Z6851" s="5">
        <f t="shared" si="539"/>
        <v>0.45999999999999996</v>
      </c>
    </row>
    <row r="6852" spans="1:26" x14ac:dyDescent="0.3">
      <c r="A6852" s="4">
        <v>6851</v>
      </c>
      <c r="B6852" s="2" t="s">
        <v>9146</v>
      </c>
      <c r="C6852" s="3">
        <v>42377</v>
      </c>
      <c r="D6852" s="3">
        <v>42381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1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1">
        <v>1565.88</v>
      </c>
      <c r="S6852" s="4">
        <v>6</v>
      </c>
      <c r="T6852" s="1">
        <v>0</v>
      </c>
      <c r="U6852" s="1">
        <v>407.12880000000001</v>
      </c>
      <c r="V6852" s="4">
        <f t="shared" si="535"/>
        <v>2016</v>
      </c>
      <c r="W6852" s="1" t="str">
        <f t="shared" si="536"/>
        <v>Jan</v>
      </c>
      <c r="X6852" s="1" t="str">
        <f t="shared" si="537"/>
        <v>Q1</v>
      </c>
      <c r="Y6852" s="4">
        <f t="shared" si="538"/>
        <v>4</v>
      </c>
      <c r="Z6852" s="5">
        <f t="shared" si="539"/>
        <v>0.26</v>
      </c>
    </row>
    <row r="6853" spans="1:26" x14ac:dyDescent="0.3">
      <c r="A6853" s="4">
        <v>6852</v>
      </c>
      <c r="B6853" s="2" t="s">
        <v>9146</v>
      </c>
      <c r="C6853" s="3">
        <v>42377</v>
      </c>
      <c r="D6853" s="3">
        <v>42381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1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1">
        <v>106.05</v>
      </c>
      <c r="S6853" s="4">
        <v>7</v>
      </c>
      <c r="T6853" s="1">
        <v>0</v>
      </c>
      <c r="U6853" s="1">
        <v>49.843499999999999</v>
      </c>
      <c r="V6853" s="4">
        <f t="shared" si="535"/>
        <v>2016</v>
      </c>
      <c r="W6853" s="1" t="str">
        <f t="shared" si="536"/>
        <v>Jan</v>
      </c>
      <c r="X6853" s="1" t="str">
        <f t="shared" si="537"/>
        <v>Q1</v>
      </c>
      <c r="Y6853" s="4">
        <f t="shared" si="538"/>
        <v>4</v>
      </c>
      <c r="Z6853" s="5">
        <f t="shared" si="539"/>
        <v>0.47000000000000003</v>
      </c>
    </row>
    <row r="6854" spans="1:26" x14ac:dyDescent="0.3">
      <c r="A6854" s="4">
        <v>6853</v>
      </c>
      <c r="B6854" s="2" t="s">
        <v>9147</v>
      </c>
      <c r="C6854" s="3">
        <v>43092</v>
      </c>
      <c r="D6854" s="3">
        <v>43097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1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1">
        <v>62.04</v>
      </c>
      <c r="S6854" s="4">
        <v>4</v>
      </c>
      <c r="T6854" s="1">
        <v>0</v>
      </c>
      <c r="U6854" s="1">
        <v>17.371200000000002</v>
      </c>
      <c r="V6854" s="4">
        <f t="shared" si="535"/>
        <v>2017</v>
      </c>
      <c r="W6854" s="1" t="str">
        <f t="shared" si="536"/>
        <v>Dec</v>
      </c>
      <c r="X6854" s="1" t="str">
        <f t="shared" si="537"/>
        <v>Q4</v>
      </c>
      <c r="Y6854" s="4">
        <f t="shared" si="538"/>
        <v>5</v>
      </c>
      <c r="Z6854" s="5">
        <f t="shared" si="539"/>
        <v>0.28000000000000003</v>
      </c>
    </row>
    <row r="6855" spans="1:26" x14ac:dyDescent="0.3">
      <c r="A6855" s="4">
        <v>6854</v>
      </c>
      <c r="B6855" s="2" t="s">
        <v>9147</v>
      </c>
      <c r="C6855" s="3">
        <v>43092</v>
      </c>
      <c r="D6855" s="3">
        <v>43097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1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1">
        <v>494.97</v>
      </c>
      <c r="S6855" s="4">
        <v>3</v>
      </c>
      <c r="T6855" s="1">
        <v>0</v>
      </c>
      <c r="U6855" s="1">
        <v>148.49100000000001</v>
      </c>
      <c r="V6855" s="4">
        <f t="shared" si="535"/>
        <v>2017</v>
      </c>
      <c r="W6855" s="1" t="str">
        <f t="shared" si="536"/>
        <v>Dec</v>
      </c>
      <c r="X6855" s="1" t="str">
        <f t="shared" si="537"/>
        <v>Q4</v>
      </c>
      <c r="Y6855" s="4">
        <f t="shared" si="538"/>
        <v>5</v>
      </c>
      <c r="Z6855" s="5">
        <f t="shared" si="539"/>
        <v>0.3</v>
      </c>
    </row>
    <row r="6856" spans="1:26" x14ac:dyDescent="0.3">
      <c r="A6856" s="4">
        <v>6855</v>
      </c>
      <c r="B6856" s="2" t="s">
        <v>9147</v>
      </c>
      <c r="C6856" s="3">
        <v>43092</v>
      </c>
      <c r="D6856" s="3">
        <v>43097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1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1">
        <v>367.96</v>
      </c>
      <c r="S6856" s="4">
        <v>4</v>
      </c>
      <c r="T6856" s="1">
        <v>0</v>
      </c>
      <c r="U6856" s="1">
        <v>14.718400000000001</v>
      </c>
      <c r="V6856" s="4">
        <f t="shared" si="535"/>
        <v>2017</v>
      </c>
      <c r="W6856" s="1" t="str">
        <f t="shared" si="536"/>
        <v>Dec</v>
      </c>
      <c r="X6856" s="1" t="str">
        <f t="shared" si="537"/>
        <v>Q4</v>
      </c>
      <c r="Y6856" s="4">
        <f t="shared" si="538"/>
        <v>5</v>
      </c>
      <c r="Z6856" s="5">
        <f t="shared" si="539"/>
        <v>4.0000000000000008E-2</v>
      </c>
    </row>
    <row r="6857" spans="1:26" x14ac:dyDescent="0.3">
      <c r="A6857" s="4">
        <v>6856</v>
      </c>
      <c r="B6857" s="2" t="s">
        <v>9147</v>
      </c>
      <c r="C6857" s="3">
        <v>43092</v>
      </c>
      <c r="D6857" s="3">
        <v>43097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1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1">
        <v>44.96</v>
      </c>
      <c r="S6857" s="4">
        <v>2</v>
      </c>
      <c r="T6857" s="1">
        <v>0</v>
      </c>
      <c r="U6857" s="1">
        <v>20.6816</v>
      </c>
      <c r="V6857" s="4">
        <f t="shared" si="535"/>
        <v>2017</v>
      </c>
      <c r="W6857" s="1" t="str">
        <f t="shared" si="536"/>
        <v>Dec</v>
      </c>
      <c r="X6857" s="1" t="str">
        <f t="shared" si="537"/>
        <v>Q4</v>
      </c>
      <c r="Y6857" s="4">
        <f t="shared" si="538"/>
        <v>5</v>
      </c>
      <c r="Z6857" s="5">
        <f t="shared" si="539"/>
        <v>0.45999999999999996</v>
      </c>
    </row>
    <row r="6858" spans="1:26" x14ac:dyDescent="0.3">
      <c r="A6858" s="4">
        <v>6857</v>
      </c>
      <c r="B6858" s="2" t="s">
        <v>9147</v>
      </c>
      <c r="C6858" s="3">
        <v>43092</v>
      </c>
      <c r="D6858" s="3">
        <v>43097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1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1">
        <v>182.94</v>
      </c>
      <c r="S6858" s="4">
        <v>3</v>
      </c>
      <c r="T6858" s="1">
        <v>0</v>
      </c>
      <c r="U6858" s="1">
        <v>85.981800000000007</v>
      </c>
      <c r="V6858" s="4">
        <f t="shared" si="535"/>
        <v>2017</v>
      </c>
      <c r="W6858" s="1" t="str">
        <f t="shared" si="536"/>
        <v>Dec</v>
      </c>
      <c r="X6858" s="1" t="str">
        <f t="shared" si="537"/>
        <v>Q4</v>
      </c>
      <c r="Y6858" s="4">
        <f t="shared" si="538"/>
        <v>5</v>
      </c>
      <c r="Z6858" s="5">
        <f t="shared" si="539"/>
        <v>0.47000000000000003</v>
      </c>
    </row>
    <row r="6859" spans="1:26" x14ac:dyDescent="0.3">
      <c r="A6859" s="4">
        <v>6858</v>
      </c>
      <c r="B6859" s="2" t="s">
        <v>9148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1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1">
        <v>28.14</v>
      </c>
      <c r="S6859" s="4">
        <v>3</v>
      </c>
      <c r="T6859" s="1">
        <v>0</v>
      </c>
      <c r="U6859" s="1">
        <v>13.507199999999999</v>
      </c>
      <c r="V6859" s="4">
        <f t="shared" si="535"/>
        <v>2017</v>
      </c>
      <c r="W6859" s="1" t="str">
        <f t="shared" si="536"/>
        <v>Apr</v>
      </c>
      <c r="X6859" s="1" t="str">
        <f t="shared" si="537"/>
        <v>Q2</v>
      </c>
      <c r="Y6859" s="4">
        <f t="shared" si="538"/>
        <v>5</v>
      </c>
      <c r="Z6859" s="5">
        <f t="shared" si="539"/>
        <v>0.48</v>
      </c>
    </row>
    <row r="6860" spans="1:26" x14ac:dyDescent="0.3">
      <c r="A6860" s="4">
        <v>6859</v>
      </c>
      <c r="B6860" s="2" t="s">
        <v>9148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1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1">
        <v>7.38</v>
      </c>
      <c r="S6860" s="4">
        <v>2</v>
      </c>
      <c r="T6860" s="1">
        <v>0</v>
      </c>
      <c r="U6860" s="1">
        <v>3.4685999999999999</v>
      </c>
      <c r="V6860" s="4">
        <f t="shared" si="535"/>
        <v>2017</v>
      </c>
      <c r="W6860" s="1" t="str">
        <f t="shared" si="536"/>
        <v>Apr</v>
      </c>
      <c r="X6860" s="1" t="str">
        <f t="shared" si="537"/>
        <v>Q2</v>
      </c>
      <c r="Y6860" s="4">
        <f t="shared" si="538"/>
        <v>5</v>
      </c>
      <c r="Z6860" s="5">
        <f t="shared" si="539"/>
        <v>0.47</v>
      </c>
    </row>
    <row r="6861" spans="1:26" x14ac:dyDescent="0.3">
      <c r="A6861" s="4">
        <v>6860</v>
      </c>
      <c r="B6861" s="2" t="s">
        <v>9148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1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1">
        <v>10.9</v>
      </c>
      <c r="S6861" s="4">
        <v>5</v>
      </c>
      <c r="T6861" s="1">
        <v>0</v>
      </c>
      <c r="U6861" s="1">
        <v>3.597</v>
      </c>
      <c r="V6861" s="4">
        <f t="shared" si="535"/>
        <v>2017</v>
      </c>
      <c r="W6861" s="1" t="str">
        <f t="shared" si="536"/>
        <v>Apr</v>
      </c>
      <c r="X6861" s="1" t="str">
        <f t="shared" si="537"/>
        <v>Q2</v>
      </c>
      <c r="Y6861" s="4">
        <f t="shared" si="538"/>
        <v>5</v>
      </c>
      <c r="Z6861" s="5">
        <f t="shared" si="539"/>
        <v>0.32999999999999996</v>
      </c>
    </row>
    <row r="6862" spans="1:26" x14ac:dyDescent="0.3">
      <c r="A6862" s="4">
        <v>6861</v>
      </c>
      <c r="B6862" s="2" t="s">
        <v>9148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1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1">
        <v>274.89</v>
      </c>
      <c r="S6862" s="4">
        <v>11</v>
      </c>
      <c r="T6862" s="1">
        <v>0</v>
      </c>
      <c r="U6862" s="1">
        <v>46.731299999999997</v>
      </c>
      <c r="V6862" s="4">
        <f t="shared" si="535"/>
        <v>2017</v>
      </c>
      <c r="W6862" s="1" t="str">
        <f t="shared" si="536"/>
        <v>Apr</v>
      </c>
      <c r="X6862" s="1" t="str">
        <f t="shared" si="537"/>
        <v>Q2</v>
      </c>
      <c r="Y6862" s="4">
        <f t="shared" si="538"/>
        <v>5</v>
      </c>
      <c r="Z6862" s="5">
        <f t="shared" si="539"/>
        <v>0.17</v>
      </c>
    </row>
    <row r="6863" spans="1:26" x14ac:dyDescent="0.3">
      <c r="A6863" s="4">
        <v>6862</v>
      </c>
      <c r="B6863" s="2" t="s">
        <v>9148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1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1">
        <v>23.04</v>
      </c>
      <c r="S6863" s="4">
        <v>8</v>
      </c>
      <c r="T6863" s="1">
        <v>0</v>
      </c>
      <c r="U6863" s="1">
        <v>11.2896</v>
      </c>
      <c r="V6863" s="4">
        <f t="shared" si="535"/>
        <v>2017</v>
      </c>
      <c r="W6863" s="1" t="str">
        <f t="shared" si="536"/>
        <v>Apr</v>
      </c>
      <c r="X6863" s="1" t="str">
        <f t="shared" si="537"/>
        <v>Q2</v>
      </c>
      <c r="Y6863" s="4">
        <f t="shared" si="538"/>
        <v>5</v>
      </c>
      <c r="Z6863" s="5">
        <f t="shared" si="539"/>
        <v>0.49000000000000005</v>
      </c>
    </row>
    <row r="6864" spans="1:26" x14ac:dyDescent="0.3">
      <c r="A6864" s="4">
        <v>6863</v>
      </c>
      <c r="B6864" s="2" t="s">
        <v>9148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1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1">
        <v>218.352</v>
      </c>
      <c r="S6864" s="4">
        <v>3</v>
      </c>
      <c r="T6864" s="1">
        <v>0.2</v>
      </c>
      <c r="U6864" s="1">
        <v>-19.105799999999999</v>
      </c>
      <c r="V6864" s="4">
        <f t="shared" si="535"/>
        <v>2017</v>
      </c>
      <c r="W6864" s="1" t="str">
        <f t="shared" si="536"/>
        <v>Apr</v>
      </c>
      <c r="X6864" s="1" t="str">
        <f t="shared" si="537"/>
        <v>Q2</v>
      </c>
      <c r="Y6864" s="4">
        <f t="shared" si="538"/>
        <v>5</v>
      </c>
      <c r="Z6864" s="5">
        <f t="shared" si="539"/>
        <v>-8.7499999999999994E-2</v>
      </c>
    </row>
    <row r="6865" spans="1:26" x14ac:dyDescent="0.3">
      <c r="A6865" s="4">
        <v>6864</v>
      </c>
      <c r="B6865" s="2" t="s">
        <v>9149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1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1">
        <v>10.368</v>
      </c>
      <c r="S6865" s="4">
        <v>2</v>
      </c>
      <c r="T6865" s="1">
        <v>0.2</v>
      </c>
      <c r="U6865" s="1">
        <v>3.6288</v>
      </c>
      <c r="V6865" s="4">
        <f t="shared" si="535"/>
        <v>2017</v>
      </c>
      <c r="W6865" s="1" t="str">
        <f t="shared" si="536"/>
        <v>Dec</v>
      </c>
      <c r="X6865" s="1" t="str">
        <f t="shared" si="537"/>
        <v>Q4</v>
      </c>
      <c r="Y6865" s="4">
        <f t="shared" si="538"/>
        <v>7</v>
      </c>
      <c r="Z6865" s="5">
        <f t="shared" si="539"/>
        <v>0.35</v>
      </c>
    </row>
    <row r="6866" spans="1:26" x14ac:dyDescent="0.3">
      <c r="A6866" s="4">
        <v>6865</v>
      </c>
      <c r="B6866" s="2" t="s">
        <v>9150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1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1">
        <v>12.672000000000001</v>
      </c>
      <c r="S6866" s="4">
        <v>2</v>
      </c>
      <c r="T6866" s="1">
        <v>0.2</v>
      </c>
      <c r="U6866" s="1">
        <v>4.7519999999999998</v>
      </c>
      <c r="V6866" s="4">
        <f t="shared" si="535"/>
        <v>2016</v>
      </c>
      <c r="W6866" s="1" t="str">
        <f t="shared" si="536"/>
        <v>Aug</v>
      </c>
      <c r="X6866" s="1" t="str">
        <f t="shared" si="537"/>
        <v>Q3</v>
      </c>
      <c r="Y6866" s="4">
        <f t="shared" si="538"/>
        <v>7</v>
      </c>
      <c r="Z6866" s="5">
        <f t="shared" si="539"/>
        <v>0.37499999999999994</v>
      </c>
    </row>
    <row r="6867" spans="1:26" x14ac:dyDescent="0.3">
      <c r="A6867" s="4">
        <v>6866</v>
      </c>
      <c r="B6867" s="2" t="s">
        <v>9150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1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1">
        <v>91.96</v>
      </c>
      <c r="S6867" s="4">
        <v>5</v>
      </c>
      <c r="T6867" s="1">
        <v>0.2</v>
      </c>
      <c r="U6867" s="1">
        <v>-20.690999999999999</v>
      </c>
      <c r="V6867" s="4">
        <f t="shared" si="535"/>
        <v>2016</v>
      </c>
      <c r="W6867" s="1" t="str">
        <f t="shared" si="536"/>
        <v>Aug</v>
      </c>
      <c r="X6867" s="1" t="str">
        <f t="shared" si="537"/>
        <v>Q3</v>
      </c>
      <c r="Y6867" s="4">
        <f t="shared" si="538"/>
        <v>7</v>
      </c>
      <c r="Z6867" s="5">
        <f t="shared" si="539"/>
        <v>-0.22500000000000001</v>
      </c>
    </row>
    <row r="6868" spans="1:26" x14ac:dyDescent="0.3">
      <c r="A6868" s="4">
        <v>6867</v>
      </c>
      <c r="B6868" s="2" t="s">
        <v>9150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1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1">
        <v>254.97</v>
      </c>
      <c r="S6868" s="4">
        <v>3</v>
      </c>
      <c r="T6868" s="1">
        <v>0</v>
      </c>
      <c r="U6868" s="1">
        <v>91.789199999999994</v>
      </c>
      <c r="V6868" s="4">
        <f t="shared" si="535"/>
        <v>2016</v>
      </c>
      <c r="W6868" s="1" t="str">
        <f t="shared" si="536"/>
        <v>Aug</v>
      </c>
      <c r="X6868" s="1" t="str">
        <f t="shared" si="537"/>
        <v>Q3</v>
      </c>
      <c r="Y6868" s="4">
        <f t="shared" si="538"/>
        <v>7</v>
      </c>
      <c r="Z6868" s="5">
        <f t="shared" si="539"/>
        <v>0.36</v>
      </c>
    </row>
    <row r="6869" spans="1:26" x14ac:dyDescent="0.3">
      <c r="A6869" s="4">
        <v>6868</v>
      </c>
      <c r="B6869" s="2" t="s">
        <v>9150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1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1">
        <v>31.984000000000002</v>
      </c>
      <c r="S6869" s="4">
        <v>2</v>
      </c>
      <c r="T6869" s="1">
        <v>0.2</v>
      </c>
      <c r="U6869" s="1">
        <v>-7.9960000000000004</v>
      </c>
      <c r="V6869" s="4">
        <f t="shared" si="535"/>
        <v>2016</v>
      </c>
      <c r="W6869" s="1" t="str">
        <f t="shared" si="536"/>
        <v>Aug</v>
      </c>
      <c r="X6869" s="1" t="str">
        <f t="shared" si="537"/>
        <v>Q3</v>
      </c>
      <c r="Y6869" s="4">
        <f t="shared" si="538"/>
        <v>7</v>
      </c>
      <c r="Z6869" s="5">
        <f t="shared" si="539"/>
        <v>-0.25</v>
      </c>
    </row>
    <row r="6870" spans="1:26" x14ac:dyDescent="0.3">
      <c r="A6870" s="4">
        <v>6869</v>
      </c>
      <c r="B6870" s="2" t="s">
        <v>9150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1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1">
        <v>2887.056</v>
      </c>
      <c r="S6870" s="4">
        <v>9</v>
      </c>
      <c r="T6870" s="1">
        <v>0.2</v>
      </c>
      <c r="U6870" s="1">
        <v>180.441</v>
      </c>
      <c r="V6870" s="4">
        <f t="shared" si="535"/>
        <v>2016</v>
      </c>
      <c r="W6870" s="1" t="str">
        <f t="shared" si="536"/>
        <v>Aug</v>
      </c>
      <c r="X6870" s="1" t="str">
        <f t="shared" si="537"/>
        <v>Q3</v>
      </c>
      <c r="Y6870" s="4">
        <f t="shared" si="538"/>
        <v>7</v>
      </c>
      <c r="Z6870" s="5">
        <f t="shared" si="539"/>
        <v>6.25E-2</v>
      </c>
    </row>
    <row r="6871" spans="1:26" x14ac:dyDescent="0.3">
      <c r="A6871" s="4">
        <v>6870</v>
      </c>
      <c r="B6871" s="2" t="s">
        <v>9150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1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1">
        <v>12.96</v>
      </c>
      <c r="S6871" s="4">
        <v>2</v>
      </c>
      <c r="T6871" s="1">
        <v>0</v>
      </c>
      <c r="U6871" s="1">
        <v>6.2207999999999997</v>
      </c>
      <c r="V6871" s="4">
        <f t="shared" si="535"/>
        <v>2016</v>
      </c>
      <c r="W6871" s="1" t="str">
        <f t="shared" si="536"/>
        <v>Aug</v>
      </c>
      <c r="X6871" s="1" t="str">
        <f t="shared" si="537"/>
        <v>Q3</v>
      </c>
      <c r="Y6871" s="4">
        <f t="shared" si="538"/>
        <v>7</v>
      </c>
      <c r="Z6871" s="5">
        <f t="shared" si="539"/>
        <v>0.47999999999999993</v>
      </c>
    </row>
    <row r="6872" spans="1:26" x14ac:dyDescent="0.3">
      <c r="A6872" s="4">
        <v>6871</v>
      </c>
      <c r="B6872" s="2" t="s">
        <v>9150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1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1">
        <v>47.52</v>
      </c>
      <c r="S6872" s="4">
        <v>9</v>
      </c>
      <c r="T6872" s="1">
        <v>0</v>
      </c>
      <c r="U6872" s="1">
        <v>21.384</v>
      </c>
      <c r="V6872" s="4">
        <f t="shared" si="535"/>
        <v>2016</v>
      </c>
      <c r="W6872" s="1" t="str">
        <f t="shared" si="536"/>
        <v>Aug</v>
      </c>
      <c r="X6872" s="1" t="str">
        <f t="shared" si="537"/>
        <v>Q3</v>
      </c>
      <c r="Y6872" s="4">
        <f t="shared" si="538"/>
        <v>7</v>
      </c>
      <c r="Z6872" s="5">
        <f t="shared" si="539"/>
        <v>0.44999999999999996</v>
      </c>
    </row>
    <row r="6873" spans="1:26" x14ac:dyDescent="0.3">
      <c r="A6873" s="4">
        <v>6872</v>
      </c>
      <c r="B6873" s="2" t="s">
        <v>9151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1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1">
        <v>11.952</v>
      </c>
      <c r="S6873" s="4">
        <v>3</v>
      </c>
      <c r="T6873" s="1">
        <v>0.2</v>
      </c>
      <c r="U6873" s="1">
        <v>3.8843999999999999</v>
      </c>
      <c r="V6873" s="4">
        <f t="shared" si="535"/>
        <v>2016</v>
      </c>
      <c r="W6873" s="1" t="str">
        <f t="shared" si="536"/>
        <v>Dec</v>
      </c>
      <c r="X6873" s="1" t="str">
        <f t="shared" si="537"/>
        <v>Q4</v>
      </c>
      <c r="Y6873" s="4">
        <f t="shared" si="538"/>
        <v>3</v>
      </c>
      <c r="Z6873" s="5">
        <f t="shared" si="539"/>
        <v>0.32500000000000001</v>
      </c>
    </row>
    <row r="6874" spans="1:26" x14ac:dyDescent="0.3">
      <c r="A6874" s="4">
        <v>6873</v>
      </c>
      <c r="B6874" s="2" t="s">
        <v>9152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1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1">
        <v>4.9800000000000004</v>
      </c>
      <c r="S6874" s="4">
        <v>1</v>
      </c>
      <c r="T6874" s="1">
        <v>0</v>
      </c>
      <c r="U6874" s="1">
        <v>2.3405999999999998</v>
      </c>
      <c r="V6874" s="4">
        <f t="shared" si="535"/>
        <v>2015</v>
      </c>
      <c r="W6874" s="1" t="str">
        <f t="shared" si="536"/>
        <v>Dec</v>
      </c>
      <c r="X6874" s="1" t="str">
        <f t="shared" si="537"/>
        <v>Q4</v>
      </c>
      <c r="Y6874" s="4">
        <f t="shared" si="538"/>
        <v>3</v>
      </c>
      <c r="Z6874" s="5">
        <f t="shared" si="539"/>
        <v>0.46999999999999992</v>
      </c>
    </row>
    <row r="6875" spans="1:26" x14ac:dyDescent="0.3">
      <c r="A6875" s="4">
        <v>6874</v>
      </c>
      <c r="B6875" s="2" t="s">
        <v>9153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1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1">
        <v>10.78</v>
      </c>
      <c r="S6875" s="4">
        <v>5</v>
      </c>
      <c r="T6875" s="1">
        <v>0.8</v>
      </c>
      <c r="U6875" s="1">
        <v>-17.248000000000001</v>
      </c>
      <c r="V6875" s="4">
        <f t="shared" si="535"/>
        <v>2014</v>
      </c>
      <c r="W6875" s="1" t="str">
        <f t="shared" si="536"/>
        <v>Oct</v>
      </c>
      <c r="X6875" s="1" t="str">
        <f t="shared" si="537"/>
        <v>Q4</v>
      </c>
      <c r="Y6875" s="4">
        <f t="shared" si="538"/>
        <v>5</v>
      </c>
      <c r="Z6875" s="5">
        <f t="shared" si="539"/>
        <v>-1.6</v>
      </c>
    </row>
    <row r="6876" spans="1:26" x14ac:dyDescent="0.3">
      <c r="A6876" s="4">
        <v>6875</v>
      </c>
      <c r="B6876" s="2" t="s">
        <v>9153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1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1">
        <v>119.976</v>
      </c>
      <c r="S6876" s="4">
        <v>3</v>
      </c>
      <c r="T6876" s="1">
        <v>0.2</v>
      </c>
      <c r="U6876" s="1">
        <v>-17.996400000000001</v>
      </c>
      <c r="V6876" s="4">
        <f t="shared" si="535"/>
        <v>2014</v>
      </c>
      <c r="W6876" s="1" t="str">
        <f t="shared" si="536"/>
        <v>Oct</v>
      </c>
      <c r="X6876" s="1" t="str">
        <f t="shared" si="537"/>
        <v>Q4</v>
      </c>
      <c r="Y6876" s="4">
        <f t="shared" si="538"/>
        <v>5</v>
      </c>
      <c r="Z6876" s="5">
        <f t="shared" si="539"/>
        <v>-0.15000000000000002</v>
      </c>
    </row>
    <row r="6877" spans="1:26" x14ac:dyDescent="0.3">
      <c r="A6877" s="4">
        <v>6876</v>
      </c>
      <c r="B6877" s="2" t="s">
        <v>9155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1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1">
        <v>25.06</v>
      </c>
      <c r="S6877" s="4">
        <v>2</v>
      </c>
      <c r="T6877" s="1">
        <v>0</v>
      </c>
      <c r="U6877" s="1">
        <v>11.7782</v>
      </c>
      <c r="V6877" s="4">
        <f t="shared" si="535"/>
        <v>2016</v>
      </c>
      <c r="W6877" s="1" t="str">
        <f t="shared" si="536"/>
        <v>Sep</v>
      </c>
      <c r="X6877" s="1" t="str">
        <f t="shared" si="537"/>
        <v>Q3</v>
      </c>
      <c r="Y6877" s="4">
        <f t="shared" si="538"/>
        <v>5</v>
      </c>
      <c r="Z6877" s="5">
        <f t="shared" si="539"/>
        <v>0.47000000000000003</v>
      </c>
    </row>
    <row r="6878" spans="1:26" x14ac:dyDescent="0.3">
      <c r="A6878" s="4">
        <v>6877</v>
      </c>
      <c r="B6878" s="2" t="s">
        <v>9155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1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1">
        <v>1652.94</v>
      </c>
      <c r="S6878" s="4">
        <v>3</v>
      </c>
      <c r="T6878" s="1">
        <v>0</v>
      </c>
      <c r="U6878" s="1">
        <v>314.05860000000001</v>
      </c>
      <c r="V6878" s="4">
        <f t="shared" si="535"/>
        <v>2016</v>
      </c>
      <c r="W6878" s="1" t="str">
        <f t="shared" si="536"/>
        <v>Sep</v>
      </c>
      <c r="X6878" s="1" t="str">
        <f t="shared" si="537"/>
        <v>Q3</v>
      </c>
      <c r="Y6878" s="4">
        <f t="shared" si="538"/>
        <v>5</v>
      </c>
      <c r="Z6878" s="5">
        <f t="shared" si="539"/>
        <v>0.19</v>
      </c>
    </row>
    <row r="6879" spans="1:26" x14ac:dyDescent="0.3">
      <c r="A6879" s="4">
        <v>6878</v>
      </c>
      <c r="B6879" s="2" t="s">
        <v>9156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1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1">
        <v>131.376</v>
      </c>
      <c r="S6879" s="4">
        <v>6</v>
      </c>
      <c r="T6879" s="1">
        <v>0.6</v>
      </c>
      <c r="U6879" s="1">
        <v>-95.247600000000006</v>
      </c>
      <c r="V6879" s="4">
        <f t="shared" si="535"/>
        <v>2015</v>
      </c>
      <c r="W6879" s="1" t="str">
        <f t="shared" si="536"/>
        <v>Oct</v>
      </c>
      <c r="X6879" s="1" t="str">
        <f t="shared" si="537"/>
        <v>Q4</v>
      </c>
      <c r="Y6879" s="4">
        <f t="shared" si="538"/>
        <v>0</v>
      </c>
      <c r="Z6879" s="5">
        <f t="shared" si="539"/>
        <v>-0.72499999999999998</v>
      </c>
    </row>
    <row r="6880" spans="1:26" x14ac:dyDescent="0.3">
      <c r="A6880" s="4">
        <v>6879</v>
      </c>
      <c r="B6880" s="2" t="s">
        <v>9156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1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1">
        <v>5.3440000000000003</v>
      </c>
      <c r="S6880" s="4">
        <v>1</v>
      </c>
      <c r="T6880" s="1">
        <v>0.2</v>
      </c>
      <c r="U6880" s="1">
        <v>1.8704000000000001</v>
      </c>
      <c r="V6880" s="4">
        <f t="shared" si="535"/>
        <v>2015</v>
      </c>
      <c r="W6880" s="1" t="str">
        <f t="shared" si="536"/>
        <v>Oct</v>
      </c>
      <c r="X6880" s="1" t="str">
        <f t="shared" si="537"/>
        <v>Q4</v>
      </c>
      <c r="Y6880" s="4">
        <f t="shared" si="538"/>
        <v>0</v>
      </c>
      <c r="Z6880" s="5">
        <f t="shared" si="539"/>
        <v>0.35</v>
      </c>
    </row>
    <row r="6881" spans="1:26" x14ac:dyDescent="0.3">
      <c r="A6881" s="4">
        <v>6880</v>
      </c>
      <c r="B6881" s="2" t="s">
        <v>9157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1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1">
        <v>2003.92</v>
      </c>
      <c r="S6881" s="4">
        <v>5</v>
      </c>
      <c r="T6881" s="1">
        <v>0.2</v>
      </c>
      <c r="U6881" s="1">
        <v>125.245</v>
      </c>
      <c r="V6881" s="4">
        <f t="shared" si="535"/>
        <v>2015</v>
      </c>
      <c r="W6881" s="1" t="str">
        <f t="shared" si="536"/>
        <v>Dec</v>
      </c>
      <c r="X6881" s="1" t="str">
        <f t="shared" si="537"/>
        <v>Q4</v>
      </c>
      <c r="Y6881" s="4">
        <f t="shared" si="538"/>
        <v>4</v>
      </c>
      <c r="Z6881" s="5">
        <f t="shared" si="539"/>
        <v>6.25E-2</v>
      </c>
    </row>
    <row r="6882" spans="1:26" x14ac:dyDescent="0.3">
      <c r="A6882" s="4">
        <v>6881</v>
      </c>
      <c r="B6882" s="2" t="s">
        <v>9157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1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1">
        <v>32.4</v>
      </c>
      <c r="S6882" s="4">
        <v>5</v>
      </c>
      <c r="T6882" s="1">
        <v>0</v>
      </c>
      <c r="U6882" s="1">
        <v>15.552</v>
      </c>
      <c r="V6882" s="4">
        <f t="shared" si="535"/>
        <v>2015</v>
      </c>
      <c r="W6882" s="1" t="str">
        <f t="shared" si="536"/>
        <v>Dec</v>
      </c>
      <c r="X6882" s="1" t="str">
        <f t="shared" si="537"/>
        <v>Q4</v>
      </c>
      <c r="Y6882" s="4">
        <f t="shared" si="538"/>
        <v>4</v>
      </c>
      <c r="Z6882" s="5">
        <f t="shared" si="539"/>
        <v>0.48</v>
      </c>
    </row>
    <row r="6883" spans="1:26" x14ac:dyDescent="0.3">
      <c r="A6883" s="4">
        <v>6882</v>
      </c>
      <c r="B6883" s="2" t="s">
        <v>9157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1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1">
        <v>1913.4</v>
      </c>
      <c r="S6883" s="4">
        <v>9</v>
      </c>
      <c r="T6883" s="1">
        <v>0</v>
      </c>
      <c r="U6883" s="1">
        <v>401.81400000000002</v>
      </c>
      <c r="V6883" s="4">
        <f t="shared" si="535"/>
        <v>2015</v>
      </c>
      <c r="W6883" s="1" t="str">
        <f t="shared" si="536"/>
        <v>Dec</v>
      </c>
      <c r="X6883" s="1" t="str">
        <f t="shared" si="537"/>
        <v>Q4</v>
      </c>
      <c r="Y6883" s="4">
        <f t="shared" si="538"/>
        <v>4</v>
      </c>
      <c r="Z6883" s="5">
        <f t="shared" si="539"/>
        <v>0.21</v>
      </c>
    </row>
    <row r="6884" spans="1:26" x14ac:dyDescent="0.3">
      <c r="A6884" s="4">
        <v>6883</v>
      </c>
      <c r="B6884" s="2" t="s">
        <v>9157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1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1">
        <v>146.72999999999999</v>
      </c>
      <c r="S6884" s="4">
        <v>3</v>
      </c>
      <c r="T6884" s="1">
        <v>0</v>
      </c>
      <c r="U6884" s="1">
        <v>2.9346000000000001</v>
      </c>
      <c r="V6884" s="4">
        <f t="shared" si="535"/>
        <v>2015</v>
      </c>
      <c r="W6884" s="1" t="str">
        <f t="shared" si="536"/>
        <v>Dec</v>
      </c>
      <c r="X6884" s="1" t="str">
        <f t="shared" si="537"/>
        <v>Q4</v>
      </c>
      <c r="Y6884" s="4">
        <f t="shared" si="538"/>
        <v>4</v>
      </c>
      <c r="Z6884" s="5">
        <f t="shared" si="539"/>
        <v>0.02</v>
      </c>
    </row>
    <row r="6885" spans="1:26" x14ac:dyDescent="0.3">
      <c r="A6885" s="4">
        <v>6884</v>
      </c>
      <c r="B6885" s="2" t="s">
        <v>9157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1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1">
        <v>114.2</v>
      </c>
      <c r="S6885" s="4">
        <v>5</v>
      </c>
      <c r="T6885" s="1">
        <v>0</v>
      </c>
      <c r="U6885" s="1">
        <v>52.531999999999996</v>
      </c>
      <c r="V6885" s="4">
        <f t="shared" si="535"/>
        <v>2015</v>
      </c>
      <c r="W6885" s="1" t="str">
        <f t="shared" si="536"/>
        <v>Dec</v>
      </c>
      <c r="X6885" s="1" t="str">
        <f t="shared" si="537"/>
        <v>Q4</v>
      </c>
      <c r="Y6885" s="4">
        <f t="shared" si="538"/>
        <v>4</v>
      </c>
      <c r="Z6885" s="5">
        <f t="shared" si="539"/>
        <v>0.45999999999999996</v>
      </c>
    </row>
    <row r="6886" spans="1:26" x14ac:dyDescent="0.3">
      <c r="A6886" s="4">
        <v>6885</v>
      </c>
      <c r="B6886" s="2" t="s">
        <v>9158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1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1">
        <v>2567.84</v>
      </c>
      <c r="S6886" s="4">
        <v>8</v>
      </c>
      <c r="T6886" s="1">
        <v>0</v>
      </c>
      <c r="U6886" s="1">
        <v>770.35199999999998</v>
      </c>
      <c r="V6886" s="4">
        <f t="shared" si="535"/>
        <v>2015</v>
      </c>
      <c r="W6886" s="1" t="str">
        <f t="shared" si="536"/>
        <v>May</v>
      </c>
      <c r="X6886" s="1" t="str">
        <f t="shared" si="537"/>
        <v>Q2</v>
      </c>
      <c r="Y6886" s="4">
        <f t="shared" si="538"/>
        <v>4</v>
      </c>
      <c r="Z6886" s="5">
        <f t="shared" si="539"/>
        <v>0.3</v>
      </c>
    </row>
    <row r="6887" spans="1:26" x14ac:dyDescent="0.3">
      <c r="A6887" s="4">
        <v>6886</v>
      </c>
      <c r="B6887" s="2" t="s">
        <v>9159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1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1">
        <v>37.055999999999997</v>
      </c>
      <c r="S6887" s="4">
        <v>4</v>
      </c>
      <c r="T6887" s="1">
        <v>0.2</v>
      </c>
      <c r="U6887" s="1">
        <v>8.8008000000000006</v>
      </c>
      <c r="V6887" s="4">
        <f t="shared" si="535"/>
        <v>2017</v>
      </c>
      <c r="W6887" s="1" t="str">
        <f t="shared" si="536"/>
        <v>Sep</v>
      </c>
      <c r="X6887" s="1" t="str">
        <f t="shared" si="537"/>
        <v>Q3</v>
      </c>
      <c r="Y6887" s="4">
        <f t="shared" si="538"/>
        <v>7</v>
      </c>
      <c r="Z6887" s="5">
        <f t="shared" si="539"/>
        <v>0.23750000000000004</v>
      </c>
    </row>
    <row r="6888" spans="1:26" x14ac:dyDescent="0.3">
      <c r="A6888" s="4">
        <v>6887</v>
      </c>
      <c r="B6888" s="2" t="s">
        <v>9159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1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1">
        <v>259.89600000000002</v>
      </c>
      <c r="S6888" s="4">
        <v>2</v>
      </c>
      <c r="T6888" s="1">
        <v>0.4</v>
      </c>
      <c r="U6888" s="1">
        <v>-56.3108</v>
      </c>
      <c r="V6888" s="4">
        <f t="shared" si="535"/>
        <v>2017</v>
      </c>
      <c r="W6888" s="1" t="str">
        <f t="shared" si="536"/>
        <v>Sep</v>
      </c>
      <c r="X6888" s="1" t="str">
        <f t="shared" si="537"/>
        <v>Q3</v>
      </c>
      <c r="Y6888" s="4">
        <f t="shared" si="538"/>
        <v>7</v>
      </c>
      <c r="Z6888" s="5">
        <f t="shared" si="539"/>
        <v>-0.21666666666666665</v>
      </c>
    </row>
    <row r="6889" spans="1:26" x14ac:dyDescent="0.3">
      <c r="A6889" s="4">
        <v>6888</v>
      </c>
      <c r="B6889" s="2" t="s">
        <v>9160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1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1">
        <v>19.05</v>
      </c>
      <c r="S6889" s="4">
        <v>3</v>
      </c>
      <c r="T6889" s="1">
        <v>0</v>
      </c>
      <c r="U6889" s="1">
        <v>8.7629999999999999</v>
      </c>
      <c r="V6889" s="4">
        <f t="shared" si="535"/>
        <v>2017</v>
      </c>
      <c r="W6889" s="1" t="str">
        <f t="shared" si="536"/>
        <v>Apr</v>
      </c>
      <c r="X6889" s="1" t="str">
        <f t="shared" si="537"/>
        <v>Q2</v>
      </c>
      <c r="Y6889" s="4">
        <f t="shared" si="538"/>
        <v>7</v>
      </c>
      <c r="Z6889" s="5">
        <f t="shared" si="539"/>
        <v>0.45999999999999996</v>
      </c>
    </row>
    <row r="6890" spans="1:26" x14ac:dyDescent="0.3">
      <c r="A6890" s="4">
        <v>6889</v>
      </c>
      <c r="B6890" s="2" t="s">
        <v>9160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1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1">
        <v>73.343999999999994</v>
      </c>
      <c r="S6890" s="4">
        <v>3</v>
      </c>
      <c r="T6890" s="1">
        <v>0.2</v>
      </c>
      <c r="U6890" s="1">
        <v>27.504000000000001</v>
      </c>
      <c r="V6890" s="4">
        <f t="shared" si="535"/>
        <v>2017</v>
      </c>
      <c r="W6890" s="1" t="str">
        <f t="shared" si="536"/>
        <v>Apr</v>
      </c>
      <c r="X6890" s="1" t="str">
        <f t="shared" si="537"/>
        <v>Q2</v>
      </c>
      <c r="Y6890" s="4">
        <f t="shared" si="538"/>
        <v>7</v>
      </c>
      <c r="Z6890" s="5">
        <f t="shared" si="539"/>
        <v>0.37500000000000006</v>
      </c>
    </row>
    <row r="6891" spans="1:26" x14ac:dyDescent="0.3">
      <c r="A6891" s="4">
        <v>6890</v>
      </c>
      <c r="B6891" s="2" t="s">
        <v>9161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1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1">
        <v>95.68</v>
      </c>
      <c r="S6891" s="4">
        <v>8</v>
      </c>
      <c r="T6891" s="1">
        <v>0</v>
      </c>
      <c r="U6891" s="1">
        <v>26.790400000000002</v>
      </c>
      <c r="V6891" s="4">
        <f t="shared" si="535"/>
        <v>2017</v>
      </c>
      <c r="W6891" s="1" t="str">
        <f t="shared" si="536"/>
        <v>Sep</v>
      </c>
      <c r="X6891" s="1" t="str">
        <f t="shared" si="537"/>
        <v>Q3</v>
      </c>
      <c r="Y6891" s="4">
        <f t="shared" si="538"/>
        <v>4</v>
      </c>
      <c r="Z6891" s="5">
        <f t="shared" si="539"/>
        <v>0.27999999999999997</v>
      </c>
    </row>
    <row r="6892" spans="1:26" x14ac:dyDescent="0.3">
      <c r="A6892" s="4">
        <v>6891</v>
      </c>
      <c r="B6892" s="2" t="s">
        <v>9161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1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1">
        <v>50.96</v>
      </c>
      <c r="S6892" s="4">
        <v>7</v>
      </c>
      <c r="T6892" s="1">
        <v>0</v>
      </c>
      <c r="U6892" s="1">
        <v>24.460799999999999</v>
      </c>
      <c r="V6892" s="4">
        <f t="shared" si="535"/>
        <v>2017</v>
      </c>
      <c r="W6892" s="1" t="str">
        <f t="shared" si="536"/>
        <v>Sep</v>
      </c>
      <c r="X6892" s="1" t="str">
        <f t="shared" si="537"/>
        <v>Q3</v>
      </c>
      <c r="Y6892" s="4">
        <f t="shared" si="538"/>
        <v>4</v>
      </c>
      <c r="Z6892" s="5">
        <f t="shared" si="539"/>
        <v>0.48</v>
      </c>
    </row>
    <row r="6893" spans="1:26" x14ac:dyDescent="0.3">
      <c r="A6893" s="4">
        <v>6892</v>
      </c>
      <c r="B6893" s="2" t="s">
        <v>9161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1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1">
        <v>113.94</v>
      </c>
      <c r="S6893" s="4">
        <v>3</v>
      </c>
      <c r="T6893" s="1">
        <v>0</v>
      </c>
      <c r="U6893" s="1">
        <v>34.182000000000002</v>
      </c>
      <c r="V6893" s="4">
        <f t="shared" si="535"/>
        <v>2017</v>
      </c>
      <c r="W6893" s="1" t="str">
        <f t="shared" si="536"/>
        <v>Sep</v>
      </c>
      <c r="X6893" s="1" t="str">
        <f t="shared" si="537"/>
        <v>Q3</v>
      </c>
      <c r="Y6893" s="4">
        <f t="shared" si="538"/>
        <v>4</v>
      </c>
      <c r="Z6893" s="5">
        <f t="shared" si="539"/>
        <v>0.30000000000000004</v>
      </c>
    </row>
    <row r="6894" spans="1:26" x14ac:dyDescent="0.3">
      <c r="A6894" s="4">
        <v>6893</v>
      </c>
      <c r="B6894" s="2" t="s">
        <v>9161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1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1">
        <v>25.92</v>
      </c>
      <c r="S6894" s="4">
        <v>4</v>
      </c>
      <c r="T6894" s="1">
        <v>0</v>
      </c>
      <c r="U6894" s="1">
        <v>12.441599999999999</v>
      </c>
      <c r="V6894" s="4">
        <f t="shared" si="535"/>
        <v>2017</v>
      </c>
      <c r="W6894" s="1" t="str">
        <f t="shared" si="536"/>
        <v>Sep</v>
      </c>
      <c r="X6894" s="1" t="str">
        <f t="shared" si="537"/>
        <v>Q3</v>
      </c>
      <c r="Y6894" s="4">
        <f t="shared" si="538"/>
        <v>4</v>
      </c>
      <c r="Z6894" s="5">
        <f t="shared" si="539"/>
        <v>0.47999999999999993</v>
      </c>
    </row>
    <row r="6895" spans="1:26" x14ac:dyDescent="0.3">
      <c r="A6895" s="4">
        <v>6894</v>
      </c>
      <c r="B6895" s="2" t="s">
        <v>9161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1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1">
        <v>20.32</v>
      </c>
      <c r="S6895" s="4">
        <v>4</v>
      </c>
      <c r="T6895" s="1">
        <v>0</v>
      </c>
      <c r="U6895" s="1">
        <v>6.9088000000000003</v>
      </c>
      <c r="V6895" s="4">
        <f t="shared" si="535"/>
        <v>2017</v>
      </c>
      <c r="W6895" s="1" t="str">
        <f t="shared" si="536"/>
        <v>Sep</v>
      </c>
      <c r="X6895" s="1" t="str">
        <f t="shared" si="537"/>
        <v>Q3</v>
      </c>
      <c r="Y6895" s="4">
        <f t="shared" si="538"/>
        <v>4</v>
      </c>
      <c r="Z6895" s="5">
        <f t="shared" si="539"/>
        <v>0.34</v>
      </c>
    </row>
    <row r="6896" spans="1:26" x14ac:dyDescent="0.3">
      <c r="A6896" s="4">
        <v>6895</v>
      </c>
      <c r="B6896" s="2" t="s">
        <v>9161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1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1">
        <v>411.98</v>
      </c>
      <c r="S6896" s="4">
        <v>2</v>
      </c>
      <c r="T6896" s="1">
        <v>0</v>
      </c>
      <c r="U6896" s="1">
        <v>119.4742</v>
      </c>
      <c r="V6896" s="4">
        <f t="shared" si="535"/>
        <v>2017</v>
      </c>
      <c r="W6896" s="1" t="str">
        <f t="shared" si="536"/>
        <v>Sep</v>
      </c>
      <c r="X6896" s="1" t="str">
        <f t="shared" si="537"/>
        <v>Q3</v>
      </c>
      <c r="Y6896" s="4">
        <f t="shared" si="538"/>
        <v>4</v>
      </c>
      <c r="Z6896" s="5">
        <f t="shared" si="539"/>
        <v>0.28999999999999998</v>
      </c>
    </row>
    <row r="6897" spans="1:26" x14ac:dyDescent="0.3">
      <c r="A6897" s="4">
        <v>6896</v>
      </c>
      <c r="B6897" s="2" t="s">
        <v>9161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1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1">
        <v>34.479999999999997</v>
      </c>
      <c r="S6897" s="4">
        <v>2</v>
      </c>
      <c r="T6897" s="1">
        <v>0</v>
      </c>
      <c r="U6897" s="1">
        <v>9.9992000000000001</v>
      </c>
      <c r="V6897" s="4">
        <f t="shared" si="535"/>
        <v>2017</v>
      </c>
      <c r="W6897" s="1" t="str">
        <f t="shared" si="536"/>
        <v>Sep</v>
      </c>
      <c r="X6897" s="1" t="str">
        <f t="shared" si="537"/>
        <v>Q3</v>
      </c>
      <c r="Y6897" s="4">
        <f t="shared" si="538"/>
        <v>4</v>
      </c>
      <c r="Z6897" s="5">
        <f t="shared" si="539"/>
        <v>0.29000000000000004</v>
      </c>
    </row>
    <row r="6898" spans="1:26" x14ac:dyDescent="0.3">
      <c r="A6898" s="4">
        <v>6897</v>
      </c>
      <c r="B6898" s="2" t="s">
        <v>9161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1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1">
        <v>244.55</v>
      </c>
      <c r="S6898" s="4">
        <v>5</v>
      </c>
      <c r="T6898" s="1">
        <v>0</v>
      </c>
      <c r="U6898" s="1">
        <v>114.9385</v>
      </c>
      <c r="V6898" s="4">
        <f t="shared" si="535"/>
        <v>2017</v>
      </c>
      <c r="W6898" s="1" t="str">
        <f t="shared" si="536"/>
        <v>Sep</v>
      </c>
      <c r="X6898" s="1" t="str">
        <f t="shared" si="537"/>
        <v>Q3</v>
      </c>
      <c r="Y6898" s="4">
        <f t="shared" si="538"/>
        <v>4</v>
      </c>
      <c r="Z6898" s="5">
        <f t="shared" si="539"/>
        <v>0.47</v>
      </c>
    </row>
    <row r="6899" spans="1:26" x14ac:dyDescent="0.3">
      <c r="A6899" s="4">
        <v>6898</v>
      </c>
      <c r="B6899" s="2" t="s">
        <v>9162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1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1">
        <v>10.782</v>
      </c>
      <c r="S6899" s="4">
        <v>3</v>
      </c>
      <c r="T6899" s="1">
        <v>0.7</v>
      </c>
      <c r="U6899" s="1">
        <v>-7.9067999999999996</v>
      </c>
      <c r="V6899" s="4">
        <f t="shared" si="535"/>
        <v>2017</v>
      </c>
      <c r="W6899" s="1" t="str">
        <f t="shared" si="536"/>
        <v>Aug</v>
      </c>
      <c r="X6899" s="1" t="str">
        <f t="shared" si="537"/>
        <v>Q3</v>
      </c>
      <c r="Y6899" s="4">
        <f t="shared" si="538"/>
        <v>7</v>
      </c>
      <c r="Z6899" s="5">
        <f t="shared" si="539"/>
        <v>-0.73333333333333328</v>
      </c>
    </row>
    <row r="6900" spans="1:26" x14ac:dyDescent="0.3">
      <c r="A6900" s="4">
        <v>6899</v>
      </c>
      <c r="B6900" s="2" t="s">
        <v>9163</v>
      </c>
      <c r="C6900" s="3">
        <v>42148</v>
      </c>
      <c r="D6900" s="3">
        <v>42150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1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1">
        <v>602.65099999999995</v>
      </c>
      <c r="S6900" s="4">
        <v>7</v>
      </c>
      <c r="T6900" s="1">
        <v>0.3</v>
      </c>
      <c r="U6900" s="1">
        <v>-163.57669999999999</v>
      </c>
      <c r="V6900" s="4">
        <f t="shared" si="535"/>
        <v>2015</v>
      </c>
      <c r="W6900" s="1" t="str">
        <f t="shared" si="536"/>
        <v>May</v>
      </c>
      <c r="X6900" s="1" t="str">
        <f t="shared" si="537"/>
        <v>Q2</v>
      </c>
      <c r="Y6900" s="4">
        <f t="shared" si="538"/>
        <v>2</v>
      </c>
      <c r="Z6900" s="5">
        <f t="shared" si="539"/>
        <v>-0.27142857142857141</v>
      </c>
    </row>
    <row r="6901" spans="1:26" x14ac:dyDescent="0.3">
      <c r="A6901" s="4">
        <v>6900</v>
      </c>
      <c r="B6901" s="2" t="s">
        <v>9163</v>
      </c>
      <c r="C6901" s="3">
        <v>42148</v>
      </c>
      <c r="D6901" s="3">
        <v>42150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1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1">
        <v>7.6559999999999997</v>
      </c>
      <c r="S6901" s="4">
        <v>6</v>
      </c>
      <c r="T6901" s="1">
        <v>0.8</v>
      </c>
      <c r="U6901" s="1">
        <v>-13.0152</v>
      </c>
      <c r="V6901" s="4">
        <f t="shared" si="535"/>
        <v>2015</v>
      </c>
      <c r="W6901" s="1" t="str">
        <f t="shared" si="536"/>
        <v>May</v>
      </c>
      <c r="X6901" s="1" t="str">
        <f t="shared" si="537"/>
        <v>Q2</v>
      </c>
      <c r="Y6901" s="4">
        <f t="shared" si="538"/>
        <v>2</v>
      </c>
      <c r="Z6901" s="5">
        <f t="shared" si="539"/>
        <v>-1.7000000000000002</v>
      </c>
    </row>
    <row r="6902" spans="1:26" x14ac:dyDescent="0.3">
      <c r="A6902" s="4">
        <v>6901</v>
      </c>
      <c r="B6902" s="2" t="s">
        <v>9164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1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1">
        <v>559.92999999999995</v>
      </c>
      <c r="S6902" s="4">
        <v>7</v>
      </c>
      <c r="T6902" s="1">
        <v>0</v>
      </c>
      <c r="U6902" s="1">
        <v>167.97900000000001</v>
      </c>
      <c r="V6902" s="4">
        <f t="shared" si="535"/>
        <v>2015</v>
      </c>
      <c r="W6902" s="1" t="str">
        <f t="shared" si="536"/>
        <v>Sep</v>
      </c>
      <c r="X6902" s="1" t="str">
        <f t="shared" si="537"/>
        <v>Q3</v>
      </c>
      <c r="Y6902" s="4">
        <f t="shared" si="538"/>
        <v>4</v>
      </c>
      <c r="Z6902" s="5">
        <f t="shared" si="539"/>
        <v>0.30000000000000004</v>
      </c>
    </row>
    <row r="6903" spans="1:26" x14ac:dyDescent="0.3">
      <c r="A6903" s="4">
        <v>6902</v>
      </c>
      <c r="B6903" s="2" t="s">
        <v>9165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1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1">
        <v>2399.96</v>
      </c>
      <c r="S6903" s="4">
        <v>5</v>
      </c>
      <c r="T6903" s="1">
        <v>0.2</v>
      </c>
      <c r="U6903" s="1">
        <v>839.98599999999999</v>
      </c>
      <c r="V6903" s="4">
        <f t="shared" si="535"/>
        <v>2017</v>
      </c>
      <c r="W6903" s="1" t="str">
        <f t="shared" si="536"/>
        <v>Jul</v>
      </c>
      <c r="X6903" s="1" t="str">
        <f t="shared" si="537"/>
        <v>Q3</v>
      </c>
      <c r="Y6903" s="4">
        <f t="shared" si="538"/>
        <v>0</v>
      </c>
      <c r="Z6903" s="5">
        <f t="shared" si="539"/>
        <v>0.35</v>
      </c>
    </row>
    <row r="6904" spans="1:26" x14ac:dyDescent="0.3">
      <c r="A6904" s="4">
        <v>6903</v>
      </c>
      <c r="B6904" s="2" t="s">
        <v>9166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1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1">
        <v>16</v>
      </c>
      <c r="S6904" s="4">
        <v>4</v>
      </c>
      <c r="T6904" s="1">
        <v>0.2</v>
      </c>
      <c r="U6904" s="1">
        <v>5.6</v>
      </c>
      <c r="V6904" s="4">
        <f t="shared" si="535"/>
        <v>2017</v>
      </c>
      <c r="W6904" s="1" t="str">
        <f t="shared" si="536"/>
        <v>Sep</v>
      </c>
      <c r="X6904" s="1" t="str">
        <f t="shared" si="537"/>
        <v>Q3</v>
      </c>
      <c r="Y6904" s="4">
        <f t="shared" si="538"/>
        <v>6</v>
      </c>
      <c r="Z6904" s="5">
        <f t="shared" si="539"/>
        <v>0.35</v>
      </c>
    </row>
    <row r="6905" spans="1:26" x14ac:dyDescent="0.3">
      <c r="A6905" s="4">
        <v>6904</v>
      </c>
      <c r="B6905" s="2" t="s">
        <v>9166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1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1">
        <v>5.5880000000000001</v>
      </c>
      <c r="S6905" s="4">
        <v>2</v>
      </c>
      <c r="T6905" s="1">
        <v>0.8</v>
      </c>
      <c r="U6905" s="1">
        <v>-15.0876</v>
      </c>
      <c r="V6905" s="4">
        <f t="shared" si="535"/>
        <v>2017</v>
      </c>
      <c r="W6905" s="1" t="str">
        <f t="shared" si="536"/>
        <v>Sep</v>
      </c>
      <c r="X6905" s="1" t="str">
        <f t="shared" si="537"/>
        <v>Q3</v>
      </c>
      <c r="Y6905" s="4">
        <f t="shared" si="538"/>
        <v>6</v>
      </c>
      <c r="Z6905" s="5">
        <f t="shared" si="539"/>
        <v>-2.7</v>
      </c>
    </row>
    <row r="6906" spans="1:26" x14ac:dyDescent="0.3">
      <c r="A6906" s="4">
        <v>6905</v>
      </c>
      <c r="B6906" s="2" t="s">
        <v>9166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1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1">
        <v>235.92</v>
      </c>
      <c r="S6906" s="4">
        <v>5</v>
      </c>
      <c r="T6906" s="1">
        <v>0.2</v>
      </c>
      <c r="U6906" s="1">
        <v>-44.234999999999999</v>
      </c>
      <c r="V6906" s="4">
        <f t="shared" si="535"/>
        <v>2017</v>
      </c>
      <c r="W6906" s="1" t="str">
        <f t="shared" si="536"/>
        <v>Sep</v>
      </c>
      <c r="X6906" s="1" t="str">
        <f t="shared" si="537"/>
        <v>Q3</v>
      </c>
      <c r="Y6906" s="4">
        <f t="shared" si="538"/>
        <v>6</v>
      </c>
      <c r="Z6906" s="5">
        <f t="shared" si="539"/>
        <v>-0.1875</v>
      </c>
    </row>
    <row r="6907" spans="1:26" x14ac:dyDescent="0.3">
      <c r="A6907" s="4">
        <v>6906</v>
      </c>
      <c r="B6907" s="2" t="s">
        <v>9169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1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1">
        <v>10.68</v>
      </c>
      <c r="S6907" s="4">
        <v>1</v>
      </c>
      <c r="T6907" s="1">
        <v>0</v>
      </c>
      <c r="U6907" s="1">
        <v>2.8835999999999999</v>
      </c>
      <c r="V6907" s="4">
        <f t="shared" si="535"/>
        <v>2017</v>
      </c>
      <c r="W6907" s="1" t="str">
        <f t="shared" si="536"/>
        <v>Dec</v>
      </c>
      <c r="X6907" s="1" t="str">
        <f t="shared" si="537"/>
        <v>Q4</v>
      </c>
      <c r="Y6907" s="4">
        <f t="shared" si="538"/>
        <v>2</v>
      </c>
      <c r="Z6907" s="5">
        <f t="shared" si="539"/>
        <v>0.27</v>
      </c>
    </row>
    <row r="6908" spans="1:26" x14ac:dyDescent="0.3">
      <c r="A6908" s="4">
        <v>6907</v>
      </c>
      <c r="B6908" s="2" t="s">
        <v>9170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1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1">
        <v>41.28</v>
      </c>
      <c r="S6908" s="4">
        <v>2</v>
      </c>
      <c r="T6908" s="1">
        <v>0</v>
      </c>
      <c r="U6908" s="1">
        <v>19.814399999999999</v>
      </c>
      <c r="V6908" s="4">
        <f t="shared" si="535"/>
        <v>2017</v>
      </c>
      <c r="W6908" s="1" t="str">
        <f t="shared" si="536"/>
        <v>May</v>
      </c>
      <c r="X6908" s="1" t="str">
        <f t="shared" si="537"/>
        <v>Q2</v>
      </c>
      <c r="Y6908" s="4">
        <f t="shared" si="538"/>
        <v>0</v>
      </c>
      <c r="Z6908" s="5">
        <f t="shared" si="539"/>
        <v>0.48</v>
      </c>
    </row>
    <row r="6909" spans="1:26" x14ac:dyDescent="0.3">
      <c r="A6909" s="4">
        <v>6908</v>
      </c>
      <c r="B6909" s="2" t="s">
        <v>9171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1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1">
        <v>1001.5839999999999</v>
      </c>
      <c r="S6909" s="4">
        <v>2</v>
      </c>
      <c r="T6909" s="1">
        <v>0.2</v>
      </c>
      <c r="U6909" s="1">
        <v>125.19799999999999</v>
      </c>
      <c r="V6909" s="4">
        <f t="shared" si="535"/>
        <v>2016</v>
      </c>
      <c r="W6909" s="1" t="str">
        <f t="shared" si="536"/>
        <v>Sep</v>
      </c>
      <c r="X6909" s="1" t="str">
        <f t="shared" si="537"/>
        <v>Q3</v>
      </c>
      <c r="Y6909" s="4">
        <f t="shared" si="538"/>
        <v>6</v>
      </c>
      <c r="Z6909" s="5">
        <f t="shared" si="539"/>
        <v>0.125</v>
      </c>
    </row>
    <row r="6910" spans="1:26" x14ac:dyDescent="0.3">
      <c r="A6910" s="4">
        <v>6909</v>
      </c>
      <c r="B6910" s="2" t="s">
        <v>9172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1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1">
        <v>14.76</v>
      </c>
      <c r="S6910" s="4">
        <v>2</v>
      </c>
      <c r="T6910" s="1">
        <v>0</v>
      </c>
      <c r="U6910" s="1">
        <v>4.2804000000000002</v>
      </c>
      <c r="V6910" s="4">
        <f t="shared" si="535"/>
        <v>2017</v>
      </c>
      <c r="W6910" s="1" t="str">
        <f t="shared" si="536"/>
        <v>Dec</v>
      </c>
      <c r="X6910" s="1" t="str">
        <f t="shared" si="537"/>
        <v>Q4</v>
      </c>
      <c r="Y6910" s="4">
        <f t="shared" si="538"/>
        <v>5</v>
      </c>
      <c r="Z6910" s="5">
        <f t="shared" si="539"/>
        <v>0.29000000000000004</v>
      </c>
    </row>
    <row r="6911" spans="1:26" x14ac:dyDescent="0.3">
      <c r="A6911" s="4">
        <v>6910</v>
      </c>
      <c r="B6911" s="2" t="s">
        <v>9173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1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1">
        <v>2.5019999999999998</v>
      </c>
      <c r="S6911" s="4">
        <v>3</v>
      </c>
      <c r="T6911" s="1">
        <v>0.7</v>
      </c>
      <c r="U6911" s="1">
        <v>-2.0015999999999998</v>
      </c>
      <c r="V6911" s="4">
        <f t="shared" si="535"/>
        <v>2014</v>
      </c>
      <c r="W6911" s="1" t="str">
        <f t="shared" si="536"/>
        <v>Sep</v>
      </c>
      <c r="X6911" s="1" t="str">
        <f t="shared" si="537"/>
        <v>Q3</v>
      </c>
      <c r="Y6911" s="4">
        <f t="shared" si="538"/>
        <v>5</v>
      </c>
      <c r="Z6911" s="5">
        <f t="shared" si="539"/>
        <v>-0.8</v>
      </c>
    </row>
    <row r="6912" spans="1:26" x14ac:dyDescent="0.3">
      <c r="A6912" s="4">
        <v>6911</v>
      </c>
      <c r="B6912" s="2" t="s">
        <v>9174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1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1">
        <v>115.96</v>
      </c>
      <c r="S6912" s="4">
        <v>2</v>
      </c>
      <c r="T6912" s="1">
        <v>0</v>
      </c>
      <c r="U6912" s="1">
        <v>25.511199999999999</v>
      </c>
      <c r="V6912" s="4">
        <f t="shared" si="535"/>
        <v>2017</v>
      </c>
      <c r="W6912" s="1" t="str">
        <f t="shared" si="536"/>
        <v>Jul</v>
      </c>
      <c r="X6912" s="1" t="str">
        <f t="shared" si="537"/>
        <v>Q3</v>
      </c>
      <c r="Y6912" s="4">
        <f t="shared" si="538"/>
        <v>4</v>
      </c>
      <c r="Z6912" s="5">
        <f t="shared" si="539"/>
        <v>0.22</v>
      </c>
    </row>
    <row r="6913" spans="1:26" x14ac:dyDescent="0.3">
      <c r="A6913" s="4">
        <v>6912</v>
      </c>
      <c r="B6913" s="2" t="s">
        <v>9175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1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1">
        <v>186.54</v>
      </c>
      <c r="S6913" s="4">
        <v>3</v>
      </c>
      <c r="T6913" s="1">
        <v>0</v>
      </c>
      <c r="U6913" s="1">
        <v>50.3658</v>
      </c>
      <c r="V6913" s="4">
        <f t="shared" si="535"/>
        <v>2017</v>
      </c>
      <c r="W6913" s="1" t="str">
        <f t="shared" si="536"/>
        <v>Aug</v>
      </c>
      <c r="X6913" s="1" t="str">
        <f t="shared" si="537"/>
        <v>Q3</v>
      </c>
      <c r="Y6913" s="4">
        <f t="shared" si="538"/>
        <v>4</v>
      </c>
      <c r="Z6913" s="5">
        <f t="shared" si="539"/>
        <v>0.27</v>
      </c>
    </row>
    <row r="6914" spans="1:26" x14ac:dyDescent="0.3">
      <c r="A6914" s="4">
        <v>6913</v>
      </c>
      <c r="B6914" s="2" t="s">
        <v>9176</v>
      </c>
      <c r="C6914" s="3">
        <v>42857</v>
      </c>
      <c r="D6914" s="3">
        <v>42860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1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1">
        <v>159.56</v>
      </c>
      <c r="S6914" s="4">
        <v>4</v>
      </c>
      <c r="T6914" s="1">
        <v>0</v>
      </c>
      <c r="U6914" s="1">
        <v>59.037199999999999</v>
      </c>
      <c r="V6914" s="4">
        <f t="shared" ref="V6914:V6977" si="540">YEAR(C6914)</f>
        <v>2017</v>
      </c>
      <c r="W6914" s="1" t="str">
        <f t="shared" ref="W6914:W6977" si="541">TEXT(C6914,"mmm")</f>
        <v>May</v>
      </c>
      <c r="X6914" s="1" t="str">
        <f t="shared" ref="X6914:X6977" si="542">"Q"&amp;ROUNDUP(MONTH(C6914)/3,0)</f>
        <v>Q2</v>
      </c>
      <c r="Y6914" s="4">
        <f t="shared" ref="Y6914:Y6977" si="543">D6914-C6914</f>
        <v>3</v>
      </c>
      <c r="Z6914" s="5">
        <f t="shared" ref="Z6914:Z6977" si="544">IFERROR(U6914/R6914,0)</f>
        <v>0.37</v>
      </c>
    </row>
    <row r="6915" spans="1:26" x14ac:dyDescent="0.3">
      <c r="A6915" s="4">
        <v>6914</v>
      </c>
      <c r="B6915" s="2" t="s">
        <v>9177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1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1">
        <v>55.984000000000002</v>
      </c>
      <c r="S6915" s="4">
        <v>2</v>
      </c>
      <c r="T6915" s="1">
        <v>0.2</v>
      </c>
      <c r="U6915" s="1">
        <v>4.1988000000000003</v>
      </c>
      <c r="V6915" s="4">
        <f t="shared" si="540"/>
        <v>2015</v>
      </c>
      <c r="W6915" s="1" t="str">
        <f t="shared" si="541"/>
        <v>Jun</v>
      </c>
      <c r="X6915" s="1" t="str">
        <f t="shared" si="542"/>
        <v>Q2</v>
      </c>
      <c r="Y6915" s="4">
        <f t="shared" si="543"/>
        <v>4</v>
      </c>
      <c r="Z6915" s="5">
        <f t="shared" si="544"/>
        <v>7.4999999999999997E-2</v>
      </c>
    </row>
    <row r="6916" spans="1:26" x14ac:dyDescent="0.3">
      <c r="A6916" s="4">
        <v>6915</v>
      </c>
      <c r="B6916" s="2" t="s">
        <v>9179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1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1">
        <v>132.16</v>
      </c>
      <c r="S6916" s="4">
        <v>1</v>
      </c>
      <c r="T6916" s="1">
        <v>0.2</v>
      </c>
      <c r="U6916" s="1">
        <v>9.9120000000000008</v>
      </c>
      <c r="V6916" s="4">
        <f t="shared" si="540"/>
        <v>2014</v>
      </c>
      <c r="W6916" s="1" t="str">
        <f t="shared" si="541"/>
        <v>Dec</v>
      </c>
      <c r="X6916" s="1" t="str">
        <f t="shared" si="542"/>
        <v>Q4</v>
      </c>
      <c r="Y6916" s="4">
        <f t="shared" si="543"/>
        <v>7</v>
      </c>
      <c r="Z6916" s="5">
        <f t="shared" si="544"/>
        <v>7.5000000000000011E-2</v>
      </c>
    </row>
    <row r="6917" spans="1:26" x14ac:dyDescent="0.3">
      <c r="A6917" s="4">
        <v>6916</v>
      </c>
      <c r="B6917" s="2" t="s">
        <v>9179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1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1">
        <v>17.904</v>
      </c>
      <c r="S6917" s="4">
        <v>6</v>
      </c>
      <c r="T6917" s="1">
        <v>0.8</v>
      </c>
      <c r="U6917" s="1">
        <v>-31.332000000000001</v>
      </c>
      <c r="V6917" s="4">
        <f t="shared" si="540"/>
        <v>2014</v>
      </c>
      <c r="W6917" s="1" t="str">
        <f t="shared" si="541"/>
        <v>Dec</v>
      </c>
      <c r="X6917" s="1" t="str">
        <f t="shared" si="542"/>
        <v>Q4</v>
      </c>
      <c r="Y6917" s="4">
        <f t="shared" si="543"/>
        <v>7</v>
      </c>
      <c r="Z6917" s="5">
        <f t="shared" si="544"/>
        <v>-1.75</v>
      </c>
    </row>
    <row r="6918" spans="1:26" x14ac:dyDescent="0.3">
      <c r="A6918" s="4">
        <v>6917</v>
      </c>
      <c r="B6918" s="2" t="s">
        <v>9179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1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1">
        <v>124.032</v>
      </c>
      <c r="S6918" s="4">
        <v>4</v>
      </c>
      <c r="T6918" s="1">
        <v>0.2</v>
      </c>
      <c r="U6918" s="1">
        <v>44.961599999999997</v>
      </c>
      <c r="V6918" s="4">
        <f t="shared" si="540"/>
        <v>2014</v>
      </c>
      <c r="W6918" s="1" t="str">
        <f t="shared" si="541"/>
        <v>Dec</v>
      </c>
      <c r="X6918" s="1" t="str">
        <f t="shared" si="542"/>
        <v>Q4</v>
      </c>
      <c r="Y6918" s="4">
        <f t="shared" si="543"/>
        <v>7</v>
      </c>
      <c r="Z6918" s="5">
        <f t="shared" si="544"/>
        <v>0.36249999999999999</v>
      </c>
    </row>
    <row r="6919" spans="1:26" x14ac:dyDescent="0.3">
      <c r="A6919" s="4">
        <v>6918</v>
      </c>
      <c r="B6919" s="2" t="s">
        <v>9180</v>
      </c>
      <c r="C6919" s="3">
        <v>41989</v>
      </c>
      <c r="D6919" s="3">
        <v>41994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1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1">
        <v>1403.92</v>
      </c>
      <c r="S6919" s="4">
        <v>5</v>
      </c>
      <c r="T6919" s="1">
        <v>0.2</v>
      </c>
      <c r="U6919" s="1">
        <v>70.195999999999998</v>
      </c>
      <c r="V6919" s="4">
        <f t="shared" si="540"/>
        <v>2014</v>
      </c>
      <c r="W6919" s="1" t="str">
        <f t="shared" si="541"/>
        <v>Dec</v>
      </c>
      <c r="X6919" s="1" t="str">
        <f t="shared" si="542"/>
        <v>Q4</v>
      </c>
      <c r="Y6919" s="4">
        <f t="shared" si="543"/>
        <v>5</v>
      </c>
      <c r="Z6919" s="5">
        <f t="shared" si="544"/>
        <v>4.9999999999999996E-2</v>
      </c>
    </row>
    <row r="6920" spans="1:26" x14ac:dyDescent="0.3">
      <c r="A6920" s="4">
        <v>6919</v>
      </c>
      <c r="B6920" s="2" t="s">
        <v>9181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1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1">
        <v>28.8</v>
      </c>
      <c r="S6920" s="4">
        <v>3</v>
      </c>
      <c r="T6920" s="1">
        <v>0</v>
      </c>
      <c r="U6920" s="1">
        <v>0.86399999999999999</v>
      </c>
      <c r="V6920" s="4">
        <f t="shared" si="540"/>
        <v>2016</v>
      </c>
      <c r="W6920" s="1" t="str">
        <f t="shared" si="541"/>
        <v>Apr</v>
      </c>
      <c r="X6920" s="1" t="str">
        <f t="shared" si="542"/>
        <v>Q2</v>
      </c>
      <c r="Y6920" s="4">
        <f t="shared" si="543"/>
        <v>2</v>
      </c>
      <c r="Z6920" s="5">
        <f t="shared" si="544"/>
        <v>0.03</v>
      </c>
    </row>
    <row r="6921" spans="1:26" x14ac:dyDescent="0.3">
      <c r="A6921" s="4">
        <v>6920</v>
      </c>
      <c r="B6921" s="2" t="s">
        <v>9182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1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1">
        <v>24.588000000000001</v>
      </c>
      <c r="S6921" s="4">
        <v>2</v>
      </c>
      <c r="T6921" s="1">
        <v>0.7</v>
      </c>
      <c r="U6921" s="1">
        <v>-18.031199999999998</v>
      </c>
      <c r="V6921" s="4">
        <f t="shared" si="540"/>
        <v>2015</v>
      </c>
      <c r="W6921" s="1" t="str">
        <f t="shared" si="541"/>
        <v>May</v>
      </c>
      <c r="X6921" s="1" t="str">
        <f t="shared" si="542"/>
        <v>Q2</v>
      </c>
      <c r="Y6921" s="4">
        <f t="shared" si="543"/>
        <v>7</v>
      </c>
      <c r="Z6921" s="5">
        <f t="shared" si="544"/>
        <v>-0.73333333333333328</v>
      </c>
    </row>
    <row r="6922" spans="1:26" x14ac:dyDescent="0.3">
      <c r="A6922" s="4">
        <v>6921</v>
      </c>
      <c r="B6922" s="2" t="s">
        <v>9183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1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1">
        <v>356.79</v>
      </c>
      <c r="S6922" s="4">
        <v>7</v>
      </c>
      <c r="T6922" s="1">
        <v>0</v>
      </c>
      <c r="U6922" s="1">
        <v>99.901200000000003</v>
      </c>
      <c r="V6922" s="4">
        <f t="shared" si="540"/>
        <v>2017</v>
      </c>
      <c r="W6922" s="1" t="str">
        <f t="shared" si="541"/>
        <v>Feb</v>
      </c>
      <c r="X6922" s="1" t="str">
        <f t="shared" si="542"/>
        <v>Q1</v>
      </c>
      <c r="Y6922" s="4">
        <f t="shared" si="543"/>
        <v>4</v>
      </c>
      <c r="Z6922" s="5">
        <f t="shared" si="544"/>
        <v>0.27999999999999997</v>
      </c>
    </row>
    <row r="6923" spans="1:26" x14ac:dyDescent="0.3">
      <c r="A6923" s="4">
        <v>6922</v>
      </c>
      <c r="B6923" s="2" t="s">
        <v>9184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1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1">
        <v>16.98</v>
      </c>
      <c r="S6923" s="4">
        <v>1</v>
      </c>
      <c r="T6923" s="1">
        <v>0</v>
      </c>
      <c r="U6923" s="1">
        <v>8.49</v>
      </c>
      <c r="V6923" s="4">
        <f t="shared" si="540"/>
        <v>2017</v>
      </c>
      <c r="W6923" s="1" t="str">
        <f t="shared" si="541"/>
        <v>Apr</v>
      </c>
      <c r="X6923" s="1" t="str">
        <f t="shared" si="542"/>
        <v>Q2</v>
      </c>
      <c r="Y6923" s="4">
        <f t="shared" si="543"/>
        <v>6</v>
      </c>
      <c r="Z6923" s="5">
        <f t="shared" si="544"/>
        <v>0.5</v>
      </c>
    </row>
    <row r="6924" spans="1:26" x14ac:dyDescent="0.3">
      <c r="A6924" s="4">
        <v>6923</v>
      </c>
      <c r="B6924" s="2" t="s">
        <v>9185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1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1">
        <v>491.55</v>
      </c>
      <c r="S6924" s="4">
        <v>5</v>
      </c>
      <c r="T6924" s="1">
        <v>0</v>
      </c>
      <c r="U6924" s="1">
        <v>240.8595</v>
      </c>
      <c r="V6924" s="4">
        <f t="shared" si="540"/>
        <v>2015</v>
      </c>
      <c r="W6924" s="1" t="str">
        <f t="shared" si="541"/>
        <v>Mar</v>
      </c>
      <c r="X6924" s="1" t="str">
        <f t="shared" si="542"/>
        <v>Q1</v>
      </c>
      <c r="Y6924" s="4">
        <f t="shared" si="543"/>
        <v>3</v>
      </c>
      <c r="Z6924" s="5">
        <f t="shared" si="544"/>
        <v>0.49</v>
      </c>
    </row>
    <row r="6925" spans="1:26" x14ac:dyDescent="0.3">
      <c r="A6925" s="4">
        <v>6924</v>
      </c>
      <c r="B6925" s="2" t="s">
        <v>9185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1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1">
        <v>7.38</v>
      </c>
      <c r="S6925" s="4">
        <v>2</v>
      </c>
      <c r="T6925" s="1">
        <v>0</v>
      </c>
      <c r="U6925" s="1">
        <v>3.3948</v>
      </c>
      <c r="V6925" s="4">
        <f t="shared" si="540"/>
        <v>2015</v>
      </c>
      <c r="W6925" s="1" t="str">
        <f t="shared" si="541"/>
        <v>Mar</v>
      </c>
      <c r="X6925" s="1" t="str">
        <f t="shared" si="542"/>
        <v>Q1</v>
      </c>
      <c r="Y6925" s="4">
        <f t="shared" si="543"/>
        <v>3</v>
      </c>
      <c r="Z6925" s="5">
        <f t="shared" si="544"/>
        <v>0.46</v>
      </c>
    </row>
    <row r="6926" spans="1:26" x14ac:dyDescent="0.3">
      <c r="A6926" s="4">
        <v>6925</v>
      </c>
      <c r="B6926" s="2" t="s">
        <v>9186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1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1">
        <v>23.66</v>
      </c>
      <c r="S6926" s="4">
        <v>7</v>
      </c>
      <c r="T6926" s="1">
        <v>0</v>
      </c>
      <c r="U6926" s="1">
        <v>10.883599999999999</v>
      </c>
      <c r="V6926" s="4">
        <f t="shared" si="540"/>
        <v>2015</v>
      </c>
      <c r="W6926" s="1" t="str">
        <f t="shared" si="541"/>
        <v>Nov</v>
      </c>
      <c r="X6926" s="1" t="str">
        <f t="shared" si="542"/>
        <v>Q4</v>
      </c>
      <c r="Y6926" s="4">
        <f t="shared" si="543"/>
        <v>4</v>
      </c>
      <c r="Z6926" s="5">
        <f t="shared" si="544"/>
        <v>0.45999999999999996</v>
      </c>
    </row>
    <row r="6927" spans="1:26" x14ac:dyDescent="0.3">
      <c r="A6927" s="4">
        <v>6926</v>
      </c>
      <c r="B6927" s="2" t="s">
        <v>9186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1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1">
        <v>681.40800000000002</v>
      </c>
      <c r="S6927" s="4">
        <v>12</v>
      </c>
      <c r="T6927" s="1">
        <v>0.2</v>
      </c>
      <c r="U6927" s="1">
        <v>42.588000000000001</v>
      </c>
      <c r="V6927" s="4">
        <f t="shared" si="540"/>
        <v>2015</v>
      </c>
      <c r="W6927" s="1" t="str">
        <f t="shared" si="541"/>
        <v>Nov</v>
      </c>
      <c r="X6927" s="1" t="str">
        <f t="shared" si="542"/>
        <v>Q4</v>
      </c>
      <c r="Y6927" s="4">
        <f t="shared" si="543"/>
        <v>4</v>
      </c>
      <c r="Z6927" s="5">
        <f t="shared" si="544"/>
        <v>6.25E-2</v>
      </c>
    </row>
    <row r="6928" spans="1:26" x14ac:dyDescent="0.3">
      <c r="A6928" s="4">
        <v>6927</v>
      </c>
      <c r="B6928" s="2" t="s">
        <v>9187</v>
      </c>
      <c r="C6928" s="3">
        <v>42579</v>
      </c>
      <c r="D6928" s="3">
        <v>42585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1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1">
        <v>18.899999999999999</v>
      </c>
      <c r="S6928" s="4">
        <v>3</v>
      </c>
      <c r="T6928" s="1">
        <v>0</v>
      </c>
      <c r="U6928" s="1">
        <v>8.6940000000000008</v>
      </c>
      <c r="V6928" s="4">
        <f t="shared" si="540"/>
        <v>2016</v>
      </c>
      <c r="W6928" s="1" t="str">
        <f t="shared" si="541"/>
        <v>Jul</v>
      </c>
      <c r="X6928" s="1" t="str">
        <f t="shared" si="542"/>
        <v>Q3</v>
      </c>
      <c r="Y6928" s="4">
        <f t="shared" si="543"/>
        <v>6</v>
      </c>
      <c r="Z6928" s="5">
        <f t="shared" si="544"/>
        <v>0.46000000000000008</v>
      </c>
    </row>
    <row r="6929" spans="1:26" x14ac:dyDescent="0.3">
      <c r="A6929" s="4">
        <v>6928</v>
      </c>
      <c r="B6929" s="2" t="s">
        <v>9188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1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1">
        <v>93.68</v>
      </c>
      <c r="S6929" s="4">
        <v>4</v>
      </c>
      <c r="T6929" s="1">
        <v>0</v>
      </c>
      <c r="U6929" s="1">
        <v>25.293600000000001</v>
      </c>
      <c r="V6929" s="4">
        <f t="shared" si="540"/>
        <v>2016</v>
      </c>
      <c r="W6929" s="1" t="str">
        <f t="shared" si="541"/>
        <v>Jun</v>
      </c>
      <c r="X6929" s="1" t="str">
        <f t="shared" si="542"/>
        <v>Q2</v>
      </c>
      <c r="Y6929" s="4">
        <f t="shared" si="543"/>
        <v>2</v>
      </c>
      <c r="Z6929" s="5">
        <f t="shared" si="544"/>
        <v>0.27</v>
      </c>
    </row>
    <row r="6930" spans="1:26" x14ac:dyDescent="0.3">
      <c r="A6930" s="4">
        <v>6929</v>
      </c>
      <c r="B6930" s="2" t="s">
        <v>9188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1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1">
        <v>21.93</v>
      </c>
      <c r="S6930" s="4">
        <v>3</v>
      </c>
      <c r="T6930" s="1">
        <v>0</v>
      </c>
      <c r="U6930" s="1">
        <v>10.3071</v>
      </c>
      <c r="V6930" s="4">
        <f t="shared" si="540"/>
        <v>2016</v>
      </c>
      <c r="W6930" s="1" t="str">
        <f t="shared" si="541"/>
        <v>Jun</v>
      </c>
      <c r="X6930" s="1" t="str">
        <f t="shared" si="542"/>
        <v>Q2</v>
      </c>
      <c r="Y6930" s="4">
        <f t="shared" si="543"/>
        <v>2</v>
      </c>
      <c r="Z6930" s="5">
        <f t="shared" si="544"/>
        <v>0.47000000000000003</v>
      </c>
    </row>
    <row r="6931" spans="1:26" x14ac:dyDescent="0.3">
      <c r="A6931" s="4">
        <v>6930</v>
      </c>
      <c r="B6931" s="2" t="s">
        <v>9188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1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1">
        <v>862.34400000000005</v>
      </c>
      <c r="S6931" s="4">
        <v>7</v>
      </c>
      <c r="T6931" s="1">
        <v>0.2</v>
      </c>
      <c r="U6931" s="1">
        <v>97.0137</v>
      </c>
      <c r="V6931" s="4">
        <f t="shared" si="540"/>
        <v>2016</v>
      </c>
      <c r="W6931" s="1" t="str">
        <f t="shared" si="541"/>
        <v>Jun</v>
      </c>
      <c r="X6931" s="1" t="str">
        <f t="shared" si="542"/>
        <v>Q2</v>
      </c>
      <c r="Y6931" s="4">
        <f t="shared" si="543"/>
        <v>2</v>
      </c>
      <c r="Z6931" s="5">
        <f t="shared" si="544"/>
        <v>0.11249999999999999</v>
      </c>
    </row>
    <row r="6932" spans="1:26" x14ac:dyDescent="0.3">
      <c r="A6932" s="4">
        <v>6931</v>
      </c>
      <c r="B6932" s="2" t="s">
        <v>9188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1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1">
        <v>19.98</v>
      </c>
      <c r="S6932" s="4">
        <v>1</v>
      </c>
      <c r="T6932" s="1">
        <v>0</v>
      </c>
      <c r="U6932" s="1">
        <v>9.3905999999999992</v>
      </c>
      <c r="V6932" s="4">
        <f t="shared" si="540"/>
        <v>2016</v>
      </c>
      <c r="W6932" s="1" t="str">
        <f t="shared" si="541"/>
        <v>Jun</v>
      </c>
      <c r="X6932" s="1" t="str">
        <f t="shared" si="542"/>
        <v>Q2</v>
      </c>
      <c r="Y6932" s="4">
        <f t="shared" si="543"/>
        <v>2</v>
      </c>
      <c r="Z6932" s="5">
        <f t="shared" si="544"/>
        <v>0.47</v>
      </c>
    </row>
    <row r="6933" spans="1:26" x14ac:dyDescent="0.3">
      <c r="A6933" s="4">
        <v>6932</v>
      </c>
      <c r="B6933" s="2" t="s">
        <v>9189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1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1">
        <v>13.494</v>
      </c>
      <c r="S6933" s="4">
        <v>1</v>
      </c>
      <c r="T6933" s="1">
        <v>0.4</v>
      </c>
      <c r="U6933" s="1">
        <v>-2.2490000000000001</v>
      </c>
      <c r="V6933" s="4">
        <f t="shared" si="540"/>
        <v>2014</v>
      </c>
      <c r="W6933" s="1" t="str">
        <f t="shared" si="541"/>
        <v>Jul</v>
      </c>
      <c r="X6933" s="1" t="str">
        <f t="shared" si="542"/>
        <v>Q3</v>
      </c>
      <c r="Y6933" s="4">
        <f t="shared" si="543"/>
        <v>4</v>
      </c>
      <c r="Z6933" s="5">
        <f t="shared" si="544"/>
        <v>-0.16666666666666669</v>
      </c>
    </row>
    <row r="6934" spans="1:26" x14ac:dyDescent="0.3">
      <c r="A6934" s="4">
        <v>6933</v>
      </c>
      <c r="B6934" s="2" t="s">
        <v>9189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1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1">
        <v>23.988</v>
      </c>
      <c r="S6934" s="4">
        <v>2</v>
      </c>
      <c r="T6934" s="1">
        <v>0.4</v>
      </c>
      <c r="U6934" s="1">
        <v>-13.993</v>
      </c>
      <c r="V6934" s="4">
        <f t="shared" si="540"/>
        <v>2014</v>
      </c>
      <c r="W6934" s="1" t="str">
        <f t="shared" si="541"/>
        <v>Jul</v>
      </c>
      <c r="X6934" s="1" t="str">
        <f t="shared" si="542"/>
        <v>Q3</v>
      </c>
      <c r="Y6934" s="4">
        <f t="shared" si="543"/>
        <v>4</v>
      </c>
      <c r="Z6934" s="5">
        <f t="shared" si="544"/>
        <v>-0.58333333333333337</v>
      </c>
    </row>
    <row r="6935" spans="1:26" x14ac:dyDescent="0.3">
      <c r="A6935" s="4">
        <v>6934</v>
      </c>
      <c r="B6935" s="2" t="s">
        <v>9189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1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1">
        <v>31.984000000000002</v>
      </c>
      <c r="S6935" s="4">
        <v>2</v>
      </c>
      <c r="T6935" s="1">
        <v>0.2</v>
      </c>
      <c r="U6935" s="1">
        <v>1.1994</v>
      </c>
      <c r="V6935" s="4">
        <f t="shared" si="540"/>
        <v>2014</v>
      </c>
      <c r="W6935" s="1" t="str">
        <f t="shared" si="541"/>
        <v>Jul</v>
      </c>
      <c r="X6935" s="1" t="str">
        <f t="shared" si="542"/>
        <v>Q3</v>
      </c>
      <c r="Y6935" s="4">
        <f t="shared" si="543"/>
        <v>4</v>
      </c>
      <c r="Z6935" s="5">
        <f t="shared" si="544"/>
        <v>3.7499999999999999E-2</v>
      </c>
    </row>
    <row r="6936" spans="1:26" x14ac:dyDescent="0.3">
      <c r="A6936" s="4">
        <v>6935</v>
      </c>
      <c r="B6936" s="2" t="s">
        <v>9189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1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1">
        <v>41.584000000000003</v>
      </c>
      <c r="S6936" s="4">
        <v>2</v>
      </c>
      <c r="T6936" s="1">
        <v>0.2</v>
      </c>
      <c r="U6936" s="1">
        <v>4.6782000000000004</v>
      </c>
      <c r="V6936" s="4">
        <f t="shared" si="540"/>
        <v>2014</v>
      </c>
      <c r="W6936" s="1" t="str">
        <f t="shared" si="541"/>
        <v>Jul</v>
      </c>
      <c r="X6936" s="1" t="str">
        <f t="shared" si="542"/>
        <v>Q3</v>
      </c>
      <c r="Y6936" s="4">
        <f t="shared" si="543"/>
        <v>4</v>
      </c>
      <c r="Z6936" s="5">
        <f t="shared" si="544"/>
        <v>0.1125</v>
      </c>
    </row>
    <row r="6937" spans="1:26" x14ac:dyDescent="0.3">
      <c r="A6937" s="4">
        <v>6936</v>
      </c>
      <c r="B6937" s="2" t="s">
        <v>9192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1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1">
        <v>95.975999999999999</v>
      </c>
      <c r="S6937" s="4">
        <v>3</v>
      </c>
      <c r="T6937" s="1">
        <v>0.2</v>
      </c>
      <c r="U6937" s="1">
        <v>-10.7973</v>
      </c>
      <c r="V6937" s="4">
        <f t="shared" si="540"/>
        <v>2017</v>
      </c>
      <c r="W6937" s="1" t="str">
        <f t="shared" si="541"/>
        <v>Nov</v>
      </c>
      <c r="X6937" s="1" t="str">
        <f t="shared" si="542"/>
        <v>Q4</v>
      </c>
      <c r="Y6937" s="4">
        <f t="shared" si="543"/>
        <v>3</v>
      </c>
      <c r="Z6937" s="5">
        <f t="shared" si="544"/>
        <v>-0.1125</v>
      </c>
    </row>
    <row r="6938" spans="1:26" x14ac:dyDescent="0.3">
      <c r="A6938" s="4">
        <v>6937</v>
      </c>
      <c r="B6938" s="2" t="s">
        <v>9193</v>
      </c>
      <c r="C6938" s="3">
        <v>42615</v>
      </c>
      <c r="D6938" s="3">
        <v>42617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1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1">
        <v>84.272000000000006</v>
      </c>
      <c r="S6938" s="4">
        <v>2</v>
      </c>
      <c r="T6938" s="1">
        <v>0.6</v>
      </c>
      <c r="U6938" s="1">
        <v>-75.844800000000006</v>
      </c>
      <c r="V6938" s="4">
        <f t="shared" si="540"/>
        <v>2016</v>
      </c>
      <c r="W6938" s="1" t="str">
        <f t="shared" si="541"/>
        <v>Sep</v>
      </c>
      <c r="X6938" s="1" t="str">
        <f t="shared" si="542"/>
        <v>Q3</v>
      </c>
      <c r="Y6938" s="4">
        <f t="shared" si="543"/>
        <v>2</v>
      </c>
      <c r="Z6938" s="5">
        <f t="shared" si="544"/>
        <v>-0.9</v>
      </c>
    </row>
    <row r="6939" spans="1:26" x14ac:dyDescent="0.3">
      <c r="A6939" s="4">
        <v>6938</v>
      </c>
      <c r="B6939" s="2" t="s">
        <v>9196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1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1">
        <v>36.543999999999997</v>
      </c>
      <c r="S6939" s="4">
        <v>2</v>
      </c>
      <c r="T6939" s="1">
        <v>0.2</v>
      </c>
      <c r="U6939" s="1">
        <v>11.876799999999999</v>
      </c>
      <c r="V6939" s="4">
        <f t="shared" si="540"/>
        <v>2014</v>
      </c>
      <c r="W6939" s="1" t="str">
        <f t="shared" si="541"/>
        <v>Jun</v>
      </c>
      <c r="X6939" s="1" t="str">
        <f t="shared" si="542"/>
        <v>Q2</v>
      </c>
      <c r="Y6939" s="4">
        <f t="shared" si="543"/>
        <v>0</v>
      </c>
      <c r="Z6939" s="5">
        <f t="shared" si="544"/>
        <v>0.32500000000000001</v>
      </c>
    </row>
    <row r="6940" spans="1:26" x14ac:dyDescent="0.3">
      <c r="A6940" s="4">
        <v>6939</v>
      </c>
      <c r="B6940" s="2" t="s">
        <v>9197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1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1">
        <v>479.72</v>
      </c>
      <c r="S6940" s="4">
        <v>4</v>
      </c>
      <c r="T6940" s="1">
        <v>0</v>
      </c>
      <c r="U6940" s="1">
        <v>52.769199999999998</v>
      </c>
      <c r="V6940" s="4">
        <f t="shared" si="540"/>
        <v>2016</v>
      </c>
      <c r="W6940" s="1" t="str">
        <f t="shared" si="541"/>
        <v>Nov</v>
      </c>
      <c r="X6940" s="1" t="str">
        <f t="shared" si="542"/>
        <v>Q4</v>
      </c>
      <c r="Y6940" s="4">
        <f t="shared" si="543"/>
        <v>4</v>
      </c>
      <c r="Z6940" s="5">
        <f t="shared" si="544"/>
        <v>0.10999999999999999</v>
      </c>
    </row>
    <row r="6941" spans="1:26" x14ac:dyDescent="0.3">
      <c r="A6941" s="4">
        <v>6940</v>
      </c>
      <c r="B6941" s="2" t="s">
        <v>9200</v>
      </c>
      <c r="C6941" s="3">
        <v>42912</v>
      </c>
      <c r="D6941" s="3">
        <v>42916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1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1">
        <v>102.36799999999999</v>
      </c>
      <c r="S6941" s="4">
        <v>2</v>
      </c>
      <c r="T6941" s="1">
        <v>0.2</v>
      </c>
      <c r="U6941" s="1">
        <v>37.108400000000003</v>
      </c>
      <c r="V6941" s="4">
        <f t="shared" si="540"/>
        <v>2017</v>
      </c>
      <c r="W6941" s="1" t="str">
        <f t="shared" si="541"/>
        <v>Jun</v>
      </c>
      <c r="X6941" s="1" t="str">
        <f t="shared" si="542"/>
        <v>Q2</v>
      </c>
      <c r="Y6941" s="4">
        <f t="shared" si="543"/>
        <v>4</v>
      </c>
      <c r="Z6941" s="5">
        <f t="shared" si="544"/>
        <v>0.36250000000000004</v>
      </c>
    </row>
    <row r="6942" spans="1:26" x14ac:dyDescent="0.3">
      <c r="A6942" s="4">
        <v>6941</v>
      </c>
      <c r="B6942" s="2" t="s">
        <v>9200</v>
      </c>
      <c r="C6942" s="3">
        <v>42912</v>
      </c>
      <c r="D6942" s="3">
        <v>42916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1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1">
        <v>28.4</v>
      </c>
      <c r="S6942" s="4">
        <v>5</v>
      </c>
      <c r="T6942" s="1">
        <v>0</v>
      </c>
      <c r="U6942" s="1">
        <v>8.2360000000000007</v>
      </c>
      <c r="V6942" s="4">
        <f t="shared" si="540"/>
        <v>2017</v>
      </c>
      <c r="W6942" s="1" t="str">
        <f t="shared" si="541"/>
        <v>Jun</v>
      </c>
      <c r="X6942" s="1" t="str">
        <f t="shared" si="542"/>
        <v>Q2</v>
      </c>
      <c r="Y6942" s="4">
        <f t="shared" si="543"/>
        <v>4</v>
      </c>
      <c r="Z6942" s="5">
        <f t="shared" si="544"/>
        <v>0.29000000000000004</v>
      </c>
    </row>
    <row r="6943" spans="1:26" x14ac:dyDescent="0.3">
      <c r="A6943" s="4">
        <v>6942</v>
      </c>
      <c r="B6943" s="2" t="s">
        <v>9200</v>
      </c>
      <c r="C6943" s="3">
        <v>42912</v>
      </c>
      <c r="D6943" s="3">
        <v>42916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1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1">
        <v>713.88</v>
      </c>
      <c r="S6943" s="4">
        <v>4</v>
      </c>
      <c r="T6943" s="1">
        <v>0</v>
      </c>
      <c r="U6943" s="1">
        <v>214.16399999999999</v>
      </c>
      <c r="V6943" s="4">
        <f t="shared" si="540"/>
        <v>2017</v>
      </c>
      <c r="W6943" s="1" t="str">
        <f t="shared" si="541"/>
        <v>Jun</v>
      </c>
      <c r="X6943" s="1" t="str">
        <f t="shared" si="542"/>
        <v>Q2</v>
      </c>
      <c r="Y6943" s="4">
        <f t="shared" si="543"/>
        <v>4</v>
      </c>
      <c r="Z6943" s="5">
        <f t="shared" si="544"/>
        <v>0.3</v>
      </c>
    </row>
    <row r="6944" spans="1:26" x14ac:dyDescent="0.3">
      <c r="A6944" s="4">
        <v>6943</v>
      </c>
      <c r="B6944" s="2" t="s">
        <v>9200</v>
      </c>
      <c r="C6944" s="3">
        <v>42912</v>
      </c>
      <c r="D6944" s="3">
        <v>42916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1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1">
        <v>68.52</v>
      </c>
      <c r="S6944" s="4">
        <v>3</v>
      </c>
      <c r="T6944" s="1">
        <v>0</v>
      </c>
      <c r="U6944" s="1">
        <v>31.519200000000001</v>
      </c>
      <c r="V6944" s="4">
        <f t="shared" si="540"/>
        <v>2017</v>
      </c>
      <c r="W6944" s="1" t="str">
        <f t="shared" si="541"/>
        <v>Jun</v>
      </c>
      <c r="X6944" s="1" t="str">
        <f t="shared" si="542"/>
        <v>Q2</v>
      </c>
      <c r="Y6944" s="4">
        <f t="shared" si="543"/>
        <v>4</v>
      </c>
      <c r="Z6944" s="5">
        <f t="shared" si="544"/>
        <v>0.46</v>
      </c>
    </row>
    <row r="6945" spans="1:26" x14ac:dyDescent="0.3">
      <c r="A6945" s="4">
        <v>6944</v>
      </c>
      <c r="B6945" s="2" t="s">
        <v>9201</v>
      </c>
      <c r="C6945" s="3">
        <v>42210</v>
      </c>
      <c r="D6945" s="3">
        <v>42215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1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1">
        <v>623.96</v>
      </c>
      <c r="S6945" s="4">
        <v>5</v>
      </c>
      <c r="T6945" s="1">
        <v>0.2</v>
      </c>
      <c r="U6945" s="1">
        <v>38.997500000000002</v>
      </c>
      <c r="V6945" s="4">
        <f t="shared" si="540"/>
        <v>2015</v>
      </c>
      <c r="W6945" s="1" t="str">
        <f t="shared" si="541"/>
        <v>Jul</v>
      </c>
      <c r="X6945" s="1" t="str">
        <f t="shared" si="542"/>
        <v>Q3</v>
      </c>
      <c r="Y6945" s="4">
        <f t="shared" si="543"/>
        <v>5</v>
      </c>
      <c r="Z6945" s="5">
        <f t="shared" si="544"/>
        <v>6.25E-2</v>
      </c>
    </row>
    <row r="6946" spans="1:26" x14ac:dyDescent="0.3">
      <c r="A6946" s="4">
        <v>6945</v>
      </c>
      <c r="B6946" s="2" t="s">
        <v>9204</v>
      </c>
      <c r="C6946" s="3">
        <v>41905</v>
      </c>
      <c r="D6946" s="3">
        <v>41909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1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1">
        <v>11.12</v>
      </c>
      <c r="S6946" s="4">
        <v>4</v>
      </c>
      <c r="T6946" s="1">
        <v>0</v>
      </c>
      <c r="U6946" s="1">
        <v>5.4488000000000003</v>
      </c>
      <c r="V6946" s="4">
        <f t="shared" si="540"/>
        <v>2014</v>
      </c>
      <c r="W6946" s="1" t="str">
        <f t="shared" si="541"/>
        <v>Sep</v>
      </c>
      <c r="X6946" s="1" t="str">
        <f t="shared" si="542"/>
        <v>Q3</v>
      </c>
      <c r="Y6946" s="4">
        <f t="shared" si="543"/>
        <v>4</v>
      </c>
      <c r="Z6946" s="5">
        <f t="shared" si="544"/>
        <v>0.49000000000000005</v>
      </c>
    </row>
    <row r="6947" spans="1:26" x14ac:dyDescent="0.3">
      <c r="A6947" s="4">
        <v>6946</v>
      </c>
      <c r="B6947" s="2" t="s">
        <v>9205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1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1">
        <v>523.91999999999996</v>
      </c>
      <c r="S6947" s="4">
        <v>5</v>
      </c>
      <c r="T6947" s="1">
        <v>0.2</v>
      </c>
      <c r="U6947" s="1">
        <v>-26.196000000000002</v>
      </c>
      <c r="V6947" s="4">
        <f t="shared" si="540"/>
        <v>2016</v>
      </c>
      <c r="W6947" s="1" t="str">
        <f t="shared" si="541"/>
        <v>Sep</v>
      </c>
      <c r="X6947" s="1" t="str">
        <f t="shared" si="542"/>
        <v>Q3</v>
      </c>
      <c r="Y6947" s="4">
        <f t="shared" si="543"/>
        <v>4</v>
      </c>
      <c r="Z6947" s="5">
        <f t="shared" si="544"/>
        <v>-5.000000000000001E-2</v>
      </c>
    </row>
    <row r="6948" spans="1:26" x14ac:dyDescent="0.3">
      <c r="A6948" s="4">
        <v>6947</v>
      </c>
      <c r="B6948" s="2" t="s">
        <v>9206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1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1">
        <v>2.48</v>
      </c>
      <c r="S6948" s="4">
        <v>2</v>
      </c>
      <c r="T6948" s="1">
        <v>0</v>
      </c>
      <c r="U6948" s="1">
        <v>1.1656</v>
      </c>
      <c r="V6948" s="4">
        <f t="shared" si="540"/>
        <v>2015</v>
      </c>
      <c r="W6948" s="1" t="str">
        <f t="shared" si="541"/>
        <v>Nov</v>
      </c>
      <c r="X6948" s="1" t="str">
        <f t="shared" si="542"/>
        <v>Q4</v>
      </c>
      <c r="Y6948" s="4">
        <f t="shared" si="543"/>
        <v>4</v>
      </c>
      <c r="Z6948" s="5">
        <f t="shared" si="544"/>
        <v>0.47</v>
      </c>
    </row>
    <row r="6949" spans="1:26" x14ac:dyDescent="0.3">
      <c r="A6949" s="4">
        <v>6948</v>
      </c>
      <c r="B6949" s="2" t="s">
        <v>9207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1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1">
        <v>221.024</v>
      </c>
      <c r="S6949" s="4">
        <v>2</v>
      </c>
      <c r="T6949" s="1">
        <v>0.2</v>
      </c>
      <c r="U6949" s="1">
        <v>-55.256</v>
      </c>
      <c r="V6949" s="4">
        <f t="shared" si="540"/>
        <v>2015</v>
      </c>
      <c r="W6949" s="1" t="str">
        <f t="shared" si="541"/>
        <v>Apr</v>
      </c>
      <c r="X6949" s="1" t="str">
        <f t="shared" si="542"/>
        <v>Q2</v>
      </c>
      <c r="Y6949" s="4">
        <f t="shared" si="543"/>
        <v>4</v>
      </c>
      <c r="Z6949" s="5">
        <f t="shared" si="544"/>
        <v>-0.25</v>
      </c>
    </row>
    <row r="6950" spans="1:26" x14ac:dyDescent="0.3">
      <c r="A6950" s="4">
        <v>6949</v>
      </c>
      <c r="B6950" s="2" t="s">
        <v>9207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1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1">
        <v>128.05799999999999</v>
      </c>
      <c r="S6950" s="4">
        <v>3</v>
      </c>
      <c r="T6950" s="1">
        <v>0.3</v>
      </c>
      <c r="U6950" s="1">
        <v>-23.7822</v>
      </c>
      <c r="V6950" s="4">
        <f t="shared" si="540"/>
        <v>2015</v>
      </c>
      <c r="W6950" s="1" t="str">
        <f t="shared" si="541"/>
        <v>Apr</v>
      </c>
      <c r="X6950" s="1" t="str">
        <f t="shared" si="542"/>
        <v>Q2</v>
      </c>
      <c r="Y6950" s="4">
        <f t="shared" si="543"/>
        <v>4</v>
      </c>
      <c r="Z6950" s="5">
        <f t="shared" si="544"/>
        <v>-0.18571428571428572</v>
      </c>
    </row>
    <row r="6951" spans="1:26" x14ac:dyDescent="0.3">
      <c r="A6951" s="4">
        <v>6950</v>
      </c>
      <c r="B6951" s="2" t="s">
        <v>9208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1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1">
        <v>58.408000000000001</v>
      </c>
      <c r="S6951" s="4">
        <v>7</v>
      </c>
      <c r="T6951" s="1">
        <v>0.2</v>
      </c>
      <c r="U6951" s="1">
        <v>18.252500000000001</v>
      </c>
      <c r="V6951" s="4">
        <f t="shared" si="540"/>
        <v>2017</v>
      </c>
      <c r="W6951" s="1" t="str">
        <f t="shared" si="541"/>
        <v>Nov</v>
      </c>
      <c r="X6951" s="1" t="str">
        <f t="shared" si="542"/>
        <v>Q4</v>
      </c>
      <c r="Y6951" s="4">
        <f t="shared" si="543"/>
        <v>0</v>
      </c>
      <c r="Z6951" s="5">
        <f t="shared" si="544"/>
        <v>0.3125</v>
      </c>
    </row>
    <row r="6952" spans="1:26" x14ac:dyDescent="0.3">
      <c r="A6952" s="4">
        <v>6951</v>
      </c>
      <c r="B6952" s="2" t="s">
        <v>9208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1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1">
        <v>79.974000000000004</v>
      </c>
      <c r="S6952" s="4">
        <v>3</v>
      </c>
      <c r="T6952" s="1">
        <v>0.4</v>
      </c>
      <c r="U6952" s="1">
        <v>-29.323799999999999</v>
      </c>
      <c r="V6952" s="4">
        <f t="shared" si="540"/>
        <v>2017</v>
      </c>
      <c r="W6952" s="1" t="str">
        <f t="shared" si="541"/>
        <v>Nov</v>
      </c>
      <c r="X6952" s="1" t="str">
        <f t="shared" si="542"/>
        <v>Q4</v>
      </c>
      <c r="Y6952" s="4">
        <f t="shared" si="543"/>
        <v>0</v>
      </c>
      <c r="Z6952" s="5">
        <f t="shared" si="544"/>
        <v>-0.36666666666666664</v>
      </c>
    </row>
    <row r="6953" spans="1:26" x14ac:dyDescent="0.3">
      <c r="A6953" s="4">
        <v>6952</v>
      </c>
      <c r="B6953" s="2" t="s">
        <v>9209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1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1">
        <v>479.988</v>
      </c>
      <c r="S6953" s="4">
        <v>2</v>
      </c>
      <c r="T6953" s="1">
        <v>0.4</v>
      </c>
      <c r="U6953" s="1">
        <v>55.998600000000003</v>
      </c>
      <c r="V6953" s="4">
        <f t="shared" si="540"/>
        <v>2015</v>
      </c>
      <c r="W6953" s="1" t="str">
        <f t="shared" si="541"/>
        <v>Nov</v>
      </c>
      <c r="X6953" s="1" t="str">
        <f t="shared" si="542"/>
        <v>Q4</v>
      </c>
      <c r="Y6953" s="4">
        <f t="shared" si="543"/>
        <v>4</v>
      </c>
      <c r="Z6953" s="5">
        <f t="shared" si="544"/>
        <v>0.11666666666666667</v>
      </c>
    </row>
    <row r="6954" spans="1:26" x14ac:dyDescent="0.3">
      <c r="A6954" s="4">
        <v>6953</v>
      </c>
      <c r="B6954" s="2" t="s">
        <v>9212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1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1">
        <v>11.808</v>
      </c>
      <c r="S6954" s="4">
        <v>3</v>
      </c>
      <c r="T6954" s="1">
        <v>0.2</v>
      </c>
      <c r="U6954" s="1">
        <v>4.1327999999999996</v>
      </c>
      <c r="V6954" s="4">
        <f t="shared" si="540"/>
        <v>2015</v>
      </c>
      <c r="W6954" s="1" t="str">
        <f t="shared" si="541"/>
        <v>Oct</v>
      </c>
      <c r="X6954" s="1" t="str">
        <f t="shared" si="542"/>
        <v>Q4</v>
      </c>
      <c r="Y6954" s="4">
        <f t="shared" si="543"/>
        <v>1</v>
      </c>
      <c r="Z6954" s="5">
        <f t="shared" si="544"/>
        <v>0.35</v>
      </c>
    </row>
    <row r="6955" spans="1:26" x14ac:dyDescent="0.3">
      <c r="A6955" s="4">
        <v>6954</v>
      </c>
      <c r="B6955" s="2" t="s">
        <v>9212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1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1">
        <v>53.567999999999998</v>
      </c>
      <c r="S6955" s="4">
        <v>4</v>
      </c>
      <c r="T6955" s="1">
        <v>0.2</v>
      </c>
      <c r="U6955" s="1">
        <v>19.418399999999998</v>
      </c>
      <c r="V6955" s="4">
        <f t="shared" si="540"/>
        <v>2015</v>
      </c>
      <c r="W6955" s="1" t="str">
        <f t="shared" si="541"/>
        <v>Oct</v>
      </c>
      <c r="X6955" s="1" t="str">
        <f t="shared" si="542"/>
        <v>Q4</v>
      </c>
      <c r="Y6955" s="4">
        <f t="shared" si="543"/>
        <v>1</v>
      </c>
      <c r="Z6955" s="5">
        <f t="shared" si="544"/>
        <v>0.36249999999999999</v>
      </c>
    </row>
    <row r="6956" spans="1:26" x14ac:dyDescent="0.3">
      <c r="A6956" s="4">
        <v>6955</v>
      </c>
      <c r="B6956" s="2" t="s">
        <v>9212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1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1">
        <v>503.96</v>
      </c>
      <c r="S6956" s="4">
        <v>5</v>
      </c>
      <c r="T6956" s="1">
        <v>0.2</v>
      </c>
      <c r="U6956" s="1">
        <v>50.396000000000001</v>
      </c>
      <c r="V6956" s="4">
        <f t="shared" si="540"/>
        <v>2015</v>
      </c>
      <c r="W6956" s="1" t="str">
        <f t="shared" si="541"/>
        <v>Oct</v>
      </c>
      <c r="X6956" s="1" t="str">
        <f t="shared" si="542"/>
        <v>Q4</v>
      </c>
      <c r="Y6956" s="4">
        <f t="shared" si="543"/>
        <v>1</v>
      </c>
      <c r="Z6956" s="5">
        <f t="shared" si="544"/>
        <v>0.1</v>
      </c>
    </row>
    <row r="6957" spans="1:26" x14ac:dyDescent="0.3">
      <c r="A6957" s="4">
        <v>6956</v>
      </c>
      <c r="B6957" s="2" t="s">
        <v>9213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1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1">
        <v>21.34</v>
      </c>
      <c r="S6957" s="4">
        <v>2</v>
      </c>
      <c r="T6957" s="1">
        <v>0</v>
      </c>
      <c r="U6957" s="1">
        <v>9.8163999999999998</v>
      </c>
      <c r="V6957" s="4">
        <f t="shared" si="540"/>
        <v>2015</v>
      </c>
      <c r="W6957" s="1" t="str">
        <f t="shared" si="541"/>
        <v>Apr</v>
      </c>
      <c r="X6957" s="1" t="str">
        <f t="shared" si="542"/>
        <v>Q2</v>
      </c>
      <c r="Y6957" s="4">
        <f t="shared" si="543"/>
        <v>7</v>
      </c>
      <c r="Z6957" s="5">
        <f t="shared" si="544"/>
        <v>0.46</v>
      </c>
    </row>
    <row r="6958" spans="1:26" x14ac:dyDescent="0.3">
      <c r="A6958" s="4">
        <v>6957</v>
      </c>
      <c r="B6958" s="2" t="s">
        <v>9214</v>
      </c>
      <c r="C6958" s="3">
        <v>42565</v>
      </c>
      <c r="D6958" s="3">
        <v>42570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1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1">
        <v>36.4</v>
      </c>
      <c r="S6958" s="4">
        <v>5</v>
      </c>
      <c r="T6958" s="1">
        <v>0</v>
      </c>
      <c r="U6958" s="1">
        <v>17.108000000000001</v>
      </c>
      <c r="V6958" s="4">
        <f t="shared" si="540"/>
        <v>2016</v>
      </c>
      <c r="W6958" s="1" t="str">
        <f t="shared" si="541"/>
        <v>Jul</v>
      </c>
      <c r="X6958" s="1" t="str">
        <f t="shared" si="542"/>
        <v>Q3</v>
      </c>
      <c r="Y6958" s="4">
        <f t="shared" si="543"/>
        <v>5</v>
      </c>
      <c r="Z6958" s="5">
        <f t="shared" si="544"/>
        <v>0.47000000000000003</v>
      </c>
    </row>
    <row r="6959" spans="1:26" x14ac:dyDescent="0.3">
      <c r="A6959" s="4">
        <v>6958</v>
      </c>
      <c r="B6959" s="2" t="s">
        <v>9214</v>
      </c>
      <c r="C6959" s="3">
        <v>42565</v>
      </c>
      <c r="D6959" s="3">
        <v>42570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1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1">
        <v>51.75</v>
      </c>
      <c r="S6959" s="4">
        <v>1</v>
      </c>
      <c r="T6959" s="1">
        <v>0</v>
      </c>
      <c r="U6959" s="1">
        <v>15.525</v>
      </c>
      <c r="V6959" s="4">
        <f t="shared" si="540"/>
        <v>2016</v>
      </c>
      <c r="W6959" s="1" t="str">
        <f t="shared" si="541"/>
        <v>Jul</v>
      </c>
      <c r="X6959" s="1" t="str">
        <f t="shared" si="542"/>
        <v>Q3</v>
      </c>
      <c r="Y6959" s="4">
        <f t="shared" si="543"/>
        <v>5</v>
      </c>
      <c r="Z6959" s="5">
        <f t="shared" si="544"/>
        <v>0.3</v>
      </c>
    </row>
    <row r="6960" spans="1:26" x14ac:dyDescent="0.3">
      <c r="A6960" s="4">
        <v>6959</v>
      </c>
      <c r="B6960" s="2" t="s">
        <v>9217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1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1">
        <v>15.51</v>
      </c>
      <c r="S6960" s="4">
        <v>1</v>
      </c>
      <c r="T6960" s="1">
        <v>0</v>
      </c>
      <c r="U6960" s="1">
        <v>4.3428000000000004</v>
      </c>
      <c r="V6960" s="4">
        <f t="shared" si="540"/>
        <v>2015</v>
      </c>
      <c r="W6960" s="1" t="str">
        <f t="shared" si="541"/>
        <v>Sep</v>
      </c>
      <c r="X6960" s="1" t="str">
        <f t="shared" si="542"/>
        <v>Q3</v>
      </c>
      <c r="Y6960" s="4">
        <f t="shared" si="543"/>
        <v>2</v>
      </c>
      <c r="Z6960" s="5">
        <f t="shared" si="544"/>
        <v>0.28000000000000003</v>
      </c>
    </row>
    <row r="6961" spans="1:26" x14ac:dyDescent="0.3">
      <c r="A6961" s="4">
        <v>6960</v>
      </c>
      <c r="B6961" s="2" t="s">
        <v>9217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1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1">
        <v>146.82</v>
      </c>
      <c r="S6961" s="4">
        <v>3</v>
      </c>
      <c r="T6961" s="1">
        <v>0</v>
      </c>
      <c r="U6961" s="1">
        <v>73.41</v>
      </c>
      <c r="V6961" s="4">
        <f t="shared" si="540"/>
        <v>2015</v>
      </c>
      <c r="W6961" s="1" t="str">
        <f t="shared" si="541"/>
        <v>Sep</v>
      </c>
      <c r="X6961" s="1" t="str">
        <f t="shared" si="542"/>
        <v>Q3</v>
      </c>
      <c r="Y6961" s="4">
        <f t="shared" si="543"/>
        <v>2</v>
      </c>
      <c r="Z6961" s="5">
        <f t="shared" si="544"/>
        <v>0.5</v>
      </c>
    </row>
    <row r="6962" spans="1:26" x14ac:dyDescent="0.3">
      <c r="A6962" s="4">
        <v>6961</v>
      </c>
      <c r="B6962" s="2" t="s">
        <v>9217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1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1">
        <v>12.96</v>
      </c>
      <c r="S6962" s="4">
        <v>2</v>
      </c>
      <c r="T6962" s="1">
        <v>0</v>
      </c>
      <c r="U6962" s="1">
        <v>6.2207999999999997</v>
      </c>
      <c r="V6962" s="4">
        <f t="shared" si="540"/>
        <v>2015</v>
      </c>
      <c r="W6962" s="1" t="str">
        <f t="shared" si="541"/>
        <v>Sep</v>
      </c>
      <c r="X6962" s="1" t="str">
        <f t="shared" si="542"/>
        <v>Q3</v>
      </c>
      <c r="Y6962" s="4">
        <f t="shared" si="543"/>
        <v>2</v>
      </c>
      <c r="Z6962" s="5">
        <f t="shared" si="544"/>
        <v>0.47999999999999993</v>
      </c>
    </row>
    <row r="6963" spans="1:26" x14ac:dyDescent="0.3">
      <c r="A6963" s="4">
        <v>6962</v>
      </c>
      <c r="B6963" s="2" t="s">
        <v>9218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1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1">
        <v>7.8</v>
      </c>
      <c r="S6963" s="4">
        <v>3</v>
      </c>
      <c r="T6963" s="1">
        <v>0</v>
      </c>
      <c r="U6963" s="1">
        <v>2.1059999999999999</v>
      </c>
      <c r="V6963" s="4">
        <f t="shared" si="540"/>
        <v>2017</v>
      </c>
      <c r="W6963" s="1" t="str">
        <f t="shared" si="541"/>
        <v>Nov</v>
      </c>
      <c r="X6963" s="1" t="str">
        <f t="shared" si="542"/>
        <v>Q4</v>
      </c>
      <c r="Y6963" s="4">
        <f t="shared" si="543"/>
        <v>0</v>
      </c>
      <c r="Z6963" s="5">
        <f t="shared" si="544"/>
        <v>0.26999999999999996</v>
      </c>
    </row>
    <row r="6964" spans="1:26" x14ac:dyDescent="0.3">
      <c r="A6964" s="4">
        <v>6963</v>
      </c>
      <c r="B6964" s="2" t="s">
        <v>9219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1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1">
        <v>10.199999999999999</v>
      </c>
      <c r="S6964" s="4">
        <v>5</v>
      </c>
      <c r="T6964" s="1">
        <v>0</v>
      </c>
      <c r="U6964" s="1">
        <v>4.7939999999999996</v>
      </c>
      <c r="V6964" s="4">
        <f t="shared" si="540"/>
        <v>2016</v>
      </c>
      <c r="W6964" s="1" t="str">
        <f t="shared" si="541"/>
        <v>Jul</v>
      </c>
      <c r="X6964" s="1" t="str">
        <f t="shared" si="542"/>
        <v>Q3</v>
      </c>
      <c r="Y6964" s="4">
        <f t="shared" si="543"/>
        <v>4</v>
      </c>
      <c r="Z6964" s="5">
        <f t="shared" si="544"/>
        <v>0.47</v>
      </c>
    </row>
    <row r="6965" spans="1:26" x14ac:dyDescent="0.3">
      <c r="A6965" s="4">
        <v>6964</v>
      </c>
      <c r="B6965" s="2" t="s">
        <v>9219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1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1">
        <v>22.32</v>
      </c>
      <c r="S6965" s="4">
        <v>3</v>
      </c>
      <c r="T6965" s="1">
        <v>0</v>
      </c>
      <c r="U6965" s="1">
        <v>5.58</v>
      </c>
      <c r="V6965" s="4">
        <f t="shared" si="540"/>
        <v>2016</v>
      </c>
      <c r="W6965" s="1" t="str">
        <f t="shared" si="541"/>
        <v>Jul</v>
      </c>
      <c r="X6965" s="1" t="str">
        <f t="shared" si="542"/>
        <v>Q3</v>
      </c>
      <c r="Y6965" s="4">
        <f t="shared" si="543"/>
        <v>4</v>
      </c>
      <c r="Z6965" s="5">
        <f t="shared" si="544"/>
        <v>0.25</v>
      </c>
    </row>
    <row r="6966" spans="1:26" x14ac:dyDescent="0.3">
      <c r="A6966" s="4">
        <v>6965</v>
      </c>
      <c r="B6966" s="2" t="s">
        <v>9219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1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1">
        <v>24.1</v>
      </c>
      <c r="S6966" s="4">
        <v>5</v>
      </c>
      <c r="T6966" s="1">
        <v>0</v>
      </c>
      <c r="U6966" s="1">
        <v>11.086</v>
      </c>
      <c r="V6966" s="4">
        <f t="shared" si="540"/>
        <v>2016</v>
      </c>
      <c r="W6966" s="1" t="str">
        <f t="shared" si="541"/>
        <v>Jul</v>
      </c>
      <c r="X6966" s="1" t="str">
        <f t="shared" si="542"/>
        <v>Q3</v>
      </c>
      <c r="Y6966" s="4">
        <f t="shared" si="543"/>
        <v>4</v>
      </c>
      <c r="Z6966" s="5">
        <f t="shared" si="544"/>
        <v>0.45999999999999996</v>
      </c>
    </row>
    <row r="6967" spans="1:26" x14ac:dyDescent="0.3">
      <c r="A6967" s="4">
        <v>6966</v>
      </c>
      <c r="B6967" s="2" t="s">
        <v>9219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1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1">
        <v>75.98</v>
      </c>
      <c r="S6967" s="4">
        <v>2</v>
      </c>
      <c r="T6967" s="1">
        <v>0</v>
      </c>
      <c r="U6967" s="1">
        <v>18.235199999999999</v>
      </c>
      <c r="V6967" s="4">
        <f t="shared" si="540"/>
        <v>2016</v>
      </c>
      <c r="W6967" s="1" t="str">
        <f t="shared" si="541"/>
        <v>Jul</v>
      </c>
      <c r="X6967" s="1" t="str">
        <f t="shared" si="542"/>
        <v>Q3</v>
      </c>
      <c r="Y6967" s="4">
        <f t="shared" si="543"/>
        <v>4</v>
      </c>
      <c r="Z6967" s="5">
        <f t="shared" si="544"/>
        <v>0.23999999999999996</v>
      </c>
    </row>
    <row r="6968" spans="1:26" x14ac:dyDescent="0.3">
      <c r="A6968" s="4">
        <v>6967</v>
      </c>
      <c r="B6968" s="2" t="s">
        <v>9219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1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1">
        <v>6.46</v>
      </c>
      <c r="S6968" s="4">
        <v>2</v>
      </c>
      <c r="T6968" s="1">
        <v>0</v>
      </c>
      <c r="U6968" s="1">
        <v>3.1654</v>
      </c>
      <c r="V6968" s="4">
        <f t="shared" si="540"/>
        <v>2016</v>
      </c>
      <c r="W6968" s="1" t="str">
        <f t="shared" si="541"/>
        <v>Jul</v>
      </c>
      <c r="X6968" s="1" t="str">
        <f t="shared" si="542"/>
        <v>Q3</v>
      </c>
      <c r="Y6968" s="4">
        <f t="shared" si="543"/>
        <v>4</v>
      </c>
      <c r="Z6968" s="5">
        <f t="shared" si="544"/>
        <v>0.49</v>
      </c>
    </row>
    <row r="6969" spans="1:26" x14ac:dyDescent="0.3">
      <c r="A6969" s="4">
        <v>6968</v>
      </c>
      <c r="B6969" s="2" t="s">
        <v>9219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1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1">
        <v>60.12</v>
      </c>
      <c r="S6969" s="4">
        <v>9</v>
      </c>
      <c r="T6969" s="1">
        <v>0</v>
      </c>
      <c r="U6969" s="1">
        <v>28.857600000000001</v>
      </c>
      <c r="V6969" s="4">
        <f t="shared" si="540"/>
        <v>2016</v>
      </c>
      <c r="W6969" s="1" t="str">
        <f t="shared" si="541"/>
        <v>Jul</v>
      </c>
      <c r="X6969" s="1" t="str">
        <f t="shared" si="542"/>
        <v>Q3</v>
      </c>
      <c r="Y6969" s="4">
        <f t="shared" si="543"/>
        <v>4</v>
      </c>
      <c r="Z6969" s="5">
        <f t="shared" si="544"/>
        <v>0.48000000000000004</v>
      </c>
    </row>
    <row r="6970" spans="1:26" x14ac:dyDescent="0.3">
      <c r="A6970" s="4">
        <v>6969</v>
      </c>
      <c r="B6970" s="2" t="s">
        <v>9220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1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1">
        <v>824.97</v>
      </c>
      <c r="S6970" s="4">
        <v>3</v>
      </c>
      <c r="T6970" s="1">
        <v>0</v>
      </c>
      <c r="U6970" s="1">
        <v>214.4922</v>
      </c>
      <c r="V6970" s="4">
        <f t="shared" si="540"/>
        <v>2015</v>
      </c>
      <c r="W6970" s="1" t="str">
        <f t="shared" si="541"/>
        <v>Oct</v>
      </c>
      <c r="X6970" s="1" t="str">
        <f t="shared" si="542"/>
        <v>Q4</v>
      </c>
      <c r="Y6970" s="4">
        <f t="shared" si="543"/>
        <v>4</v>
      </c>
      <c r="Z6970" s="5">
        <f t="shared" si="544"/>
        <v>0.26</v>
      </c>
    </row>
    <row r="6971" spans="1:26" x14ac:dyDescent="0.3">
      <c r="A6971" s="4">
        <v>6970</v>
      </c>
      <c r="B6971" s="2" t="s">
        <v>9221</v>
      </c>
      <c r="C6971" s="3">
        <v>42379</v>
      </c>
      <c r="D6971" s="3">
        <v>42382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1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1">
        <v>24.85</v>
      </c>
      <c r="S6971" s="4">
        <v>5</v>
      </c>
      <c r="T6971" s="1">
        <v>0</v>
      </c>
      <c r="U6971" s="1">
        <v>7.7035</v>
      </c>
      <c r="V6971" s="4">
        <f t="shared" si="540"/>
        <v>2016</v>
      </c>
      <c r="W6971" s="1" t="str">
        <f t="shared" si="541"/>
        <v>Jan</v>
      </c>
      <c r="X6971" s="1" t="str">
        <f t="shared" si="542"/>
        <v>Q1</v>
      </c>
      <c r="Y6971" s="4">
        <f t="shared" si="543"/>
        <v>3</v>
      </c>
      <c r="Z6971" s="5">
        <f t="shared" si="544"/>
        <v>0.31</v>
      </c>
    </row>
    <row r="6972" spans="1:26" x14ac:dyDescent="0.3">
      <c r="A6972" s="4">
        <v>6971</v>
      </c>
      <c r="B6972" s="2" t="s">
        <v>9222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1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1">
        <v>12.624000000000001</v>
      </c>
      <c r="S6972" s="4">
        <v>2</v>
      </c>
      <c r="T6972" s="1">
        <v>0.2</v>
      </c>
      <c r="U6972" s="1">
        <v>-2.5247999999999999</v>
      </c>
      <c r="V6972" s="4">
        <f t="shared" si="540"/>
        <v>2017</v>
      </c>
      <c r="W6972" s="1" t="str">
        <f t="shared" si="541"/>
        <v>Sep</v>
      </c>
      <c r="X6972" s="1" t="str">
        <f t="shared" si="542"/>
        <v>Q3</v>
      </c>
      <c r="Y6972" s="4">
        <f t="shared" si="543"/>
        <v>6</v>
      </c>
      <c r="Z6972" s="5">
        <f t="shared" si="544"/>
        <v>-0.19999999999999998</v>
      </c>
    </row>
    <row r="6973" spans="1:26" x14ac:dyDescent="0.3">
      <c r="A6973" s="4">
        <v>6972</v>
      </c>
      <c r="B6973" s="2" t="s">
        <v>9222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1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1">
        <v>89.584000000000003</v>
      </c>
      <c r="S6973" s="4">
        <v>2</v>
      </c>
      <c r="T6973" s="1">
        <v>0.2</v>
      </c>
      <c r="U6973" s="1">
        <v>4.4791999999999996</v>
      </c>
      <c r="V6973" s="4">
        <f t="shared" si="540"/>
        <v>2017</v>
      </c>
      <c r="W6973" s="1" t="str">
        <f t="shared" si="541"/>
        <v>Sep</v>
      </c>
      <c r="X6973" s="1" t="str">
        <f t="shared" si="542"/>
        <v>Q3</v>
      </c>
      <c r="Y6973" s="4">
        <f t="shared" si="543"/>
        <v>6</v>
      </c>
      <c r="Z6973" s="5">
        <f t="shared" si="544"/>
        <v>4.9999999999999996E-2</v>
      </c>
    </row>
    <row r="6974" spans="1:26" x14ac:dyDescent="0.3">
      <c r="A6974" s="4">
        <v>6973</v>
      </c>
      <c r="B6974" s="2" t="s">
        <v>9222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1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1">
        <v>471.92</v>
      </c>
      <c r="S6974" s="4">
        <v>2</v>
      </c>
      <c r="T6974" s="1">
        <v>0.2</v>
      </c>
      <c r="U6974" s="1">
        <v>29.495000000000001</v>
      </c>
      <c r="V6974" s="4">
        <f t="shared" si="540"/>
        <v>2017</v>
      </c>
      <c r="W6974" s="1" t="str">
        <f t="shared" si="541"/>
        <v>Sep</v>
      </c>
      <c r="X6974" s="1" t="str">
        <f t="shared" si="542"/>
        <v>Q3</v>
      </c>
      <c r="Y6974" s="4">
        <f t="shared" si="543"/>
        <v>6</v>
      </c>
      <c r="Z6974" s="5">
        <f t="shared" si="544"/>
        <v>6.25E-2</v>
      </c>
    </row>
    <row r="6975" spans="1:26" x14ac:dyDescent="0.3">
      <c r="A6975" s="4">
        <v>6974</v>
      </c>
      <c r="B6975" s="2" t="s">
        <v>9222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1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1">
        <v>18.18</v>
      </c>
      <c r="S6975" s="4">
        <v>4</v>
      </c>
      <c r="T6975" s="1">
        <v>0.7</v>
      </c>
      <c r="U6975" s="1">
        <v>-13.938000000000001</v>
      </c>
      <c r="V6975" s="4">
        <f t="shared" si="540"/>
        <v>2017</v>
      </c>
      <c r="W6975" s="1" t="str">
        <f t="shared" si="541"/>
        <v>Sep</v>
      </c>
      <c r="X6975" s="1" t="str">
        <f t="shared" si="542"/>
        <v>Q3</v>
      </c>
      <c r="Y6975" s="4">
        <f t="shared" si="543"/>
        <v>6</v>
      </c>
      <c r="Z6975" s="5">
        <f t="shared" si="544"/>
        <v>-0.76666666666666672</v>
      </c>
    </row>
    <row r="6976" spans="1:26" x14ac:dyDescent="0.3">
      <c r="A6976" s="4">
        <v>6975</v>
      </c>
      <c r="B6976" s="2" t="s">
        <v>9223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1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1">
        <v>31.744</v>
      </c>
      <c r="S6976" s="4">
        <v>2</v>
      </c>
      <c r="T6976" s="1">
        <v>0.2</v>
      </c>
      <c r="U6976" s="1">
        <v>8.3328000000000007</v>
      </c>
      <c r="V6976" s="4">
        <f t="shared" si="540"/>
        <v>2017</v>
      </c>
      <c r="W6976" s="1" t="str">
        <f t="shared" si="541"/>
        <v>Sep</v>
      </c>
      <c r="X6976" s="1" t="str">
        <f t="shared" si="542"/>
        <v>Q3</v>
      </c>
      <c r="Y6976" s="4">
        <f t="shared" si="543"/>
        <v>4</v>
      </c>
      <c r="Z6976" s="5">
        <f t="shared" si="544"/>
        <v>0.26250000000000001</v>
      </c>
    </row>
    <row r="6977" spans="1:26" x14ac:dyDescent="0.3">
      <c r="A6977" s="4">
        <v>6976</v>
      </c>
      <c r="B6977" s="2" t="s">
        <v>9224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1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1">
        <v>5.9039999999999999</v>
      </c>
      <c r="S6977" s="4">
        <v>2</v>
      </c>
      <c r="T6977" s="1">
        <v>0.2</v>
      </c>
      <c r="U6977" s="1">
        <v>1.9925999999999999</v>
      </c>
      <c r="V6977" s="4">
        <f t="shared" si="540"/>
        <v>2015</v>
      </c>
      <c r="W6977" s="1" t="str">
        <f t="shared" si="541"/>
        <v>Jun</v>
      </c>
      <c r="X6977" s="1" t="str">
        <f t="shared" si="542"/>
        <v>Q2</v>
      </c>
      <c r="Y6977" s="4">
        <f t="shared" si="543"/>
        <v>4</v>
      </c>
      <c r="Z6977" s="5">
        <f t="shared" si="544"/>
        <v>0.33749999999999997</v>
      </c>
    </row>
    <row r="6978" spans="1:26" x14ac:dyDescent="0.3">
      <c r="A6978" s="4">
        <v>6977</v>
      </c>
      <c r="B6978" s="2" t="s">
        <v>9224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1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1">
        <v>621.76</v>
      </c>
      <c r="S6978" s="4">
        <v>4</v>
      </c>
      <c r="T6978" s="1">
        <v>0.2</v>
      </c>
      <c r="U6978" s="1">
        <v>46.631999999999998</v>
      </c>
      <c r="V6978" s="4">
        <f t="shared" ref="V6978:V7041" si="545">YEAR(C6978)</f>
        <v>2015</v>
      </c>
      <c r="W6978" s="1" t="str">
        <f t="shared" ref="W6978:W7041" si="546">TEXT(C6978,"mmm")</f>
        <v>Jun</v>
      </c>
      <c r="X6978" s="1" t="str">
        <f t="shared" ref="X6978:X7041" si="547">"Q"&amp;ROUNDUP(MONTH(C6978)/3,0)</f>
        <v>Q2</v>
      </c>
      <c r="Y6978" s="4">
        <f t="shared" ref="Y6978:Y7041" si="548">D6978-C6978</f>
        <v>4</v>
      </c>
      <c r="Z6978" s="5">
        <f t="shared" ref="Z6978:Z7041" si="549">IFERROR(U6978/R6978,0)</f>
        <v>7.4999999999999997E-2</v>
      </c>
    </row>
    <row r="6979" spans="1:26" x14ac:dyDescent="0.3">
      <c r="A6979" s="4">
        <v>6978</v>
      </c>
      <c r="B6979" s="2" t="s">
        <v>9225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1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1">
        <v>59.98</v>
      </c>
      <c r="S6979" s="4">
        <v>2</v>
      </c>
      <c r="T6979" s="1">
        <v>0</v>
      </c>
      <c r="U6979" s="1">
        <v>17.994</v>
      </c>
      <c r="V6979" s="4">
        <f t="shared" si="545"/>
        <v>2016</v>
      </c>
      <c r="W6979" s="1" t="str">
        <f t="shared" si="546"/>
        <v>Nov</v>
      </c>
      <c r="X6979" s="1" t="str">
        <f t="shared" si="547"/>
        <v>Q4</v>
      </c>
      <c r="Y6979" s="4">
        <f t="shared" si="548"/>
        <v>3</v>
      </c>
      <c r="Z6979" s="5">
        <f t="shared" si="549"/>
        <v>0.3</v>
      </c>
    </row>
    <row r="6980" spans="1:26" x14ac:dyDescent="0.3">
      <c r="A6980" s="4">
        <v>6979</v>
      </c>
      <c r="B6980" s="2" t="s">
        <v>9226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1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1">
        <v>48.87</v>
      </c>
      <c r="S6980" s="4">
        <v>9</v>
      </c>
      <c r="T6980" s="1">
        <v>0</v>
      </c>
      <c r="U6980" s="1">
        <v>23.946300000000001</v>
      </c>
      <c r="V6980" s="4">
        <f t="shared" si="545"/>
        <v>2017</v>
      </c>
      <c r="W6980" s="1" t="str">
        <f t="shared" si="546"/>
        <v>Nov</v>
      </c>
      <c r="X6980" s="1" t="str">
        <f t="shared" si="547"/>
        <v>Q4</v>
      </c>
      <c r="Y6980" s="4">
        <f t="shared" si="548"/>
        <v>4</v>
      </c>
      <c r="Z6980" s="5">
        <f t="shared" si="549"/>
        <v>0.49000000000000005</v>
      </c>
    </row>
    <row r="6981" spans="1:26" x14ac:dyDescent="0.3">
      <c r="A6981" s="4">
        <v>6980</v>
      </c>
      <c r="B6981" s="2" t="s">
        <v>9227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1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1">
        <v>154.9</v>
      </c>
      <c r="S6981" s="4">
        <v>5</v>
      </c>
      <c r="T6981" s="1">
        <v>0</v>
      </c>
      <c r="U6981" s="1">
        <v>69.704999999999998</v>
      </c>
      <c r="V6981" s="4">
        <f t="shared" si="545"/>
        <v>2017</v>
      </c>
      <c r="W6981" s="1" t="str">
        <f t="shared" si="546"/>
        <v>Jan</v>
      </c>
      <c r="X6981" s="1" t="str">
        <f t="shared" si="547"/>
        <v>Q1</v>
      </c>
      <c r="Y6981" s="4">
        <f t="shared" si="548"/>
        <v>5</v>
      </c>
      <c r="Z6981" s="5">
        <f t="shared" si="549"/>
        <v>0.44999999999999996</v>
      </c>
    </row>
    <row r="6982" spans="1:26" x14ac:dyDescent="0.3">
      <c r="A6982" s="4">
        <v>6981</v>
      </c>
      <c r="B6982" s="2" t="s">
        <v>9228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1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1">
        <v>5.92</v>
      </c>
      <c r="S6982" s="4">
        <v>4</v>
      </c>
      <c r="T6982" s="1">
        <v>0</v>
      </c>
      <c r="U6982" s="1">
        <v>2.8416000000000001</v>
      </c>
      <c r="V6982" s="4">
        <f t="shared" si="545"/>
        <v>2014</v>
      </c>
      <c r="W6982" s="1" t="str">
        <f t="shared" si="546"/>
        <v>Nov</v>
      </c>
      <c r="X6982" s="1" t="str">
        <f t="shared" si="547"/>
        <v>Q4</v>
      </c>
      <c r="Y6982" s="4">
        <f t="shared" si="548"/>
        <v>1</v>
      </c>
      <c r="Z6982" s="5">
        <f t="shared" si="549"/>
        <v>0.48000000000000004</v>
      </c>
    </row>
    <row r="6983" spans="1:26" x14ac:dyDescent="0.3">
      <c r="A6983" s="4">
        <v>6982</v>
      </c>
      <c r="B6983" s="2" t="s">
        <v>9228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1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1">
        <v>30.18</v>
      </c>
      <c r="S6983" s="4">
        <v>3</v>
      </c>
      <c r="T6983" s="1">
        <v>0</v>
      </c>
      <c r="U6983" s="1">
        <v>13.8828</v>
      </c>
      <c r="V6983" s="4">
        <f t="shared" si="545"/>
        <v>2014</v>
      </c>
      <c r="W6983" s="1" t="str">
        <f t="shared" si="546"/>
        <v>Nov</v>
      </c>
      <c r="X6983" s="1" t="str">
        <f t="shared" si="547"/>
        <v>Q4</v>
      </c>
      <c r="Y6983" s="4">
        <f t="shared" si="548"/>
        <v>1</v>
      </c>
      <c r="Z6983" s="5">
        <f t="shared" si="549"/>
        <v>0.45999999999999996</v>
      </c>
    </row>
    <row r="6984" spans="1:26" x14ac:dyDescent="0.3">
      <c r="A6984" s="4">
        <v>6983</v>
      </c>
      <c r="B6984" s="2" t="s">
        <v>9229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1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1">
        <v>24.1</v>
      </c>
      <c r="S6984" s="4">
        <v>5</v>
      </c>
      <c r="T6984" s="1">
        <v>0</v>
      </c>
      <c r="U6984" s="1">
        <v>11.086</v>
      </c>
      <c r="V6984" s="4">
        <f t="shared" si="545"/>
        <v>2016</v>
      </c>
      <c r="W6984" s="1" t="str">
        <f t="shared" si="546"/>
        <v>Sep</v>
      </c>
      <c r="X6984" s="1" t="str">
        <f t="shared" si="547"/>
        <v>Q3</v>
      </c>
      <c r="Y6984" s="4">
        <f t="shared" si="548"/>
        <v>4</v>
      </c>
      <c r="Z6984" s="5">
        <f t="shared" si="549"/>
        <v>0.45999999999999996</v>
      </c>
    </row>
    <row r="6985" spans="1:26" x14ac:dyDescent="0.3">
      <c r="A6985" s="4">
        <v>6984</v>
      </c>
      <c r="B6985" s="2" t="s">
        <v>9229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1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1">
        <v>8.7799999999999994</v>
      </c>
      <c r="S6985" s="4">
        <v>1</v>
      </c>
      <c r="T6985" s="1">
        <v>0</v>
      </c>
      <c r="U6985" s="1">
        <v>2.2827999999999999</v>
      </c>
      <c r="V6985" s="4">
        <f t="shared" si="545"/>
        <v>2016</v>
      </c>
      <c r="W6985" s="1" t="str">
        <f t="shared" si="546"/>
        <v>Sep</v>
      </c>
      <c r="X6985" s="1" t="str">
        <f t="shared" si="547"/>
        <v>Q3</v>
      </c>
      <c r="Y6985" s="4">
        <f t="shared" si="548"/>
        <v>4</v>
      </c>
      <c r="Z6985" s="5">
        <f t="shared" si="549"/>
        <v>0.26</v>
      </c>
    </row>
    <row r="6986" spans="1:26" x14ac:dyDescent="0.3">
      <c r="A6986" s="4">
        <v>6985</v>
      </c>
      <c r="B6986" s="2" t="s">
        <v>9229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1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1">
        <v>376.74</v>
      </c>
      <c r="S6986" s="4">
        <v>4</v>
      </c>
      <c r="T6986" s="1">
        <v>0.1</v>
      </c>
      <c r="U6986" s="1">
        <v>71.162000000000006</v>
      </c>
      <c r="V6986" s="4">
        <f t="shared" si="545"/>
        <v>2016</v>
      </c>
      <c r="W6986" s="1" t="str">
        <f t="shared" si="546"/>
        <v>Sep</v>
      </c>
      <c r="X6986" s="1" t="str">
        <f t="shared" si="547"/>
        <v>Q3</v>
      </c>
      <c r="Y6986" s="4">
        <f t="shared" si="548"/>
        <v>4</v>
      </c>
      <c r="Z6986" s="5">
        <f t="shared" si="549"/>
        <v>0.18888888888888891</v>
      </c>
    </row>
    <row r="6987" spans="1:26" x14ac:dyDescent="0.3">
      <c r="A6987" s="4">
        <v>6986</v>
      </c>
      <c r="B6987" s="2" t="s">
        <v>9229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1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1">
        <v>29.52</v>
      </c>
      <c r="S6987" s="4">
        <v>4</v>
      </c>
      <c r="T6987" s="1">
        <v>0</v>
      </c>
      <c r="U6987" s="1">
        <v>14.4648</v>
      </c>
      <c r="V6987" s="4">
        <f t="shared" si="545"/>
        <v>2016</v>
      </c>
      <c r="W6987" s="1" t="str">
        <f t="shared" si="546"/>
        <v>Sep</v>
      </c>
      <c r="X6987" s="1" t="str">
        <f t="shared" si="547"/>
        <v>Q3</v>
      </c>
      <c r="Y6987" s="4">
        <f t="shared" si="548"/>
        <v>4</v>
      </c>
      <c r="Z6987" s="5">
        <f t="shared" si="549"/>
        <v>0.49</v>
      </c>
    </row>
    <row r="6988" spans="1:26" x14ac:dyDescent="0.3">
      <c r="A6988" s="4">
        <v>6987</v>
      </c>
      <c r="B6988" s="2" t="s">
        <v>9229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1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1">
        <v>11.96</v>
      </c>
      <c r="S6988" s="4">
        <v>2</v>
      </c>
      <c r="T6988" s="1">
        <v>0</v>
      </c>
      <c r="U6988" s="1">
        <v>2.99</v>
      </c>
      <c r="V6988" s="4">
        <f t="shared" si="545"/>
        <v>2016</v>
      </c>
      <c r="W6988" s="1" t="str">
        <f t="shared" si="546"/>
        <v>Sep</v>
      </c>
      <c r="X6988" s="1" t="str">
        <f t="shared" si="547"/>
        <v>Q3</v>
      </c>
      <c r="Y6988" s="4">
        <f t="shared" si="548"/>
        <v>4</v>
      </c>
      <c r="Z6988" s="5">
        <f t="shared" si="549"/>
        <v>0.25</v>
      </c>
    </row>
    <row r="6989" spans="1:26" x14ac:dyDescent="0.3">
      <c r="A6989" s="4">
        <v>6988</v>
      </c>
      <c r="B6989" s="2" t="s">
        <v>9229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1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1">
        <v>26.4</v>
      </c>
      <c r="S6989" s="4">
        <v>5</v>
      </c>
      <c r="T6989" s="1">
        <v>0</v>
      </c>
      <c r="U6989" s="1">
        <v>12.672000000000001</v>
      </c>
      <c r="V6989" s="4">
        <f t="shared" si="545"/>
        <v>2016</v>
      </c>
      <c r="W6989" s="1" t="str">
        <f t="shared" si="546"/>
        <v>Sep</v>
      </c>
      <c r="X6989" s="1" t="str">
        <f t="shared" si="547"/>
        <v>Q3</v>
      </c>
      <c r="Y6989" s="4">
        <f t="shared" si="548"/>
        <v>4</v>
      </c>
      <c r="Z6989" s="5">
        <f t="shared" si="549"/>
        <v>0.48000000000000004</v>
      </c>
    </row>
    <row r="6990" spans="1:26" x14ac:dyDescent="0.3">
      <c r="A6990" s="4">
        <v>6989</v>
      </c>
      <c r="B6990" s="2" t="s">
        <v>9230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1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1">
        <v>1158.1199999999999</v>
      </c>
      <c r="S6990" s="4">
        <v>5</v>
      </c>
      <c r="T6990" s="1">
        <v>0.2</v>
      </c>
      <c r="U6990" s="1">
        <v>130.2885</v>
      </c>
      <c r="V6990" s="4">
        <f t="shared" si="545"/>
        <v>2017</v>
      </c>
      <c r="W6990" s="1" t="str">
        <f t="shared" si="546"/>
        <v>Nov</v>
      </c>
      <c r="X6990" s="1" t="str">
        <f t="shared" si="547"/>
        <v>Q4</v>
      </c>
      <c r="Y6990" s="4">
        <f t="shared" si="548"/>
        <v>5</v>
      </c>
      <c r="Z6990" s="5">
        <f t="shared" si="549"/>
        <v>0.11250000000000002</v>
      </c>
    </row>
    <row r="6991" spans="1:26" x14ac:dyDescent="0.3">
      <c r="A6991" s="4">
        <v>6990</v>
      </c>
      <c r="B6991" s="2" t="s">
        <v>9231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1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1">
        <v>1.3919999999999999</v>
      </c>
      <c r="S6991" s="4">
        <v>2</v>
      </c>
      <c r="T6991" s="1">
        <v>0.8</v>
      </c>
      <c r="U6991" s="1">
        <v>-3.7584</v>
      </c>
      <c r="V6991" s="4">
        <f t="shared" si="545"/>
        <v>2017</v>
      </c>
      <c r="W6991" s="1" t="str">
        <f t="shared" si="546"/>
        <v>Dec</v>
      </c>
      <c r="X6991" s="1" t="str">
        <f t="shared" si="547"/>
        <v>Q4</v>
      </c>
      <c r="Y6991" s="4">
        <f t="shared" si="548"/>
        <v>2</v>
      </c>
      <c r="Z6991" s="5">
        <f t="shared" si="549"/>
        <v>-2.7</v>
      </c>
    </row>
    <row r="6992" spans="1:26" x14ac:dyDescent="0.3">
      <c r="A6992" s="4">
        <v>6991</v>
      </c>
      <c r="B6992" s="2" t="s">
        <v>9235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1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1">
        <v>44.43</v>
      </c>
      <c r="S6992" s="4">
        <v>3</v>
      </c>
      <c r="T6992" s="1">
        <v>0</v>
      </c>
      <c r="U6992" s="1">
        <v>18.660599999999999</v>
      </c>
      <c r="V6992" s="4">
        <f t="shared" si="545"/>
        <v>2015</v>
      </c>
      <c r="W6992" s="1" t="str">
        <f t="shared" si="546"/>
        <v>Nov</v>
      </c>
      <c r="X6992" s="1" t="str">
        <f t="shared" si="547"/>
        <v>Q4</v>
      </c>
      <c r="Y6992" s="4">
        <f t="shared" si="548"/>
        <v>5</v>
      </c>
      <c r="Z6992" s="5">
        <f t="shared" si="549"/>
        <v>0.42</v>
      </c>
    </row>
    <row r="6993" spans="1:26" x14ac:dyDescent="0.3">
      <c r="A6993" s="4">
        <v>6992</v>
      </c>
      <c r="B6993" s="2" t="s">
        <v>9235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1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1">
        <v>226.2</v>
      </c>
      <c r="S6993" s="4">
        <v>5</v>
      </c>
      <c r="T6993" s="1">
        <v>0</v>
      </c>
      <c r="U6993" s="1">
        <v>58.811999999999998</v>
      </c>
      <c r="V6993" s="4">
        <f t="shared" si="545"/>
        <v>2015</v>
      </c>
      <c r="W6993" s="1" t="str">
        <f t="shared" si="546"/>
        <v>Nov</v>
      </c>
      <c r="X6993" s="1" t="str">
        <f t="shared" si="547"/>
        <v>Q4</v>
      </c>
      <c r="Y6993" s="4">
        <f t="shared" si="548"/>
        <v>5</v>
      </c>
      <c r="Z6993" s="5">
        <f t="shared" si="549"/>
        <v>0.26</v>
      </c>
    </row>
    <row r="6994" spans="1:26" x14ac:dyDescent="0.3">
      <c r="A6994" s="4">
        <v>6993</v>
      </c>
      <c r="B6994" s="2" t="s">
        <v>9235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1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1">
        <v>186.54</v>
      </c>
      <c r="S6994" s="4">
        <v>3</v>
      </c>
      <c r="T6994" s="1">
        <v>0</v>
      </c>
      <c r="U6994" s="1">
        <v>41.038800000000002</v>
      </c>
      <c r="V6994" s="4">
        <f t="shared" si="545"/>
        <v>2015</v>
      </c>
      <c r="W6994" s="1" t="str">
        <f t="shared" si="546"/>
        <v>Nov</v>
      </c>
      <c r="X6994" s="1" t="str">
        <f t="shared" si="547"/>
        <v>Q4</v>
      </c>
      <c r="Y6994" s="4">
        <f t="shared" si="548"/>
        <v>5</v>
      </c>
      <c r="Z6994" s="5">
        <f t="shared" si="549"/>
        <v>0.22000000000000003</v>
      </c>
    </row>
    <row r="6995" spans="1:26" x14ac:dyDescent="0.3">
      <c r="A6995" s="4">
        <v>6994</v>
      </c>
      <c r="B6995" s="2" t="s">
        <v>9235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1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1">
        <v>265.86</v>
      </c>
      <c r="S6995" s="4">
        <v>7</v>
      </c>
      <c r="T6995" s="1">
        <v>0</v>
      </c>
      <c r="U6995" s="1">
        <v>79.757999999999996</v>
      </c>
      <c r="V6995" s="4">
        <f t="shared" si="545"/>
        <v>2015</v>
      </c>
      <c r="W6995" s="1" t="str">
        <f t="shared" si="546"/>
        <v>Nov</v>
      </c>
      <c r="X6995" s="1" t="str">
        <f t="shared" si="547"/>
        <v>Q4</v>
      </c>
      <c r="Y6995" s="4">
        <f t="shared" si="548"/>
        <v>5</v>
      </c>
      <c r="Z6995" s="5">
        <f t="shared" si="549"/>
        <v>0.3</v>
      </c>
    </row>
    <row r="6996" spans="1:26" x14ac:dyDescent="0.3">
      <c r="A6996" s="4">
        <v>6995</v>
      </c>
      <c r="B6996" s="2" t="s">
        <v>9235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1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1">
        <v>27.9</v>
      </c>
      <c r="S6996" s="4">
        <v>5</v>
      </c>
      <c r="T6996" s="1">
        <v>0</v>
      </c>
      <c r="U6996" s="1">
        <v>6.9749999999999996</v>
      </c>
      <c r="V6996" s="4">
        <f t="shared" si="545"/>
        <v>2015</v>
      </c>
      <c r="W6996" s="1" t="str">
        <f t="shared" si="546"/>
        <v>Nov</v>
      </c>
      <c r="X6996" s="1" t="str">
        <f t="shared" si="547"/>
        <v>Q4</v>
      </c>
      <c r="Y6996" s="4">
        <f t="shared" si="548"/>
        <v>5</v>
      </c>
      <c r="Z6996" s="5">
        <f t="shared" si="549"/>
        <v>0.25</v>
      </c>
    </row>
    <row r="6997" spans="1:26" x14ac:dyDescent="0.3">
      <c r="A6997" s="4">
        <v>6996</v>
      </c>
      <c r="B6997" s="2" t="s">
        <v>9236</v>
      </c>
      <c r="C6997" s="3">
        <v>42327</v>
      </c>
      <c r="D6997" s="3">
        <v>42334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1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1">
        <v>31.08</v>
      </c>
      <c r="S6997" s="4">
        <v>4</v>
      </c>
      <c r="T6997" s="1">
        <v>0</v>
      </c>
      <c r="U6997" s="1">
        <v>8.3916000000000004</v>
      </c>
      <c r="V6997" s="4">
        <f t="shared" si="545"/>
        <v>2015</v>
      </c>
      <c r="W6997" s="1" t="str">
        <f t="shared" si="546"/>
        <v>Nov</v>
      </c>
      <c r="X6997" s="1" t="str">
        <f t="shared" si="547"/>
        <v>Q4</v>
      </c>
      <c r="Y6997" s="4">
        <f t="shared" si="548"/>
        <v>7</v>
      </c>
      <c r="Z6997" s="5">
        <f t="shared" si="549"/>
        <v>0.27</v>
      </c>
    </row>
    <row r="6998" spans="1:26" x14ac:dyDescent="0.3">
      <c r="A6998" s="4">
        <v>6997</v>
      </c>
      <c r="B6998" s="2" t="s">
        <v>9237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1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1">
        <v>13.84</v>
      </c>
      <c r="S6998" s="4">
        <v>4</v>
      </c>
      <c r="T6998" s="1">
        <v>0.8</v>
      </c>
      <c r="U6998" s="1">
        <v>-22.143999999999998</v>
      </c>
      <c r="V6998" s="4">
        <f t="shared" si="545"/>
        <v>2017</v>
      </c>
      <c r="W6998" s="1" t="str">
        <f t="shared" si="546"/>
        <v>Dec</v>
      </c>
      <c r="X6998" s="1" t="str">
        <f t="shared" si="547"/>
        <v>Q4</v>
      </c>
      <c r="Y6998" s="4">
        <f t="shared" si="548"/>
        <v>2</v>
      </c>
      <c r="Z6998" s="5">
        <f t="shared" si="549"/>
        <v>-1.5999999999999999</v>
      </c>
    </row>
    <row r="6999" spans="1:26" x14ac:dyDescent="0.3">
      <c r="A6999" s="4">
        <v>6998</v>
      </c>
      <c r="B6999" s="2" t="s">
        <v>9237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1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1">
        <v>175.87200000000001</v>
      </c>
      <c r="S6999" s="4">
        <v>4</v>
      </c>
      <c r="T6999" s="1">
        <v>0.2</v>
      </c>
      <c r="U6999" s="1">
        <v>63.753599999999999</v>
      </c>
      <c r="V6999" s="4">
        <f t="shared" si="545"/>
        <v>2017</v>
      </c>
      <c r="W6999" s="1" t="str">
        <f t="shared" si="546"/>
        <v>Dec</v>
      </c>
      <c r="X6999" s="1" t="str">
        <f t="shared" si="547"/>
        <v>Q4</v>
      </c>
      <c r="Y6999" s="4">
        <f t="shared" si="548"/>
        <v>2</v>
      </c>
      <c r="Z6999" s="5">
        <f t="shared" si="549"/>
        <v>0.36249999999999999</v>
      </c>
    </row>
    <row r="7000" spans="1:26" x14ac:dyDescent="0.3">
      <c r="A7000" s="4">
        <v>6999</v>
      </c>
      <c r="B7000" s="2" t="s">
        <v>9238</v>
      </c>
      <c r="C7000" s="3">
        <v>42629</v>
      </c>
      <c r="D7000" s="3">
        <v>42635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1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1">
        <v>12.96</v>
      </c>
      <c r="S7000" s="4">
        <v>2</v>
      </c>
      <c r="T7000" s="1">
        <v>0</v>
      </c>
      <c r="U7000" s="1">
        <v>6.3503999999999996</v>
      </c>
      <c r="V7000" s="4">
        <f t="shared" si="545"/>
        <v>2016</v>
      </c>
      <c r="W7000" s="1" t="str">
        <f t="shared" si="546"/>
        <v>Sep</v>
      </c>
      <c r="X7000" s="1" t="str">
        <f t="shared" si="547"/>
        <v>Q3</v>
      </c>
      <c r="Y7000" s="4">
        <f t="shared" si="548"/>
        <v>6</v>
      </c>
      <c r="Z7000" s="5">
        <f t="shared" si="549"/>
        <v>0.48999999999999994</v>
      </c>
    </row>
    <row r="7001" spans="1:26" x14ac:dyDescent="0.3">
      <c r="A7001" s="4">
        <v>7000</v>
      </c>
      <c r="B7001" s="2" t="s">
        <v>9239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1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1">
        <v>208.44</v>
      </c>
      <c r="S7001" s="4">
        <v>3</v>
      </c>
      <c r="T7001" s="1">
        <v>0</v>
      </c>
      <c r="U7001" s="1">
        <v>62.531999999999996</v>
      </c>
      <c r="V7001" s="4">
        <f t="shared" si="545"/>
        <v>2017</v>
      </c>
      <c r="W7001" s="1" t="str">
        <f t="shared" si="546"/>
        <v>May</v>
      </c>
      <c r="X7001" s="1" t="str">
        <f t="shared" si="547"/>
        <v>Q2</v>
      </c>
      <c r="Y7001" s="4">
        <f t="shared" si="548"/>
        <v>3</v>
      </c>
      <c r="Z7001" s="5">
        <f t="shared" si="549"/>
        <v>0.3</v>
      </c>
    </row>
    <row r="7002" spans="1:26" x14ac:dyDescent="0.3">
      <c r="A7002" s="4">
        <v>7001</v>
      </c>
      <c r="B7002" s="2" t="s">
        <v>9239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1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1">
        <v>25.76</v>
      </c>
      <c r="S7002" s="4">
        <v>2</v>
      </c>
      <c r="T7002" s="1">
        <v>0</v>
      </c>
      <c r="U7002" s="1">
        <v>0.77280000000000004</v>
      </c>
      <c r="V7002" s="4">
        <f t="shared" si="545"/>
        <v>2017</v>
      </c>
      <c r="W7002" s="1" t="str">
        <f t="shared" si="546"/>
        <v>May</v>
      </c>
      <c r="X7002" s="1" t="str">
        <f t="shared" si="547"/>
        <v>Q2</v>
      </c>
      <c r="Y7002" s="4">
        <f t="shared" si="548"/>
        <v>3</v>
      </c>
      <c r="Z7002" s="5">
        <f t="shared" si="549"/>
        <v>0.03</v>
      </c>
    </row>
    <row r="7003" spans="1:26" x14ac:dyDescent="0.3">
      <c r="A7003" s="4">
        <v>7002</v>
      </c>
      <c r="B7003" s="2" t="s">
        <v>9240</v>
      </c>
      <c r="C7003" s="3">
        <v>42093</v>
      </c>
      <c r="D7003" s="3">
        <v>42097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1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1">
        <v>366.74400000000003</v>
      </c>
      <c r="S7003" s="4">
        <v>4</v>
      </c>
      <c r="T7003" s="1">
        <v>0.3</v>
      </c>
      <c r="U7003" s="1">
        <v>-110.0232</v>
      </c>
      <c r="V7003" s="4">
        <f t="shared" si="545"/>
        <v>2015</v>
      </c>
      <c r="W7003" s="1" t="str">
        <f t="shared" si="546"/>
        <v>Mar</v>
      </c>
      <c r="X7003" s="1" t="str">
        <f t="shared" si="547"/>
        <v>Q1</v>
      </c>
      <c r="Y7003" s="4">
        <f t="shared" si="548"/>
        <v>4</v>
      </c>
      <c r="Z7003" s="5">
        <f t="shared" si="549"/>
        <v>-0.3</v>
      </c>
    </row>
    <row r="7004" spans="1:26" x14ac:dyDescent="0.3">
      <c r="A7004" s="4">
        <v>7003</v>
      </c>
      <c r="B7004" s="2" t="s">
        <v>9242</v>
      </c>
      <c r="C7004" s="3">
        <v>41870</v>
      </c>
      <c r="D7004" s="3">
        <v>41872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1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1">
        <v>289.24</v>
      </c>
      <c r="S7004" s="4">
        <v>7</v>
      </c>
      <c r="T7004" s="1">
        <v>0</v>
      </c>
      <c r="U7004" s="1">
        <v>26.031600000000001</v>
      </c>
      <c r="V7004" s="4">
        <f t="shared" si="545"/>
        <v>2014</v>
      </c>
      <c r="W7004" s="1" t="str">
        <f t="shared" si="546"/>
        <v>Aug</v>
      </c>
      <c r="X7004" s="1" t="str">
        <f t="shared" si="547"/>
        <v>Q3</v>
      </c>
      <c r="Y7004" s="4">
        <f t="shared" si="548"/>
        <v>2</v>
      </c>
      <c r="Z7004" s="5">
        <f t="shared" si="549"/>
        <v>0.09</v>
      </c>
    </row>
    <row r="7005" spans="1:26" x14ac:dyDescent="0.3">
      <c r="A7005" s="4">
        <v>7004</v>
      </c>
      <c r="B7005" s="2" t="s">
        <v>9242</v>
      </c>
      <c r="C7005" s="3">
        <v>41870</v>
      </c>
      <c r="D7005" s="3">
        <v>41872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1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1">
        <v>69.456000000000003</v>
      </c>
      <c r="S7005" s="4">
        <v>2</v>
      </c>
      <c r="T7005" s="1">
        <v>0.2</v>
      </c>
      <c r="U7005" s="1">
        <v>22.5732</v>
      </c>
      <c r="V7005" s="4">
        <f t="shared" si="545"/>
        <v>2014</v>
      </c>
      <c r="W7005" s="1" t="str">
        <f t="shared" si="546"/>
        <v>Aug</v>
      </c>
      <c r="X7005" s="1" t="str">
        <f t="shared" si="547"/>
        <v>Q3</v>
      </c>
      <c r="Y7005" s="4">
        <f t="shared" si="548"/>
        <v>2</v>
      </c>
      <c r="Z7005" s="5">
        <f t="shared" si="549"/>
        <v>0.32500000000000001</v>
      </c>
    </row>
    <row r="7006" spans="1:26" x14ac:dyDescent="0.3">
      <c r="A7006" s="4">
        <v>7005</v>
      </c>
      <c r="B7006" s="2" t="s">
        <v>9243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1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1">
        <v>5.1840000000000002</v>
      </c>
      <c r="S7006" s="4">
        <v>1</v>
      </c>
      <c r="T7006" s="1">
        <v>0.2</v>
      </c>
      <c r="U7006" s="1">
        <v>1.8144</v>
      </c>
      <c r="V7006" s="4">
        <f t="shared" si="545"/>
        <v>2014</v>
      </c>
      <c r="W7006" s="1" t="str">
        <f t="shared" si="546"/>
        <v>Dec</v>
      </c>
      <c r="X7006" s="1" t="str">
        <f t="shared" si="547"/>
        <v>Q4</v>
      </c>
      <c r="Y7006" s="4">
        <f t="shared" si="548"/>
        <v>5</v>
      </c>
      <c r="Z7006" s="5">
        <f t="shared" si="549"/>
        <v>0.35</v>
      </c>
    </row>
    <row r="7007" spans="1:26" x14ac:dyDescent="0.3">
      <c r="A7007" s="4">
        <v>7006</v>
      </c>
      <c r="B7007" s="2" t="s">
        <v>9244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1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1">
        <v>205.16399999999999</v>
      </c>
      <c r="S7007" s="4">
        <v>2</v>
      </c>
      <c r="T7007" s="1">
        <v>0.1</v>
      </c>
      <c r="U7007" s="1">
        <v>13.6776</v>
      </c>
      <c r="V7007" s="4">
        <f t="shared" si="545"/>
        <v>2015</v>
      </c>
      <c r="W7007" s="1" t="str">
        <f t="shared" si="546"/>
        <v>Nov</v>
      </c>
      <c r="X7007" s="1" t="str">
        <f t="shared" si="547"/>
        <v>Q4</v>
      </c>
      <c r="Y7007" s="4">
        <f t="shared" si="548"/>
        <v>4</v>
      </c>
      <c r="Z7007" s="5">
        <f t="shared" si="549"/>
        <v>6.6666666666666666E-2</v>
      </c>
    </row>
    <row r="7008" spans="1:26" x14ac:dyDescent="0.3">
      <c r="A7008" s="4">
        <v>7007</v>
      </c>
      <c r="B7008" s="2" t="s">
        <v>9245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1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1">
        <v>8.5440000000000005</v>
      </c>
      <c r="S7008" s="4">
        <v>2</v>
      </c>
      <c r="T7008" s="1">
        <v>0.6</v>
      </c>
      <c r="U7008" s="1">
        <v>-7.476</v>
      </c>
      <c r="V7008" s="4">
        <f t="shared" si="545"/>
        <v>2014</v>
      </c>
      <c r="W7008" s="1" t="str">
        <f t="shared" si="546"/>
        <v>Dec</v>
      </c>
      <c r="X7008" s="1" t="str">
        <f t="shared" si="547"/>
        <v>Q4</v>
      </c>
      <c r="Y7008" s="4">
        <f t="shared" si="548"/>
        <v>6</v>
      </c>
      <c r="Z7008" s="5">
        <f t="shared" si="549"/>
        <v>-0.875</v>
      </c>
    </row>
    <row r="7009" spans="1:26" x14ac:dyDescent="0.3">
      <c r="A7009" s="4">
        <v>7008</v>
      </c>
      <c r="B7009" s="2" t="s">
        <v>9246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1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1">
        <v>12.827999999999999</v>
      </c>
      <c r="S7009" s="4">
        <v>2</v>
      </c>
      <c r="T7009" s="1">
        <v>0.7</v>
      </c>
      <c r="U7009" s="1">
        <v>-8.9795999999999996</v>
      </c>
      <c r="V7009" s="4">
        <f t="shared" si="545"/>
        <v>2015</v>
      </c>
      <c r="W7009" s="1" t="str">
        <f t="shared" si="546"/>
        <v>Aug</v>
      </c>
      <c r="X7009" s="1" t="str">
        <f t="shared" si="547"/>
        <v>Q3</v>
      </c>
      <c r="Y7009" s="4">
        <f t="shared" si="548"/>
        <v>4</v>
      </c>
      <c r="Z7009" s="5">
        <f t="shared" si="549"/>
        <v>-0.7</v>
      </c>
    </row>
    <row r="7010" spans="1:26" x14ac:dyDescent="0.3">
      <c r="A7010" s="4">
        <v>7009</v>
      </c>
      <c r="B7010" s="2" t="s">
        <v>9246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1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1">
        <v>598.45799999999997</v>
      </c>
      <c r="S7010" s="4">
        <v>3</v>
      </c>
      <c r="T7010" s="1">
        <v>0.3</v>
      </c>
      <c r="U7010" s="1">
        <v>-42.747</v>
      </c>
      <c r="V7010" s="4">
        <f t="shared" si="545"/>
        <v>2015</v>
      </c>
      <c r="W7010" s="1" t="str">
        <f t="shared" si="546"/>
        <v>Aug</v>
      </c>
      <c r="X7010" s="1" t="str">
        <f t="shared" si="547"/>
        <v>Q3</v>
      </c>
      <c r="Y7010" s="4">
        <f t="shared" si="548"/>
        <v>4</v>
      </c>
      <c r="Z7010" s="5">
        <f t="shared" si="549"/>
        <v>-7.1428571428571438E-2</v>
      </c>
    </row>
    <row r="7011" spans="1:26" x14ac:dyDescent="0.3">
      <c r="A7011" s="4">
        <v>7010</v>
      </c>
      <c r="B7011" s="2" t="s">
        <v>9246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1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1">
        <v>25.984000000000002</v>
      </c>
      <c r="S7011" s="4">
        <v>1</v>
      </c>
      <c r="T7011" s="1">
        <v>0.2</v>
      </c>
      <c r="U7011" s="1">
        <v>-3.8976000000000002</v>
      </c>
      <c r="V7011" s="4">
        <f t="shared" si="545"/>
        <v>2015</v>
      </c>
      <c r="W7011" s="1" t="str">
        <f t="shared" si="546"/>
        <v>Aug</v>
      </c>
      <c r="X7011" s="1" t="str">
        <f t="shared" si="547"/>
        <v>Q3</v>
      </c>
      <c r="Y7011" s="4">
        <f t="shared" si="548"/>
        <v>4</v>
      </c>
      <c r="Z7011" s="5">
        <f t="shared" si="549"/>
        <v>-0.15</v>
      </c>
    </row>
    <row r="7012" spans="1:26" x14ac:dyDescent="0.3">
      <c r="A7012" s="4">
        <v>7011</v>
      </c>
      <c r="B7012" s="2" t="s">
        <v>9247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1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1">
        <v>17.96</v>
      </c>
      <c r="S7012" s="4">
        <v>5</v>
      </c>
      <c r="T7012" s="1">
        <v>0.2</v>
      </c>
      <c r="U7012" s="1">
        <v>5.8369999999999997</v>
      </c>
      <c r="V7012" s="4">
        <f t="shared" si="545"/>
        <v>2014</v>
      </c>
      <c r="W7012" s="1" t="str">
        <f t="shared" si="546"/>
        <v>May</v>
      </c>
      <c r="X7012" s="1" t="str">
        <f t="shared" si="547"/>
        <v>Q2</v>
      </c>
      <c r="Y7012" s="4">
        <f t="shared" si="548"/>
        <v>4</v>
      </c>
      <c r="Z7012" s="5">
        <f t="shared" si="549"/>
        <v>0.32499999999999996</v>
      </c>
    </row>
    <row r="7013" spans="1:26" x14ac:dyDescent="0.3">
      <c r="A7013" s="4">
        <v>7012</v>
      </c>
      <c r="B7013" s="2" t="s">
        <v>9247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1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1">
        <v>5.04</v>
      </c>
      <c r="S7013" s="4">
        <v>2</v>
      </c>
      <c r="T7013" s="1">
        <v>0</v>
      </c>
      <c r="U7013" s="1">
        <v>0.1512</v>
      </c>
      <c r="V7013" s="4">
        <f t="shared" si="545"/>
        <v>2014</v>
      </c>
      <c r="W7013" s="1" t="str">
        <f t="shared" si="546"/>
        <v>May</v>
      </c>
      <c r="X7013" s="1" t="str">
        <f t="shared" si="547"/>
        <v>Q2</v>
      </c>
      <c r="Y7013" s="4">
        <f t="shared" si="548"/>
        <v>4</v>
      </c>
      <c r="Z7013" s="5">
        <f t="shared" si="549"/>
        <v>0.03</v>
      </c>
    </row>
    <row r="7014" spans="1:26" x14ac:dyDescent="0.3">
      <c r="A7014" s="4">
        <v>7013</v>
      </c>
      <c r="B7014" s="2" t="s">
        <v>9247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1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1">
        <v>208.16</v>
      </c>
      <c r="S7014" s="4">
        <v>1</v>
      </c>
      <c r="T7014" s="1">
        <v>0</v>
      </c>
      <c r="U7014" s="1">
        <v>56.203200000000002</v>
      </c>
      <c r="V7014" s="4">
        <f t="shared" si="545"/>
        <v>2014</v>
      </c>
      <c r="W7014" s="1" t="str">
        <f t="shared" si="546"/>
        <v>May</v>
      </c>
      <c r="X7014" s="1" t="str">
        <f t="shared" si="547"/>
        <v>Q2</v>
      </c>
      <c r="Y7014" s="4">
        <f t="shared" si="548"/>
        <v>4</v>
      </c>
      <c r="Z7014" s="5">
        <f t="shared" si="549"/>
        <v>0.27</v>
      </c>
    </row>
    <row r="7015" spans="1:26" x14ac:dyDescent="0.3">
      <c r="A7015" s="4">
        <v>7014</v>
      </c>
      <c r="B7015" s="2" t="s">
        <v>9248</v>
      </c>
      <c r="C7015" s="3">
        <v>43078</v>
      </c>
      <c r="D7015" s="3">
        <v>43080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1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1">
        <v>148.25700000000001</v>
      </c>
      <c r="S7015" s="4">
        <v>3</v>
      </c>
      <c r="T7015" s="1">
        <v>0.15</v>
      </c>
      <c r="U7015" s="1">
        <v>15.697800000000001</v>
      </c>
      <c r="V7015" s="4">
        <f t="shared" si="545"/>
        <v>2017</v>
      </c>
      <c r="W7015" s="1" t="str">
        <f t="shared" si="546"/>
        <v>Dec</v>
      </c>
      <c r="X7015" s="1" t="str">
        <f t="shared" si="547"/>
        <v>Q4</v>
      </c>
      <c r="Y7015" s="4">
        <f t="shared" si="548"/>
        <v>2</v>
      </c>
      <c r="Z7015" s="5">
        <f t="shared" si="549"/>
        <v>0.10588235294117647</v>
      </c>
    </row>
    <row r="7016" spans="1:26" x14ac:dyDescent="0.3">
      <c r="A7016" s="4">
        <v>7015</v>
      </c>
      <c r="B7016" s="2" t="s">
        <v>9249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1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1">
        <v>146.76</v>
      </c>
      <c r="S7016" s="4">
        <v>3</v>
      </c>
      <c r="T7016" s="1">
        <v>0</v>
      </c>
      <c r="U7016" s="1">
        <v>38.157600000000002</v>
      </c>
      <c r="V7016" s="4">
        <f t="shared" si="545"/>
        <v>2014</v>
      </c>
      <c r="W7016" s="1" t="str">
        <f t="shared" si="546"/>
        <v>Mar</v>
      </c>
      <c r="X7016" s="1" t="str">
        <f t="shared" si="547"/>
        <v>Q1</v>
      </c>
      <c r="Y7016" s="4">
        <f t="shared" si="548"/>
        <v>2</v>
      </c>
      <c r="Z7016" s="5">
        <f t="shared" si="549"/>
        <v>0.26</v>
      </c>
    </row>
    <row r="7017" spans="1:26" x14ac:dyDescent="0.3">
      <c r="A7017" s="4">
        <v>7016</v>
      </c>
      <c r="B7017" s="2" t="s">
        <v>9249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1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1">
        <v>32.96</v>
      </c>
      <c r="S7017" s="4">
        <v>2</v>
      </c>
      <c r="T7017" s="1">
        <v>0</v>
      </c>
      <c r="U7017" s="1">
        <v>14.172800000000001</v>
      </c>
      <c r="V7017" s="4">
        <f t="shared" si="545"/>
        <v>2014</v>
      </c>
      <c r="W7017" s="1" t="str">
        <f t="shared" si="546"/>
        <v>Mar</v>
      </c>
      <c r="X7017" s="1" t="str">
        <f t="shared" si="547"/>
        <v>Q1</v>
      </c>
      <c r="Y7017" s="4">
        <f t="shared" si="548"/>
        <v>2</v>
      </c>
      <c r="Z7017" s="5">
        <f t="shared" si="549"/>
        <v>0.43</v>
      </c>
    </row>
    <row r="7018" spans="1:26" x14ac:dyDescent="0.3">
      <c r="A7018" s="4">
        <v>7017</v>
      </c>
      <c r="B7018" s="2" t="s">
        <v>9249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1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1">
        <v>587.97</v>
      </c>
      <c r="S7018" s="4">
        <v>3</v>
      </c>
      <c r="T7018" s="1">
        <v>0</v>
      </c>
      <c r="U7018" s="1">
        <v>164.63159999999999</v>
      </c>
      <c r="V7018" s="4">
        <f t="shared" si="545"/>
        <v>2014</v>
      </c>
      <c r="W7018" s="1" t="str">
        <f t="shared" si="546"/>
        <v>Mar</v>
      </c>
      <c r="X7018" s="1" t="str">
        <f t="shared" si="547"/>
        <v>Q1</v>
      </c>
      <c r="Y7018" s="4">
        <f t="shared" si="548"/>
        <v>2</v>
      </c>
      <c r="Z7018" s="5">
        <f t="shared" si="549"/>
        <v>0.27999999999999997</v>
      </c>
    </row>
    <row r="7019" spans="1:26" x14ac:dyDescent="0.3">
      <c r="A7019" s="4">
        <v>7018</v>
      </c>
      <c r="B7019" s="2" t="s">
        <v>9249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1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1">
        <v>14.94</v>
      </c>
      <c r="S7019" s="4">
        <v>3</v>
      </c>
      <c r="T7019" s="1">
        <v>0</v>
      </c>
      <c r="U7019" s="1">
        <v>7.0217999999999998</v>
      </c>
      <c r="V7019" s="4">
        <f t="shared" si="545"/>
        <v>2014</v>
      </c>
      <c r="W7019" s="1" t="str">
        <f t="shared" si="546"/>
        <v>Mar</v>
      </c>
      <c r="X7019" s="1" t="str">
        <f t="shared" si="547"/>
        <v>Q1</v>
      </c>
      <c r="Y7019" s="4">
        <f t="shared" si="548"/>
        <v>2</v>
      </c>
      <c r="Z7019" s="5">
        <f t="shared" si="549"/>
        <v>0.47000000000000003</v>
      </c>
    </row>
    <row r="7020" spans="1:26" x14ac:dyDescent="0.3">
      <c r="A7020" s="4">
        <v>7019</v>
      </c>
      <c r="B7020" s="2" t="s">
        <v>9250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1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1">
        <v>25.83</v>
      </c>
      <c r="S7020" s="4">
        <v>7</v>
      </c>
      <c r="T7020" s="1">
        <v>0</v>
      </c>
      <c r="U7020" s="1">
        <v>12.1401</v>
      </c>
      <c r="V7020" s="4">
        <f t="shared" si="545"/>
        <v>2016</v>
      </c>
      <c r="W7020" s="1" t="str">
        <f t="shared" si="546"/>
        <v>Jun</v>
      </c>
      <c r="X7020" s="1" t="str">
        <f t="shared" si="547"/>
        <v>Q2</v>
      </c>
      <c r="Y7020" s="4">
        <f t="shared" si="548"/>
        <v>4</v>
      </c>
      <c r="Z7020" s="5">
        <f t="shared" si="549"/>
        <v>0.47000000000000003</v>
      </c>
    </row>
    <row r="7021" spans="1:26" x14ac:dyDescent="0.3">
      <c r="A7021" s="4">
        <v>7020</v>
      </c>
      <c r="B7021" s="2" t="s">
        <v>9251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1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1">
        <v>15.552</v>
      </c>
      <c r="S7021" s="4">
        <v>3</v>
      </c>
      <c r="T7021" s="1">
        <v>0.2</v>
      </c>
      <c r="U7021" s="1">
        <v>5.4432</v>
      </c>
      <c r="V7021" s="4">
        <f t="shared" si="545"/>
        <v>2014</v>
      </c>
      <c r="W7021" s="1" t="str">
        <f t="shared" si="546"/>
        <v>Aug</v>
      </c>
      <c r="X7021" s="1" t="str">
        <f t="shared" si="547"/>
        <v>Q3</v>
      </c>
      <c r="Y7021" s="4">
        <f t="shared" si="548"/>
        <v>4</v>
      </c>
      <c r="Z7021" s="5">
        <f t="shared" si="549"/>
        <v>0.35000000000000003</v>
      </c>
    </row>
    <row r="7022" spans="1:26" x14ac:dyDescent="0.3">
      <c r="A7022" s="4">
        <v>7021</v>
      </c>
      <c r="B7022" s="2" t="s">
        <v>9251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1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1">
        <v>6.8</v>
      </c>
      <c r="S7022" s="4">
        <v>1</v>
      </c>
      <c r="T7022" s="1">
        <v>0.2</v>
      </c>
      <c r="U7022" s="1">
        <v>0.51</v>
      </c>
      <c r="V7022" s="4">
        <f t="shared" si="545"/>
        <v>2014</v>
      </c>
      <c r="W7022" s="1" t="str">
        <f t="shared" si="546"/>
        <v>Aug</v>
      </c>
      <c r="X7022" s="1" t="str">
        <f t="shared" si="547"/>
        <v>Q3</v>
      </c>
      <c r="Y7022" s="4">
        <f t="shared" si="548"/>
        <v>4</v>
      </c>
      <c r="Z7022" s="5">
        <f t="shared" si="549"/>
        <v>7.4999999999999997E-2</v>
      </c>
    </row>
    <row r="7023" spans="1:26" x14ac:dyDescent="0.3">
      <c r="A7023" s="4">
        <v>7022</v>
      </c>
      <c r="B7023" s="2" t="s">
        <v>9251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1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1">
        <v>4.2240000000000002</v>
      </c>
      <c r="S7023" s="4">
        <v>3</v>
      </c>
      <c r="T7023" s="1">
        <v>0.2</v>
      </c>
      <c r="U7023" s="1">
        <v>1.2672000000000001</v>
      </c>
      <c r="V7023" s="4">
        <f t="shared" si="545"/>
        <v>2014</v>
      </c>
      <c r="W7023" s="1" t="str">
        <f t="shared" si="546"/>
        <v>Aug</v>
      </c>
      <c r="X7023" s="1" t="str">
        <f t="shared" si="547"/>
        <v>Q3</v>
      </c>
      <c r="Y7023" s="4">
        <f t="shared" si="548"/>
        <v>4</v>
      </c>
      <c r="Z7023" s="5">
        <f t="shared" si="549"/>
        <v>0.3</v>
      </c>
    </row>
    <row r="7024" spans="1:26" x14ac:dyDescent="0.3">
      <c r="A7024" s="4">
        <v>7023</v>
      </c>
      <c r="B7024" s="2" t="s">
        <v>9251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1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1">
        <v>143.63999999999999</v>
      </c>
      <c r="S7024" s="4">
        <v>9</v>
      </c>
      <c r="T7024" s="1">
        <v>0.2</v>
      </c>
      <c r="U7024" s="1">
        <v>10.773</v>
      </c>
      <c r="V7024" s="4">
        <f t="shared" si="545"/>
        <v>2014</v>
      </c>
      <c r="W7024" s="1" t="str">
        <f t="shared" si="546"/>
        <v>Aug</v>
      </c>
      <c r="X7024" s="1" t="str">
        <f t="shared" si="547"/>
        <v>Q3</v>
      </c>
      <c r="Y7024" s="4">
        <f t="shared" si="548"/>
        <v>4</v>
      </c>
      <c r="Z7024" s="5">
        <f t="shared" si="549"/>
        <v>7.5000000000000011E-2</v>
      </c>
    </row>
    <row r="7025" spans="1:26" x14ac:dyDescent="0.3">
      <c r="A7025" s="4">
        <v>7024</v>
      </c>
      <c r="B7025" s="2" t="s">
        <v>9251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1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1">
        <v>31.103999999999999</v>
      </c>
      <c r="S7025" s="4">
        <v>6</v>
      </c>
      <c r="T7025" s="1">
        <v>0.2</v>
      </c>
      <c r="U7025" s="1">
        <v>10.8864</v>
      </c>
      <c r="V7025" s="4">
        <f t="shared" si="545"/>
        <v>2014</v>
      </c>
      <c r="W7025" s="1" t="str">
        <f t="shared" si="546"/>
        <v>Aug</v>
      </c>
      <c r="X7025" s="1" t="str">
        <f t="shared" si="547"/>
        <v>Q3</v>
      </c>
      <c r="Y7025" s="4">
        <f t="shared" si="548"/>
        <v>4</v>
      </c>
      <c r="Z7025" s="5">
        <f t="shared" si="549"/>
        <v>0.35000000000000003</v>
      </c>
    </row>
    <row r="7026" spans="1:26" x14ac:dyDescent="0.3">
      <c r="A7026" s="4">
        <v>7025</v>
      </c>
      <c r="B7026" s="2" t="s">
        <v>9251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1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1">
        <v>223.05600000000001</v>
      </c>
      <c r="S7026" s="4">
        <v>9</v>
      </c>
      <c r="T7026" s="1">
        <v>0.2</v>
      </c>
      <c r="U7026" s="1">
        <v>69.704999999999998</v>
      </c>
      <c r="V7026" s="4">
        <f t="shared" si="545"/>
        <v>2014</v>
      </c>
      <c r="W7026" s="1" t="str">
        <f t="shared" si="546"/>
        <v>Aug</v>
      </c>
      <c r="X7026" s="1" t="str">
        <f t="shared" si="547"/>
        <v>Q3</v>
      </c>
      <c r="Y7026" s="4">
        <f t="shared" si="548"/>
        <v>4</v>
      </c>
      <c r="Z7026" s="5">
        <f t="shared" si="549"/>
        <v>0.3125</v>
      </c>
    </row>
    <row r="7027" spans="1:26" x14ac:dyDescent="0.3">
      <c r="A7027" s="4">
        <v>7026</v>
      </c>
      <c r="B7027" s="2" t="s">
        <v>9254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1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1">
        <v>227.46</v>
      </c>
      <c r="S7027" s="4">
        <v>6</v>
      </c>
      <c r="T7027" s="1">
        <v>0</v>
      </c>
      <c r="U7027" s="1">
        <v>65.963399999999993</v>
      </c>
      <c r="V7027" s="4">
        <f t="shared" si="545"/>
        <v>2017</v>
      </c>
      <c r="W7027" s="1" t="str">
        <f t="shared" si="546"/>
        <v>Feb</v>
      </c>
      <c r="X7027" s="1" t="str">
        <f t="shared" si="547"/>
        <v>Q1</v>
      </c>
      <c r="Y7027" s="4">
        <f t="shared" si="548"/>
        <v>6</v>
      </c>
      <c r="Z7027" s="5">
        <f t="shared" si="549"/>
        <v>0.28999999999999998</v>
      </c>
    </row>
    <row r="7028" spans="1:26" x14ac:dyDescent="0.3">
      <c r="A7028" s="4">
        <v>7027</v>
      </c>
      <c r="B7028" s="2" t="s">
        <v>9254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1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1">
        <v>46.24</v>
      </c>
      <c r="S7028" s="4">
        <v>4</v>
      </c>
      <c r="T7028" s="1">
        <v>0.2</v>
      </c>
      <c r="U7028" s="1">
        <v>15.606</v>
      </c>
      <c r="V7028" s="4">
        <f t="shared" si="545"/>
        <v>2017</v>
      </c>
      <c r="W7028" s="1" t="str">
        <f t="shared" si="546"/>
        <v>Feb</v>
      </c>
      <c r="X7028" s="1" t="str">
        <f t="shared" si="547"/>
        <v>Q1</v>
      </c>
      <c r="Y7028" s="4">
        <f t="shared" si="548"/>
        <v>6</v>
      </c>
      <c r="Z7028" s="5">
        <f t="shared" si="549"/>
        <v>0.33749999999999997</v>
      </c>
    </row>
    <row r="7029" spans="1:26" x14ac:dyDescent="0.3">
      <c r="A7029" s="4">
        <v>7028</v>
      </c>
      <c r="B7029" s="2" t="s">
        <v>9255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1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1">
        <v>5.22</v>
      </c>
      <c r="S7029" s="4">
        <v>2</v>
      </c>
      <c r="T7029" s="1">
        <v>0</v>
      </c>
      <c r="U7029" s="1">
        <v>2.4011999999999998</v>
      </c>
      <c r="V7029" s="4">
        <f t="shared" si="545"/>
        <v>2017</v>
      </c>
      <c r="W7029" s="1" t="str">
        <f t="shared" si="546"/>
        <v>Jan</v>
      </c>
      <c r="X7029" s="1" t="str">
        <f t="shared" si="547"/>
        <v>Q1</v>
      </c>
      <c r="Y7029" s="4">
        <f t="shared" si="548"/>
        <v>7</v>
      </c>
      <c r="Z7029" s="5">
        <f t="shared" si="549"/>
        <v>0.45999999999999996</v>
      </c>
    </row>
    <row r="7030" spans="1:26" x14ac:dyDescent="0.3">
      <c r="A7030" s="4">
        <v>7029</v>
      </c>
      <c r="B7030" s="2" t="s">
        <v>9256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1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1">
        <v>33.9</v>
      </c>
      <c r="S7030" s="4">
        <v>5</v>
      </c>
      <c r="T7030" s="1">
        <v>0</v>
      </c>
      <c r="U7030" s="1">
        <v>15.593999999999999</v>
      </c>
      <c r="V7030" s="4">
        <f t="shared" si="545"/>
        <v>2016</v>
      </c>
      <c r="W7030" s="1" t="str">
        <f t="shared" si="546"/>
        <v>Dec</v>
      </c>
      <c r="X7030" s="1" t="str">
        <f t="shared" si="547"/>
        <v>Q4</v>
      </c>
      <c r="Y7030" s="4">
        <f t="shared" si="548"/>
        <v>3</v>
      </c>
      <c r="Z7030" s="5">
        <f t="shared" si="549"/>
        <v>0.46</v>
      </c>
    </row>
    <row r="7031" spans="1:26" x14ac:dyDescent="0.3">
      <c r="A7031" s="4">
        <v>7030</v>
      </c>
      <c r="B7031" s="2" t="s">
        <v>9257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1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1">
        <v>28.14</v>
      </c>
      <c r="S7031" s="4">
        <v>3</v>
      </c>
      <c r="T7031" s="1">
        <v>0</v>
      </c>
      <c r="U7031" s="1">
        <v>7.8792</v>
      </c>
      <c r="V7031" s="4">
        <f t="shared" si="545"/>
        <v>2016</v>
      </c>
      <c r="W7031" s="1" t="str">
        <f t="shared" si="546"/>
        <v>Nov</v>
      </c>
      <c r="X7031" s="1" t="str">
        <f t="shared" si="547"/>
        <v>Q4</v>
      </c>
      <c r="Y7031" s="4">
        <f t="shared" si="548"/>
        <v>5</v>
      </c>
      <c r="Z7031" s="5">
        <f t="shared" si="549"/>
        <v>0.27999999999999997</v>
      </c>
    </row>
    <row r="7032" spans="1:26" x14ac:dyDescent="0.3">
      <c r="A7032" s="4">
        <v>7031</v>
      </c>
      <c r="B7032" s="2" t="s">
        <v>9257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1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1">
        <v>36</v>
      </c>
      <c r="S7032" s="4">
        <v>2</v>
      </c>
      <c r="T7032" s="1">
        <v>0</v>
      </c>
      <c r="U7032" s="1">
        <v>6.48</v>
      </c>
      <c r="V7032" s="4">
        <f t="shared" si="545"/>
        <v>2016</v>
      </c>
      <c r="W7032" s="1" t="str">
        <f t="shared" si="546"/>
        <v>Nov</v>
      </c>
      <c r="X7032" s="1" t="str">
        <f t="shared" si="547"/>
        <v>Q4</v>
      </c>
      <c r="Y7032" s="4">
        <f t="shared" si="548"/>
        <v>5</v>
      </c>
      <c r="Z7032" s="5">
        <f t="shared" si="549"/>
        <v>0.18000000000000002</v>
      </c>
    </row>
    <row r="7033" spans="1:26" x14ac:dyDescent="0.3">
      <c r="A7033" s="4">
        <v>7032</v>
      </c>
      <c r="B7033" s="2" t="s">
        <v>9257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1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1">
        <v>92.94</v>
      </c>
      <c r="S7033" s="4">
        <v>3</v>
      </c>
      <c r="T7033" s="1">
        <v>0</v>
      </c>
      <c r="U7033" s="1">
        <v>25.093800000000002</v>
      </c>
      <c r="V7033" s="4">
        <f t="shared" si="545"/>
        <v>2016</v>
      </c>
      <c r="W7033" s="1" t="str">
        <f t="shared" si="546"/>
        <v>Nov</v>
      </c>
      <c r="X7033" s="1" t="str">
        <f t="shared" si="547"/>
        <v>Q4</v>
      </c>
      <c r="Y7033" s="4">
        <f t="shared" si="548"/>
        <v>5</v>
      </c>
      <c r="Z7033" s="5">
        <f t="shared" si="549"/>
        <v>0.27</v>
      </c>
    </row>
    <row r="7034" spans="1:26" x14ac:dyDescent="0.3">
      <c r="A7034" s="4">
        <v>7033</v>
      </c>
      <c r="B7034" s="2" t="s">
        <v>9257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1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1">
        <v>245.64599999999999</v>
      </c>
      <c r="S7034" s="4">
        <v>3</v>
      </c>
      <c r="T7034" s="1">
        <v>0.1</v>
      </c>
      <c r="U7034" s="1">
        <v>8.1882000000000001</v>
      </c>
      <c r="V7034" s="4">
        <f t="shared" si="545"/>
        <v>2016</v>
      </c>
      <c r="W7034" s="1" t="str">
        <f t="shared" si="546"/>
        <v>Nov</v>
      </c>
      <c r="X7034" s="1" t="str">
        <f t="shared" si="547"/>
        <v>Q4</v>
      </c>
      <c r="Y7034" s="4">
        <f t="shared" si="548"/>
        <v>5</v>
      </c>
      <c r="Z7034" s="5">
        <f t="shared" si="549"/>
        <v>3.3333333333333333E-2</v>
      </c>
    </row>
    <row r="7035" spans="1:26" x14ac:dyDescent="0.3">
      <c r="A7035" s="4">
        <v>7034</v>
      </c>
      <c r="B7035" s="2" t="s">
        <v>9257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1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1">
        <v>55.008000000000003</v>
      </c>
      <c r="S7035" s="4">
        <v>3</v>
      </c>
      <c r="T7035" s="1">
        <v>0.2</v>
      </c>
      <c r="U7035" s="1">
        <v>17.190000000000001</v>
      </c>
      <c r="V7035" s="4">
        <f t="shared" si="545"/>
        <v>2016</v>
      </c>
      <c r="W7035" s="1" t="str">
        <f t="shared" si="546"/>
        <v>Nov</v>
      </c>
      <c r="X7035" s="1" t="str">
        <f t="shared" si="547"/>
        <v>Q4</v>
      </c>
      <c r="Y7035" s="4">
        <f t="shared" si="548"/>
        <v>5</v>
      </c>
      <c r="Z7035" s="5">
        <f t="shared" si="549"/>
        <v>0.3125</v>
      </c>
    </row>
    <row r="7036" spans="1:26" x14ac:dyDescent="0.3">
      <c r="A7036" s="4">
        <v>7035</v>
      </c>
      <c r="B7036" s="2" t="s">
        <v>9257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1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1">
        <v>35.231999999999999</v>
      </c>
      <c r="S7036" s="4">
        <v>3</v>
      </c>
      <c r="T7036" s="1">
        <v>0.2</v>
      </c>
      <c r="U7036" s="1">
        <v>11.4504</v>
      </c>
      <c r="V7036" s="4">
        <f t="shared" si="545"/>
        <v>2016</v>
      </c>
      <c r="W7036" s="1" t="str">
        <f t="shared" si="546"/>
        <v>Nov</v>
      </c>
      <c r="X7036" s="1" t="str">
        <f t="shared" si="547"/>
        <v>Q4</v>
      </c>
      <c r="Y7036" s="4">
        <f t="shared" si="548"/>
        <v>5</v>
      </c>
      <c r="Z7036" s="5">
        <f t="shared" si="549"/>
        <v>0.32500000000000001</v>
      </c>
    </row>
    <row r="7037" spans="1:26" x14ac:dyDescent="0.3">
      <c r="A7037" s="4">
        <v>7036</v>
      </c>
      <c r="B7037" s="2" t="s">
        <v>9258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1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1">
        <v>523.39200000000005</v>
      </c>
      <c r="S7037" s="4">
        <v>3</v>
      </c>
      <c r="T7037" s="1">
        <v>0.2</v>
      </c>
      <c r="U7037" s="1">
        <v>52.339199999999998</v>
      </c>
      <c r="V7037" s="4">
        <f t="shared" si="545"/>
        <v>2017</v>
      </c>
      <c r="W7037" s="1" t="str">
        <f t="shared" si="546"/>
        <v>Nov</v>
      </c>
      <c r="X7037" s="1" t="str">
        <f t="shared" si="547"/>
        <v>Q4</v>
      </c>
      <c r="Y7037" s="4">
        <f t="shared" si="548"/>
        <v>4</v>
      </c>
      <c r="Z7037" s="5">
        <f t="shared" si="549"/>
        <v>9.9999999999999992E-2</v>
      </c>
    </row>
    <row r="7038" spans="1:26" x14ac:dyDescent="0.3">
      <c r="A7038" s="4">
        <v>7037</v>
      </c>
      <c r="B7038" s="2" t="s">
        <v>9259</v>
      </c>
      <c r="C7038" s="3">
        <v>41761</v>
      </c>
      <c r="D7038" s="3">
        <v>41763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1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1">
        <v>479.98399999999998</v>
      </c>
      <c r="S7038" s="4">
        <v>2</v>
      </c>
      <c r="T7038" s="1">
        <v>0.2</v>
      </c>
      <c r="U7038" s="1">
        <v>89.997</v>
      </c>
      <c r="V7038" s="4">
        <f t="shared" si="545"/>
        <v>2014</v>
      </c>
      <c r="W7038" s="1" t="str">
        <f t="shared" si="546"/>
        <v>May</v>
      </c>
      <c r="X7038" s="1" t="str">
        <f t="shared" si="547"/>
        <v>Q2</v>
      </c>
      <c r="Y7038" s="4">
        <f t="shared" si="548"/>
        <v>2</v>
      </c>
      <c r="Z7038" s="5">
        <f t="shared" si="549"/>
        <v>0.1875</v>
      </c>
    </row>
    <row r="7039" spans="1:26" x14ac:dyDescent="0.3">
      <c r="A7039" s="4">
        <v>7038</v>
      </c>
      <c r="B7039" s="2" t="s">
        <v>9260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1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1">
        <v>12.96</v>
      </c>
      <c r="S7039" s="4">
        <v>2</v>
      </c>
      <c r="T7039" s="1">
        <v>0</v>
      </c>
      <c r="U7039" s="1">
        <v>6.2207999999999997</v>
      </c>
      <c r="V7039" s="4">
        <f t="shared" si="545"/>
        <v>2017</v>
      </c>
      <c r="W7039" s="1" t="str">
        <f t="shared" si="546"/>
        <v>Sep</v>
      </c>
      <c r="X7039" s="1" t="str">
        <f t="shared" si="547"/>
        <v>Q3</v>
      </c>
      <c r="Y7039" s="4">
        <f t="shared" si="548"/>
        <v>5</v>
      </c>
      <c r="Z7039" s="5">
        <f t="shared" si="549"/>
        <v>0.47999999999999993</v>
      </c>
    </row>
    <row r="7040" spans="1:26" x14ac:dyDescent="0.3">
      <c r="A7040" s="4">
        <v>7039</v>
      </c>
      <c r="B7040" s="2" t="s">
        <v>9260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1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1">
        <v>17.940000000000001</v>
      </c>
      <c r="S7040" s="4">
        <v>3</v>
      </c>
      <c r="T7040" s="1">
        <v>0</v>
      </c>
      <c r="U7040" s="1">
        <v>6.4584000000000001</v>
      </c>
      <c r="V7040" s="4">
        <f t="shared" si="545"/>
        <v>2017</v>
      </c>
      <c r="W7040" s="1" t="str">
        <f t="shared" si="546"/>
        <v>Sep</v>
      </c>
      <c r="X7040" s="1" t="str">
        <f t="shared" si="547"/>
        <v>Q3</v>
      </c>
      <c r="Y7040" s="4">
        <f t="shared" si="548"/>
        <v>5</v>
      </c>
      <c r="Z7040" s="5">
        <f t="shared" si="549"/>
        <v>0.36</v>
      </c>
    </row>
    <row r="7041" spans="1:26" x14ac:dyDescent="0.3">
      <c r="A7041" s="4">
        <v>7040</v>
      </c>
      <c r="B7041" s="2" t="s">
        <v>9263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1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1">
        <v>166.72</v>
      </c>
      <c r="S7041" s="4">
        <v>2</v>
      </c>
      <c r="T7041" s="1">
        <v>0</v>
      </c>
      <c r="U7041" s="1">
        <v>41.68</v>
      </c>
      <c r="V7041" s="4">
        <f t="shared" si="545"/>
        <v>2017</v>
      </c>
      <c r="W7041" s="1" t="str">
        <f t="shared" si="546"/>
        <v>Dec</v>
      </c>
      <c r="X7041" s="1" t="str">
        <f t="shared" si="547"/>
        <v>Q4</v>
      </c>
      <c r="Y7041" s="4">
        <f t="shared" si="548"/>
        <v>6</v>
      </c>
      <c r="Z7041" s="5">
        <f t="shared" si="549"/>
        <v>0.25</v>
      </c>
    </row>
    <row r="7042" spans="1:26" x14ac:dyDescent="0.3">
      <c r="A7042" s="4">
        <v>7041</v>
      </c>
      <c r="B7042" s="2" t="s">
        <v>9263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1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1">
        <v>24.815999999999999</v>
      </c>
      <c r="S7042" s="4">
        <v>3</v>
      </c>
      <c r="T7042" s="1">
        <v>0.2</v>
      </c>
      <c r="U7042" s="1">
        <v>8.3754000000000008</v>
      </c>
      <c r="V7042" s="4">
        <f t="shared" ref="V7042:V7105" si="550">YEAR(C7042)</f>
        <v>2017</v>
      </c>
      <c r="W7042" s="1" t="str">
        <f t="shared" ref="W7042:W7105" si="551">TEXT(C7042,"mmm")</f>
        <v>Dec</v>
      </c>
      <c r="X7042" s="1" t="str">
        <f t="shared" ref="X7042:X7105" si="552">"Q"&amp;ROUNDUP(MONTH(C7042)/3,0)</f>
        <v>Q4</v>
      </c>
      <c r="Y7042" s="4">
        <f t="shared" ref="Y7042:Y7105" si="553">D7042-C7042</f>
        <v>6</v>
      </c>
      <c r="Z7042" s="5">
        <f t="shared" ref="Z7042:Z7105" si="554">IFERROR(U7042/R7042,0)</f>
        <v>0.33750000000000002</v>
      </c>
    </row>
    <row r="7043" spans="1:26" x14ac:dyDescent="0.3">
      <c r="A7043" s="4">
        <v>7042</v>
      </c>
      <c r="B7043" s="2" t="s">
        <v>9263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1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1">
        <v>124.36</v>
      </c>
      <c r="S7043" s="4">
        <v>2</v>
      </c>
      <c r="T7043" s="1">
        <v>0</v>
      </c>
      <c r="U7043" s="1">
        <v>27.359200000000001</v>
      </c>
      <c r="V7043" s="4">
        <f t="shared" si="550"/>
        <v>2017</v>
      </c>
      <c r="W7043" s="1" t="str">
        <f t="shared" si="551"/>
        <v>Dec</v>
      </c>
      <c r="X7043" s="1" t="str">
        <f t="shared" si="552"/>
        <v>Q4</v>
      </c>
      <c r="Y7043" s="4">
        <f t="shared" si="553"/>
        <v>6</v>
      </c>
      <c r="Z7043" s="5">
        <f t="shared" si="554"/>
        <v>0.22</v>
      </c>
    </row>
    <row r="7044" spans="1:26" x14ac:dyDescent="0.3">
      <c r="A7044" s="4">
        <v>7043</v>
      </c>
      <c r="B7044" s="2" t="s">
        <v>9264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1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1">
        <v>599.97</v>
      </c>
      <c r="S7044" s="4">
        <v>5</v>
      </c>
      <c r="T7044" s="1">
        <v>0.4</v>
      </c>
      <c r="U7044" s="1">
        <v>69.996499999999997</v>
      </c>
      <c r="V7044" s="4">
        <f t="shared" si="550"/>
        <v>2017</v>
      </c>
      <c r="W7044" s="1" t="str">
        <f t="shared" si="551"/>
        <v>Jul</v>
      </c>
      <c r="X7044" s="1" t="str">
        <f t="shared" si="552"/>
        <v>Q3</v>
      </c>
      <c r="Y7044" s="4">
        <f t="shared" si="553"/>
        <v>5</v>
      </c>
      <c r="Z7044" s="5">
        <f t="shared" si="554"/>
        <v>0.11666666666666665</v>
      </c>
    </row>
    <row r="7045" spans="1:26" x14ac:dyDescent="0.3">
      <c r="A7045" s="4">
        <v>7044</v>
      </c>
      <c r="B7045" s="2" t="s">
        <v>9264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1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1">
        <v>198.744</v>
      </c>
      <c r="S7045" s="4">
        <v>4</v>
      </c>
      <c r="T7045" s="1">
        <v>0.3</v>
      </c>
      <c r="U7045" s="1">
        <v>-14.196</v>
      </c>
      <c r="V7045" s="4">
        <f t="shared" si="550"/>
        <v>2017</v>
      </c>
      <c r="W7045" s="1" t="str">
        <f t="shared" si="551"/>
        <v>Jul</v>
      </c>
      <c r="X7045" s="1" t="str">
        <f t="shared" si="552"/>
        <v>Q3</v>
      </c>
      <c r="Y7045" s="4">
        <f t="shared" si="553"/>
        <v>5</v>
      </c>
      <c r="Z7045" s="5">
        <f t="shared" si="554"/>
        <v>-7.1428571428571425E-2</v>
      </c>
    </row>
    <row r="7046" spans="1:26" x14ac:dyDescent="0.3">
      <c r="A7046" s="4">
        <v>7045</v>
      </c>
      <c r="B7046" s="2" t="s">
        <v>9264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1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1">
        <v>9.1839999999999993</v>
      </c>
      <c r="S7046" s="4">
        <v>2</v>
      </c>
      <c r="T7046" s="1">
        <v>0.2</v>
      </c>
      <c r="U7046" s="1">
        <v>1.1479999999999999</v>
      </c>
      <c r="V7046" s="4">
        <f t="shared" si="550"/>
        <v>2017</v>
      </c>
      <c r="W7046" s="1" t="str">
        <f t="shared" si="551"/>
        <v>Jul</v>
      </c>
      <c r="X7046" s="1" t="str">
        <f t="shared" si="552"/>
        <v>Q3</v>
      </c>
      <c r="Y7046" s="4">
        <f t="shared" si="553"/>
        <v>5</v>
      </c>
      <c r="Z7046" s="5">
        <f t="shared" si="554"/>
        <v>0.125</v>
      </c>
    </row>
    <row r="7047" spans="1:26" x14ac:dyDescent="0.3">
      <c r="A7047" s="4">
        <v>7046</v>
      </c>
      <c r="B7047" s="2" t="s">
        <v>9265</v>
      </c>
      <c r="C7047" s="3">
        <v>42677</v>
      </c>
      <c r="D7047" s="3">
        <v>42683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1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1">
        <v>9.2479999999999993</v>
      </c>
      <c r="S7047" s="4">
        <v>2</v>
      </c>
      <c r="T7047" s="1">
        <v>0.2</v>
      </c>
      <c r="U7047" s="1">
        <v>3.3523999999999998</v>
      </c>
      <c r="V7047" s="4">
        <f t="shared" si="550"/>
        <v>2016</v>
      </c>
      <c r="W7047" s="1" t="str">
        <f t="shared" si="551"/>
        <v>Nov</v>
      </c>
      <c r="X7047" s="1" t="str">
        <f t="shared" si="552"/>
        <v>Q4</v>
      </c>
      <c r="Y7047" s="4">
        <f t="shared" si="553"/>
        <v>6</v>
      </c>
      <c r="Z7047" s="5">
        <f t="shared" si="554"/>
        <v>0.36249999999999999</v>
      </c>
    </row>
    <row r="7048" spans="1:26" x14ac:dyDescent="0.3">
      <c r="A7048" s="4">
        <v>7047</v>
      </c>
      <c r="B7048" s="2" t="s">
        <v>9266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1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1">
        <v>99.591999999999999</v>
      </c>
      <c r="S7048" s="4">
        <v>1</v>
      </c>
      <c r="T7048" s="1">
        <v>0.2</v>
      </c>
      <c r="U7048" s="1">
        <v>2.4897999999999998</v>
      </c>
      <c r="V7048" s="4">
        <f t="shared" si="550"/>
        <v>2014</v>
      </c>
      <c r="W7048" s="1" t="str">
        <f t="shared" si="551"/>
        <v>Apr</v>
      </c>
      <c r="X7048" s="1" t="str">
        <f t="shared" si="552"/>
        <v>Q2</v>
      </c>
      <c r="Y7048" s="4">
        <f t="shared" si="553"/>
        <v>4</v>
      </c>
      <c r="Z7048" s="5">
        <f t="shared" si="554"/>
        <v>2.4999999999999998E-2</v>
      </c>
    </row>
    <row r="7049" spans="1:26" x14ac:dyDescent="0.3">
      <c r="A7049" s="4">
        <v>7048</v>
      </c>
      <c r="B7049" s="2" t="s">
        <v>9266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1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1">
        <v>399.96</v>
      </c>
      <c r="S7049" s="4">
        <v>4</v>
      </c>
      <c r="T7049" s="1">
        <v>0</v>
      </c>
      <c r="U7049" s="1">
        <v>139.98599999999999</v>
      </c>
      <c r="V7049" s="4">
        <f t="shared" si="550"/>
        <v>2014</v>
      </c>
      <c r="W7049" s="1" t="str">
        <f t="shared" si="551"/>
        <v>Apr</v>
      </c>
      <c r="X7049" s="1" t="str">
        <f t="shared" si="552"/>
        <v>Q2</v>
      </c>
      <c r="Y7049" s="4">
        <f t="shared" si="553"/>
        <v>4</v>
      </c>
      <c r="Z7049" s="5">
        <f t="shared" si="554"/>
        <v>0.35</v>
      </c>
    </row>
    <row r="7050" spans="1:26" x14ac:dyDescent="0.3">
      <c r="A7050" s="4">
        <v>7049</v>
      </c>
      <c r="B7050" s="2" t="s">
        <v>9267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1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1">
        <v>15.552</v>
      </c>
      <c r="S7050" s="4">
        <v>3</v>
      </c>
      <c r="T7050" s="1">
        <v>0.2</v>
      </c>
      <c r="U7050" s="1">
        <v>5.4432</v>
      </c>
      <c r="V7050" s="4">
        <f t="shared" si="550"/>
        <v>2016</v>
      </c>
      <c r="W7050" s="1" t="str">
        <f t="shared" si="551"/>
        <v>Aug</v>
      </c>
      <c r="X7050" s="1" t="str">
        <f t="shared" si="552"/>
        <v>Q3</v>
      </c>
      <c r="Y7050" s="4">
        <f t="shared" si="553"/>
        <v>2</v>
      </c>
      <c r="Z7050" s="5">
        <f t="shared" si="554"/>
        <v>0.35000000000000003</v>
      </c>
    </row>
    <row r="7051" spans="1:26" x14ac:dyDescent="0.3">
      <c r="A7051" s="4">
        <v>7050</v>
      </c>
      <c r="B7051" s="2" t="s">
        <v>9268</v>
      </c>
      <c r="C7051" s="3">
        <v>41907</v>
      </c>
      <c r="D7051" s="3">
        <v>41912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1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1">
        <v>14.576000000000001</v>
      </c>
      <c r="S7051" s="4">
        <v>2</v>
      </c>
      <c r="T7051" s="1">
        <v>0.2</v>
      </c>
      <c r="U7051" s="1">
        <v>2.3685999999999998</v>
      </c>
      <c r="V7051" s="4">
        <f t="shared" si="550"/>
        <v>2014</v>
      </c>
      <c r="W7051" s="1" t="str">
        <f t="shared" si="551"/>
        <v>Sep</v>
      </c>
      <c r="X7051" s="1" t="str">
        <f t="shared" si="552"/>
        <v>Q3</v>
      </c>
      <c r="Y7051" s="4">
        <f t="shared" si="553"/>
        <v>5</v>
      </c>
      <c r="Z7051" s="5">
        <f t="shared" si="554"/>
        <v>0.16249999999999998</v>
      </c>
    </row>
    <row r="7052" spans="1:26" x14ac:dyDescent="0.3">
      <c r="A7052" s="4">
        <v>7051</v>
      </c>
      <c r="B7052" s="2" t="s">
        <v>9269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1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1">
        <v>209.6</v>
      </c>
      <c r="S7052" s="4">
        <v>5</v>
      </c>
      <c r="T7052" s="1">
        <v>0.2</v>
      </c>
      <c r="U7052" s="1">
        <v>68.12</v>
      </c>
      <c r="V7052" s="4">
        <f t="shared" si="550"/>
        <v>2016</v>
      </c>
      <c r="W7052" s="1" t="str">
        <f t="shared" si="551"/>
        <v>Dec</v>
      </c>
      <c r="X7052" s="1" t="str">
        <f t="shared" si="552"/>
        <v>Q4</v>
      </c>
      <c r="Y7052" s="4">
        <f t="shared" si="553"/>
        <v>0</v>
      </c>
      <c r="Z7052" s="5">
        <f t="shared" si="554"/>
        <v>0.32500000000000001</v>
      </c>
    </row>
    <row r="7053" spans="1:26" x14ac:dyDescent="0.3">
      <c r="A7053" s="4">
        <v>7052</v>
      </c>
      <c r="B7053" s="2" t="s">
        <v>9269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1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1">
        <v>23.32</v>
      </c>
      <c r="S7053" s="4">
        <v>2</v>
      </c>
      <c r="T7053" s="1">
        <v>0</v>
      </c>
      <c r="U7053" s="1">
        <v>6.0632000000000001</v>
      </c>
      <c r="V7053" s="4">
        <f t="shared" si="550"/>
        <v>2016</v>
      </c>
      <c r="W7053" s="1" t="str">
        <f t="shared" si="551"/>
        <v>Dec</v>
      </c>
      <c r="X7053" s="1" t="str">
        <f t="shared" si="552"/>
        <v>Q4</v>
      </c>
      <c r="Y7053" s="4">
        <f t="shared" si="553"/>
        <v>0</v>
      </c>
      <c r="Z7053" s="5">
        <f t="shared" si="554"/>
        <v>0.26</v>
      </c>
    </row>
    <row r="7054" spans="1:26" x14ac:dyDescent="0.3">
      <c r="A7054" s="4">
        <v>7053</v>
      </c>
      <c r="B7054" s="2" t="s">
        <v>9269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1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1">
        <v>30.98</v>
      </c>
      <c r="S7054" s="4">
        <v>1</v>
      </c>
      <c r="T7054" s="1">
        <v>0</v>
      </c>
      <c r="U7054" s="1">
        <v>13.941000000000001</v>
      </c>
      <c r="V7054" s="4">
        <f t="shared" si="550"/>
        <v>2016</v>
      </c>
      <c r="W7054" s="1" t="str">
        <f t="shared" si="551"/>
        <v>Dec</v>
      </c>
      <c r="X7054" s="1" t="str">
        <f t="shared" si="552"/>
        <v>Q4</v>
      </c>
      <c r="Y7054" s="4">
        <f t="shared" si="553"/>
        <v>0</v>
      </c>
      <c r="Z7054" s="5">
        <f t="shared" si="554"/>
        <v>0.45</v>
      </c>
    </row>
    <row r="7055" spans="1:26" x14ac:dyDescent="0.3">
      <c r="A7055" s="4">
        <v>7054</v>
      </c>
      <c r="B7055" s="2" t="s">
        <v>9269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1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1">
        <v>119.96</v>
      </c>
      <c r="S7055" s="4">
        <v>4</v>
      </c>
      <c r="T7055" s="1">
        <v>0</v>
      </c>
      <c r="U7055" s="1">
        <v>25.191600000000001</v>
      </c>
      <c r="V7055" s="4">
        <f t="shared" si="550"/>
        <v>2016</v>
      </c>
      <c r="W7055" s="1" t="str">
        <f t="shared" si="551"/>
        <v>Dec</v>
      </c>
      <c r="X7055" s="1" t="str">
        <f t="shared" si="552"/>
        <v>Q4</v>
      </c>
      <c r="Y7055" s="4">
        <f t="shared" si="553"/>
        <v>0</v>
      </c>
      <c r="Z7055" s="5">
        <f t="shared" si="554"/>
        <v>0.21000000000000002</v>
      </c>
    </row>
    <row r="7056" spans="1:26" x14ac:dyDescent="0.3">
      <c r="A7056" s="4">
        <v>7055</v>
      </c>
      <c r="B7056" s="2" t="s">
        <v>9269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1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1">
        <v>363.92</v>
      </c>
      <c r="S7056" s="4">
        <v>5</v>
      </c>
      <c r="T7056" s="1">
        <v>0.2</v>
      </c>
      <c r="U7056" s="1">
        <v>-31.843</v>
      </c>
      <c r="V7056" s="4">
        <f t="shared" si="550"/>
        <v>2016</v>
      </c>
      <c r="W7056" s="1" t="str">
        <f t="shared" si="551"/>
        <v>Dec</v>
      </c>
      <c r="X7056" s="1" t="str">
        <f t="shared" si="552"/>
        <v>Q4</v>
      </c>
      <c r="Y7056" s="4">
        <f t="shared" si="553"/>
        <v>0</v>
      </c>
      <c r="Z7056" s="5">
        <f t="shared" si="554"/>
        <v>-8.7499999999999994E-2</v>
      </c>
    </row>
    <row r="7057" spans="1:26" x14ac:dyDescent="0.3">
      <c r="A7057" s="4">
        <v>7056</v>
      </c>
      <c r="B7057" s="2" t="s">
        <v>9269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1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1">
        <v>35.808</v>
      </c>
      <c r="S7057" s="4">
        <v>3</v>
      </c>
      <c r="T7057" s="1">
        <v>0.2</v>
      </c>
      <c r="U7057" s="1">
        <v>11.19</v>
      </c>
      <c r="V7057" s="4">
        <f t="shared" si="550"/>
        <v>2016</v>
      </c>
      <c r="W7057" s="1" t="str">
        <f t="shared" si="551"/>
        <v>Dec</v>
      </c>
      <c r="X7057" s="1" t="str">
        <f t="shared" si="552"/>
        <v>Q4</v>
      </c>
      <c r="Y7057" s="4">
        <f t="shared" si="553"/>
        <v>0</v>
      </c>
      <c r="Z7057" s="5">
        <f t="shared" si="554"/>
        <v>0.3125</v>
      </c>
    </row>
    <row r="7058" spans="1:26" x14ac:dyDescent="0.3">
      <c r="A7058" s="4">
        <v>7057</v>
      </c>
      <c r="B7058" s="2" t="s">
        <v>9269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1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1">
        <v>122.688</v>
      </c>
      <c r="S7058" s="4">
        <v>9</v>
      </c>
      <c r="T7058" s="1">
        <v>0.2</v>
      </c>
      <c r="U7058" s="1">
        <v>39.873600000000003</v>
      </c>
      <c r="V7058" s="4">
        <f t="shared" si="550"/>
        <v>2016</v>
      </c>
      <c r="W7058" s="1" t="str">
        <f t="shared" si="551"/>
        <v>Dec</v>
      </c>
      <c r="X7058" s="1" t="str">
        <f t="shared" si="552"/>
        <v>Q4</v>
      </c>
      <c r="Y7058" s="4">
        <f t="shared" si="553"/>
        <v>0</v>
      </c>
      <c r="Z7058" s="5">
        <f t="shared" si="554"/>
        <v>0.32500000000000001</v>
      </c>
    </row>
    <row r="7059" spans="1:26" x14ac:dyDescent="0.3">
      <c r="A7059" s="4">
        <v>7058</v>
      </c>
      <c r="B7059" s="2" t="s">
        <v>9269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1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1">
        <v>892.13599999999997</v>
      </c>
      <c r="S7059" s="4">
        <v>7</v>
      </c>
      <c r="T7059" s="1">
        <v>0.2</v>
      </c>
      <c r="U7059" s="1">
        <v>111.517</v>
      </c>
      <c r="V7059" s="4">
        <f t="shared" si="550"/>
        <v>2016</v>
      </c>
      <c r="W7059" s="1" t="str">
        <f t="shared" si="551"/>
        <v>Dec</v>
      </c>
      <c r="X7059" s="1" t="str">
        <f t="shared" si="552"/>
        <v>Q4</v>
      </c>
      <c r="Y7059" s="4">
        <f t="shared" si="553"/>
        <v>0</v>
      </c>
      <c r="Z7059" s="5">
        <f t="shared" si="554"/>
        <v>0.125</v>
      </c>
    </row>
    <row r="7060" spans="1:26" x14ac:dyDescent="0.3">
      <c r="A7060" s="4">
        <v>7059</v>
      </c>
      <c r="B7060" s="2" t="s">
        <v>9269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1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1">
        <v>50.22</v>
      </c>
      <c r="S7060" s="4">
        <v>3</v>
      </c>
      <c r="T7060" s="1">
        <v>0</v>
      </c>
      <c r="U7060" s="1">
        <v>2.0087999999999999</v>
      </c>
      <c r="V7060" s="4">
        <f t="shared" si="550"/>
        <v>2016</v>
      </c>
      <c r="W7060" s="1" t="str">
        <f t="shared" si="551"/>
        <v>Dec</v>
      </c>
      <c r="X7060" s="1" t="str">
        <f t="shared" si="552"/>
        <v>Q4</v>
      </c>
      <c r="Y7060" s="4">
        <f t="shared" si="553"/>
        <v>0</v>
      </c>
      <c r="Z7060" s="5">
        <f t="shared" si="554"/>
        <v>0.04</v>
      </c>
    </row>
    <row r="7061" spans="1:26" x14ac:dyDescent="0.3">
      <c r="A7061" s="4">
        <v>7060</v>
      </c>
      <c r="B7061" s="2" t="s">
        <v>9269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1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1">
        <v>83.42</v>
      </c>
      <c r="S7061" s="4">
        <v>2</v>
      </c>
      <c r="T7061" s="1">
        <v>0</v>
      </c>
      <c r="U7061" s="1">
        <v>24.191800000000001</v>
      </c>
      <c r="V7061" s="4">
        <f t="shared" si="550"/>
        <v>2016</v>
      </c>
      <c r="W7061" s="1" t="str">
        <f t="shared" si="551"/>
        <v>Dec</v>
      </c>
      <c r="X7061" s="1" t="str">
        <f t="shared" si="552"/>
        <v>Q4</v>
      </c>
      <c r="Y7061" s="4">
        <f t="shared" si="553"/>
        <v>0</v>
      </c>
      <c r="Z7061" s="5">
        <f t="shared" si="554"/>
        <v>0.28999999999999998</v>
      </c>
    </row>
    <row r="7062" spans="1:26" x14ac:dyDescent="0.3">
      <c r="A7062" s="4">
        <v>7061</v>
      </c>
      <c r="B7062" s="2" t="s">
        <v>9269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1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1">
        <v>5.8719999999999999</v>
      </c>
      <c r="S7062" s="4">
        <v>2</v>
      </c>
      <c r="T7062" s="1">
        <v>0.2</v>
      </c>
      <c r="U7062" s="1">
        <v>2.1286</v>
      </c>
      <c r="V7062" s="4">
        <f t="shared" si="550"/>
        <v>2016</v>
      </c>
      <c r="W7062" s="1" t="str">
        <f t="shared" si="551"/>
        <v>Dec</v>
      </c>
      <c r="X7062" s="1" t="str">
        <f t="shared" si="552"/>
        <v>Q4</v>
      </c>
      <c r="Y7062" s="4">
        <f t="shared" si="553"/>
        <v>0</v>
      </c>
      <c r="Z7062" s="5">
        <f t="shared" si="554"/>
        <v>0.36249999999999999</v>
      </c>
    </row>
    <row r="7063" spans="1:26" x14ac:dyDescent="0.3">
      <c r="A7063" s="4">
        <v>7062</v>
      </c>
      <c r="B7063" s="2" t="s">
        <v>9272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1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1">
        <v>12.144</v>
      </c>
      <c r="S7063" s="4">
        <v>3</v>
      </c>
      <c r="T7063" s="1">
        <v>0.2</v>
      </c>
      <c r="U7063" s="1">
        <v>4.0986000000000002</v>
      </c>
      <c r="V7063" s="4">
        <f t="shared" si="550"/>
        <v>2015</v>
      </c>
      <c r="W7063" s="1" t="str">
        <f t="shared" si="551"/>
        <v>Feb</v>
      </c>
      <c r="X7063" s="1" t="str">
        <f t="shared" si="552"/>
        <v>Q1</v>
      </c>
      <c r="Y7063" s="4">
        <f t="shared" si="553"/>
        <v>2</v>
      </c>
      <c r="Z7063" s="5">
        <f t="shared" si="554"/>
        <v>0.33750000000000002</v>
      </c>
    </row>
    <row r="7064" spans="1:26" x14ac:dyDescent="0.3">
      <c r="A7064" s="4">
        <v>7063</v>
      </c>
      <c r="B7064" s="2" t="s">
        <v>9273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1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1">
        <v>27.792000000000002</v>
      </c>
      <c r="S7064" s="4">
        <v>3</v>
      </c>
      <c r="T7064" s="1">
        <v>0.2</v>
      </c>
      <c r="U7064" s="1">
        <v>10.422000000000001</v>
      </c>
      <c r="V7064" s="4">
        <f t="shared" si="550"/>
        <v>2016</v>
      </c>
      <c r="W7064" s="1" t="str">
        <f t="shared" si="551"/>
        <v>Dec</v>
      </c>
      <c r="X7064" s="1" t="str">
        <f t="shared" si="552"/>
        <v>Q4</v>
      </c>
      <c r="Y7064" s="4">
        <f t="shared" si="553"/>
        <v>2</v>
      </c>
      <c r="Z7064" s="5">
        <f t="shared" si="554"/>
        <v>0.375</v>
      </c>
    </row>
    <row r="7065" spans="1:26" x14ac:dyDescent="0.3">
      <c r="A7065" s="4">
        <v>7064</v>
      </c>
      <c r="B7065" s="2" t="s">
        <v>9274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1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1">
        <v>6.2080000000000002</v>
      </c>
      <c r="S7065" s="4">
        <v>2</v>
      </c>
      <c r="T7065" s="1">
        <v>0.2</v>
      </c>
      <c r="U7065" s="1">
        <v>0.69840000000000002</v>
      </c>
      <c r="V7065" s="4">
        <f t="shared" si="550"/>
        <v>2017</v>
      </c>
      <c r="W7065" s="1" t="str">
        <f t="shared" si="551"/>
        <v>Aug</v>
      </c>
      <c r="X7065" s="1" t="str">
        <f t="shared" si="552"/>
        <v>Q3</v>
      </c>
      <c r="Y7065" s="4">
        <f t="shared" si="553"/>
        <v>5</v>
      </c>
      <c r="Z7065" s="5">
        <f t="shared" si="554"/>
        <v>0.1125</v>
      </c>
    </row>
    <row r="7066" spans="1:26" x14ac:dyDescent="0.3">
      <c r="A7066" s="4">
        <v>7065</v>
      </c>
      <c r="B7066" s="2" t="s">
        <v>9275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1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1">
        <v>32.67</v>
      </c>
      <c r="S7066" s="4">
        <v>3</v>
      </c>
      <c r="T7066" s="1">
        <v>0</v>
      </c>
      <c r="U7066" s="1">
        <v>8.4941999999999993</v>
      </c>
      <c r="V7066" s="4">
        <f t="shared" si="550"/>
        <v>2017</v>
      </c>
      <c r="W7066" s="1" t="str">
        <f t="shared" si="551"/>
        <v>Feb</v>
      </c>
      <c r="X7066" s="1" t="str">
        <f t="shared" si="552"/>
        <v>Q1</v>
      </c>
      <c r="Y7066" s="4">
        <f t="shared" si="553"/>
        <v>5</v>
      </c>
      <c r="Z7066" s="5">
        <f t="shared" si="554"/>
        <v>0.25999999999999995</v>
      </c>
    </row>
    <row r="7067" spans="1:26" x14ac:dyDescent="0.3">
      <c r="A7067" s="4">
        <v>7066</v>
      </c>
      <c r="B7067" s="2" t="s">
        <v>9276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1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1">
        <v>1261.33</v>
      </c>
      <c r="S7067" s="4">
        <v>7</v>
      </c>
      <c r="T7067" s="1">
        <v>0</v>
      </c>
      <c r="U7067" s="1">
        <v>327.94580000000002</v>
      </c>
      <c r="V7067" s="4">
        <f t="shared" si="550"/>
        <v>2014</v>
      </c>
      <c r="W7067" s="1" t="str">
        <f t="shared" si="551"/>
        <v>Dec</v>
      </c>
      <c r="X7067" s="1" t="str">
        <f t="shared" si="552"/>
        <v>Q4</v>
      </c>
      <c r="Y7067" s="4">
        <f t="shared" si="553"/>
        <v>2</v>
      </c>
      <c r="Z7067" s="5">
        <f t="shared" si="554"/>
        <v>0.26</v>
      </c>
    </row>
    <row r="7068" spans="1:26" x14ac:dyDescent="0.3">
      <c r="A7068" s="4">
        <v>7067</v>
      </c>
      <c r="B7068" s="2" t="s">
        <v>9277</v>
      </c>
      <c r="C7068" s="3">
        <v>42520</v>
      </c>
      <c r="D7068" s="3">
        <v>42524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1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1">
        <v>38.880000000000003</v>
      </c>
      <c r="S7068" s="4">
        <v>6</v>
      </c>
      <c r="T7068" s="1">
        <v>0</v>
      </c>
      <c r="U7068" s="1">
        <v>18.662400000000002</v>
      </c>
      <c r="V7068" s="4">
        <f t="shared" si="550"/>
        <v>2016</v>
      </c>
      <c r="W7068" s="1" t="str">
        <f t="shared" si="551"/>
        <v>May</v>
      </c>
      <c r="X7068" s="1" t="str">
        <f t="shared" si="552"/>
        <v>Q2</v>
      </c>
      <c r="Y7068" s="4">
        <f t="shared" si="553"/>
        <v>4</v>
      </c>
      <c r="Z7068" s="5">
        <f t="shared" si="554"/>
        <v>0.48000000000000004</v>
      </c>
    </row>
    <row r="7069" spans="1:26" x14ac:dyDescent="0.3">
      <c r="A7069" s="4">
        <v>7068</v>
      </c>
      <c r="B7069" s="2" t="s">
        <v>9278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1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1">
        <v>1.964</v>
      </c>
      <c r="S7069" s="4">
        <v>2</v>
      </c>
      <c r="T7069" s="1">
        <v>0.8</v>
      </c>
      <c r="U7069" s="1">
        <v>-3.2406000000000001</v>
      </c>
      <c r="V7069" s="4">
        <f t="shared" si="550"/>
        <v>2016</v>
      </c>
      <c r="W7069" s="1" t="str">
        <f t="shared" si="551"/>
        <v>May</v>
      </c>
      <c r="X7069" s="1" t="str">
        <f t="shared" si="552"/>
        <v>Q2</v>
      </c>
      <c r="Y7069" s="4">
        <f t="shared" si="553"/>
        <v>5</v>
      </c>
      <c r="Z7069" s="5">
        <f t="shared" si="554"/>
        <v>-1.6500000000000001</v>
      </c>
    </row>
    <row r="7070" spans="1:26" x14ac:dyDescent="0.3">
      <c r="A7070" s="4">
        <v>7069</v>
      </c>
      <c r="B7070" s="2" t="s">
        <v>9278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1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1">
        <v>82.656000000000006</v>
      </c>
      <c r="S7070" s="4">
        <v>9</v>
      </c>
      <c r="T7070" s="1">
        <v>0.2</v>
      </c>
      <c r="U7070" s="1">
        <v>30.995999999999999</v>
      </c>
      <c r="V7070" s="4">
        <f t="shared" si="550"/>
        <v>2016</v>
      </c>
      <c r="W7070" s="1" t="str">
        <f t="shared" si="551"/>
        <v>May</v>
      </c>
      <c r="X7070" s="1" t="str">
        <f t="shared" si="552"/>
        <v>Q2</v>
      </c>
      <c r="Y7070" s="4">
        <f t="shared" si="553"/>
        <v>5</v>
      </c>
      <c r="Z7070" s="5">
        <f t="shared" si="554"/>
        <v>0.37499999999999994</v>
      </c>
    </row>
    <row r="7071" spans="1:26" x14ac:dyDescent="0.3">
      <c r="A7071" s="4">
        <v>7070</v>
      </c>
      <c r="B7071" s="2" t="s">
        <v>9279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1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1">
        <v>5.98</v>
      </c>
      <c r="S7071" s="4">
        <v>1</v>
      </c>
      <c r="T7071" s="1">
        <v>0</v>
      </c>
      <c r="U7071" s="1">
        <v>2.6909999999999998</v>
      </c>
      <c r="V7071" s="4">
        <f t="shared" si="550"/>
        <v>2014</v>
      </c>
      <c r="W7071" s="1" t="str">
        <f t="shared" si="551"/>
        <v>Aug</v>
      </c>
      <c r="X7071" s="1" t="str">
        <f t="shared" si="552"/>
        <v>Q3</v>
      </c>
      <c r="Y7071" s="4">
        <f t="shared" si="553"/>
        <v>5</v>
      </c>
      <c r="Z7071" s="5">
        <f t="shared" si="554"/>
        <v>0.44999999999999996</v>
      </c>
    </row>
    <row r="7072" spans="1:26" x14ac:dyDescent="0.3">
      <c r="A7072" s="4">
        <v>7071</v>
      </c>
      <c r="B7072" s="2" t="s">
        <v>9280</v>
      </c>
      <c r="C7072" s="3">
        <v>42618</v>
      </c>
      <c r="D7072" s="3">
        <v>42623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1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1">
        <v>9.2479999999999993</v>
      </c>
      <c r="S7072" s="4">
        <v>2</v>
      </c>
      <c r="T7072" s="1">
        <v>0.2</v>
      </c>
      <c r="U7072" s="1">
        <v>3.3523999999999998</v>
      </c>
      <c r="V7072" s="4">
        <f t="shared" si="550"/>
        <v>2016</v>
      </c>
      <c r="W7072" s="1" t="str">
        <f t="shared" si="551"/>
        <v>Sep</v>
      </c>
      <c r="X7072" s="1" t="str">
        <f t="shared" si="552"/>
        <v>Q3</v>
      </c>
      <c r="Y7072" s="4">
        <f t="shared" si="553"/>
        <v>5</v>
      </c>
      <c r="Z7072" s="5">
        <f t="shared" si="554"/>
        <v>0.36249999999999999</v>
      </c>
    </row>
    <row r="7073" spans="1:26" x14ac:dyDescent="0.3">
      <c r="A7073" s="4">
        <v>7072</v>
      </c>
      <c r="B7073" s="2" t="s">
        <v>9281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1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1">
        <v>4.4480000000000004</v>
      </c>
      <c r="S7073" s="4">
        <v>2</v>
      </c>
      <c r="T7073" s="1">
        <v>0.2</v>
      </c>
      <c r="U7073" s="1">
        <v>0.33360000000000001</v>
      </c>
      <c r="V7073" s="4">
        <f t="shared" si="550"/>
        <v>2016</v>
      </c>
      <c r="W7073" s="1" t="str">
        <f t="shared" si="551"/>
        <v>Jul</v>
      </c>
      <c r="X7073" s="1" t="str">
        <f t="shared" si="552"/>
        <v>Q3</v>
      </c>
      <c r="Y7073" s="4">
        <f t="shared" si="553"/>
        <v>5</v>
      </c>
      <c r="Z7073" s="5">
        <f t="shared" si="554"/>
        <v>7.4999999999999997E-2</v>
      </c>
    </row>
    <row r="7074" spans="1:26" x14ac:dyDescent="0.3">
      <c r="A7074" s="4">
        <v>7073</v>
      </c>
      <c r="B7074" s="2" t="s">
        <v>9281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1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1">
        <v>5.1840000000000002</v>
      </c>
      <c r="S7074" s="4">
        <v>1</v>
      </c>
      <c r="T7074" s="1">
        <v>0.2</v>
      </c>
      <c r="U7074" s="1">
        <v>1.8144</v>
      </c>
      <c r="V7074" s="4">
        <f t="shared" si="550"/>
        <v>2016</v>
      </c>
      <c r="W7074" s="1" t="str">
        <f t="shared" si="551"/>
        <v>Jul</v>
      </c>
      <c r="X7074" s="1" t="str">
        <f t="shared" si="552"/>
        <v>Q3</v>
      </c>
      <c r="Y7074" s="4">
        <f t="shared" si="553"/>
        <v>5</v>
      </c>
      <c r="Z7074" s="5">
        <f t="shared" si="554"/>
        <v>0.35</v>
      </c>
    </row>
    <row r="7075" spans="1:26" x14ac:dyDescent="0.3">
      <c r="A7075" s="4">
        <v>7074</v>
      </c>
      <c r="B7075" s="2" t="s">
        <v>9281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1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1">
        <v>175.92</v>
      </c>
      <c r="S7075" s="4">
        <v>5</v>
      </c>
      <c r="T7075" s="1">
        <v>0.2</v>
      </c>
      <c r="U7075" s="1">
        <v>15.393000000000001</v>
      </c>
      <c r="V7075" s="4">
        <f t="shared" si="550"/>
        <v>2016</v>
      </c>
      <c r="W7075" s="1" t="str">
        <f t="shared" si="551"/>
        <v>Jul</v>
      </c>
      <c r="X7075" s="1" t="str">
        <f t="shared" si="552"/>
        <v>Q3</v>
      </c>
      <c r="Y7075" s="4">
        <f t="shared" si="553"/>
        <v>5</v>
      </c>
      <c r="Z7075" s="5">
        <f t="shared" si="554"/>
        <v>8.7500000000000008E-2</v>
      </c>
    </row>
    <row r="7076" spans="1:26" x14ac:dyDescent="0.3">
      <c r="A7076" s="4">
        <v>7075</v>
      </c>
      <c r="B7076" s="2" t="s">
        <v>9281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1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1">
        <v>4.7519999999999998</v>
      </c>
      <c r="S7076" s="4">
        <v>4</v>
      </c>
      <c r="T7076" s="1">
        <v>0.8</v>
      </c>
      <c r="U7076" s="1">
        <v>-8.3160000000000007</v>
      </c>
      <c r="V7076" s="4">
        <f t="shared" si="550"/>
        <v>2016</v>
      </c>
      <c r="W7076" s="1" t="str">
        <f t="shared" si="551"/>
        <v>Jul</v>
      </c>
      <c r="X7076" s="1" t="str">
        <f t="shared" si="552"/>
        <v>Q3</v>
      </c>
      <c r="Y7076" s="4">
        <f t="shared" si="553"/>
        <v>5</v>
      </c>
      <c r="Z7076" s="5">
        <f t="shared" si="554"/>
        <v>-1.7500000000000002</v>
      </c>
    </row>
    <row r="7077" spans="1:26" x14ac:dyDescent="0.3">
      <c r="A7077" s="4">
        <v>7076</v>
      </c>
      <c r="B7077" s="2" t="s">
        <v>9281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1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1">
        <v>13.343999999999999</v>
      </c>
      <c r="S7077" s="4">
        <v>2</v>
      </c>
      <c r="T7077" s="1">
        <v>0.2</v>
      </c>
      <c r="U7077" s="1">
        <v>1.0007999999999999</v>
      </c>
      <c r="V7077" s="4">
        <f t="shared" si="550"/>
        <v>2016</v>
      </c>
      <c r="W7077" s="1" t="str">
        <f t="shared" si="551"/>
        <v>Jul</v>
      </c>
      <c r="X7077" s="1" t="str">
        <f t="shared" si="552"/>
        <v>Q3</v>
      </c>
      <c r="Y7077" s="4">
        <f t="shared" si="553"/>
        <v>5</v>
      </c>
      <c r="Z7077" s="5">
        <f t="shared" si="554"/>
        <v>7.4999999999999997E-2</v>
      </c>
    </row>
    <row r="7078" spans="1:26" x14ac:dyDescent="0.3">
      <c r="A7078" s="4">
        <v>7077</v>
      </c>
      <c r="B7078" s="2" t="s">
        <v>9282</v>
      </c>
      <c r="C7078" s="3">
        <v>42502</v>
      </c>
      <c r="D7078" s="3">
        <v>42507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1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1">
        <v>54.9</v>
      </c>
      <c r="S7078" s="4">
        <v>5</v>
      </c>
      <c r="T7078" s="1">
        <v>0</v>
      </c>
      <c r="U7078" s="1">
        <v>26.901</v>
      </c>
      <c r="V7078" s="4">
        <f t="shared" si="550"/>
        <v>2016</v>
      </c>
      <c r="W7078" s="1" t="str">
        <f t="shared" si="551"/>
        <v>May</v>
      </c>
      <c r="X7078" s="1" t="str">
        <f t="shared" si="552"/>
        <v>Q2</v>
      </c>
      <c r="Y7078" s="4">
        <f t="shared" si="553"/>
        <v>5</v>
      </c>
      <c r="Z7078" s="5">
        <f t="shared" si="554"/>
        <v>0.49</v>
      </c>
    </row>
    <row r="7079" spans="1:26" x14ac:dyDescent="0.3">
      <c r="A7079" s="4">
        <v>7078</v>
      </c>
      <c r="B7079" s="2" t="s">
        <v>9283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1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1">
        <v>22.911000000000001</v>
      </c>
      <c r="S7079" s="4">
        <v>7</v>
      </c>
      <c r="T7079" s="1">
        <v>0.7</v>
      </c>
      <c r="U7079" s="1">
        <v>-17.565100000000001</v>
      </c>
      <c r="V7079" s="4">
        <f t="shared" si="550"/>
        <v>2016</v>
      </c>
      <c r="W7079" s="1" t="str">
        <f t="shared" si="551"/>
        <v>Sep</v>
      </c>
      <c r="X7079" s="1" t="str">
        <f t="shared" si="552"/>
        <v>Q3</v>
      </c>
      <c r="Y7079" s="4">
        <f t="shared" si="553"/>
        <v>4</v>
      </c>
      <c r="Z7079" s="5">
        <f t="shared" si="554"/>
        <v>-0.76666666666666672</v>
      </c>
    </row>
    <row r="7080" spans="1:26" x14ac:dyDescent="0.3">
      <c r="A7080" s="4">
        <v>7079</v>
      </c>
      <c r="B7080" s="2" t="s">
        <v>9283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1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1">
        <v>309.45600000000002</v>
      </c>
      <c r="S7080" s="4">
        <v>9</v>
      </c>
      <c r="T7080" s="1">
        <v>0.2</v>
      </c>
      <c r="U7080" s="1">
        <v>34.813800000000001</v>
      </c>
      <c r="V7080" s="4">
        <f t="shared" si="550"/>
        <v>2016</v>
      </c>
      <c r="W7080" s="1" t="str">
        <f t="shared" si="551"/>
        <v>Sep</v>
      </c>
      <c r="X7080" s="1" t="str">
        <f t="shared" si="552"/>
        <v>Q3</v>
      </c>
      <c r="Y7080" s="4">
        <f t="shared" si="553"/>
        <v>4</v>
      </c>
      <c r="Z7080" s="5">
        <f t="shared" si="554"/>
        <v>0.11249999999999999</v>
      </c>
    </row>
    <row r="7081" spans="1:26" x14ac:dyDescent="0.3">
      <c r="A7081" s="4">
        <v>7080</v>
      </c>
      <c r="B7081" s="2" t="s">
        <v>9283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1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1">
        <v>19.456</v>
      </c>
      <c r="S7081" s="4">
        <v>4</v>
      </c>
      <c r="T7081" s="1">
        <v>0.2</v>
      </c>
      <c r="U7081" s="1">
        <v>3.4047999999999998</v>
      </c>
      <c r="V7081" s="4">
        <f t="shared" si="550"/>
        <v>2016</v>
      </c>
      <c r="W7081" s="1" t="str">
        <f t="shared" si="551"/>
        <v>Sep</v>
      </c>
      <c r="X7081" s="1" t="str">
        <f t="shared" si="552"/>
        <v>Q3</v>
      </c>
      <c r="Y7081" s="4">
        <f t="shared" si="553"/>
        <v>4</v>
      </c>
      <c r="Z7081" s="5">
        <f t="shared" si="554"/>
        <v>0.17499999999999999</v>
      </c>
    </row>
    <row r="7082" spans="1:26" x14ac:dyDescent="0.3">
      <c r="A7082" s="4">
        <v>7081</v>
      </c>
      <c r="B7082" s="2" t="s">
        <v>9283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1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1">
        <v>472.51799999999997</v>
      </c>
      <c r="S7082" s="4">
        <v>3</v>
      </c>
      <c r="T7082" s="1">
        <v>0.4</v>
      </c>
      <c r="U7082" s="1">
        <v>-149.63069999999999</v>
      </c>
      <c r="V7082" s="4">
        <f t="shared" si="550"/>
        <v>2016</v>
      </c>
      <c r="W7082" s="1" t="str">
        <f t="shared" si="551"/>
        <v>Sep</v>
      </c>
      <c r="X7082" s="1" t="str">
        <f t="shared" si="552"/>
        <v>Q3</v>
      </c>
      <c r="Y7082" s="4">
        <f t="shared" si="553"/>
        <v>4</v>
      </c>
      <c r="Z7082" s="5">
        <f t="shared" si="554"/>
        <v>-0.31666666666666665</v>
      </c>
    </row>
    <row r="7083" spans="1:26" x14ac:dyDescent="0.3">
      <c r="A7083" s="4">
        <v>7082</v>
      </c>
      <c r="B7083" s="2" t="s">
        <v>9283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1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1">
        <v>1012.68</v>
      </c>
      <c r="S7083" s="4">
        <v>3</v>
      </c>
      <c r="T7083" s="1">
        <v>0.2</v>
      </c>
      <c r="U7083" s="1">
        <v>303.80399999999997</v>
      </c>
      <c r="V7083" s="4">
        <f t="shared" si="550"/>
        <v>2016</v>
      </c>
      <c r="W7083" s="1" t="str">
        <f t="shared" si="551"/>
        <v>Sep</v>
      </c>
      <c r="X7083" s="1" t="str">
        <f t="shared" si="552"/>
        <v>Q3</v>
      </c>
      <c r="Y7083" s="4">
        <f t="shared" si="553"/>
        <v>4</v>
      </c>
      <c r="Z7083" s="5">
        <f t="shared" si="554"/>
        <v>0.3</v>
      </c>
    </row>
    <row r="7084" spans="1:26" x14ac:dyDescent="0.3">
      <c r="A7084" s="4">
        <v>7083</v>
      </c>
      <c r="B7084" s="2" t="s">
        <v>9283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1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1">
        <v>17.22</v>
      </c>
      <c r="S7084" s="4">
        <v>5</v>
      </c>
      <c r="T7084" s="1">
        <v>0.7</v>
      </c>
      <c r="U7084" s="1">
        <v>-12.628</v>
      </c>
      <c r="V7084" s="4">
        <f t="shared" si="550"/>
        <v>2016</v>
      </c>
      <c r="W7084" s="1" t="str">
        <f t="shared" si="551"/>
        <v>Sep</v>
      </c>
      <c r="X7084" s="1" t="str">
        <f t="shared" si="552"/>
        <v>Q3</v>
      </c>
      <c r="Y7084" s="4">
        <f t="shared" si="553"/>
        <v>4</v>
      </c>
      <c r="Z7084" s="5">
        <f t="shared" si="554"/>
        <v>-0.73333333333333339</v>
      </c>
    </row>
    <row r="7085" spans="1:26" x14ac:dyDescent="0.3">
      <c r="A7085" s="4">
        <v>7084</v>
      </c>
      <c r="B7085" s="2" t="s">
        <v>9284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1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1">
        <v>3.52</v>
      </c>
      <c r="S7085" s="4">
        <v>2</v>
      </c>
      <c r="T7085" s="1">
        <v>0</v>
      </c>
      <c r="U7085" s="1">
        <v>1.6896</v>
      </c>
      <c r="V7085" s="4">
        <f t="shared" si="550"/>
        <v>2017</v>
      </c>
      <c r="W7085" s="1" t="str">
        <f t="shared" si="551"/>
        <v>Jul</v>
      </c>
      <c r="X7085" s="1" t="str">
        <f t="shared" si="552"/>
        <v>Q3</v>
      </c>
      <c r="Y7085" s="4">
        <f t="shared" si="553"/>
        <v>4</v>
      </c>
      <c r="Z7085" s="5">
        <f t="shared" si="554"/>
        <v>0.48</v>
      </c>
    </row>
    <row r="7086" spans="1:26" x14ac:dyDescent="0.3">
      <c r="A7086" s="4">
        <v>7085</v>
      </c>
      <c r="B7086" s="2" t="s">
        <v>9284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1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1">
        <v>1626.192</v>
      </c>
      <c r="S7086" s="4">
        <v>9</v>
      </c>
      <c r="T7086" s="1">
        <v>0.2</v>
      </c>
      <c r="U7086" s="1">
        <v>121.9644</v>
      </c>
      <c r="V7086" s="4">
        <f t="shared" si="550"/>
        <v>2017</v>
      </c>
      <c r="W7086" s="1" t="str">
        <f t="shared" si="551"/>
        <v>Jul</v>
      </c>
      <c r="X7086" s="1" t="str">
        <f t="shared" si="552"/>
        <v>Q3</v>
      </c>
      <c r="Y7086" s="4">
        <f t="shared" si="553"/>
        <v>4</v>
      </c>
      <c r="Z7086" s="5">
        <f t="shared" si="554"/>
        <v>7.4999999999999997E-2</v>
      </c>
    </row>
    <row r="7087" spans="1:26" x14ac:dyDescent="0.3">
      <c r="A7087" s="4">
        <v>7086</v>
      </c>
      <c r="B7087" s="2" t="s">
        <v>9285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1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1">
        <v>8.5950000000000006</v>
      </c>
      <c r="S7087" s="4">
        <v>5</v>
      </c>
      <c r="T7087" s="1">
        <v>0.7</v>
      </c>
      <c r="U7087" s="1">
        <v>-6.3029999999999999</v>
      </c>
      <c r="V7087" s="4">
        <f t="shared" si="550"/>
        <v>2017</v>
      </c>
      <c r="W7087" s="1" t="str">
        <f t="shared" si="551"/>
        <v>Sep</v>
      </c>
      <c r="X7087" s="1" t="str">
        <f t="shared" si="552"/>
        <v>Q3</v>
      </c>
      <c r="Y7087" s="4">
        <f t="shared" si="553"/>
        <v>3</v>
      </c>
      <c r="Z7087" s="5">
        <f t="shared" si="554"/>
        <v>-0.73333333333333328</v>
      </c>
    </row>
    <row r="7088" spans="1:26" x14ac:dyDescent="0.3">
      <c r="A7088" s="4">
        <v>7087</v>
      </c>
      <c r="B7088" s="2" t="s">
        <v>9285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1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1">
        <v>190.89599999999999</v>
      </c>
      <c r="S7088" s="4">
        <v>2</v>
      </c>
      <c r="T7088" s="1">
        <v>0.2</v>
      </c>
      <c r="U7088" s="1">
        <v>-42.951599999999999</v>
      </c>
      <c r="V7088" s="4">
        <f t="shared" si="550"/>
        <v>2017</v>
      </c>
      <c r="W7088" s="1" t="str">
        <f t="shared" si="551"/>
        <v>Sep</v>
      </c>
      <c r="X7088" s="1" t="str">
        <f t="shared" si="552"/>
        <v>Q3</v>
      </c>
      <c r="Y7088" s="4">
        <f t="shared" si="553"/>
        <v>3</v>
      </c>
      <c r="Z7088" s="5">
        <f t="shared" si="554"/>
        <v>-0.22500000000000001</v>
      </c>
    </row>
    <row r="7089" spans="1:26" x14ac:dyDescent="0.3">
      <c r="A7089" s="4">
        <v>7088</v>
      </c>
      <c r="B7089" s="2" t="s">
        <v>9286</v>
      </c>
      <c r="C7089" s="3">
        <v>42950</v>
      </c>
      <c r="D7089" s="3">
        <v>42953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1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1">
        <v>99.87</v>
      </c>
      <c r="S7089" s="4">
        <v>3</v>
      </c>
      <c r="T7089" s="1">
        <v>0</v>
      </c>
      <c r="U7089" s="1">
        <v>23.968800000000002</v>
      </c>
      <c r="V7089" s="4">
        <f t="shared" si="550"/>
        <v>2017</v>
      </c>
      <c r="W7089" s="1" t="str">
        <f t="shared" si="551"/>
        <v>Aug</v>
      </c>
      <c r="X7089" s="1" t="str">
        <f t="shared" si="552"/>
        <v>Q3</v>
      </c>
      <c r="Y7089" s="4">
        <f t="shared" si="553"/>
        <v>3</v>
      </c>
      <c r="Z7089" s="5">
        <f t="shared" si="554"/>
        <v>0.24000000000000002</v>
      </c>
    </row>
    <row r="7090" spans="1:26" x14ac:dyDescent="0.3">
      <c r="A7090" s="4">
        <v>7089</v>
      </c>
      <c r="B7090" s="2" t="s">
        <v>9287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1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1">
        <v>79.36</v>
      </c>
      <c r="S7090" s="4">
        <v>4</v>
      </c>
      <c r="T7090" s="1">
        <v>0</v>
      </c>
      <c r="U7090" s="1">
        <v>23.808</v>
      </c>
      <c r="V7090" s="4">
        <f t="shared" si="550"/>
        <v>2015</v>
      </c>
      <c r="W7090" s="1" t="str">
        <f t="shared" si="551"/>
        <v>Oct</v>
      </c>
      <c r="X7090" s="1" t="str">
        <f t="shared" si="552"/>
        <v>Q4</v>
      </c>
      <c r="Y7090" s="4">
        <f t="shared" si="553"/>
        <v>2</v>
      </c>
      <c r="Z7090" s="5">
        <f t="shared" si="554"/>
        <v>0.3</v>
      </c>
    </row>
    <row r="7091" spans="1:26" x14ac:dyDescent="0.3">
      <c r="A7091" s="4">
        <v>7090</v>
      </c>
      <c r="B7091" s="2" t="s">
        <v>9288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1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1">
        <v>119.96</v>
      </c>
      <c r="S7091" s="4">
        <v>1</v>
      </c>
      <c r="T7091" s="1">
        <v>0.2</v>
      </c>
      <c r="U7091" s="1">
        <v>7.4974999999999996</v>
      </c>
      <c r="V7091" s="4">
        <f t="shared" si="550"/>
        <v>2017</v>
      </c>
      <c r="W7091" s="1" t="str">
        <f t="shared" si="551"/>
        <v>Jun</v>
      </c>
      <c r="X7091" s="1" t="str">
        <f t="shared" si="552"/>
        <v>Q2</v>
      </c>
      <c r="Y7091" s="4">
        <f t="shared" si="553"/>
        <v>4</v>
      </c>
      <c r="Z7091" s="5">
        <f t="shared" si="554"/>
        <v>6.25E-2</v>
      </c>
    </row>
    <row r="7092" spans="1:26" x14ac:dyDescent="0.3">
      <c r="A7092" s="4">
        <v>7091</v>
      </c>
      <c r="B7092" s="2" t="s">
        <v>9289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1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1">
        <v>106.32</v>
      </c>
      <c r="S7092" s="4">
        <v>3</v>
      </c>
      <c r="T7092" s="1">
        <v>0</v>
      </c>
      <c r="U7092" s="1">
        <v>49.970399999999998</v>
      </c>
      <c r="V7092" s="4">
        <f t="shared" si="550"/>
        <v>2015</v>
      </c>
      <c r="W7092" s="1" t="str">
        <f t="shared" si="551"/>
        <v>Jan</v>
      </c>
      <c r="X7092" s="1" t="str">
        <f t="shared" si="552"/>
        <v>Q1</v>
      </c>
      <c r="Y7092" s="4">
        <f t="shared" si="553"/>
        <v>4</v>
      </c>
      <c r="Z7092" s="5">
        <f t="shared" si="554"/>
        <v>0.47000000000000003</v>
      </c>
    </row>
    <row r="7093" spans="1:26" x14ac:dyDescent="0.3">
      <c r="A7093" s="4">
        <v>7092</v>
      </c>
      <c r="B7093" s="2" t="s">
        <v>9289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1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1">
        <v>163.44</v>
      </c>
      <c r="S7093" s="4">
        <v>3</v>
      </c>
      <c r="T7093" s="1">
        <v>0</v>
      </c>
      <c r="U7093" s="1">
        <v>45.763199999999998</v>
      </c>
      <c r="V7093" s="4">
        <f t="shared" si="550"/>
        <v>2015</v>
      </c>
      <c r="W7093" s="1" t="str">
        <f t="shared" si="551"/>
        <v>Jan</v>
      </c>
      <c r="X7093" s="1" t="str">
        <f t="shared" si="552"/>
        <v>Q1</v>
      </c>
      <c r="Y7093" s="4">
        <f t="shared" si="553"/>
        <v>4</v>
      </c>
      <c r="Z7093" s="5">
        <f t="shared" si="554"/>
        <v>0.27999999999999997</v>
      </c>
    </row>
    <row r="7094" spans="1:26" x14ac:dyDescent="0.3">
      <c r="A7094" s="4">
        <v>7093</v>
      </c>
      <c r="B7094" s="2" t="s">
        <v>9289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1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1">
        <v>42.76</v>
      </c>
      <c r="S7094" s="4">
        <v>2</v>
      </c>
      <c r="T7094" s="1">
        <v>0</v>
      </c>
      <c r="U7094" s="1">
        <v>11.117599999999999</v>
      </c>
      <c r="V7094" s="4">
        <f t="shared" si="550"/>
        <v>2015</v>
      </c>
      <c r="W7094" s="1" t="str">
        <f t="shared" si="551"/>
        <v>Jan</v>
      </c>
      <c r="X7094" s="1" t="str">
        <f t="shared" si="552"/>
        <v>Q1</v>
      </c>
      <c r="Y7094" s="4">
        <f t="shared" si="553"/>
        <v>4</v>
      </c>
      <c r="Z7094" s="5">
        <f t="shared" si="554"/>
        <v>0.26</v>
      </c>
    </row>
    <row r="7095" spans="1:26" x14ac:dyDescent="0.3">
      <c r="A7095" s="4">
        <v>7094</v>
      </c>
      <c r="B7095" s="2" t="s">
        <v>9289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1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1">
        <v>51.55</v>
      </c>
      <c r="S7095" s="4">
        <v>5</v>
      </c>
      <c r="T7095" s="1">
        <v>0</v>
      </c>
      <c r="U7095" s="1">
        <v>24.2285</v>
      </c>
      <c r="V7095" s="4">
        <f t="shared" si="550"/>
        <v>2015</v>
      </c>
      <c r="W7095" s="1" t="str">
        <f t="shared" si="551"/>
        <v>Jan</v>
      </c>
      <c r="X7095" s="1" t="str">
        <f t="shared" si="552"/>
        <v>Q1</v>
      </c>
      <c r="Y7095" s="4">
        <f t="shared" si="553"/>
        <v>4</v>
      </c>
      <c r="Z7095" s="5">
        <f t="shared" si="554"/>
        <v>0.47000000000000003</v>
      </c>
    </row>
    <row r="7096" spans="1:26" x14ac:dyDescent="0.3">
      <c r="A7096" s="4">
        <v>7095</v>
      </c>
      <c r="B7096" s="2" t="s">
        <v>9290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1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1">
        <v>479.952</v>
      </c>
      <c r="S7096" s="4">
        <v>6</v>
      </c>
      <c r="T7096" s="1">
        <v>0.2</v>
      </c>
      <c r="U7096" s="1">
        <v>89.991</v>
      </c>
      <c r="V7096" s="4">
        <f t="shared" si="550"/>
        <v>2015</v>
      </c>
      <c r="W7096" s="1" t="str">
        <f t="shared" si="551"/>
        <v>Feb</v>
      </c>
      <c r="X7096" s="1" t="str">
        <f t="shared" si="552"/>
        <v>Q1</v>
      </c>
      <c r="Y7096" s="4">
        <f t="shared" si="553"/>
        <v>4</v>
      </c>
      <c r="Z7096" s="5">
        <f t="shared" si="554"/>
        <v>0.1875</v>
      </c>
    </row>
    <row r="7097" spans="1:26" x14ac:dyDescent="0.3">
      <c r="A7097" s="4">
        <v>7096</v>
      </c>
      <c r="B7097" s="2" t="s">
        <v>9291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1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1">
        <v>146.68799999999999</v>
      </c>
      <c r="S7097" s="4">
        <v>6</v>
      </c>
      <c r="T7097" s="1">
        <v>0.2</v>
      </c>
      <c r="U7097" s="1">
        <v>55.008000000000003</v>
      </c>
      <c r="V7097" s="4">
        <f t="shared" si="550"/>
        <v>2016</v>
      </c>
      <c r="W7097" s="1" t="str">
        <f t="shared" si="551"/>
        <v>Aug</v>
      </c>
      <c r="X7097" s="1" t="str">
        <f t="shared" si="552"/>
        <v>Q3</v>
      </c>
      <c r="Y7097" s="4">
        <f t="shared" si="553"/>
        <v>1</v>
      </c>
      <c r="Z7097" s="5">
        <f t="shared" si="554"/>
        <v>0.37500000000000006</v>
      </c>
    </row>
    <row r="7098" spans="1:26" x14ac:dyDescent="0.3">
      <c r="A7098" s="4">
        <v>7097</v>
      </c>
      <c r="B7098" s="2" t="s">
        <v>9291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1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1">
        <v>276.78399999999999</v>
      </c>
      <c r="S7098" s="4">
        <v>2</v>
      </c>
      <c r="T7098" s="1">
        <v>0.2</v>
      </c>
      <c r="U7098" s="1">
        <v>89.954800000000006</v>
      </c>
      <c r="V7098" s="4">
        <f t="shared" si="550"/>
        <v>2016</v>
      </c>
      <c r="W7098" s="1" t="str">
        <f t="shared" si="551"/>
        <v>Aug</v>
      </c>
      <c r="X7098" s="1" t="str">
        <f t="shared" si="552"/>
        <v>Q3</v>
      </c>
      <c r="Y7098" s="4">
        <f t="shared" si="553"/>
        <v>1</v>
      </c>
      <c r="Z7098" s="5">
        <f t="shared" si="554"/>
        <v>0.32500000000000001</v>
      </c>
    </row>
    <row r="7099" spans="1:26" x14ac:dyDescent="0.3">
      <c r="A7099" s="4">
        <v>7098</v>
      </c>
      <c r="B7099" s="2" t="s">
        <v>9291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1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1">
        <v>25.32</v>
      </c>
      <c r="S7099" s="4">
        <v>5</v>
      </c>
      <c r="T7099" s="1">
        <v>0.2</v>
      </c>
      <c r="U7099" s="1">
        <v>9.1784999999999997</v>
      </c>
      <c r="V7099" s="4">
        <f t="shared" si="550"/>
        <v>2016</v>
      </c>
      <c r="W7099" s="1" t="str">
        <f t="shared" si="551"/>
        <v>Aug</v>
      </c>
      <c r="X7099" s="1" t="str">
        <f t="shared" si="552"/>
        <v>Q3</v>
      </c>
      <c r="Y7099" s="4">
        <f t="shared" si="553"/>
        <v>1</v>
      </c>
      <c r="Z7099" s="5">
        <f t="shared" si="554"/>
        <v>0.36249999999999999</v>
      </c>
    </row>
    <row r="7100" spans="1:26" x14ac:dyDescent="0.3">
      <c r="A7100" s="4">
        <v>7099</v>
      </c>
      <c r="B7100" s="2" t="s">
        <v>9292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1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1">
        <v>318.95999999999998</v>
      </c>
      <c r="S7100" s="4">
        <v>9</v>
      </c>
      <c r="T7100" s="1">
        <v>0</v>
      </c>
      <c r="U7100" s="1">
        <v>149.91120000000001</v>
      </c>
      <c r="V7100" s="4">
        <f t="shared" si="550"/>
        <v>2017</v>
      </c>
      <c r="W7100" s="1" t="str">
        <f t="shared" si="551"/>
        <v>Nov</v>
      </c>
      <c r="X7100" s="1" t="str">
        <f t="shared" si="552"/>
        <v>Q4</v>
      </c>
      <c r="Y7100" s="4">
        <f t="shared" si="553"/>
        <v>4</v>
      </c>
      <c r="Z7100" s="5">
        <f t="shared" si="554"/>
        <v>0.47000000000000003</v>
      </c>
    </row>
    <row r="7101" spans="1:26" x14ac:dyDescent="0.3">
      <c r="A7101" s="4">
        <v>7100</v>
      </c>
      <c r="B7101" s="2" t="s">
        <v>9293</v>
      </c>
      <c r="C7101" s="3">
        <v>42364</v>
      </c>
      <c r="D7101" s="3">
        <v>42368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1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1">
        <v>212.64</v>
      </c>
      <c r="S7101" s="4">
        <v>6</v>
      </c>
      <c r="T7101" s="1">
        <v>0</v>
      </c>
      <c r="U7101" s="1">
        <v>99.940799999999996</v>
      </c>
      <c r="V7101" s="4">
        <f t="shared" si="550"/>
        <v>2015</v>
      </c>
      <c r="W7101" s="1" t="str">
        <f t="shared" si="551"/>
        <v>Dec</v>
      </c>
      <c r="X7101" s="1" t="str">
        <f t="shared" si="552"/>
        <v>Q4</v>
      </c>
      <c r="Y7101" s="4">
        <f t="shared" si="553"/>
        <v>4</v>
      </c>
      <c r="Z7101" s="5">
        <f t="shared" si="554"/>
        <v>0.47000000000000003</v>
      </c>
    </row>
    <row r="7102" spans="1:26" x14ac:dyDescent="0.3">
      <c r="A7102" s="4">
        <v>7101</v>
      </c>
      <c r="B7102" s="2" t="s">
        <v>9294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1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1">
        <v>23.472000000000001</v>
      </c>
      <c r="S7102" s="4">
        <v>3</v>
      </c>
      <c r="T7102" s="1">
        <v>0.2</v>
      </c>
      <c r="U7102" s="1">
        <v>8.8019999999999996</v>
      </c>
      <c r="V7102" s="4">
        <f t="shared" si="550"/>
        <v>2014</v>
      </c>
      <c r="W7102" s="1" t="str">
        <f t="shared" si="551"/>
        <v>Nov</v>
      </c>
      <c r="X7102" s="1" t="str">
        <f t="shared" si="552"/>
        <v>Q4</v>
      </c>
      <c r="Y7102" s="4">
        <f t="shared" si="553"/>
        <v>5</v>
      </c>
      <c r="Z7102" s="5">
        <f t="shared" si="554"/>
        <v>0.37499999999999994</v>
      </c>
    </row>
    <row r="7103" spans="1:26" x14ac:dyDescent="0.3">
      <c r="A7103" s="4">
        <v>7102</v>
      </c>
      <c r="B7103" s="2" t="s">
        <v>9295</v>
      </c>
      <c r="C7103" s="3">
        <v>42583</v>
      </c>
      <c r="D7103" s="3">
        <v>42587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1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1">
        <v>19.648</v>
      </c>
      <c r="S7103" s="4">
        <v>2</v>
      </c>
      <c r="T7103" s="1">
        <v>0.2</v>
      </c>
      <c r="U7103" s="1">
        <v>6.6311999999999998</v>
      </c>
      <c r="V7103" s="4">
        <f t="shared" si="550"/>
        <v>2016</v>
      </c>
      <c r="W7103" s="1" t="str">
        <f t="shared" si="551"/>
        <v>Aug</v>
      </c>
      <c r="X7103" s="1" t="str">
        <f t="shared" si="552"/>
        <v>Q3</v>
      </c>
      <c r="Y7103" s="4">
        <f t="shared" si="553"/>
        <v>4</v>
      </c>
      <c r="Z7103" s="5">
        <f t="shared" si="554"/>
        <v>0.33749999999999997</v>
      </c>
    </row>
    <row r="7104" spans="1:26" x14ac:dyDescent="0.3">
      <c r="A7104" s="4">
        <v>7103</v>
      </c>
      <c r="B7104" s="2" t="s">
        <v>9296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1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1">
        <v>6.57</v>
      </c>
      <c r="S7104" s="4">
        <v>3</v>
      </c>
      <c r="T7104" s="1">
        <v>0.7</v>
      </c>
      <c r="U7104" s="1">
        <v>-5.0369999999999999</v>
      </c>
      <c r="V7104" s="4">
        <f t="shared" si="550"/>
        <v>2014</v>
      </c>
      <c r="W7104" s="1" t="str">
        <f t="shared" si="551"/>
        <v>Sep</v>
      </c>
      <c r="X7104" s="1" t="str">
        <f t="shared" si="552"/>
        <v>Q3</v>
      </c>
      <c r="Y7104" s="4">
        <f t="shared" si="553"/>
        <v>3</v>
      </c>
      <c r="Z7104" s="5">
        <f t="shared" si="554"/>
        <v>-0.76666666666666661</v>
      </c>
    </row>
    <row r="7105" spans="1:26" x14ac:dyDescent="0.3">
      <c r="A7105" s="4">
        <v>7104</v>
      </c>
      <c r="B7105" s="2" t="s">
        <v>9297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1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1">
        <v>421.1</v>
      </c>
      <c r="S7105" s="4">
        <v>2</v>
      </c>
      <c r="T7105" s="1">
        <v>0</v>
      </c>
      <c r="U7105" s="1">
        <v>105.27500000000001</v>
      </c>
      <c r="V7105" s="4">
        <f t="shared" si="550"/>
        <v>2017</v>
      </c>
      <c r="W7105" s="1" t="str">
        <f t="shared" si="551"/>
        <v>Sep</v>
      </c>
      <c r="X7105" s="1" t="str">
        <f t="shared" si="552"/>
        <v>Q3</v>
      </c>
      <c r="Y7105" s="4">
        <f t="shared" si="553"/>
        <v>4</v>
      </c>
      <c r="Z7105" s="5">
        <f t="shared" si="554"/>
        <v>0.25</v>
      </c>
    </row>
    <row r="7106" spans="1:26" x14ac:dyDescent="0.3">
      <c r="A7106" s="4">
        <v>7105</v>
      </c>
      <c r="B7106" s="2" t="s">
        <v>9298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1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1">
        <v>760.11599999999999</v>
      </c>
      <c r="S7106" s="4">
        <v>6</v>
      </c>
      <c r="T7106" s="1">
        <v>0.3</v>
      </c>
      <c r="U7106" s="1">
        <v>-43.435200000000002</v>
      </c>
      <c r="V7106" s="4">
        <f t="shared" ref="V7106:V7169" si="555">YEAR(C7106)</f>
        <v>2017</v>
      </c>
      <c r="W7106" s="1" t="str">
        <f t="shared" ref="W7106:W7169" si="556">TEXT(C7106,"mmm")</f>
        <v>Jun</v>
      </c>
      <c r="X7106" s="1" t="str">
        <f t="shared" ref="X7106:X7169" si="557">"Q"&amp;ROUNDUP(MONTH(C7106)/3,0)</f>
        <v>Q2</v>
      </c>
      <c r="Y7106" s="4">
        <f t="shared" ref="Y7106:Y7169" si="558">D7106-C7106</f>
        <v>2</v>
      </c>
      <c r="Z7106" s="5">
        <f t="shared" ref="Z7106:Z7169" si="559">IFERROR(U7106/R7106,0)</f>
        <v>-5.7142857142857148E-2</v>
      </c>
    </row>
    <row r="7107" spans="1:26" x14ac:dyDescent="0.3">
      <c r="A7107" s="4">
        <v>7106</v>
      </c>
      <c r="B7107" s="2" t="s">
        <v>9298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1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1">
        <v>38.783999999999999</v>
      </c>
      <c r="S7107" s="4">
        <v>3</v>
      </c>
      <c r="T7107" s="1">
        <v>0.2</v>
      </c>
      <c r="U7107" s="1">
        <v>7.2720000000000002</v>
      </c>
      <c r="V7107" s="4">
        <f t="shared" si="555"/>
        <v>2017</v>
      </c>
      <c r="W7107" s="1" t="str">
        <f t="shared" si="556"/>
        <v>Jun</v>
      </c>
      <c r="X7107" s="1" t="str">
        <f t="shared" si="557"/>
        <v>Q2</v>
      </c>
      <c r="Y7107" s="4">
        <f t="shared" si="558"/>
        <v>2</v>
      </c>
      <c r="Z7107" s="5">
        <f t="shared" si="559"/>
        <v>0.1875</v>
      </c>
    </row>
    <row r="7108" spans="1:26" x14ac:dyDescent="0.3">
      <c r="A7108" s="4">
        <v>7107</v>
      </c>
      <c r="B7108" s="2" t="s">
        <v>9298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1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1">
        <v>122.328</v>
      </c>
      <c r="S7108" s="4">
        <v>9</v>
      </c>
      <c r="T7108" s="1">
        <v>0.2</v>
      </c>
      <c r="U7108" s="1">
        <v>1.5290999999999999</v>
      </c>
      <c r="V7108" s="4">
        <f t="shared" si="555"/>
        <v>2017</v>
      </c>
      <c r="W7108" s="1" t="str">
        <f t="shared" si="556"/>
        <v>Jun</v>
      </c>
      <c r="X7108" s="1" t="str">
        <f t="shared" si="557"/>
        <v>Q2</v>
      </c>
      <c r="Y7108" s="4">
        <f t="shared" si="558"/>
        <v>2</v>
      </c>
      <c r="Z7108" s="5">
        <f t="shared" si="559"/>
        <v>1.2499999999999999E-2</v>
      </c>
    </row>
    <row r="7109" spans="1:26" x14ac:dyDescent="0.3">
      <c r="A7109" s="4">
        <v>7108</v>
      </c>
      <c r="B7109" s="2" t="s">
        <v>9299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1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1">
        <v>25.98</v>
      </c>
      <c r="S7109" s="4">
        <v>2</v>
      </c>
      <c r="T7109" s="1">
        <v>0</v>
      </c>
      <c r="U7109" s="1">
        <v>0.77939999999999998</v>
      </c>
      <c r="V7109" s="4">
        <f t="shared" si="555"/>
        <v>2016</v>
      </c>
      <c r="W7109" s="1" t="str">
        <f t="shared" si="556"/>
        <v>Apr</v>
      </c>
      <c r="X7109" s="1" t="str">
        <f t="shared" si="557"/>
        <v>Q2</v>
      </c>
      <c r="Y7109" s="4">
        <f t="shared" si="558"/>
        <v>7</v>
      </c>
      <c r="Z7109" s="5">
        <f t="shared" si="559"/>
        <v>0.03</v>
      </c>
    </row>
    <row r="7110" spans="1:26" x14ac:dyDescent="0.3">
      <c r="A7110" s="4">
        <v>7109</v>
      </c>
      <c r="B7110" s="2" t="s">
        <v>9299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1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1">
        <v>3.28</v>
      </c>
      <c r="S7110" s="4">
        <v>2</v>
      </c>
      <c r="T7110" s="1">
        <v>0</v>
      </c>
      <c r="U7110" s="1">
        <v>1.476</v>
      </c>
      <c r="V7110" s="4">
        <f t="shared" si="555"/>
        <v>2016</v>
      </c>
      <c r="W7110" s="1" t="str">
        <f t="shared" si="556"/>
        <v>Apr</v>
      </c>
      <c r="X7110" s="1" t="str">
        <f t="shared" si="557"/>
        <v>Q2</v>
      </c>
      <c r="Y7110" s="4">
        <f t="shared" si="558"/>
        <v>7</v>
      </c>
      <c r="Z7110" s="5">
        <f t="shared" si="559"/>
        <v>0.45</v>
      </c>
    </row>
    <row r="7111" spans="1:26" x14ac:dyDescent="0.3">
      <c r="A7111" s="4">
        <v>7110</v>
      </c>
      <c r="B7111" s="2" t="s">
        <v>9299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1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1">
        <v>459.88</v>
      </c>
      <c r="S7111" s="4">
        <v>4</v>
      </c>
      <c r="T7111" s="1">
        <v>0</v>
      </c>
      <c r="U7111" s="1">
        <v>13.7964</v>
      </c>
      <c r="V7111" s="4">
        <f t="shared" si="555"/>
        <v>2016</v>
      </c>
      <c r="W7111" s="1" t="str">
        <f t="shared" si="556"/>
        <v>Apr</v>
      </c>
      <c r="X7111" s="1" t="str">
        <f t="shared" si="557"/>
        <v>Q2</v>
      </c>
      <c r="Y7111" s="4">
        <f t="shared" si="558"/>
        <v>7</v>
      </c>
      <c r="Z7111" s="5">
        <f t="shared" si="559"/>
        <v>3.0000000000000002E-2</v>
      </c>
    </row>
    <row r="7112" spans="1:26" x14ac:dyDescent="0.3">
      <c r="A7112" s="4">
        <v>7111</v>
      </c>
      <c r="B7112" s="2" t="s">
        <v>9299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1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1">
        <v>7.76</v>
      </c>
      <c r="S7112" s="4">
        <v>2</v>
      </c>
      <c r="T7112" s="1">
        <v>0</v>
      </c>
      <c r="U7112" s="1">
        <v>2.2504</v>
      </c>
      <c r="V7112" s="4">
        <f t="shared" si="555"/>
        <v>2016</v>
      </c>
      <c r="W7112" s="1" t="str">
        <f t="shared" si="556"/>
        <v>Apr</v>
      </c>
      <c r="X7112" s="1" t="str">
        <f t="shared" si="557"/>
        <v>Q2</v>
      </c>
      <c r="Y7112" s="4">
        <f t="shared" si="558"/>
        <v>7</v>
      </c>
      <c r="Z7112" s="5">
        <f t="shared" si="559"/>
        <v>0.28999999999999998</v>
      </c>
    </row>
    <row r="7113" spans="1:26" x14ac:dyDescent="0.3">
      <c r="A7113" s="4">
        <v>7112</v>
      </c>
      <c r="B7113" s="2" t="s">
        <v>9299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1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1">
        <v>71.959999999999994</v>
      </c>
      <c r="S7113" s="4">
        <v>2</v>
      </c>
      <c r="T7113" s="1">
        <v>0</v>
      </c>
      <c r="U7113" s="1">
        <v>17.989999999999998</v>
      </c>
      <c r="V7113" s="4">
        <f t="shared" si="555"/>
        <v>2016</v>
      </c>
      <c r="W7113" s="1" t="str">
        <f t="shared" si="556"/>
        <v>Apr</v>
      </c>
      <c r="X7113" s="1" t="str">
        <f t="shared" si="557"/>
        <v>Q2</v>
      </c>
      <c r="Y7113" s="4">
        <f t="shared" si="558"/>
        <v>7</v>
      </c>
      <c r="Z7113" s="5">
        <f t="shared" si="559"/>
        <v>0.25</v>
      </c>
    </row>
    <row r="7114" spans="1:26" x14ac:dyDescent="0.3">
      <c r="A7114" s="4">
        <v>7113</v>
      </c>
      <c r="B7114" s="2" t="s">
        <v>9299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1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1">
        <v>54.9</v>
      </c>
      <c r="S7114" s="4">
        <v>5</v>
      </c>
      <c r="T7114" s="1">
        <v>0</v>
      </c>
      <c r="U7114" s="1">
        <v>15.372</v>
      </c>
      <c r="V7114" s="4">
        <f t="shared" si="555"/>
        <v>2016</v>
      </c>
      <c r="W7114" s="1" t="str">
        <f t="shared" si="556"/>
        <v>Apr</v>
      </c>
      <c r="X7114" s="1" t="str">
        <f t="shared" si="557"/>
        <v>Q2</v>
      </c>
      <c r="Y7114" s="4">
        <f t="shared" si="558"/>
        <v>7</v>
      </c>
      <c r="Z7114" s="5">
        <f t="shared" si="559"/>
        <v>0.28000000000000003</v>
      </c>
    </row>
    <row r="7115" spans="1:26" x14ac:dyDescent="0.3">
      <c r="A7115" s="4">
        <v>7114</v>
      </c>
      <c r="B7115" s="2" t="s">
        <v>9299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1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1">
        <v>9.2799999999999994</v>
      </c>
      <c r="S7115" s="4">
        <v>2</v>
      </c>
      <c r="T7115" s="1">
        <v>0.2</v>
      </c>
      <c r="U7115" s="1">
        <v>3.2480000000000002</v>
      </c>
      <c r="V7115" s="4">
        <f t="shared" si="555"/>
        <v>2016</v>
      </c>
      <c r="W7115" s="1" t="str">
        <f t="shared" si="556"/>
        <v>Apr</v>
      </c>
      <c r="X7115" s="1" t="str">
        <f t="shared" si="557"/>
        <v>Q2</v>
      </c>
      <c r="Y7115" s="4">
        <f t="shared" si="558"/>
        <v>7</v>
      </c>
      <c r="Z7115" s="5">
        <f t="shared" si="559"/>
        <v>0.35000000000000003</v>
      </c>
    </row>
    <row r="7116" spans="1:26" x14ac:dyDescent="0.3">
      <c r="A7116" s="4">
        <v>7115</v>
      </c>
      <c r="B7116" s="2" t="s">
        <v>9300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1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1">
        <v>1685.88</v>
      </c>
      <c r="S7116" s="4">
        <v>6</v>
      </c>
      <c r="T7116" s="1">
        <v>0</v>
      </c>
      <c r="U7116" s="1">
        <v>320.31720000000001</v>
      </c>
      <c r="V7116" s="4">
        <f t="shared" si="555"/>
        <v>2016</v>
      </c>
      <c r="W7116" s="1" t="str">
        <f t="shared" si="556"/>
        <v>May</v>
      </c>
      <c r="X7116" s="1" t="str">
        <f t="shared" si="557"/>
        <v>Q2</v>
      </c>
      <c r="Y7116" s="4">
        <f t="shared" si="558"/>
        <v>1</v>
      </c>
      <c r="Z7116" s="5">
        <f t="shared" si="559"/>
        <v>0.19</v>
      </c>
    </row>
    <row r="7117" spans="1:26" x14ac:dyDescent="0.3">
      <c r="A7117" s="4">
        <v>7116</v>
      </c>
      <c r="B7117" s="2" t="s">
        <v>9300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1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1">
        <v>5.7279999999999998</v>
      </c>
      <c r="S7117" s="4">
        <v>2</v>
      </c>
      <c r="T7117" s="1">
        <v>0.2</v>
      </c>
      <c r="U7117" s="1">
        <v>2.0047999999999999</v>
      </c>
      <c r="V7117" s="4">
        <f t="shared" si="555"/>
        <v>2016</v>
      </c>
      <c r="W7117" s="1" t="str">
        <f t="shared" si="556"/>
        <v>May</v>
      </c>
      <c r="X7117" s="1" t="str">
        <f t="shared" si="557"/>
        <v>Q2</v>
      </c>
      <c r="Y7117" s="4">
        <f t="shared" si="558"/>
        <v>1</v>
      </c>
      <c r="Z7117" s="5">
        <f t="shared" si="559"/>
        <v>0.35</v>
      </c>
    </row>
    <row r="7118" spans="1:26" x14ac:dyDescent="0.3">
      <c r="A7118" s="4">
        <v>7117</v>
      </c>
      <c r="B7118" s="2" t="s">
        <v>9301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1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1">
        <v>61.96</v>
      </c>
      <c r="S7118" s="4">
        <v>2</v>
      </c>
      <c r="T7118" s="1">
        <v>0</v>
      </c>
      <c r="U7118" s="1">
        <v>27.882000000000001</v>
      </c>
      <c r="V7118" s="4">
        <f t="shared" si="555"/>
        <v>2014</v>
      </c>
      <c r="W7118" s="1" t="str">
        <f t="shared" si="556"/>
        <v>Oct</v>
      </c>
      <c r="X7118" s="1" t="str">
        <f t="shared" si="557"/>
        <v>Q4</v>
      </c>
      <c r="Y7118" s="4">
        <f t="shared" si="558"/>
        <v>5</v>
      </c>
      <c r="Z7118" s="5">
        <f t="shared" si="559"/>
        <v>0.45</v>
      </c>
    </row>
    <row r="7119" spans="1:26" x14ac:dyDescent="0.3">
      <c r="A7119" s="4">
        <v>7118</v>
      </c>
      <c r="B7119" s="2" t="s">
        <v>9301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1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1">
        <v>1.3440000000000001</v>
      </c>
      <c r="S7119" s="4">
        <v>1</v>
      </c>
      <c r="T7119" s="1">
        <v>0.2</v>
      </c>
      <c r="U7119" s="1">
        <v>0.47039999999999998</v>
      </c>
      <c r="V7119" s="4">
        <f t="shared" si="555"/>
        <v>2014</v>
      </c>
      <c r="W7119" s="1" t="str">
        <f t="shared" si="556"/>
        <v>Oct</v>
      </c>
      <c r="X7119" s="1" t="str">
        <f t="shared" si="557"/>
        <v>Q4</v>
      </c>
      <c r="Y7119" s="4">
        <f t="shared" si="558"/>
        <v>5</v>
      </c>
      <c r="Z7119" s="5">
        <f t="shared" si="559"/>
        <v>0.35</v>
      </c>
    </row>
    <row r="7120" spans="1:26" x14ac:dyDescent="0.3">
      <c r="A7120" s="4">
        <v>7119</v>
      </c>
      <c r="B7120" s="2" t="s">
        <v>9302</v>
      </c>
      <c r="C7120" s="3">
        <v>42779</v>
      </c>
      <c r="D7120" s="3">
        <v>42783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1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1">
        <v>17.940000000000001</v>
      </c>
      <c r="S7120" s="4">
        <v>3</v>
      </c>
      <c r="T7120" s="1">
        <v>0</v>
      </c>
      <c r="U7120" s="1">
        <v>8.7905999999999995</v>
      </c>
      <c r="V7120" s="4">
        <f t="shared" si="555"/>
        <v>2017</v>
      </c>
      <c r="W7120" s="1" t="str">
        <f t="shared" si="556"/>
        <v>Feb</v>
      </c>
      <c r="X7120" s="1" t="str">
        <f t="shared" si="557"/>
        <v>Q1</v>
      </c>
      <c r="Y7120" s="4">
        <f t="shared" si="558"/>
        <v>4</v>
      </c>
      <c r="Z7120" s="5">
        <f t="shared" si="559"/>
        <v>0.48999999999999994</v>
      </c>
    </row>
    <row r="7121" spans="1:26" x14ac:dyDescent="0.3">
      <c r="A7121" s="4">
        <v>7120</v>
      </c>
      <c r="B7121" s="2" t="s">
        <v>9303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1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1">
        <v>13.904</v>
      </c>
      <c r="S7121" s="4">
        <v>2</v>
      </c>
      <c r="T7121" s="1">
        <v>0.2</v>
      </c>
      <c r="U7121" s="1">
        <v>4.5187999999999997</v>
      </c>
      <c r="V7121" s="4">
        <f t="shared" si="555"/>
        <v>2017</v>
      </c>
      <c r="W7121" s="1" t="str">
        <f t="shared" si="556"/>
        <v>Nov</v>
      </c>
      <c r="X7121" s="1" t="str">
        <f t="shared" si="557"/>
        <v>Q4</v>
      </c>
      <c r="Y7121" s="4">
        <f t="shared" si="558"/>
        <v>7</v>
      </c>
      <c r="Z7121" s="5">
        <f t="shared" si="559"/>
        <v>0.32499999999999996</v>
      </c>
    </row>
    <row r="7122" spans="1:26" x14ac:dyDescent="0.3">
      <c r="A7122" s="4">
        <v>7121</v>
      </c>
      <c r="B7122" s="2" t="s">
        <v>9304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1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1">
        <v>67.194000000000003</v>
      </c>
      <c r="S7122" s="4">
        <v>1</v>
      </c>
      <c r="T7122" s="1">
        <v>0.7</v>
      </c>
      <c r="U7122" s="1">
        <v>-51.5154</v>
      </c>
      <c r="V7122" s="4">
        <f t="shared" si="555"/>
        <v>2014</v>
      </c>
      <c r="W7122" s="1" t="str">
        <f t="shared" si="556"/>
        <v>Jan</v>
      </c>
      <c r="X7122" s="1" t="str">
        <f t="shared" si="557"/>
        <v>Q1</v>
      </c>
      <c r="Y7122" s="4">
        <f t="shared" si="558"/>
        <v>6</v>
      </c>
      <c r="Z7122" s="5">
        <f t="shared" si="559"/>
        <v>-0.76666666666666661</v>
      </c>
    </row>
    <row r="7123" spans="1:26" x14ac:dyDescent="0.3">
      <c r="A7123" s="4">
        <v>7122</v>
      </c>
      <c r="B7123" s="2" t="s">
        <v>9305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1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1">
        <v>41.86</v>
      </c>
      <c r="S7123" s="4">
        <v>7</v>
      </c>
      <c r="T7123" s="1">
        <v>0</v>
      </c>
      <c r="U7123" s="1">
        <v>18.837</v>
      </c>
      <c r="V7123" s="4">
        <f t="shared" si="555"/>
        <v>2017</v>
      </c>
      <c r="W7123" s="1" t="str">
        <f t="shared" si="556"/>
        <v>Dec</v>
      </c>
      <c r="X7123" s="1" t="str">
        <f t="shared" si="557"/>
        <v>Q4</v>
      </c>
      <c r="Y7123" s="4">
        <f t="shared" si="558"/>
        <v>7</v>
      </c>
      <c r="Z7123" s="5">
        <f t="shared" si="559"/>
        <v>0.45</v>
      </c>
    </row>
    <row r="7124" spans="1:26" x14ac:dyDescent="0.3">
      <c r="A7124" s="4">
        <v>7123</v>
      </c>
      <c r="B7124" s="2" t="s">
        <v>9305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1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1">
        <v>141.96</v>
      </c>
      <c r="S7124" s="4">
        <v>2</v>
      </c>
      <c r="T7124" s="1">
        <v>0</v>
      </c>
      <c r="U7124" s="1">
        <v>41.168399999999998</v>
      </c>
      <c r="V7124" s="4">
        <f t="shared" si="555"/>
        <v>2017</v>
      </c>
      <c r="W7124" s="1" t="str">
        <f t="shared" si="556"/>
        <v>Dec</v>
      </c>
      <c r="X7124" s="1" t="str">
        <f t="shared" si="557"/>
        <v>Q4</v>
      </c>
      <c r="Y7124" s="4">
        <f t="shared" si="558"/>
        <v>7</v>
      </c>
      <c r="Z7124" s="5">
        <f t="shared" si="559"/>
        <v>0.28999999999999998</v>
      </c>
    </row>
    <row r="7125" spans="1:26" x14ac:dyDescent="0.3">
      <c r="A7125" s="4">
        <v>7124</v>
      </c>
      <c r="B7125" s="2" t="s">
        <v>9306</v>
      </c>
      <c r="C7125" s="3">
        <v>42225</v>
      </c>
      <c r="D7125" s="3">
        <v>42232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1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1">
        <v>10.02</v>
      </c>
      <c r="S7125" s="4">
        <v>3</v>
      </c>
      <c r="T7125" s="1">
        <v>0</v>
      </c>
      <c r="U7125" s="1">
        <v>4.4088000000000003</v>
      </c>
      <c r="V7125" s="4">
        <f t="shared" si="555"/>
        <v>2015</v>
      </c>
      <c r="W7125" s="1" t="str">
        <f t="shared" si="556"/>
        <v>Aug</v>
      </c>
      <c r="X7125" s="1" t="str">
        <f t="shared" si="557"/>
        <v>Q3</v>
      </c>
      <c r="Y7125" s="4">
        <f t="shared" si="558"/>
        <v>7</v>
      </c>
      <c r="Z7125" s="5">
        <f t="shared" si="559"/>
        <v>0.44000000000000006</v>
      </c>
    </row>
    <row r="7126" spans="1:26" x14ac:dyDescent="0.3">
      <c r="A7126" s="4">
        <v>7125</v>
      </c>
      <c r="B7126" s="2" t="s">
        <v>9306</v>
      </c>
      <c r="C7126" s="3">
        <v>42225</v>
      </c>
      <c r="D7126" s="3">
        <v>42232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1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1">
        <v>144.12</v>
      </c>
      <c r="S7126" s="4">
        <v>3</v>
      </c>
      <c r="T7126" s="1">
        <v>0</v>
      </c>
      <c r="U7126" s="1">
        <v>69.177599999999998</v>
      </c>
      <c r="V7126" s="4">
        <f t="shared" si="555"/>
        <v>2015</v>
      </c>
      <c r="W7126" s="1" t="str">
        <f t="shared" si="556"/>
        <v>Aug</v>
      </c>
      <c r="X7126" s="1" t="str">
        <f t="shared" si="557"/>
        <v>Q3</v>
      </c>
      <c r="Y7126" s="4">
        <f t="shared" si="558"/>
        <v>7</v>
      </c>
      <c r="Z7126" s="5">
        <f t="shared" si="559"/>
        <v>0.48</v>
      </c>
    </row>
    <row r="7127" spans="1:26" x14ac:dyDescent="0.3">
      <c r="A7127" s="4">
        <v>7126</v>
      </c>
      <c r="B7127" s="2" t="s">
        <v>9307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1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1">
        <v>17.940000000000001</v>
      </c>
      <c r="S7127" s="4">
        <v>3</v>
      </c>
      <c r="T7127" s="1">
        <v>0</v>
      </c>
      <c r="U7127" s="1">
        <v>8.7905999999999995</v>
      </c>
      <c r="V7127" s="4">
        <f t="shared" si="555"/>
        <v>2016</v>
      </c>
      <c r="W7127" s="1" t="str">
        <f t="shared" si="556"/>
        <v>Sep</v>
      </c>
      <c r="X7127" s="1" t="str">
        <f t="shared" si="557"/>
        <v>Q3</v>
      </c>
      <c r="Y7127" s="4">
        <f t="shared" si="558"/>
        <v>2</v>
      </c>
      <c r="Z7127" s="5">
        <f t="shared" si="559"/>
        <v>0.48999999999999994</v>
      </c>
    </row>
    <row r="7128" spans="1:26" x14ac:dyDescent="0.3">
      <c r="A7128" s="4">
        <v>7127</v>
      </c>
      <c r="B7128" s="2" t="s">
        <v>9307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1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1">
        <v>13.89</v>
      </c>
      <c r="S7128" s="4">
        <v>3</v>
      </c>
      <c r="T7128" s="1">
        <v>0</v>
      </c>
      <c r="U7128" s="1">
        <v>4.5837000000000003</v>
      </c>
      <c r="V7128" s="4">
        <f t="shared" si="555"/>
        <v>2016</v>
      </c>
      <c r="W7128" s="1" t="str">
        <f t="shared" si="556"/>
        <v>Sep</v>
      </c>
      <c r="X7128" s="1" t="str">
        <f t="shared" si="557"/>
        <v>Q3</v>
      </c>
      <c r="Y7128" s="4">
        <f t="shared" si="558"/>
        <v>2</v>
      </c>
      <c r="Z7128" s="5">
        <f t="shared" si="559"/>
        <v>0.33</v>
      </c>
    </row>
    <row r="7129" spans="1:26" x14ac:dyDescent="0.3">
      <c r="A7129" s="4">
        <v>7128</v>
      </c>
      <c r="B7129" s="2" t="s">
        <v>9308</v>
      </c>
      <c r="C7129" s="3">
        <v>42688</v>
      </c>
      <c r="D7129" s="3">
        <v>42694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1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1">
        <v>16.45</v>
      </c>
      <c r="S7129" s="4">
        <v>5</v>
      </c>
      <c r="T7129" s="1">
        <v>0</v>
      </c>
      <c r="U7129" s="1">
        <v>7.5670000000000002</v>
      </c>
      <c r="V7129" s="4">
        <f t="shared" si="555"/>
        <v>2016</v>
      </c>
      <c r="W7129" s="1" t="str">
        <f t="shared" si="556"/>
        <v>Nov</v>
      </c>
      <c r="X7129" s="1" t="str">
        <f t="shared" si="557"/>
        <v>Q4</v>
      </c>
      <c r="Y7129" s="4">
        <f t="shared" si="558"/>
        <v>6</v>
      </c>
      <c r="Z7129" s="5">
        <f t="shared" si="559"/>
        <v>0.46</v>
      </c>
    </row>
    <row r="7130" spans="1:26" x14ac:dyDescent="0.3">
      <c r="A7130" s="4">
        <v>7129</v>
      </c>
      <c r="B7130" s="2" t="s">
        <v>9308</v>
      </c>
      <c r="C7130" s="3">
        <v>42688</v>
      </c>
      <c r="D7130" s="3">
        <v>42694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1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1">
        <v>19.920000000000002</v>
      </c>
      <c r="S7130" s="4">
        <v>4</v>
      </c>
      <c r="T7130" s="1">
        <v>0</v>
      </c>
      <c r="U7130" s="1">
        <v>6.5735999999999999</v>
      </c>
      <c r="V7130" s="4">
        <f t="shared" si="555"/>
        <v>2016</v>
      </c>
      <c r="W7130" s="1" t="str">
        <f t="shared" si="556"/>
        <v>Nov</v>
      </c>
      <c r="X7130" s="1" t="str">
        <f t="shared" si="557"/>
        <v>Q4</v>
      </c>
      <c r="Y7130" s="4">
        <f t="shared" si="558"/>
        <v>6</v>
      </c>
      <c r="Z7130" s="5">
        <f t="shared" si="559"/>
        <v>0.32999999999999996</v>
      </c>
    </row>
    <row r="7131" spans="1:26" x14ac:dyDescent="0.3">
      <c r="A7131" s="4">
        <v>7130</v>
      </c>
      <c r="B7131" s="2" t="s">
        <v>9309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1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1">
        <v>35.167999999999999</v>
      </c>
      <c r="S7131" s="4">
        <v>4</v>
      </c>
      <c r="T7131" s="1">
        <v>0.2</v>
      </c>
      <c r="U7131" s="1">
        <v>8.3523999999999994</v>
      </c>
      <c r="V7131" s="4">
        <f t="shared" si="555"/>
        <v>2016</v>
      </c>
      <c r="W7131" s="1" t="str">
        <f t="shared" si="556"/>
        <v>Apr</v>
      </c>
      <c r="X7131" s="1" t="str">
        <f t="shared" si="557"/>
        <v>Q2</v>
      </c>
      <c r="Y7131" s="4">
        <f t="shared" si="558"/>
        <v>6</v>
      </c>
      <c r="Z7131" s="5">
        <f t="shared" si="559"/>
        <v>0.23749999999999999</v>
      </c>
    </row>
    <row r="7132" spans="1:26" x14ac:dyDescent="0.3">
      <c r="A7132" s="4">
        <v>7131</v>
      </c>
      <c r="B7132" s="2" t="s">
        <v>9309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1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1">
        <v>123.08799999999999</v>
      </c>
      <c r="S7132" s="4">
        <v>7</v>
      </c>
      <c r="T7132" s="1">
        <v>0.2</v>
      </c>
      <c r="U7132" s="1">
        <v>40.003599999999999</v>
      </c>
      <c r="V7132" s="4">
        <f t="shared" si="555"/>
        <v>2016</v>
      </c>
      <c r="W7132" s="1" t="str">
        <f t="shared" si="556"/>
        <v>Apr</v>
      </c>
      <c r="X7132" s="1" t="str">
        <f t="shared" si="557"/>
        <v>Q2</v>
      </c>
      <c r="Y7132" s="4">
        <f t="shared" si="558"/>
        <v>6</v>
      </c>
      <c r="Z7132" s="5">
        <f t="shared" si="559"/>
        <v>0.32500000000000001</v>
      </c>
    </row>
    <row r="7133" spans="1:26" x14ac:dyDescent="0.3">
      <c r="A7133" s="4">
        <v>7132</v>
      </c>
      <c r="B7133" s="2" t="s">
        <v>9310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1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1">
        <v>257.94</v>
      </c>
      <c r="S7133" s="4">
        <v>3</v>
      </c>
      <c r="T7133" s="1">
        <v>0</v>
      </c>
      <c r="U7133" s="1">
        <v>67.064400000000006</v>
      </c>
      <c r="V7133" s="4">
        <f t="shared" si="555"/>
        <v>2017</v>
      </c>
      <c r="W7133" s="1" t="str">
        <f t="shared" si="556"/>
        <v>Nov</v>
      </c>
      <c r="X7133" s="1" t="str">
        <f t="shared" si="557"/>
        <v>Q4</v>
      </c>
      <c r="Y7133" s="4">
        <f t="shared" si="558"/>
        <v>5</v>
      </c>
      <c r="Z7133" s="5">
        <f t="shared" si="559"/>
        <v>0.26</v>
      </c>
    </row>
    <row r="7134" spans="1:26" x14ac:dyDescent="0.3">
      <c r="A7134" s="4">
        <v>7133</v>
      </c>
      <c r="B7134" s="2" t="s">
        <v>9310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1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1">
        <v>1879.96</v>
      </c>
      <c r="S7134" s="4">
        <v>4</v>
      </c>
      <c r="T7134" s="1">
        <v>0</v>
      </c>
      <c r="U7134" s="1">
        <v>545.1884</v>
      </c>
      <c r="V7134" s="4">
        <f t="shared" si="555"/>
        <v>2017</v>
      </c>
      <c r="W7134" s="1" t="str">
        <f t="shared" si="556"/>
        <v>Nov</v>
      </c>
      <c r="X7134" s="1" t="str">
        <f t="shared" si="557"/>
        <v>Q4</v>
      </c>
      <c r="Y7134" s="4">
        <f t="shared" si="558"/>
        <v>5</v>
      </c>
      <c r="Z7134" s="5">
        <f t="shared" si="559"/>
        <v>0.28999999999999998</v>
      </c>
    </row>
    <row r="7135" spans="1:26" x14ac:dyDescent="0.3">
      <c r="A7135" s="4">
        <v>7134</v>
      </c>
      <c r="B7135" s="2" t="s">
        <v>9310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1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1">
        <v>27.46</v>
      </c>
      <c r="S7135" s="4">
        <v>2</v>
      </c>
      <c r="T7135" s="1">
        <v>0</v>
      </c>
      <c r="U7135" s="1">
        <v>9.8856000000000002</v>
      </c>
      <c r="V7135" s="4">
        <f t="shared" si="555"/>
        <v>2017</v>
      </c>
      <c r="W7135" s="1" t="str">
        <f t="shared" si="556"/>
        <v>Nov</v>
      </c>
      <c r="X7135" s="1" t="str">
        <f t="shared" si="557"/>
        <v>Q4</v>
      </c>
      <c r="Y7135" s="4">
        <f t="shared" si="558"/>
        <v>5</v>
      </c>
      <c r="Z7135" s="5">
        <f t="shared" si="559"/>
        <v>0.36</v>
      </c>
    </row>
    <row r="7136" spans="1:26" x14ac:dyDescent="0.3">
      <c r="A7136" s="4">
        <v>7135</v>
      </c>
      <c r="B7136" s="2" t="s">
        <v>9310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1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1">
        <v>89.98</v>
      </c>
      <c r="S7136" s="4">
        <v>2</v>
      </c>
      <c r="T7136" s="1">
        <v>0</v>
      </c>
      <c r="U7136" s="1">
        <v>43.190399999999997</v>
      </c>
      <c r="V7136" s="4">
        <f t="shared" si="555"/>
        <v>2017</v>
      </c>
      <c r="W7136" s="1" t="str">
        <f t="shared" si="556"/>
        <v>Nov</v>
      </c>
      <c r="X7136" s="1" t="str">
        <f t="shared" si="557"/>
        <v>Q4</v>
      </c>
      <c r="Y7136" s="4">
        <f t="shared" si="558"/>
        <v>5</v>
      </c>
      <c r="Z7136" s="5">
        <f t="shared" si="559"/>
        <v>0.47999999999999993</v>
      </c>
    </row>
    <row r="7137" spans="1:26" x14ac:dyDescent="0.3">
      <c r="A7137" s="4">
        <v>7136</v>
      </c>
      <c r="B7137" s="2" t="s">
        <v>9310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1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1">
        <v>828.6</v>
      </c>
      <c r="S7137" s="4">
        <v>3</v>
      </c>
      <c r="T7137" s="1">
        <v>0</v>
      </c>
      <c r="U7137" s="1">
        <v>240.29400000000001</v>
      </c>
      <c r="V7137" s="4">
        <f t="shared" si="555"/>
        <v>2017</v>
      </c>
      <c r="W7137" s="1" t="str">
        <f t="shared" si="556"/>
        <v>Nov</v>
      </c>
      <c r="X7137" s="1" t="str">
        <f t="shared" si="557"/>
        <v>Q4</v>
      </c>
      <c r="Y7137" s="4">
        <f t="shared" si="558"/>
        <v>5</v>
      </c>
      <c r="Z7137" s="5">
        <f t="shared" si="559"/>
        <v>0.28999999999999998</v>
      </c>
    </row>
    <row r="7138" spans="1:26" x14ac:dyDescent="0.3">
      <c r="A7138" s="4">
        <v>7137</v>
      </c>
      <c r="B7138" s="2" t="s">
        <v>9311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1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1">
        <v>7.23</v>
      </c>
      <c r="S7138" s="4">
        <v>5</v>
      </c>
      <c r="T7138" s="1">
        <v>0.7</v>
      </c>
      <c r="U7138" s="1">
        <v>-5.7839999999999998</v>
      </c>
      <c r="V7138" s="4">
        <f t="shared" si="555"/>
        <v>2015</v>
      </c>
      <c r="W7138" s="1" t="str">
        <f t="shared" si="556"/>
        <v>Nov</v>
      </c>
      <c r="X7138" s="1" t="str">
        <f t="shared" si="557"/>
        <v>Q4</v>
      </c>
      <c r="Y7138" s="4">
        <f t="shared" si="558"/>
        <v>7</v>
      </c>
      <c r="Z7138" s="5">
        <f t="shared" si="559"/>
        <v>-0.79999999999999993</v>
      </c>
    </row>
    <row r="7139" spans="1:26" x14ac:dyDescent="0.3">
      <c r="A7139" s="4">
        <v>7138</v>
      </c>
      <c r="B7139" s="2" t="s">
        <v>9311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1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1">
        <v>17.440000000000001</v>
      </c>
      <c r="S7139" s="4">
        <v>2</v>
      </c>
      <c r="T7139" s="1">
        <v>0.2</v>
      </c>
      <c r="U7139" s="1">
        <v>1.3080000000000001</v>
      </c>
      <c r="V7139" s="4">
        <f t="shared" si="555"/>
        <v>2015</v>
      </c>
      <c r="W7139" s="1" t="str">
        <f t="shared" si="556"/>
        <v>Nov</v>
      </c>
      <c r="X7139" s="1" t="str">
        <f t="shared" si="557"/>
        <v>Q4</v>
      </c>
      <c r="Y7139" s="4">
        <f t="shared" si="558"/>
        <v>7</v>
      </c>
      <c r="Z7139" s="5">
        <f t="shared" si="559"/>
        <v>7.4999999999999997E-2</v>
      </c>
    </row>
    <row r="7140" spans="1:26" x14ac:dyDescent="0.3">
      <c r="A7140" s="4">
        <v>7139</v>
      </c>
      <c r="B7140" s="2" t="s">
        <v>9311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1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1">
        <v>62.88</v>
      </c>
      <c r="S7140" s="4">
        <v>4</v>
      </c>
      <c r="T7140" s="1">
        <v>0.7</v>
      </c>
      <c r="U7140" s="1">
        <v>-50.304000000000002</v>
      </c>
      <c r="V7140" s="4">
        <f t="shared" si="555"/>
        <v>2015</v>
      </c>
      <c r="W7140" s="1" t="str">
        <f t="shared" si="556"/>
        <v>Nov</v>
      </c>
      <c r="X7140" s="1" t="str">
        <f t="shared" si="557"/>
        <v>Q4</v>
      </c>
      <c r="Y7140" s="4">
        <f t="shared" si="558"/>
        <v>7</v>
      </c>
      <c r="Z7140" s="5">
        <f t="shared" si="559"/>
        <v>-0.8</v>
      </c>
    </row>
    <row r="7141" spans="1:26" x14ac:dyDescent="0.3">
      <c r="A7141" s="4">
        <v>7140</v>
      </c>
      <c r="B7141" s="2" t="s">
        <v>9311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1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1">
        <v>290.35199999999998</v>
      </c>
      <c r="S7141" s="4">
        <v>3</v>
      </c>
      <c r="T7141" s="1">
        <v>0.2</v>
      </c>
      <c r="U7141" s="1">
        <v>-36.293999999999997</v>
      </c>
      <c r="V7141" s="4">
        <f t="shared" si="555"/>
        <v>2015</v>
      </c>
      <c r="W7141" s="1" t="str">
        <f t="shared" si="556"/>
        <v>Nov</v>
      </c>
      <c r="X7141" s="1" t="str">
        <f t="shared" si="557"/>
        <v>Q4</v>
      </c>
      <c r="Y7141" s="4">
        <f t="shared" si="558"/>
        <v>7</v>
      </c>
      <c r="Z7141" s="5">
        <f t="shared" si="559"/>
        <v>-0.125</v>
      </c>
    </row>
    <row r="7142" spans="1:26" x14ac:dyDescent="0.3">
      <c r="A7142" s="4">
        <v>7141</v>
      </c>
      <c r="B7142" s="2" t="s">
        <v>9312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1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1">
        <v>113.52</v>
      </c>
      <c r="S7142" s="4">
        <v>4</v>
      </c>
      <c r="T7142" s="1">
        <v>0</v>
      </c>
      <c r="U7142" s="1">
        <v>46.543199999999999</v>
      </c>
      <c r="V7142" s="4">
        <f t="shared" si="555"/>
        <v>2017</v>
      </c>
      <c r="W7142" s="1" t="str">
        <f t="shared" si="556"/>
        <v>Sep</v>
      </c>
      <c r="X7142" s="1" t="str">
        <f t="shared" si="557"/>
        <v>Q3</v>
      </c>
      <c r="Y7142" s="4">
        <f t="shared" si="558"/>
        <v>0</v>
      </c>
      <c r="Z7142" s="5">
        <f t="shared" si="559"/>
        <v>0.41000000000000003</v>
      </c>
    </row>
    <row r="7143" spans="1:26" x14ac:dyDescent="0.3">
      <c r="A7143" s="4">
        <v>7142</v>
      </c>
      <c r="B7143" s="2" t="s">
        <v>9312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1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1">
        <v>135.30000000000001</v>
      </c>
      <c r="S7143" s="4">
        <v>5</v>
      </c>
      <c r="T7143" s="1">
        <v>0</v>
      </c>
      <c r="U7143" s="1">
        <v>37.884</v>
      </c>
      <c r="V7143" s="4">
        <f t="shared" si="555"/>
        <v>2017</v>
      </c>
      <c r="W7143" s="1" t="str">
        <f t="shared" si="556"/>
        <v>Sep</v>
      </c>
      <c r="X7143" s="1" t="str">
        <f t="shared" si="557"/>
        <v>Q3</v>
      </c>
      <c r="Y7143" s="4">
        <f t="shared" si="558"/>
        <v>0</v>
      </c>
      <c r="Z7143" s="5">
        <f t="shared" si="559"/>
        <v>0.27999999999999997</v>
      </c>
    </row>
    <row r="7144" spans="1:26" x14ac:dyDescent="0.3">
      <c r="A7144" s="4">
        <v>7143</v>
      </c>
      <c r="B7144" s="2" t="s">
        <v>9314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1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1">
        <v>111.15</v>
      </c>
      <c r="S7144" s="4">
        <v>5</v>
      </c>
      <c r="T7144" s="1">
        <v>0</v>
      </c>
      <c r="U7144" s="1">
        <v>48.905999999999999</v>
      </c>
      <c r="V7144" s="4">
        <f t="shared" si="555"/>
        <v>2014</v>
      </c>
      <c r="W7144" s="1" t="str">
        <f t="shared" si="556"/>
        <v>Nov</v>
      </c>
      <c r="X7144" s="1" t="str">
        <f t="shared" si="557"/>
        <v>Q4</v>
      </c>
      <c r="Y7144" s="4">
        <f t="shared" si="558"/>
        <v>5</v>
      </c>
      <c r="Z7144" s="5">
        <f t="shared" si="559"/>
        <v>0.43999999999999995</v>
      </c>
    </row>
    <row r="7145" spans="1:26" x14ac:dyDescent="0.3">
      <c r="A7145" s="4">
        <v>7144</v>
      </c>
      <c r="B7145" s="2" t="s">
        <v>9315</v>
      </c>
      <c r="C7145" s="3">
        <v>42805</v>
      </c>
      <c r="D7145" s="3">
        <v>42810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1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1">
        <v>776.85</v>
      </c>
      <c r="S7145" s="4">
        <v>5</v>
      </c>
      <c r="T7145" s="1">
        <v>0.4</v>
      </c>
      <c r="U7145" s="1">
        <v>-181.26499999999999</v>
      </c>
      <c r="V7145" s="4">
        <f t="shared" si="555"/>
        <v>2017</v>
      </c>
      <c r="W7145" s="1" t="str">
        <f t="shared" si="556"/>
        <v>Mar</v>
      </c>
      <c r="X7145" s="1" t="str">
        <f t="shared" si="557"/>
        <v>Q1</v>
      </c>
      <c r="Y7145" s="4">
        <f t="shared" si="558"/>
        <v>5</v>
      </c>
      <c r="Z7145" s="5">
        <f t="shared" si="559"/>
        <v>-0.23333333333333331</v>
      </c>
    </row>
    <row r="7146" spans="1:26" x14ac:dyDescent="0.3">
      <c r="A7146" s="4">
        <v>7145</v>
      </c>
      <c r="B7146" s="2" t="s">
        <v>9315</v>
      </c>
      <c r="C7146" s="3">
        <v>42805</v>
      </c>
      <c r="D7146" s="3">
        <v>42810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1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1">
        <v>12.294</v>
      </c>
      <c r="S7146" s="4">
        <v>1</v>
      </c>
      <c r="T7146" s="1">
        <v>0.7</v>
      </c>
      <c r="U7146" s="1">
        <v>-8.6058000000000003</v>
      </c>
      <c r="V7146" s="4">
        <f t="shared" si="555"/>
        <v>2017</v>
      </c>
      <c r="W7146" s="1" t="str">
        <f t="shared" si="556"/>
        <v>Mar</v>
      </c>
      <c r="X7146" s="1" t="str">
        <f t="shared" si="557"/>
        <v>Q1</v>
      </c>
      <c r="Y7146" s="4">
        <f t="shared" si="558"/>
        <v>5</v>
      </c>
      <c r="Z7146" s="5">
        <f t="shared" si="559"/>
        <v>-0.7</v>
      </c>
    </row>
    <row r="7147" spans="1:26" x14ac:dyDescent="0.3">
      <c r="A7147" s="4">
        <v>7146</v>
      </c>
      <c r="B7147" s="2" t="s">
        <v>9315</v>
      </c>
      <c r="C7147" s="3">
        <v>42805</v>
      </c>
      <c r="D7147" s="3">
        <v>42810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1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1">
        <v>154.76400000000001</v>
      </c>
      <c r="S7147" s="4">
        <v>3</v>
      </c>
      <c r="T7147" s="1">
        <v>0.4</v>
      </c>
      <c r="U7147" s="1">
        <v>-46.429200000000002</v>
      </c>
      <c r="V7147" s="4">
        <f t="shared" si="555"/>
        <v>2017</v>
      </c>
      <c r="W7147" s="1" t="str">
        <f t="shared" si="556"/>
        <v>Mar</v>
      </c>
      <c r="X7147" s="1" t="str">
        <f t="shared" si="557"/>
        <v>Q1</v>
      </c>
      <c r="Y7147" s="4">
        <f t="shared" si="558"/>
        <v>5</v>
      </c>
      <c r="Z7147" s="5">
        <f t="shared" si="559"/>
        <v>-0.3</v>
      </c>
    </row>
    <row r="7148" spans="1:26" x14ac:dyDescent="0.3">
      <c r="A7148" s="4">
        <v>7147</v>
      </c>
      <c r="B7148" s="2" t="s">
        <v>9315</v>
      </c>
      <c r="C7148" s="3">
        <v>42805</v>
      </c>
      <c r="D7148" s="3">
        <v>42810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1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1">
        <v>43.28</v>
      </c>
      <c r="S7148" s="4">
        <v>1</v>
      </c>
      <c r="T7148" s="1">
        <v>0.2</v>
      </c>
      <c r="U7148" s="1">
        <v>3.246</v>
      </c>
      <c r="V7148" s="4">
        <f t="shared" si="555"/>
        <v>2017</v>
      </c>
      <c r="W7148" s="1" t="str">
        <f t="shared" si="556"/>
        <v>Mar</v>
      </c>
      <c r="X7148" s="1" t="str">
        <f t="shared" si="557"/>
        <v>Q1</v>
      </c>
      <c r="Y7148" s="4">
        <f t="shared" si="558"/>
        <v>5</v>
      </c>
      <c r="Z7148" s="5">
        <f t="shared" si="559"/>
        <v>7.4999999999999997E-2</v>
      </c>
    </row>
    <row r="7149" spans="1:26" x14ac:dyDescent="0.3">
      <c r="A7149" s="4">
        <v>7148</v>
      </c>
      <c r="B7149" s="2" t="s">
        <v>9316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1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1">
        <v>92.94</v>
      </c>
      <c r="S7149" s="4">
        <v>3</v>
      </c>
      <c r="T7149" s="1">
        <v>0</v>
      </c>
      <c r="U7149" s="1">
        <v>41.823</v>
      </c>
      <c r="V7149" s="4">
        <f t="shared" si="555"/>
        <v>2016</v>
      </c>
      <c r="W7149" s="1" t="str">
        <f t="shared" si="556"/>
        <v>Jun</v>
      </c>
      <c r="X7149" s="1" t="str">
        <f t="shared" si="557"/>
        <v>Q2</v>
      </c>
      <c r="Y7149" s="4">
        <f t="shared" si="558"/>
        <v>5</v>
      </c>
      <c r="Z7149" s="5">
        <f t="shared" si="559"/>
        <v>0.45</v>
      </c>
    </row>
    <row r="7150" spans="1:26" x14ac:dyDescent="0.3">
      <c r="A7150" s="4">
        <v>7149</v>
      </c>
      <c r="B7150" s="2" t="s">
        <v>9316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1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1">
        <v>52.56</v>
      </c>
      <c r="S7150" s="4">
        <v>3</v>
      </c>
      <c r="T7150" s="1">
        <v>0</v>
      </c>
      <c r="U7150" s="1">
        <v>18.396000000000001</v>
      </c>
      <c r="V7150" s="4">
        <f t="shared" si="555"/>
        <v>2016</v>
      </c>
      <c r="W7150" s="1" t="str">
        <f t="shared" si="556"/>
        <v>Jun</v>
      </c>
      <c r="X7150" s="1" t="str">
        <f t="shared" si="557"/>
        <v>Q2</v>
      </c>
      <c r="Y7150" s="4">
        <f t="shared" si="558"/>
        <v>5</v>
      </c>
      <c r="Z7150" s="5">
        <f t="shared" si="559"/>
        <v>0.35</v>
      </c>
    </row>
    <row r="7151" spans="1:26" x14ac:dyDescent="0.3">
      <c r="A7151" s="4">
        <v>7150</v>
      </c>
      <c r="B7151" s="2" t="s">
        <v>9317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1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1">
        <v>971.88</v>
      </c>
      <c r="S7151" s="4">
        <v>3</v>
      </c>
      <c r="T7151" s="1">
        <v>0.2</v>
      </c>
      <c r="U7151" s="1">
        <v>109.3365</v>
      </c>
      <c r="V7151" s="4">
        <f t="shared" si="555"/>
        <v>2015</v>
      </c>
      <c r="W7151" s="1" t="str">
        <f t="shared" si="556"/>
        <v>Jun</v>
      </c>
      <c r="X7151" s="1" t="str">
        <f t="shared" si="557"/>
        <v>Q2</v>
      </c>
      <c r="Y7151" s="4">
        <f t="shared" si="558"/>
        <v>4</v>
      </c>
      <c r="Z7151" s="5">
        <f t="shared" si="559"/>
        <v>0.1125</v>
      </c>
    </row>
    <row r="7152" spans="1:26" x14ac:dyDescent="0.3">
      <c r="A7152" s="4">
        <v>7151</v>
      </c>
      <c r="B7152" s="2" t="s">
        <v>9318</v>
      </c>
      <c r="C7152" s="3">
        <v>43091</v>
      </c>
      <c r="D7152" s="3">
        <v>43095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1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1">
        <v>141.96</v>
      </c>
      <c r="S7152" s="4">
        <v>2</v>
      </c>
      <c r="T7152" s="1">
        <v>0</v>
      </c>
      <c r="U7152" s="1">
        <v>35.49</v>
      </c>
      <c r="V7152" s="4">
        <f t="shared" si="555"/>
        <v>2017</v>
      </c>
      <c r="W7152" s="1" t="str">
        <f t="shared" si="556"/>
        <v>Dec</v>
      </c>
      <c r="X7152" s="1" t="str">
        <f t="shared" si="557"/>
        <v>Q4</v>
      </c>
      <c r="Y7152" s="4">
        <f t="shared" si="558"/>
        <v>4</v>
      </c>
      <c r="Z7152" s="5">
        <f t="shared" si="559"/>
        <v>0.25</v>
      </c>
    </row>
    <row r="7153" spans="1:26" x14ac:dyDescent="0.3">
      <c r="A7153" s="4">
        <v>7152</v>
      </c>
      <c r="B7153" s="2" t="s">
        <v>9319</v>
      </c>
      <c r="C7153" s="3">
        <v>43091</v>
      </c>
      <c r="D7153" s="3">
        <v>43094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1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1">
        <v>182.55</v>
      </c>
      <c r="S7153" s="4">
        <v>2</v>
      </c>
      <c r="T7153" s="1">
        <v>0.5</v>
      </c>
      <c r="U7153" s="1">
        <v>-135.08699999999999</v>
      </c>
      <c r="V7153" s="4">
        <f t="shared" si="555"/>
        <v>2017</v>
      </c>
      <c r="W7153" s="1" t="str">
        <f t="shared" si="556"/>
        <v>Dec</v>
      </c>
      <c r="X7153" s="1" t="str">
        <f t="shared" si="557"/>
        <v>Q4</v>
      </c>
      <c r="Y7153" s="4">
        <f t="shared" si="558"/>
        <v>3</v>
      </c>
      <c r="Z7153" s="5">
        <f t="shared" si="559"/>
        <v>-0.73999999999999988</v>
      </c>
    </row>
    <row r="7154" spans="1:26" x14ac:dyDescent="0.3">
      <c r="A7154" s="4">
        <v>7153</v>
      </c>
      <c r="B7154" s="2" t="s">
        <v>9320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1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1">
        <v>88.768000000000001</v>
      </c>
      <c r="S7154" s="4">
        <v>2</v>
      </c>
      <c r="T7154" s="1">
        <v>0.2</v>
      </c>
      <c r="U7154" s="1">
        <v>31.0688</v>
      </c>
      <c r="V7154" s="4">
        <f t="shared" si="555"/>
        <v>2014</v>
      </c>
      <c r="W7154" s="1" t="str">
        <f t="shared" si="556"/>
        <v>Oct</v>
      </c>
      <c r="X7154" s="1" t="str">
        <f t="shared" si="557"/>
        <v>Q4</v>
      </c>
      <c r="Y7154" s="4">
        <f t="shared" si="558"/>
        <v>6</v>
      </c>
      <c r="Z7154" s="5">
        <f t="shared" si="559"/>
        <v>0.35</v>
      </c>
    </row>
    <row r="7155" spans="1:26" x14ac:dyDescent="0.3">
      <c r="A7155" s="4">
        <v>7154</v>
      </c>
      <c r="B7155" s="2" t="s">
        <v>9321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1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1">
        <v>53.088000000000001</v>
      </c>
      <c r="S7155" s="4">
        <v>7</v>
      </c>
      <c r="T7155" s="1">
        <v>0.8</v>
      </c>
      <c r="U7155" s="1">
        <v>-108.8304</v>
      </c>
      <c r="V7155" s="4">
        <f t="shared" si="555"/>
        <v>2015</v>
      </c>
      <c r="W7155" s="1" t="str">
        <f t="shared" si="556"/>
        <v>Dec</v>
      </c>
      <c r="X7155" s="1" t="str">
        <f t="shared" si="557"/>
        <v>Q4</v>
      </c>
      <c r="Y7155" s="4">
        <f t="shared" si="558"/>
        <v>5</v>
      </c>
      <c r="Z7155" s="5">
        <f t="shared" si="559"/>
        <v>-2.0499999999999998</v>
      </c>
    </row>
    <row r="7156" spans="1:26" x14ac:dyDescent="0.3">
      <c r="A7156" s="4">
        <v>7155</v>
      </c>
      <c r="B7156" s="2" t="s">
        <v>9322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1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1">
        <v>275.88</v>
      </c>
      <c r="S7156" s="4">
        <v>6</v>
      </c>
      <c r="T7156" s="1">
        <v>0</v>
      </c>
      <c r="U7156" s="1">
        <v>46.8996</v>
      </c>
      <c r="V7156" s="4">
        <f t="shared" si="555"/>
        <v>2015</v>
      </c>
      <c r="W7156" s="1" t="str">
        <f t="shared" si="556"/>
        <v>Dec</v>
      </c>
      <c r="X7156" s="1" t="str">
        <f t="shared" si="557"/>
        <v>Q4</v>
      </c>
      <c r="Y7156" s="4">
        <f t="shared" si="558"/>
        <v>2</v>
      </c>
      <c r="Z7156" s="5">
        <f t="shared" si="559"/>
        <v>0.17</v>
      </c>
    </row>
    <row r="7157" spans="1:26" x14ac:dyDescent="0.3">
      <c r="A7157" s="4">
        <v>7156</v>
      </c>
      <c r="B7157" s="2" t="s">
        <v>9322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1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1">
        <v>157.9</v>
      </c>
      <c r="S7157" s="4">
        <v>5</v>
      </c>
      <c r="T7157" s="1">
        <v>0</v>
      </c>
      <c r="U7157" s="1">
        <v>74.212999999999994</v>
      </c>
      <c r="V7157" s="4">
        <f t="shared" si="555"/>
        <v>2015</v>
      </c>
      <c r="W7157" s="1" t="str">
        <f t="shared" si="556"/>
        <v>Dec</v>
      </c>
      <c r="X7157" s="1" t="str">
        <f t="shared" si="557"/>
        <v>Q4</v>
      </c>
      <c r="Y7157" s="4">
        <f t="shared" si="558"/>
        <v>2</v>
      </c>
      <c r="Z7157" s="5">
        <f t="shared" si="559"/>
        <v>0.46999999999999992</v>
      </c>
    </row>
    <row r="7158" spans="1:26" x14ac:dyDescent="0.3">
      <c r="A7158" s="4">
        <v>7157</v>
      </c>
      <c r="B7158" s="2" t="s">
        <v>9323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1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1">
        <v>4.91</v>
      </c>
      <c r="S7158" s="4">
        <v>1</v>
      </c>
      <c r="T7158" s="1">
        <v>0</v>
      </c>
      <c r="U7158" s="1">
        <v>2.4058999999999999</v>
      </c>
      <c r="V7158" s="4">
        <f t="shared" si="555"/>
        <v>2017</v>
      </c>
      <c r="W7158" s="1" t="str">
        <f t="shared" si="556"/>
        <v>Apr</v>
      </c>
      <c r="X7158" s="1" t="str">
        <f t="shared" si="557"/>
        <v>Q2</v>
      </c>
      <c r="Y7158" s="4">
        <f t="shared" si="558"/>
        <v>5</v>
      </c>
      <c r="Z7158" s="5">
        <f t="shared" si="559"/>
        <v>0.49</v>
      </c>
    </row>
    <row r="7159" spans="1:26" x14ac:dyDescent="0.3">
      <c r="A7159" s="4">
        <v>7158</v>
      </c>
      <c r="B7159" s="2" t="s">
        <v>9324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1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1">
        <v>87.92</v>
      </c>
      <c r="S7159" s="4">
        <v>4</v>
      </c>
      <c r="T7159" s="1">
        <v>0</v>
      </c>
      <c r="U7159" s="1">
        <v>0.87919999999999998</v>
      </c>
      <c r="V7159" s="4">
        <f t="shared" si="555"/>
        <v>2016</v>
      </c>
      <c r="W7159" s="1" t="str">
        <f t="shared" si="556"/>
        <v>Mar</v>
      </c>
      <c r="X7159" s="1" t="str">
        <f t="shared" si="557"/>
        <v>Q1</v>
      </c>
      <c r="Y7159" s="4">
        <f t="shared" si="558"/>
        <v>3</v>
      </c>
      <c r="Z7159" s="5">
        <f t="shared" si="559"/>
        <v>0.01</v>
      </c>
    </row>
    <row r="7160" spans="1:26" x14ac:dyDescent="0.3">
      <c r="A7160" s="4">
        <v>7159</v>
      </c>
      <c r="B7160" s="2" t="s">
        <v>9324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1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1">
        <v>5.98</v>
      </c>
      <c r="S7160" s="4">
        <v>1</v>
      </c>
      <c r="T7160" s="1">
        <v>0</v>
      </c>
      <c r="U7160" s="1">
        <v>2.9302000000000001</v>
      </c>
      <c r="V7160" s="4">
        <f t="shared" si="555"/>
        <v>2016</v>
      </c>
      <c r="W7160" s="1" t="str">
        <f t="shared" si="556"/>
        <v>Mar</v>
      </c>
      <c r="X7160" s="1" t="str">
        <f t="shared" si="557"/>
        <v>Q1</v>
      </c>
      <c r="Y7160" s="4">
        <f t="shared" si="558"/>
        <v>3</v>
      </c>
      <c r="Z7160" s="5">
        <f t="shared" si="559"/>
        <v>0.49</v>
      </c>
    </row>
    <row r="7161" spans="1:26" x14ac:dyDescent="0.3">
      <c r="A7161" s="4">
        <v>7160</v>
      </c>
      <c r="B7161" s="2" t="s">
        <v>9327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1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1">
        <v>222.38399999999999</v>
      </c>
      <c r="S7161" s="4">
        <v>2</v>
      </c>
      <c r="T7161" s="1">
        <v>0.2</v>
      </c>
      <c r="U7161" s="1">
        <v>16.678799999999999</v>
      </c>
      <c r="V7161" s="4">
        <f t="shared" si="555"/>
        <v>2015</v>
      </c>
      <c r="W7161" s="1" t="str">
        <f t="shared" si="556"/>
        <v>May</v>
      </c>
      <c r="X7161" s="1" t="str">
        <f t="shared" si="557"/>
        <v>Q2</v>
      </c>
      <c r="Y7161" s="4">
        <f t="shared" si="558"/>
        <v>5</v>
      </c>
      <c r="Z7161" s="5">
        <f t="shared" si="559"/>
        <v>7.4999999999999997E-2</v>
      </c>
    </row>
    <row r="7162" spans="1:26" x14ac:dyDescent="0.3">
      <c r="A7162" s="4">
        <v>7161</v>
      </c>
      <c r="B7162" s="2" t="s">
        <v>9327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1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1">
        <v>16</v>
      </c>
      <c r="S7162" s="4">
        <v>4</v>
      </c>
      <c r="T7162" s="1">
        <v>0.2</v>
      </c>
      <c r="U7162" s="1">
        <v>5.6</v>
      </c>
      <c r="V7162" s="4">
        <f t="shared" si="555"/>
        <v>2015</v>
      </c>
      <c r="W7162" s="1" t="str">
        <f t="shared" si="556"/>
        <v>May</v>
      </c>
      <c r="X7162" s="1" t="str">
        <f t="shared" si="557"/>
        <v>Q2</v>
      </c>
      <c r="Y7162" s="4">
        <f t="shared" si="558"/>
        <v>5</v>
      </c>
      <c r="Z7162" s="5">
        <f t="shared" si="559"/>
        <v>0.35</v>
      </c>
    </row>
    <row r="7163" spans="1:26" x14ac:dyDescent="0.3">
      <c r="A7163" s="4">
        <v>7162</v>
      </c>
      <c r="B7163" s="2" t="s">
        <v>9328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1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1">
        <v>21.84</v>
      </c>
      <c r="S7163" s="4">
        <v>3</v>
      </c>
      <c r="T7163" s="1">
        <v>0</v>
      </c>
      <c r="U7163" s="1">
        <v>10.92</v>
      </c>
      <c r="V7163" s="4">
        <f t="shared" si="555"/>
        <v>2014</v>
      </c>
      <c r="W7163" s="1" t="str">
        <f t="shared" si="556"/>
        <v>Jul</v>
      </c>
      <c r="X7163" s="1" t="str">
        <f t="shared" si="557"/>
        <v>Q3</v>
      </c>
      <c r="Y7163" s="4">
        <f t="shared" si="558"/>
        <v>5</v>
      </c>
      <c r="Z7163" s="5">
        <f t="shared" si="559"/>
        <v>0.5</v>
      </c>
    </row>
    <row r="7164" spans="1:26" x14ac:dyDescent="0.3">
      <c r="A7164" s="4">
        <v>7163</v>
      </c>
      <c r="B7164" s="2" t="s">
        <v>9328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1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1">
        <v>15.6</v>
      </c>
      <c r="S7164" s="4">
        <v>5</v>
      </c>
      <c r="T7164" s="1">
        <v>0</v>
      </c>
      <c r="U7164" s="1">
        <v>7.6440000000000001</v>
      </c>
      <c r="V7164" s="4">
        <f t="shared" si="555"/>
        <v>2014</v>
      </c>
      <c r="W7164" s="1" t="str">
        <f t="shared" si="556"/>
        <v>Jul</v>
      </c>
      <c r="X7164" s="1" t="str">
        <f t="shared" si="557"/>
        <v>Q3</v>
      </c>
      <c r="Y7164" s="4">
        <f t="shared" si="558"/>
        <v>5</v>
      </c>
      <c r="Z7164" s="5">
        <f t="shared" si="559"/>
        <v>0.49000000000000005</v>
      </c>
    </row>
    <row r="7165" spans="1:26" x14ac:dyDescent="0.3">
      <c r="A7165" s="4">
        <v>7164</v>
      </c>
      <c r="B7165" s="2" t="s">
        <v>9329</v>
      </c>
      <c r="C7165" s="3">
        <v>41751</v>
      </c>
      <c r="D7165" s="3">
        <v>41753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1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1">
        <v>247.84</v>
      </c>
      <c r="S7165" s="4">
        <v>8</v>
      </c>
      <c r="T7165" s="1">
        <v>0</v>
      </c>
      <c r="U7165" s="1">
        <v>121.44159999999999</v>
      </c>
      <c r="V7165" s="4">
        <f t="shared" si="555"/>
        <v>2014</v>
      </c>
      <c r="W7165" s="1" t="str">
        <f t="shared" si="556"/>
        <v>Apr</v>
      </c>
      <c r="X7165" s="1" t="str">
        <f t="shared" si="557"/>
        <v>Q2</v>
      </c>
      <c r="Y7165" s="4">
        <f t="shared" si="558"/>
        <v>2</v>
      </c>
      <c r="Z7165" s="5">
        <f t="shared" si="559"/>
        <v>0.49</v>
      </c>
    </row>
    <row r="7166" spans="1:26" x14ac:dyDescent="0.3">
      <c r="A7166" s="4">
        <v>7165</v>
      </c>
      <c r="B7166" s="2" t="s">
        <v>9329</v>
      </c>
      <c r="C7166" s="3">
        <v>41751</v>
      </c>
      <c r="D7166" s="3">
        <v>41753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1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1">
        <v>9.9120000000000008</v>
      </c>
      <c r="S7166" s="4">
        <v>3</v>
      </c>
      <c r="T7166" s="1">
        <v>0.2</v>
      </c>
      <c r="U7166" s="1">
        <v>3.3452999999999999</v>
      </c>
      <c r="V7166" s="4">
        <f t="shared" si="555"/>
        <v>2014</v>
      </c>
      <c r="W7166" s="1" t="str">
        <f t="shared" si="556"/>
        <v>Apr</v>
      </c>
      <c r="X7166" s="1" t="str">
        <f t="shared" si="557"/>
        <v>Q2</v>
      </c>
      <c r="Y7166" s="4">
        <f t="shared" si="558"/>
        <v>2</v>
      </c>
      <c r="Z7166" s="5">
        <f t="shared" si="559"/>
        <v>0.33749999999999997</v>
      </c>
    </row>
    <row r="7167" spans="1:26" x14ac:dyDescent="0.3">
      <c r="A7167" s="4">
        <v>7166</v>
      </c>
      <c r="B7167" s="2" t="s">
        <v>9330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1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1">
        <v>69.52</v>
      </c>
      <c r="S7167" s="4">
        <v>2</v>
      </c>
      <c r="T7167" s="1">
        <v>0</v>
      </c>
      <c r="U7167" s="1">
        <v>17.38</v>
      </c>
      <c r="V7167" s="4">
        <f t="shared" si="555"/>
        <v>2016</v>
      </c>
      <c r="W7167" s="1" t="str">
        <f t="shared" si="556"/>
        <v>Sep</v>
      </c>
      <c r="X7167" s="1" t="str">
        <f t="shared" si="557"/>
        <v>Q3</v>
      </c>
      <c r="Y7167" s="4">
        <f t="shared" si="558"/>
        <v>3</v>
      </c>
      <c r="Z7167" s="5">
        <f t="shared" si="559"/>
        <v>0.25</v>
      </c>
    </row>
    <row r="7168" spans="1:26" x14ac:dyDescent="0.3">
      <c r="A7168" s="4">
        <v>7167</v>
      </c>
      <c r="B7168" s="2" t="s">
        <v>9331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1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1">
        <v>11.52</v>
      </c>
      <c r="S7168" s="4">
        <v>4</v>
      </c>
      <c r="T7168" s="1">
        <v>0</v>
      </c>
      <c r="U7168" s="1">
        <v>3.2256</v>
      </c>
      <c r="V7168" s="4">
        <f t="shared" si="555"/>
        <v>2014</v>
      </c>
      <c r="W7168" s="1" t="str">
        <f t="shared" si="556"/>
        <v>Jul</v>
      </c>
      <c r="X7168" s="1" t="str">
        <f t="shared" si="557"/>
        <v>Q3</v>
      </c>
      <c r="Y7168" s="4">
        <f t="shared" si="558"/>
        <v>2</v>
      </c>
      <c r="Z7168" s="5">
        <f t="shared" si="559"/>
        <v>0.28000000000000003</v>
      </c>
    </row>
    <row r="7169" spans="1:26" x14ac:dyDescent="0.3">
      <c r="A7169" s="4">
        <v>7168</v>
      </c>
      <c r="B7169" s="2" t="s">
        <v>9331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1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1">
        <v>717.72</v>
      </c>
      <c r="S7169" s="4">
        <v>3</v>
      </c>
      <c r="T7169" s="1">
        <v>0.2</v>
      </c>
      <c r="U7169" s="1">
        <v>71.772000000000006</v>
      </c>
      <c r="V7169" s="4">
        <f t="shared" si="555"/>
        <v>2014</v>
      </c>
      <c r="W7169" s="1" t="str">
        <f t="shared" si="556"/>
        <v>Jul</v>
      </c>
      <c r="X7169" s="1" t="str">
        <f t="shared" si="557"/>
        <v>Q3</v>
      </c>
      <c r="Y7169" s="4">
        <f t="shared" si="558"/>
        <v>2</v>
      </c>
      <c r="Z7169" s="5">
        <f t="shared" si="559"/>
        <v>0.1</v>
      </c>
    </row>
    <row r="7170" spans="1:26" x14ac:dyDescent="0.3">
      <c r="A7170" s="4">
        <v>7169</v>
      </c>
      <c r="B7170" s="2" t="s">
        <v>9331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1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1">
        <v>236.5</v>
      </c>
      <c r="S7170" s="4">
        <v>10</v>
      </c>
      <c r="T7170" s="1">
        <v>0</v>
      </c>
      <c r="U7170" s="1">
        <v>68.584999999999994</v>
      </c>
      <c r="V7170" s="4">
        <f t="shared" ref="V7170:V7233" si="560">YEAR(C7170)</f>
        <v>2014</v>
      </c>
      <c r="W7170" s="1" t="str">
        <f t="shared" ref="W7170:W7233" si="561">TEXT(C7170,"mmm")</f>
        <v>Jul</v>
      </c>
      <c r="X7170" s="1" t="str">
        <f t="shared" ref="X7170:X7233" si="562">"Q"&amp;ROUNDUP(MONTH(C7170)/3,0)</f>
        <v>Q3</v>
      </c>
      <c r="Y7170" s="4">
        <f t="shared" ref="Y7170:Y7233" si="563">D7170-C7170</f>
        <v>2</v>
      </c>
      <c r="Z7170" s="5">
        <f t="shared" ref="Z7170:Z7233" si="564">IFERROR(U7170/R7170,0)</f>
        <v>0.28999999999999998</v>
      </c>
    </row>
    <row r="7171" spans="1:26" x14ac:dyDescent="0.3">
      <c r="A7171" s="4">
        <v>7170</v>
      </c>
      <c r="B7171" s="2" t="s">
        <v>9331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1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1">
        <v>170.352</v>
      </c>
      <c r="S7171" s="4">
        <v>3</v>
      </c>
      <c r="T7171" s="1">
        <v>0.2</v>
      </c>
      <c r="U7171" s="1">
        <v>19.1646</v>
      </c>
      <c r="V7171" s="4">
        <f t="shared" si="560"/>
        <v>2014</v>
      </c>
      <c r="W7171" s="1" t="str">
        <f t="shared" si="561"/>
        <v>Jul</v>
      </c>
      <c r="X7171" s="1" t="str">
        <f t="shared" si="562"/>
        <v>Q3</v>
      </c>
      <c r="Y7171" s="4">
        <f t="shared" si="563"/>
        <v>2</v>
      </c>
      <c r="Z7171" s="5">
        <f t="shared" si="564"/>
        <v>0.1125</v>
      </c>
    </row>
    <row r="7172" spans="1:26" x14ac:dyDescent="0.3">
      <c r="A7172" s="4">
        <v>7171</v>
      </c>
      <c r="B7172" s="2" t="s">
        <v>9332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1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1">
        <v>145.76400000000001</v>
      </c>
      <c r="S7172" s="4">
        <v>2</v>
      </c>
      <c r="T7172" s="1">
        <v>0.1</v>
      </c>
      <c r="U7172" s="1">
        <v>3.2391999999999999</v>
      </c>
      <c r="V7172" s="4">
        <f t="shared" si="560"/>
        <v>2017</v>
      </c>
      <c r="W7172" s="1" t="str">
        <f t="shared" si="561"/>
        <v>Oct</v>
      </c>
      <c r="X7172" s="1" t="str">
        <f t="shared" si="562"/>
        <v>Q4</v>
      </c>
      <c r="Y7172" s="4">
        <f t="shared" si="563"/>
        <v>6</v>
      </c>
      <c r="Z7172" s="5">
        <f t="shared" si="564"/>
        <v>2.222222222222222E-2</v>
      </c>
    </row>
    <row r="7173" spans="1:26" x14ac:dyDescent="0.3">
      <c r="A7173" s="4">
        <v>7172</v>
      </c>
      <c r="B7173" s="2" t="s">
        <v>9333</v>
      </c>
      <c r="C7173" s="3">
        <v>42850</v>
      </c>
      <c r="D7173" s="3">
        <v>42852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1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1">
        <v>107.97</v>
      </c>
      <c r="S7173" s="4">
        <v>3</v>
      </c>
      <c r="T7173" s="1">
        <v>0</v>
      </c>
      <c r="U7173" s="1">
        <v>22.6737</v>
      </c>
      <c r="V7173" s="4">
        <f t="shared" si="560"/>
        <v>2017</v>
      </c>
      <c r="W7173" s="1" t="str">
        <f t="shared" si="561"/>
        <v>Apr</v>
      </c>
      <c r="X7173" s="1" t="str">
        <f t="shared" si="562"/>
        <v>Q2</v>
      </c>
      <c r="Y7173" s="4">
        <f t="shared" si="563"/>
        <v>2</v>
      </c>
      <c r="Z7173" s="5">
        <f t="shared" si="564"/>
        <v>0.21</v>
      </c>
    </row>
    <row r="7174" spans="1:26" x14ac:dyDescent="0.3">
      <c r="A7174" s="4">
        <v>7173</v>
      </c>
      <c r="B7174" s="2" t="s">
        <v>9334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1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1">
        <v>143.96</v>
      </c>
      <c r="S7174" s="4">
        <v>5</v>
      </c>
      <c r="T7174" s="1">
        <v>0.2</v>
      </c>
      <c r="U7174" s="1">
        <v>1.7995000000000001</v>
      </c>
      <c r="V7174" s="4">
        <f t="shared" si="560"/>
        <v>2017</v>
      </c>
      <c r="W7174" s="1" t="str">
        <f t="shared" si="561"/>
        <v>Mar</v>
      </c>
      <c r="X7174" s="1" t="str">
        <f t="shared" si="562"/>
        <v>Q1</v>
      </c>
      <c r="Y7174" s="4">
        <f t="shared" si="563"/>
        <v>4</v>
      </c>
      <c r="Z7174" s="5">
        <f t="shared" si="564"/>
        <v>1.2500000000000001E-2</v>
      </c>
    </row>
    <row r="7175" spans="1:26" x14ac:dyDescent="0.3">
      <c r="A7175" s="4">
        <v>7174</v>
      </c>
      <c r="B7175" s="2" t="s">
        <v>9334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1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1">
        <v>2399.96</v>
      </c>
      <c r="S7175" s="4">
        <v>5</v>
      </c>
      <c r="T7175" s="1">
        <v>0.2</v>
      </c>
      <c r="U7175" s="1">
        <v>569.9905</v>
      </c>
      <c r="V7175" s="4">
        <f t="shared" si="560"/>
        <v>2017</v>
      </c>
      <c r="W7175" s="1" t="str">
        <f t="shared" si="561"/>
        <v>Mar</v>
      </c>
      <c r="X7175" s="1" t="str">
        <f t="shared" si="562"/>
        <v>Q1</v>
      </c>
      <c r="Y7175" s="4">
        <f t="shared" si="563"/>
        <v>4</v>
      </c>
      <c r="Z7175" s="5">
        <f t="shared" si="564"/>
        <v>0.23749999999999999</v>
      </c>
    </row>
    <row r="7176" spans="1:26" x14ac:dyDescent="0.3">
      <c r="A7176" s="4">
        <v>7175</v>
      </c>
      <c r="B7176" s="2" t="s">
        <v>9334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1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1">
        <v>74.352000000000004</v>
      </c>
      <c r="S7176" s="4">
        <v>3</v>
      </c>
      <c r="T7176" s="1">
        <v>0.2</v>
      </c>
      <c r="U7176" s="1">
        <v>23.234999999999999</v>
      </c>
      <c r="V7176" s="4">
        <f t="shared" si="560"/>
        <v>2017</v>
      </c>
      <c r="W7176" s="1" t="str">
        <f t="shared" si="561"/>
        <v>Mar</v>
      </c>
      <c r="X7176" s="1" t="str">
        <f t="shared" si="562"/>
        <v>Q1</v>
      </c>
      <c r="Y7176" s="4">
        <f t="shared" si="563"/>
        <v>4</v>
      </c>
      <c r="Z7176" s="5">
        <f t="shared" si="564"/>
        <v>0.3125</v>
      </c>
    </row>
    <row r="7177" spans="1:26" x14ac:dyDescent="0.3">
      <c r="A7177" s="4">
        <v>7176</v>
      </c>
      <c r="B7177" s="2" t="s">
        <v>9334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1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1">
        <v>87.168000000000006</v>
      </c>
      <c r="S7177" s="4">
        <v>8</v>
      </c>
      <c r="T7177" s="1">
        <v>0.8</v>
      </c>
      <c r="U7177" s="1">
        <v>-226.63679999999999</v>
      </c>
      <c r="V7177" s="4">
        <f t="shared" si="560"/>
        <v>2017</v>
      </c>
      <c r="W7177" s="1" t="str">
        <f t="shared" si="561"/>
        <v>Mar</v>
      </c>
      <c r="X7177" s="1" t="str">
        <f t="shared" si="562"/>
        <v>Q1</v>
      </c>
      <c r="Y7177" s="4">
        <f t="shared" si="563"/>
        <v>4</v>
      </c>
      <c r="Z7177" s="5">
        <f t="shared" si="564"/>
        <v>-2.5999999999999996</v>
      </c>
    </row>
    <row r="7178" spans="1:26" x14ac:dyDescent="0.3">
      <c r="A7178" s="4">
        <v>7177</v>
      </c>
      <c r="B7178" s="2" t="s">
        <v>9334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1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1">
        <v>32.231999999999999</v>
      </c>
      <c r="S7178" s="4">
        <v>3</v>
      </c>
      <c r="T7178" s="1">
        <v>0.2</v>
      </c>
      <c r="U7178" s="1">
        <v>2.4174000000000002</v>
      </c>
      <c r="V7178" s="4">
        <f t="shared" si="560"/>
        <v>2017</v>
      </c>
      <c r="W7178" s="1" t="str">
        <f t="shared" si="561"/>
        <v>Mar</v>
      </c>
      <c r="X7178" s="1" t="str">
        <f t="shared" si="562"/>
        <v>Q1</v>
      </c>
      <c r="Y7178" s="4">
        <f t="shared" si="563"/>
        <v>4</v>
      </c>
      <c r="Z7178" s="5">
        <f t="shared" si="564"/>
        <v>7.5000000000000011E-2</v>
      </c>
    </row>
    <row r="7179" spans="1:26" x14ac:dyDescent="0.3">
      <c r="A7179" s="4">
        <v>7178</v>
      </c>
      <c r="B7179" s="2" t="s">
        <v>9335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1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1">
        <v>2.202</v>
      </c>
      <c r="S7179" s="4">
        <v>2</v>
      </c>
      <c r="T7179" s="1">
        <v>0.7</v>
      </c>
      <c r="U7179" s="1">
        <v>-1.5414000000000001</v>
      </c>
      <c r="V7179" s="4">
        <f t="shared" si="560"/>
        <v>2017</v>
      </c>
      <c r="W7179" s="1" t="str">
        <f t="shared" si="561"/>
        <v>May</v>
      </c>
      <c r="X7179" s="1" t="str">
        <f t="shared" si="562"/>
        <v>Q2</v>
      </c>
      <c r="Y7179" s="4">
        <f t="shared" si="563"/>
        <v>6</v>
      </c>
      <c r="Z7179" s="5">
        <f t="shared" si="564"/>
        <v>-0.70000000000000007</v>
      </c>
    </row>
    <row r="7180" spans="1:26" x14ac:dyDescent="0.3">
      <c r="A7180" s="4">
        <v>7179</v>
      </c>
      <c r="B7180" s="2" t="s">
        <v>9335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1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1">
        <v>9.3960000000000008</v>
      </c>
      <c r="S7180" s="4">
        <v>3</v>
      </c>
      <c r="T7180" s="1">
        <v>0.7</v>
      </c>
      <c r="U7180" s="1">
        <v>-7.5167999999999999</v>
      </c>
      <c r="V7180" s="4">
        <f t="shared" si="560"/>
        <v>2017</v>
      </c>
      <c r="W7180" s="1" t="str">
        <f t="shared" si="561"/>
        <v>May</v>
      </c>
      <c r="X7180" s="1" t="str">
        <f t="shared" si="562"/>
        <v>Q2</v>
      </c>
      <c r="Y7180" s="4">
        <f t="shared" si="563"/>
        <v>6</v>
      </c>
      <c r="Z7180" s="5">
        <f t="shared" si="564"/>
        <v>-0.79999999999999993</v>
      </c>
    </row>
    <row r="7181" spans="1:26" x14ac:dyDescent="0.3">
      <c r="A7181" s="4">
        <v>7180</v>
      </c>
      <c r="B7181" s="2" t="s">
        <v>9336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1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1">
        <v>89.97</v>
      </c>
      <c r="S7181" s="4">
        <v>3</v>
      </c>
      <c r="T7181" s="1">
        <v>0</v>
      </c>
      <c r="U7181" s="1">
        <v>25.191600000000001</v>
      </c>
      <c r="V7181" s="4">
        <f t="shared" si="560"/>
        <v>2016</v>
      </c>
      <c r="W7181" s="1" t="str">
        <f t="shared" si="561"/>
        <v>Nov</v>
      </c>
      <c r="X7181" s="1" t="str">
        <f t="shared" si="562"/>
        <v>Q4</v>
      </c>
      <c r="Y7181" s="4">
        <f t="shared" si="563"/>
        <v>4</v>
      </c>
      <c r="Z7181" s="5">
        <f t="shared" si="564"/>
        <v>0.28000000000000003</v>
      </c>
    </row>
    <row r="7182" spans="1:26" x14ac:dyDescent="0.3">
      <c r="A7182" s="4">
        <v>7181</v>
      </c>
      <c r="B7182" s="2" t="s">
        <v>9337</v>
      </c>
      <c r="C7182" s="3">
        <v>41645</v>
      </c>
      <c r="D7182" s="3">
        <v>41646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1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1">
        <v>12.78</v>
      </c>
      <c r="S7182" s="4">
        <v>3</v>
      </c>
      <c r="T7182" s="1">
        <v>0</v>
      </c>
      <c r="U7182" s="1">
        <v>5.2397999999999998</v>
      </c>
      <c r="V7182" s="4">
        <f t="shared" si="560"/>
        <v>2014</v>
      </c>
      <c r="W7182" s="1" t="str">
        <f t="shared" si="561"/>
        <v>Jan</v>
      </c>
      <c r="X7182" s="1" t="str">
        <f t="shared" si="562"/>
        <v>Q1</v>
      </c>
      <c r="Y7182" s="4">
        <f t="shared" si="563"/>
        <v>1</v>
      </c>
      <c r="Z7182" s="5">
        <f t="shared" si="564"/>
        <v>0.41000000000000003</v>
      </c>
    </row>
    <row r="7183" spans="1:26" x14ac:dyDescent="0.3">
      <c r="A7183" s="4">
        <v>7182</v>
      </c>
      <c r="B7183" s="2" t="s">
        <v>9338</v>
      </c>
      <c r="C7183" s="3">
        <v>42731</v>
      </c>
      <c r="D7183" s="3">
        <v>42734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1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1">
        <v>40</v>
      </c>
      <c r="S7183" s="4">
        <v>2</v>
      </c>
      <c r="T7183" s="1">
        <v>0.2</v>
      </c>
      <c r="U7183" s="1">
        <v>0.5</v>
      </c>
      <c r="V7183" s="4">
        <f t="shared" si="560"/>
        <v>2016</v>
      </c>
      <c r="W7183" s="1" t="str">
        <f t="shared" si="561"/>
        <v>Dec</v>
      </c>
      <c r="X7183" s="1" t="str">
        <f t="shared" si="562"/>
        <v>Q4</v>
      </c>
      <c r="Y7183" s="4">
        <f t="shared" si="563"/>
        <v>3</v>
      </c>
      <c r="Z7183" s="5">
        <f t="shared" si="564"/>
        <v>1.2500000000000001E-2</v>
      </c>
    </row>
    <row r="7184" spans="1:26" x14ac:dyDescent="0.3">
      <c r="A7184" s="4">
        <v>7183</v>
      </c>
      <c r="B7184" s="2" t="s">
        <v>9339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1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1">
        <v>23.24</v>
      </c>
      <c r="S7184" s="4">
        <v>5</v>
      </c>
      <c r="T7184" s="1">
        <v>0.2</v>
      </c>
      <c r="U7184" s="1">
        <v>7.5529999999999999</v>
      </c>
      <c r="V7184" s="4">
        <f t="shared" si="560"/>
        <v>2017</v>
      </c>
      <c r="W7184" s="1" t="str">
        <f t="shared" si="561"/>
        <v>Apr</v>
      </c>
      <c r="X7184" s="1" t="str">
        <f t="shared" si="562"/>
        <v>Q2</v>
      </c>
      <c r="Y7184" s="4">
        <f t="shared" si="563"/>
        <v>4</v>
      </c>
      <c r="Z7184" s="5">
        <f t="shared" si="564"/>
        <v>0.32500000000000001</v>
      </c>
    </row>
    <row r="7185" spans="1:26" x14ac:dyDescent="0.3">
      <c r="A7185" s="4">
        <v>7184</v>
      </c>
      <c r="B7185" s="2" t="s">
        <v>9340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1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1">
        <v>908.82</v>
      </c>
      <c r="S7185" s="4">
        <v>9</v>
      </c>
      <c r="T7185" s="1">
        <v>0</v>
      </c>
      <c r="U7185" s="1">
        <v>227.20500000000001</v>
      </c>
      <c r="V7185" s="4">
        <f t="shared" si="560"/>
        <v>2017</v>
      </c>
      <c r="W7185" s="1" t="str">
        <f t="shared" si="561"/>
        <v>Apr</v>
      </c>
      <c r="X7185" s="1" t="str">
        <f t="shared" si="562"/>
        <v>Q2</v>
      </c>
      <c r="Y7185" s="4">
        <f t="shared" si="563"/>
        <v>2</v>
      </c>
      <c r="Z7185" s="5">
        <f t="shared" si="564"/>
        <v>0.25</v>
      </c>
    </row>
    <row r="7186" spans="1:26" x14ac:dyDescent="0.3">
      <c r="A7186" s="4">
        <v>7185</v>
      </c>
      <c r="B7186" s="2" t="s">
        <v>9341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1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1">
        <v>5.5519999999999996</v>
      </c>
      <c r="S7186" s="4">
        <v>2</v>
      </c>
      <c r="T7186" s="1">
        <v>0.2</v>
      </c>
      <c r="U7186" s="1">
        <v>-1.0409999999999999</v>
      </c>
      <c r="V7186" s="4">
        <f t="shared" si="560"/>
        <v>2017</v>
      </c>
      <c r="W7186" s="1" t="str">
        <f t="shared" si="561"/>
        <v>Aug</v>
      </c>
      <c r="X7186" s="1" t="str">
        <f t="shared" si="562"/>
        <v>Q3</v>
      </c>
      <c r="Y7186" s="4">
        <f t="shared" si="563"/>
        <v>7</v>
      </c>
      <c r="Z7186" s="5">
        <f t="shared" si="564"/>
        <v>-0.1875</v>
      </c>
    </row>
    <row r="7187" spans="1:26" x14ac:dyDescent="0.3">
      <c r="A7187" s="4">
        <v>7186</v>
      </c>
      <c r="B7187" s="2" t="s">
        <v>9341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1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1">
        <v>8.016</v>
      </c>
      <c r="S7187" s="4">
        <v>3</v>
      </c>
      <c r="T7187" s="1">
        <v>0.2</v>
      </c>
      <c r="U7187" s="1">
        <v>1.002</v>
      </c>
      <c r="V7187" s="4">
        <f t="shared" si="560"/>
        <v>2017</v>
      </c>
      <c r="W7187" s="1" t="str">
        <f t="shared" si="561"/>
        <v>Aug</v>
      </c>
      <c r="X7187" s="1" t="str">
        <f t="shared" si="562"/>
        <v>Q3</v>
      </c>
      <c r="Y7187" s="4">
        <f t="shared" si="563"/>
        <v>7</v>
      </c>
      <c r="Z7187" s="5">
        <f t="shared" si="564"/>
        <v>0.125</v>
      </c>
    </row>
    <row r="7188" spans="1:26" x14ac:dyDescent="0.3">
      <c r="A7188" s="4">
        <v>7187</v>
      </c>
      <c r="B7188" s="2" t="s">
        <v>9341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1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1">
        <v>74.591999999999999</v>
      </c>
      <c r="S7188" s="4">
        <v>4</v>
      </c>
      <c r="T7188" s="1">
        <v>0.3</v>
      </c>
      <c r="U7188" s="1">
        <v>-2.1312000000000002</v>
      </c>
      <c r="V7188" s="4">
        <f t="shared" si="560"/>
        <v>2017</v>
      </c>
      <c r="W7188" s="1" t="str">
        <f t="shared" si="561"/>
        <v>Aug</v>
      </c>
      <c r="X7188" s="1" t="str">
        <f t="shared" si="562"/>
        <v>Q3</v>
      </c>
      <c r="Y7188" s="4">
        <f t="shared" si="563"/>
        <v>7</v>
      </c>
      <c r="Z7188" s="5">
        <f t="shared" si="564"/>
        <v>-2.8571428571428574E-2</v>
      </c>
    </row>
    <row r="7189" spans="1:26" x14ac:dyDescent="0.3">
      <c r="A7189" s="4">
        <v>7188</v>
      </c>
      <c r="B7189" s="2" t="s">
        <v>9341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1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1">
        <v>16.783999999999999</v>
      </c>
      <c r="S7189" s="4">
        <v>2</v>
      </c>
      <c r="T7189" s="1">
        <v>0.6</v>
      </c>
      <c r="U7189" s="1">
        <v>-22.238800000000001</v>
      </c>
      <c r="V7189" s="4">
        <f t="shared" si="560"/>
        <v>2017</v>
      </c>
      <c r="W7189" s="1" t="str">
        <f t="shared" si="561"/>
        <v>Aug</v>
      </c>
      <c r="X7189" s="1" t="str">
        <f t="shared" si="562"/>
        <v>Q3</v>
      </c>
      <c r="Y7189" s="4">
        <f t="shared" si="563"/>
        <v>7</v>
      </c>
      <c r="Z7189" s="5">
        <f t="shared" si="564"/>
        <v>-1.3250000000000002</v>
      </c>
    </row>
    <row r="7190" spans="1:26" x14ac:dyDescent="0.3">
      <c r="A7190" s="4">
        <v>7189</v>
      </c>
      <c r="B7190" s="2" t="s">
        <v>9341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1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1">
        <v>38.863999999999997</v>
      </c>
      <c r="S7190" s="4">
        <v>4</v>
      </c>
      <c r="T7190" s="1">
        <v>0.8</v>
      </c>
      <c r="U7190" s="1">
        <v>-99.103200000000001</v>
      </c>
      <c r="V7190" s="4">
        <f t="shared" si="560"/>
        <v>2017</v>
      </c>
      <c r="W7190" s="1" t="str">
        <f t="shared" si="561"/>
        <v>Aug</v>
      </c>
      <c r="X7190" s="1" t="str">
        <f t="shared" si="562"/>
        <v>Q3</v>
      </c>
      <c r="Y7190" s="4">
        <f t="shared" si="563"/>
        <v>7</v>
      </c>
      <c r="Z7190" s="5">
        <f t="shared" si="564"/>
        <v>-2.5500000000000003</v>
      </c>
    </row>
    <row r="7191" spans="1:26" x14ac:dyDescent="0.3">
      <c r="A7191" s="4">
        <v>7190</v>
      </c>
      <c r="B7191" s="2" t="s">
        <v>9342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1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1">
        <v>203.976</v>
      </c>
      <c r="S7191" s="4">
        <v>3</v>
      </c>
      <c r="T7191" s="1">
        <v>0.2</v>
      </c>
      <c r="U7191" s="1">
        <v>25.497</v>
      </c>
      <c r="V7191" s="4">
        <f t="shared" si="560"/>
        <v>2016</v>
      </c>
      <c r="W7191" s="1" t="str">
        <f t="shared" si="561"/>
        <v>Nov</v>
      </c>
      <c r="X7191" s="1" t="str">
        <f t="shared" si="562"/>
        <v>Q4</v>
      </c>
      <c r="Y7191" s="4">
        <f t="shared" si="563"/>
        <v>3</v>
      </c>
      <c r="Z7191" s="5">
        <f t="shared" si="564"/>
        <v>0.125</v>
      </c>
    </row>
    <row r="7192" spans="1:26" x14ac:dyDescent="0.3">
      <c r="A7192" s="4">
        <v>7191</v>
      </c>
      <c r="B7192" s="2" t="s">
        <v>9342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1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1">
        <v>674.35199999999998</v>
      </c>
      <c r="S7192" s="4">
        <v>3</v>
      </c>
      <c r="T7192" s="1">
        <v>0.2</v>
      </c>
      <c r="U7192" s="1">
        <v>-8.4293999999999993</v>
      </c>
      <c r="V7192" s="4">
        <f t="shared" si="560"/>
        <v>2016</v>
      </c>
      <c r="W7192" s="1" t="str">
        <f t="shared" si="561"/>
        <v>Nov</v>
      </c>
      <c r="X7192" s="1" t="str">
        <f t="shared" si="562"/>
        <v>Q4</v>
      </c>
      <c r="Y7192" s="4">
        <f t="shared" si="563"/>
        <v>3</v>
      </c>
      <c r="Z7192" s="5">
        <f t="shared" si="564"/>
        <v>-1.2499999999999999E-2</v>
      </c>
    </row>
    <row r="7193" spans="1:26" x14ac:dyDescent="0.3">
      <c r="A7193" s="4">
        <v>7192</v>
      </c>
      <c r="B7193" s="2" t="s">
        <v>9343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1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1">
        <v>5.3879999999999999</v>
      </c>
      <c r="S7193" s="4">
        <v>4</v>
      </c>
      <c r="T7193" s="1">
        <v>0.7</v>
      </c>
      <c r="U7193" s="1">
        <v>-4.49</v>
      </c>
      <c r="V7193" s="4">
        <f t="shared" si="560"/>
        <v>2016</v>
      </c>
      <c r="W7193" s="1" t="str">
        <f t="shared" si="561"/>
        <v>Oct</v>
      </c>
      <c r="X7193" s="1" t="str">
        <f t="shared" si="562"/>
        <v>Q4</v>
      </c>
      <c r="Y7193" s="4">
        <f t="shared" si="563"/>
        <v>5</v>
      </c>
      <c r="Z7193" s="5">
        <f t="shared" si="564"/>
        <v>-0.83333333333333337</v>
      </c>
    </row>
    <row r="7194" spans="1:26" x14ac:dyDescent="0.3">
      <c r="A7194" s="4">
        <v>7193</v>
      </c>
      <c r="B7194" s="2" t="s">
        <v>9343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1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1">
        <v>30.975999999999999</v>
      </c>
      <c r="S7194" s="4">
        <v>8</v>
      </c>
      <c r="T7194" s="1">
        <v>0.2</v>
      </c>
      <c r="U7194" s="1">
        <v>5.0335999999999999</v>
      </c>
      <c r="V7194" s="4">
        <f t="shared" si="560"/>
        <v>2016</v>
      </c>
      <c r="W7194" s="1" t="str">
        <f t="shared" si="561"/>
        <v>Oct</v>
      </c>
      <c r="X7194" s="1" t="str">
        <f t="shared" si="562"/>
        <v>Q4</v>
      </c>
      <c r="Y7194" s="4">
        <f t="shared" si="563"/>
        <v>5</v>
      </c>
      <c r="Z7194" s="5">
        <f t="shared" si="564"/>
        <v>0.16250000000000001</v>
      </c>
    </row>
    <row r="7195" spans="1:26" x14ac:dyDescent="0.3">
      <c r="A7195" s="4">
        <v>7194</v>
      </c>
      <c r="B7195" s="2" t="s">
        <v>9344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1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1">
        <v>1350.12</v>
      </c>
      <c r="S7195" s="4">
        <v>6</v>
      </c>
      <c r="T7195" s="1">
        <v>0</v>
      </c>
      <c r="U7195" s="1">
        <v>175.51560000000001</v>
      </c>
      <c r="V7195" s="4">
        <f t="shared" si="560"/>
        <v>2016</v>
      </c>
      <c r="W7195" s="1" t="str">
        <f t="shared" si="561"/>
        <v>Feb</v>
      </c>
      <c r="X7195" s="1" t="str">
        <f t="shared" si="562"/>
        <v>Q1</v>
      </c>
      <c r="Y7195" s="4">
        <f t="shared" si="563"/>
        <v>2</v>
      </c>
      <c r="Z7195" s="5">
        <f t="shared" si="564"/>
        <v>0.13</v>
      </c>
    </row>
    <row r="7196" spans="1:26" x14ac:dyDescent="0.3">
      <c r="A7196" s="4">
        <v>7195</v>
      </c>
      <c r="B7196" s="2" t="s">
        <v>9344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1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1">
        <v>15.92</v>
      </c>
      <c r="S7196" s="4">
        <v>4</v>
      </c>
      <c r="T7196" s="1">
        <v>0</v>
      </c>
      <c r="U7196" s="1">
        <v>7.4824000000000002</v>
      </c>
      <c r="V7196" s="4">
        <f t="shared" si="560"/>
        <v>2016</v>
      </c>
      <c r="W7196" s="1" t="str">
        <f t="shared" si="561"/>
        <v>Feb</v>
      </c>
      <c r="X7196" s="1" t="str">
        <f t="shared" si="562"/>
        <v>Q1</v>
      </c>
      <c r="Y7196" s="4">
        <f t="shared" si="563"/>
        <v>2</v>
      </c>
      <c r="Z7196" s="5">
        <f t="shared" si="564"/>
        <v>0.47000000000000003</v>
      </c>
    </row>
    <row r="7197" spans="1:26" x14ac:dyDescent="0.3">
      <c r="A7197" s="4">
        <v>7196</v>
      </c>
      <c r="B7197" s="2" t="s">
        <v>9345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1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1">
        <v>19.54</v>
      </c>
      <c r="S7197" s="4">
        <v>2</v>
      </c>
      <c r="T7197" s="1">
        <v>0</v>
      </c>
      <c r="U7197" s="1">
        <v>7.2298</v>
      </c>
      <c r="V7197" s="4">
        <f t="shared" si="560"/>
        <v>2016</v>
      </c>
      <c r="W7197" s="1" t="str">
        <f t="shared" si="561"/>
        <v>Nov</v>
      </c>
      <c r="X7197" s="1" t="str">
        <f t="shared" si="562"/>
        <v>Q4</v>
      </c>
      <c r="Y7197" s="4">
        <f t="shared" si="563"/>
        <v>4</v>
      </c>
      <c r="Z7197" s="5">
        <f t="shared" si="564"/>
        <v>0.37</v>
      </c>
    </row>
    <row r="7198" spans="1:26" x14ac:dyDescent="0.3">
      <c r="A7198" s="4">
        <v>7197</v>
      </c>
      <c r="B7198" s="2" t="s">
        <v>9346</v>
      </c>
      <c r="C7198" s="3">
        <v>41755</v>
      </c>
      <c r="D7198" s="3">
        <v>41759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1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1">
        <v>21.4</v>
      </c>
      <c r="S7198" s="4">
        <v>5</v>
      </c>
      <c r="T7198" s="1">
        <v>0</v>
      </c>
      <c r="U7198" s="1">
        <v>6.2060000000000004</v>
      </c>
      <c r="V7198" s="4">
        <f t="shared" si="560"/>
        <v>2014</v>
      </c>
      <c r="W7198" s="1" t="str">
        <f t="shared" si="561"/>
        <v>Apr</v>
      </c>
      <c r="X7198" s="1" t="str">
        <f t="shared" si="562"/>
        <v>Q2</v>
      </c>
      <c r="Y7198" s="4">
        <f t="shared" si="563"/>
        <v>4</v>
      </c>
      <c r="Z7198" s="5">
        <f t="shared" si="564"/>
        <v>0.29000000000000004</v>
      </c>
    </row>
    <row r="7199" spans="1:26" x14ac:dyDescent="0.3">
      <c r="A7199" s="4">
        <v>7198</v>
      </c>
      <c r="B7199" s="2" t="s">
        <v>9346</v>
      </c>
      <c r="C7199" s="3">
        <v>41755</v>
      </c>
      <c r="D7199" s="3">
        <v>41759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1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1">
        <v>12.6</v>
      </c>
      <c r="S7199" s="4">
        <v>2</v>
      </c>
      <c r="T7199" s="1">
        <v>0</v>
      </c>
      <c r="U7199" s="1">
        <v>5.7960000000000003</v>
      </c>
      <c r="V7199" s="4">
        <f t="shared" si="560"/>
        <v>2014</v>
      </c>
      <c r="W7199" s="1" t="str">
        <f t="shared" si="561"/>
        <v>Apr</v>
      </c>
      <c r="X7199" s="1" t="str">
        <f t="shared" si="562"/>
        <v>Q2</v>
      </c>
      <c r="Y7199" s="4">
        <f t="shared" si="563"/>
        <v>4</v>
      </c>
      <c r="Z7199" s="5">
        <f t="shared" si="564"/>
        <v>0.46</v>
      </c>
    </row>
    <row r="7200" spans="1:26" x14ac:dyDescent="0.3">
      <c r="A7200" s="4">
        <v>7199</v>
      </c>
      <c r="B7200" s="2" t="s">
        <v>9347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1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1">
        <v>11.96</v>
      </c>
      <c r="S7200" s="4">
        <v>2</v>
      </c>
      <c r="T7200" s="1">
        <v>0</v>
      </c>
      <c r="U7200" s="1">
        <v>3.1095999999999999</v>
      </c>
      <c r="V7200" s="4">
        <f t="shared" si="560"/>
        <v>2015</v>
      </c>
      <c r="W7200" s="1" t="str">
        <f t="shared" si="561"/>
        <v>Aug</v>
      </c>
      <c r="X7200" s="1" t="str">
        <f t="shared" si="562"/>
        <v>Q3</v>
      </c>
      <c r="Y7200" s="4">
        <f t="shared" si="563"/>
        <v>4</v>
      </c>
      <c r="Z7200" s="5">
        <f t="shared" si="564"/>
        <v>0.25999999999999995</v>
      </c>
    </row>
    <row r="7201" spans="1:26" x14ac:dyDescent="0.3">
      <c r="A7201" s="4">
        <v>7200</v>
      </c>
      <c r="B7201" s="2" t="s">
        <v>9347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1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1">
        <v>138</v>
      </c>
      <c r="S7201" s="4">
        <v>2</v>
      </c>
      <c r="T7201" s="1">
        <v>0</v>
      </c>
      <c r="U7201" s="1">
        <v>34.5</v>
      </c>
      <c r="V7201" s="4">
        <f t="shared" si="560"/>
        <v>2015</v>
      </c>
      <c r="W7201" s="1" t="str">
        <f t="shared" si="561"/>
        <v>Aug</v>
      </c>
      <c r="X7201" s="1" t="str">
        <f t="shared" si="562"/>
        <v>Q3</v>
      </c>
      <c r="Y7201" s="4">
        <f t="shared" si="563"/>
        <v>4</v>
      </c>
      <c r="Z7201" s="5">
        <f t="shared" si="564"/>
        <v>0.25</v>
      </c>
    </row>
    <row r="7202" spans="1:26" x14ac:dyDescent="0.3">
      <c r="A7202" s="4">
        <v>7201</v>
      </c>
      <c r="B7202" s="2" t="s">
        <v>9348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1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1">
        <v>116.76</v>
      </c>
      <c r="S7202" s="4">
        <v>1</v>
      </c>
      <c r="T7202" s="1">
        <v>0.2</v>
      </c>
      <c r="U7202" s="1">
        <v>14.595000000000001</v>
      </c>
      <c r="V7202" s="4">
        <f t="shared" si="560"/>
        <v>2016</v>
      </c>
      <c r="W7202" s="1" t="str">
        <f t="shared" si="561"/>
        <v>Nov</v>
      </c>
      <c r="X7202" s="1" t="str">
        <f t="shared" si="562"/>
        <v>Q4</v>
      </c>
      <c r="Y7202" s="4">
        <f t="shared" si="563"/>
        <v>6</v>
      </c>
      <c r="Z7202" s="5">
        <f t="shared" si="564"/>
        <v>0.125</v>
      </c>
    </row>
    <row r="7203" spans="1:26" x14ac:dyDescent="0.3">
      <c r="A7203" s="4">
        <v>7202</v>
      </c>
      <c r="B7203" s="2" t="s">
        <v>9348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1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1">
        <v>331.02300000000002</v>
      </c>
      <c r="S7203" s="4">
        <v>7</v>
      </c>
      <c r="T7203" s="1">
        <v>0.45</v>
      </c>
      <c r="U7203" s="1">
        <v>-114.35339999999999</v>
      </c>
      <c r="V7203" s="4">
        <f t="shared" si="560"/>
        <v>2016</v>
      </c>
      <c r="W7203" s="1" t="str">
        <f t="shared" si="561"/>
        <v>Nov</v>
      </c>
      <c r="X7203" s="1" t="str">
        <f t="shared" si="562"/>
        <v>Q4</v>
      </c>
      <c r="Y7203" s="4">
        <f t="shared" si="563"/>
        <v>6</v>
      </c>
      <c r="Z7203" s="5">
        <f t="shared" si="564"/>
        <v>-0.3454545454545454</v>
      </c>
    </row>
    <row r="7204" spans="1:26" x14ac:dyDescent="0.3">
      <c r="A7204" s="4">
        <v>7203</v>
      </c>
      <c r="B7204" s="2" t="s">
        <v>9349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1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1">
        <v>756.8</v>
      </c>
      <c r="S7204" s="4">
        <v>5</v>
      </c>
      <c r="T7204" s="1">
        <v>0</v>
      </c>
      <c r="U7204" s="1">
        <v>75.680000000000007</v>
      </c>
      <c r="V7204" s="4">
        <f t="shared" si="560"/>
        <v>2016</v>
      </c>
      <c r="W7204" s="1" t="str">
        <f t="shared" si="561"/>
        <v>Oct</v>
      </c>
      <c r="X7204" s="1" t="str">
        <f t="shared" si="562"/>
        <v>Q4</v>
      </c>
      <c r="Y7204" s="4">
        <f t="shared" si="563"/>
        <v>0</v>
      </c>
      <c r="Z7204" s="5">
        <f t="shared" si="564"/>
        <v>0.10000000000000002</v>
      </c>
    </row>
    <row r="7205" spans="1:26" x14ac:dyDescent="0.3">
      <c r="A7205" s="4">
        <v>7204</v>
      </c>
      <c r="B7205" s="2" t="s">
        <v>9352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1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1">
        <v>8.7360000000000007</v>
      </c>
      <c r="S7205" s="4">
        <v>3</v>
      </c>
      <c r="T7205" s="1">
        <v>0.6</v>
      </c>
      <c r="U7205" s="1">
        <v>-4.8048000000000002</v>
      </c>
      <c r="V7205" s="4">
        <f t="shared" si="560"/>
        <v>2014</v>
      </c>
      <c r="W7205" s="1" t="str">
        <f t="shared" si="561"/>
        <v>Dec</v>
      </c>
      <c r="X7205" s="1" t="str">
        <f t="shared" si="562"/>
        <v>Q4</v>
      </c>
      <c r="Y7205" s="4">
        <f t="shared" si="563"/>
        <v>4</v>
      </c>
      <c r="Z7205" s="5">
        <f t="shared" si="564"/>
        <v>-0.54999999999999993</v>
      </c>
    </row>
    <row r="7206" spans="1:26" x14ac:dyDescent="0.3">
      <c r="A7206" s="4">
        <v>7205</v>
      </c>
      <c r="B7206" s="2" t="s">
        <v>9353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1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1">
        <v>6.08</v>
      </c>
      <c r="S7206" s="4">
        <v>2</v>
      </c>
      <c r="T7206" s="1">
        <v>0</v>
      </c>
      <c r="U7206" s="1">
        <v>2.0672000000000001</v>
      </c>
      <c r="V7206" s="4">
        <f t="shared" si="560"/>
        <v>2015</v>
      </c>
      <c r="W7206" s="1" t="str">
        <f t="shared" si="561"/>
        <v>Sep</v>
      </c>
      <c r="X7206" s="1" t="str">
        <f t="shared" si="562"/>
        <v>Q3</v>
      </c>
      <c r="Y7206" s="4">
        <f t="shared" si="563"/>
        <v>7</v>
      </c>
      <c r="Z7206" s="5">
        <f t="shared" si="564"/>
        <v>0.34</v>
      </c>
    </row>
    <row r="7207" spans="1:26" x14ac:dyDescent="0.3">
      <c r="A7207" s="4">
        <v>7206</v>
      </c>
      <c r="B7207" s="2" t="s">
        <v>9354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1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1">
        <v>17.46</v>
      </c>
      <c r="S7207" s="4">
        <v>2</v>
      </c>
      <c r="T7207" s="1">
        <v>0</v>
      </c>
      <c r="U7207" s="1">
        <v>5.9363999999999999</v>
      </c>
      <c r="V7207" s="4">
        <f t="shared" si="560"/>
        <v>2017</v>
      </c>
      <c r="W7207" s="1" t="str">
        <f t="shared" si="561"/>
        <v>Oct</v>
      </c>
      <c r="X7207" s="1" t="str">
        <f t="shared" si="562"/>
        <v>Q4</v>
      </c>
      <c r="Y7207" s="4">
        <f t="shared" si="563"/>
        <v>4</v>
      </c>
      <c r="Z7207" s="5">
        <f t="shared" si="564"/>
        <v>0.33999999999999997</v>
      </c>
    </row>
    <row r="7208" spans="1:26" x14ac:dyDescent="0.3">
      <c r="A7208" s="4">
        <v>7207</v>
      </c>
      <c r="B7208" s="2" t="s">
        <v>9354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1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1">
        <v>369.16</v>
      </c>
      <c r="S7208" s="4">
        <v>11</v>
      </c>
      <c r="T7208" s="1">
        <v>0.2</v>
      </c>
      <c r="U7208" s="1">
        <v>32.301499999999997</v>
      </c>
      <c r="V7208" s="4">
        <f t="shared" si="560"/>
        <v>2017</v>
      </c>
      <c r="W7208" s="1" t="str">
        <f t="shared" si="561"/>
        <v>Oct</v>
      </c>
      <c r="X7208" s="1" t="str">
        <f t="shared" si="562"/>
        <v>Q4</v>
      </c>
      <c r="Y7208" s="4">
        <f t="shared" si="563"/>
        <v>4</v>
      </c>
      <c r="Z7208" s="5">
        <f t="shared" si="564"/>
        <v>8.7499999999999981E-2</v>
      </c>
    </row>
    <row r="7209" spans="1:26" x14ac:dyDescent="0.3">
      <c r="A7209" s="4">
        <v>7208</v>
      </c>
      <c r="B7209" s="2" t="s">
        <v>9355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1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1">
        <v>2.9119999999999999</v>
      </c>
      <c r="S7209" s="4">
        <v>2</v>
      </c>
      <c r="T7209" s="1">
        <v>0.2</v>
      </c>
      <c r="U7209" s="1">
        <v>0.91</v>
      </c>
      <c r="V7209" s="4">
        <f t="shared" si="560"/>
        <v>2016</v>
      </c>
      <c r="W7209" s="1" t="str">
        <f t="shared" si="561"/>
        <v>Sep</v>
      </c>
      <c r="X7209" s="1" t="str">
        <f t="shared" si="562"/>
        <v>Q3</v>
      </c>
      <c r="Y7209" s="4">
        <f t="shared" si="563"/>
        <v>2</v>
      </c>
      <c r="Z7209" s="5">
        <f t="shared" si="564"/>
        <v>0.3125</v>
      </c>
    </row>
    <row r="7210" spans="1:26" x14ac:dyDescent="0.3">
      <c r="A7210" s="4">
        <v>7209</v>
      </c>
      <c r="B7210" s="2" t="s">
        <v>9355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1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1">
        <v>20.736000000000001</v>
      </c>
      <c r="S7210" s="4">
        <v>4</v>
      </c>
      <c r="T7210" s="1">
        <v>0.2</v>
      </c>
      <c r="U7210" s="1">
        <v>7.2576000000000001</v>
      </c>
      <c r="V7210" s="4">
        <f t="shared" si="560"/>
        <v>2016</v>
      </c>
      <c r="W7210" s="1" t="str">
        <f t="shared" si="561"/>
        <v>Sep</v>
      </c>
      <c r="X7210" s="1" t="str">
        <f t="shared" si="562"/>
        <v>Q3</v>
      </c>
      <c r="Y7210" s="4">
        <f t="shared" si="563"/>
        <v>2</v>
      </c>
      <c r="Z7210" s="5">
        <f t="shared" si="564"/>
        <v>0.35</v>
      </c>
    </row>
    <row r="7211" spans="1:26" x14ac:dyDescent="0.3">
      <c r="A7211" s="4">
        <v>7210</v>
      </c>
      <c r="B7211" s="2" t="s">
        <v>9355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1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1">
        <v>9.5679999999999996</v>
      </c>
      <c r="S7211" s="4">
        <v>2</v>
      </c>
      <c r="T7211" s="1">
        <v>0.2</v>
      </c>
      <c r="U7211" s="1">
        <v>2.99</v>
      </c>
      <c r="V7211" s="4">
        <f t="shared" si="560"/>
        <v>2016</v>
      </c>
      <c r="W7211" s="1" t="str">
        <f t="shared" si="561"/>
        <v>Sep</v>
      </c>
      <c r="X7211" s="1" t="str">
        <f t="shared" si="562"/>
        <v>Q3</v>
      </c>
      <c r="Y7211" s="4">
        <f t="shared" si="563"/>
        <v>2</v>
      </c>
      <c r="Z7211" s="5">
        <f t="shared" si="564"/>
        <v>0.31250000000000006</v>
      </c>
    </row>
    <row r="7212" spans="1:26" x14ac:dyDescent="0.3">
      <c r="A7212" s="4">
        <v>7211</v>
      </c>
      <c r="B7212" s="2" t="s">
        <v>9356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1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1">
        <v>30.18</v>
      </c>
      <c r="S7212" s="4">
        <v>3</v>
      </c>
      <c r="T7212" s="1">
        <v>0</v>
      </c>
      <c r="U7212" s="1">
        <v>13.8828</v>
      </c>
      <c r="V7212" s="4">
        <f t="shared" si="560"/>
        <v>2016</v>
      </c>
      <c r="W7212" s="1" t="str">
        <f t="shared" si="561"/>
        <v>Jun</v>
      </c>
      <c r="X7212" s="1" t="str">
        <f t="shared" si="562"/>
        <v>Q2</v>
      </c>
      <c r="Y7212" s="4">
        <f t="shared" si="563"/>
        <v>4</v>
      </c>
      <c r="Z7212" s="5">
        <f t="shared" si="564"/>
        <v>0.45999999999999996</v>
      </c>
    </row>
    <row r="7213" spans="1:26" x14ac:dyDescent="0.3">
      <c r="A7213" s="4">
        <v>7212</v>
      </c>
      <c r="B7213" s="2" t="s">
        <v>9356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1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1">
        <v>51.648000000000003</v>
      </c>
      <c r="S7213" s="4">
        <v>12</v>
      </c>
      <c r="T7213" s="1">
        <v>0.2</v>
      </c>
      <c r="U7213" s="1">
        <v>18.7224</v>
      </c>
      <c r="V7213" s="4">
        <f t="shared" si="560"/>
        <v>2016</v>
      </c>
      <c r="W7213" s="1" t="str">
        <f t="shared" si="561"/>
        <v>Jun</v>
      </c>
      <c r="X7213" s="1" t="str">
        <f t="shared" si="562"/>
        <v>Q2</v>
      </c>
      <c r="Y7213" s="4">
        <f t="shared" si="563"/>
        <v>4</v>
      </c>
      <c r="Z7213" s="5">
        <f t="shared" si="564"/>
        <v>0.36249999999999999</v>
      </c>
    </row>
    <row r="7214" spans="1:26" x14ac:dyDescent="0.3">
      <c r="A7214" s="4">
        <v>7213</v>
      </c>
      <c r="B7214" s="2" t="s">
        <v>9356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1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1">
        <v>11.231999999999999</v>
      </c>
      <c r="S7214" s="4">
        <v>3</v>
      </c>
      <c r="T7214" s="1">
        <v>0.2</v>
      </c>
      <c r="U7214" s="1">
        <v>3.9312</v>
      </c>
      <c r="V7214" s="4">
        <f t="shared" si="560"/>
        <v>2016</v>
      </c>
      <c r="W7214" s="1" t="str">
        <f t="shared" si="561"/>
        <v>Jun</v>
      </c>
      <c r="X7214" s="1" t="str">
        <f t="shared" si="562"/>
        <v>Q2</v>
      </c>
      <c r="Y7214" s="4">
        <f t="shared" si="563"/>
        <v>4</v>
      </c>
      <c r="Z7214" s="5">
        <f t="shared" si="564"/>
        <v>0.35000000000000003</v>
      </c>
    </row>
    <row r="7215" spans="1:26" x14ac:dyDescent="0.3">
      <c r="A7215" s="4">
        <v>7214</v>
      </c>
      <c r="B7215" s="2" t="s">
        <v>9357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1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1">
        <v>14.73</v>
      </c>
      <c r="S7215" s="4">
        <v>3</v>
      </c>
      <c r="T7215" s="1">
        <v>0</v>
      </c>
      <c r="U7215" s="1">
        <v>7.2176999999999998</v>
      </c>
      <c r="V7215" s="4">
        <f t="shared" si="560"/>
        <v>2017</v>
      </c>
      <c r="W7215" s="1" t="str">
        <f t="shared" si="561"/>
        <v>Oct</v>
      </c>
      <c r="X7215" s="1" t="str">
        <f t="shared" si="562"/>
        <v>Q4</v>
      </c>
      <c r="Y7215" s="4">
        <f t="shared" si="563"/>
        <v>4</v>
      </c>
      <c r="Z7215" s="5">
        <f t="shared" si="564"/>
        <v>0.49</v>
      </c>
    </row>
    <row r="7216" spans="1:26" x14ac:dyDescent="0.3">
      <c r="A7216" s="4">
        <v>7215</v>
      </c>
      <c r="B7216" s="2" t="s">
        <v>9359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1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1">
        <v>16.399999999999999</v>
      </c>
      <c r="S7216" s="4">
        <v>5</v>
      </c>
      <c r="T7216" s="1">
        <v>0</v>
      </c>
      <c r="U7216" s="1">
        <v>4.7560000000000002</v>
      </c>
      <c r="V7216" s="4">
        <f t="shared" si="560"/>
        <v>2015</v>
      </c>
      <c r="W7216" s="1" t="str">
        <f t="shared" si="561"/>
        <v>Sep</v>
      </c>
      <c r="X7216" s="1" t="str">
        <f t="shared" si="562"/>
        <v>Q3</v>
      </c>
      <c r="Y7216" s="4">
        <f t="shared" si="563"/>
        <v>3</v>
      </c>
      <c r="Z7216" s="5">
        <f t="shared" si="564"/>
        <v>0.29000000000000004</v>
      </c>
    </row>
    <row r="7217" spans="1:26" x14ac:dyDescent="0.3">
      <c r="A7217" s="4">
        <v>7216</v>
      </c>
      <c r="B7217" s="2" t="s">
        <v>9359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1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1">
        <v>25.92</v>
      </c>
      <c r="S7217" s="4">
        <v>4</v>
      </c>
      <c r="T7217" s="1">
        <v>0</v>
      </c>
      <c r="U7217" s="1">
        <v>12.441599999999999</v>
      </c>
      <c r="V7217" s="4">
        <f t="shared" si="560"/>
        <v>2015</v>
      </c>
      <c r="W7217" s="1" t="str">
        <f t="shared" si="561"/>
        <v>Sep</v>
      </c>
      <c r="X7217" s="1" t="str">
        <f t="shared" si="562"/>
        <v>Q3</v>
      </c>
      <c r="Y7217" s="4">
        <f t="shared" si="563"/>
        <v>3</v>
      </c>
      <c r="Z7217" s="5">
        <f t="shared" si="564"/>
        <v>0.47999999999999993</v>
      </c>
    </row>
    <row r="7218" spans="1:26" x14ac:dyDescent="0.3">
      <c r="A7218" s="4">
        <v>7217</v>
      </c>
      <c r="B7218" s="2" t="s">
        <v>9360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1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1">
        <v>8.82</v>
      </c>
      <c r="S7218" s="4">
        <v>3</v>
      </c>
      <c r="T7218" s="1">
        <v>0</v>
      </c>
      <c r="U7218" s="1">
        <v>2.5577999999999999</v>
      </c>
      <c r="V7218" s="4">
        <f t="shared" si="560"/>
        <v>2015</v>
      </c>
      <c r="W7218" s="1" t="str">
        <f t="shared" si="561"/>
        <v>May</v>
      </c>
      <c r="X7218" s="1" t="str">
        <f t="shared" si="562"/>
        <v>Q2</v>
      </c>
      <c r="Y7218" s="4">
        <f t="shared" si="563"/>
        <v>3</v>
      </c>
      <c r="Z7218" s="5">
        <f t="shared" si="564"/>
        <v>0.28999999999999998</v>
      </c>
    </row>
    <row r="7219" spans="1:26" x14ac:dyDescent="0.3">
      <c r="A7219" s="4">
        <v>7218</v>
      </c>
      <c r="B7219" s="2" t="s">
        <v>9360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1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1">
        <v>62.496000000000002</v>
      </c>
      <c r="S7219" s="4">
        <v>2</v>
      </c>
      <c r="T7219" s="1">
        <v>0.2</v>
      </c>
      <c r="U7219" s="1">
        <v>21.8736</v>
      </c>
      <c r="V7219" s="4">
        <f t="shared" si="560"/>
        <v>2015</v>
      </c>
      <c r="W7219" s="1" t="str">
        <f t="shared" si="561"/>
        <v>May</v>
      </c>
      <c r="X7219" s="1" t="str">
        <f t="shared" si="562"/>
        <v>Q2</v>
      </c>
      <c r="Y7219" s="4">
        <f t="shared" si="563"/>
        <v>3</v>
      </c>
      <c r="Z7219" s="5">
        <f t="shared" si="564"/>
        <v>0.35</v>
      </c>
    </row>
    <row r="7220" spans="1:26" x14ac:dyDescent="0.3">
      <c r="A7220" s="4">
        <v>7219</v>
      </c>
      <c r="B7220" s="2" t="s">
        <v>9360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1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1">
        <v>339.96</v>
      </c>
      <c r="S7220" s="4">
        <v>4</v>
      </c>
      <c r="T7220" s="1">
        <v>0</v>
      </c>
      <c r="U7220" s="1">
        <v>122.3856</v>
      </c>
      <c r="V7220" s="4">
        <f t="shared" si="560"/>
        <v>2015</v>
      </c>
      <c r="W7220" s="1" t="str">
        <f t="shared" si="561"/>
        <v>May</v>
      </c>
      <c r="X7220" s="1" t="str">
        <f t="shared" si="562"/>
        <v>Q2</v>
      </c>
      <c r="Y7220" s="4">
        <f t="shared" si="563"/>
        <v>3</v>
      </c>
      <c r="Z7220" s="5">
        <f t="shared" si="564"/>
        <v>0.36</v>
      </c>
    </row>
    <row r="7221" spans="1:26" x14ac:dyDescent="0.3">
      <c r="A7221" s="4">
        <v>7220</v>
      </c>
      <c r="B7221" s="2" t="s">
        <v>9360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1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1">
        <v>49.567999999999998</v>
      </c>
      <c r="S7221" s="4">
        <v>2</v>
      </c>
      <c r="T7221" s="1">
        <v>0.2</v>
      </c>
      <c r="U7221" s="1">
        <v>17.348800000000001</v>
      </c>
      <c r="V7221" s="4">
        <f t="shared" si="560"/>
        <v>2015</v>
      </c>
      <c r="W7221" s="1" t="str">
        <f t="shared" si="561"/>
        <v>May</v>
      </c>
      <c r="X7221" s="1" t="str">
        <f t="shared" si="562"/>
        <v>Q2</v>
      </c>
      <c r="Y7221" s="4">
        <f t="shared" si="563"/>
        <v>3</v>
      </c>
      <c r="Z7221" s="5">
        <f t="shared" si="564"/>
        <v>0.35000000000000003</v>
      </c>
    </row>
    <row r="7222" spans="1:26" x14ac:dyDescent="0.3">
      <c r="A7222" s="4">
        <v>7221</v>
      </c>
      <c r="B7222" s="2" t="s">
        <v>9361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1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1">
        <v>274.49099999999999</v>
      </c>
      <c r="S7222" s="4">
        <v>3</v>
      </c>
      <c r="T7222" s="1">
        <v>0.7</v>
      </c>
      <c r="U7222" s="1">
        <v>-228.74250000000001</v>
      </c>
      <c r="V7222" s="4">
        <f t="shared" si="560"/>
        <v>2017</v>
      </c>
      <c r="W7222" s="1" t="str">
        <f t="shared" si="561"/>
        <v>Jan</v>
      </c>
      <c r="X7222" s="1" t="str">
        <f t="shared" si="562"/>
        <v>Q1</v>
      </c>
      <c r="Y7222" s="4">
        <f t="shared" si="563"/>
        <v>4</v>
      </c>
      <c r="Z7222" s="5">
        <f t="shared" si="564"/>
        <v>-0.83333333333333337</v>
      </c>
    </row>
    <row r="7223" spans="1:26" x14ac:dyDescent="0.3">
      <c r="A7223" s="4">
        <v>7222</v>
      </c>
      <c r="B7223" s="2" t="s">
        <v>9362</v>
      </c>
      <c r="C7223" s="3">
        <v>42762</v>
      </c>
      <c r="D7223" s="3">
        <v>42766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1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1">
        <v>137.94</v>
      </c>
      <c r="S7223" s="4">
        <v>3</v>
      </c>
      <c r="T7223" s="1">
        <v>0</v>
      </c>
      <c r="U7223" s="1">
        <v>35.864400000000003</v>
      </c>
      <c r="V7223" s="4">
        <f t="shared" si="560"/>
        <v>2017</v>
      </c>
      <c r="W7223" s="1" t="str">
        <f t="shared" si="561"/>
        <v>Jan</v>
      </c>
      <c r="X7223" s="1" t="str">
        <f t="shared" si="562"/>
        <v>Q1</v>
      </c>
      <c r="Y7223" s="4">
        <f t="shared" si="563"/>
        <v>4</v>
      </c>
      <c r="Z7223" s="5">
        <f t="shared" si="564"/>
        <v>0.26</v>
      </c>
    </row>
    <row r="7224" spans="1:26" x14ac:dyDescent="0.3">
      <c r="A7224" s="4">
        <v>7223</v>
      </c>
      <c r="B7224" s="2" t="s">
        <v>9363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1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1">
        <v>40.68</v>
      </c>
      <c r="S7224" s="4">
        <v>3</v>
      </c>
      <c r="T7224" s="1">
        <v>0.2</v>
      </c>
      <c r="U7224" s="1">
        <v>-7.1189999999999998</v>
      </c>
      <c r="V7224" s="4">
        <f t="shared" si="560"/>
        <v>2017</v>
      </c>
      <c r="W7224" s="1" t="str">
        <f t="shared" si="561"/>
        <v>Sep</v>
      </c>
      <c r="X7224" s="1" t="str">
        <f t="shared" si="562"/>
        <v>Q3</v>
      </c>
      <c r="Y7224" s="4">
        <f t="shared" si="563"/>
        <v>4</v>
      </c>
      <c r="Z7224" s="5">
        <f t="shared" si="564"/>
        <v>-0.17499999999999999</v>
      </c>
    </row>
    <row r="7225" spans="1:26" x14ac:dyDescent="0.3">
      <c r="A7225" s="4">
        <v>7224</v>
      </c>
      <c r="B7225" s="2" t="s">
        <v>9364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1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1">
        <v>110.376</v>
      </c>
      <c r="S7225" s="4">
        <v>3</v>
      </c>
      <c r="T7225" s="1">
        <v>0.2</v>
      </c>
      <c r="U7225" s="1">
        <v>12.417299999999999</v>
      </c>
      <c r="V7225" s="4">
        <f t="shared" si="560"/>
        <v>2016</v>
      </c>
      <c r="W7225" s="1" t="str">
        <f t="shared" si="561"/>
        <v>Jul</v>
      </c>
      <c r="X7225" s="1" t="str">
        <f t="shared" si="562"/>
        <v>Q3</v>
      </c>
      <c r="Y7225" s="4">
        <f t="shared" si="563"/>
        <v>4</v>
      </c>
      <c r="Z7225" s="5">
        <f t="shared" si="564"/>
        <v>0.11249999999999999</v>
      </c>
    </row>
    <row r="7226" spans="1:26" x14ac:dyDescent="0.3">
      <c r="A7226" s="4">
        <v>7225</v>
      </c>
      <c r="B7226" s="2" t="s">
        <v>9364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1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1">
        <v>151.62</v>
      </c>
      <c r="S7226" s="4">
        <v>7</v>
      </c>
      <c r="T7226" s="1">
        <v>0</v>
      </c>
      <c r="U7226" s="1">
        <v>50.034599999999998</v>
      </c>
      <c r="V7226" s="4">
        <f t="shared" si="560"/>
        <v>2016</v>
      </c>
      <c r="W7226" s="1" t="str">
        <f t="shared" si="561"/>
        <v>Jul</v>
      </c>
      <c r="X7226" s="1" t="str">
        <f t="shared" si="562"/>
        <v>Q3</v>
      </c>
      <c r="Y7226" s="4">
        <f t="shared" si="563"/>
        <v>4</v>
      </c>
      <c r="Z7226" s="5">
        <f t="shared" si="564"/>
        <v>0.32999999999999996</v>
      </c>
    </row>
    <row r="7227" spans="1:26" x14ac:dyDescent="0.3">
      <c r="A7227" s="4">
        <v>7226</v>
      </c>
      <c r="B7227" s="2" t="s">
        <v>9364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1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1">
        <v>30.8</v>
      </c>
      <c r="S7227" s="4">
        <v>4</v>
      </c>
      <c r="T7227" s="1">
        <v>0</v>
      </c>
      <c r="U7227" s="1">
        <v>10.164</v>
      </c>
      <c r="V7227" s="4">
        <f t="shared" si="560"/>
        <v>2016</v>
      </c>
      <c r="W7227" s="1" t="str">
        <f t="shared" si="561"/>
        <v>Jul</v>
      </c>
      <c r="X7227" s="1" t="str">
        <f t="shared" si="562"/>
        <v>Q3</v>
      </c>
      <c r="Y7227" s="4">
        <f t="shared" si="563"/>
        <v>4</v>
      </c>
      <c r="Z7227" s="5">
        <f t="shared" si="564"/>
        <v>0.32999999999999996</v>
      </c>
    </row>
    <row r="7228" spans="1:26" x14ac:dyDescent="0.3">
      <c r="A7228" s="4">
        <v>7227</v>
      </c>
      <c r="B7228" s="2" t="s">
        <v>9365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1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1">
        <v>123.92</v>
      </c>
      <c r="S7228" s="4">
        <v>5</v>
      </c>
      <c r="T7228" s="1">
        <v>0.2</v>
      </c>
      <c r="U7228" s="1">
        <v>38.725000000000001</v>
      </c>
      <c r="V7228" s="4">
        <f t="shared" si="560"/>
        <v>2017</v>
      </c>
      <c r="W7228" s="1" t="str">
        <f t="shared" si="561"/>
        <v>Feb</v>
      </c>
      <c r="X7228" s="1" t="str">
        <f t="shared" si="562"/>
        <v>Q1</v>
      </c>
      <c r="Y7228" s="4">
        <f t="shared" si="563"/>
        <v>4</v>
      </c>
      <c r="Z7228" s="5">
        <f t="shared" si="564"/>
        <v>0.3125</v>
      </c>
    </row>
    <row r="7229" spans="1:26" x14ac:dyDescent="0.3">
      <c r="A7229" s="4">
        <v>7228</v>
      </c>
      <c r="B7229" s="2" t="s">
        <v>9365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1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1">
        <v>1319.8</v>
      </c>
      <c r="S7229" s="4">
        <v>5</v>
      </c>
      <c r="T7229" s="1">
        <v>0.2</v>
      </c>
      <c r="U7229" s="1">
        <v>214.4675</v>
      </c>
      <c r="V7229" s="4">
        <f t="shared" si="560"/>
        <v>2017</v>
      </c>
      <c r="W7229" s="1" t="str">
        <f t="shared" si="561"/>
        <v>Feb</v>
      </c>
      <c r="X7229" s="1" t="str">
        <f t="shared" si="562"/>
        <v>Q1</v>
      </c>
      <c r="Y7229" s="4">
        <f t="shared" si="563"/>
        <v>4</v>
      </c>
      <c r="Z7229" s="5">
        <f t="shared" si="564"/>
        <v>0.16250000000000001</v>
      </c>
    </row>
    <row r="7230" spans="1:26" x14ac:dyDescent="0.3">
      <c r="A7230" s="4">
        <v>7229</v>
      </c>
      <c r="B7230" s="2" t="s">
        <v>9366</v>
      </c>
      <c r="C7230" s="3">
        <v>41840</v>
      </c>
      <c r="D7230" s="3">
        <v>41842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1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1">
        <v>89.712000000000003</v>
      </c>
      <c r="S7230" s="4">
        <v>6</v>
      </c>
      <c r="T7230" s="1">
        <v>0.2</v>
      </c>
      <c r="U7230" s="1">
        <v>30.277799999999999</v>
      </c>
      <c r="V7230" s="4">
        <f t="shared" si="560"/>
        <v>2014</v>
      </c>
      <c r="W7230" s="1" t="str">
        <f t="shared" si="561"/>
        <v>Jul</v>
      </c>
      <c r="X7230" s="1" t="str">
        <f t="shared" si="562"/>
        <v>Q3</v>
      </c>
      <c r="Y7230" s="4">
        <f t="shared" si="563"/>
        <v>2</v>
      </c>
      <c r="Z7230" s="5">
        <f t="shared" si="564"/>
        <v>0.33749999999999997</v>
      </c>
    </row>
    <row r="7231" spans="1:26" x14ac:dyDescent="0.3">
      <c r="A7231" s="4">
        <v>7230</v>
      </c>
      <c r="B7231" s="2" t="s">
        <v>9366</v>
      </c>
      <c r="C7231" s="3">
        <v>41840</v>
      </c>
      <c r="D7231" s="3">
        <v>41842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1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1">
        <v>22.83</v>
      </c>
      <c r="S7231" s="4">
        <v>3</v>
      </c>
      <c r="T7231" s="1">
        <v>0</v>
      </c>
      <c r="U7231" s="1">
        <v>10.7301</v>
      </c>
      <c r="V7231" s="4">
        <f t="shared" si="560"/>
        <v>2014</v>
      </c>
      <c r="W7231" s="1" t="str">
        <f t="shared" si="561"/>
        <v>Jul</v>
      </c>
      <c r="X7231" s="1" t="str">
        <f t="shared" si="562"/>
        <v>Q3</v>
      </c>
      <c r="Y7231" s="4">
        <f t="shared" si="563"/>
        <v>2</v>
      </c>
      <c r="Z7231" s="5">
        <f t="shared" si="564"/>
        <v>0.47000000000000003</v>
      </c>
    </row>
    <row r="7232" spans="1:26" x14ac:dyDescent="0.3">
      <c r="A7232" s="4">
        <v>7231</v>
      </c>
      <c r="B7232" s="2" t="s">
        <v>9367</v>
      </c>
      <c r="C7232" s="3">
        <v>42807</v>
      </c>
      <c r="D7232" s="3">
        <v>42809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1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1">
        <v>30.88</v>
      </c>
      <c r="S7232" s="4">
        <v>2</v>
      </c>
      <c r="T7232" s="1">
        <v>0</v>
      </c>
      <c r="U7232" s="1">
        <v>15.44</v>
      </c>
      <c r="V7232" s="4">
        <f t="shared" si="560"/>
        <v>2017</v>
      </c>
      <c r="W7232" s="1" t="str">
        <f t="shared" si="561"/>
        <v>Mar</v>
      </c>
      <c r="X7232" s="1" t="str">
        <f t="shared" si="562"/>
        <v>Q1</v>
      </c>
      <c r="Y7232" s="4">
        <f t="shared" si="563"/>
        <v>2</v>
      </c>
      <c r="Z7232" s="5">
        <f t="shared" si="564"/>
        <v>0.5</v>
      </c>
    </row>
    <row r="7233" spans="1:26" x14ac:dyDescent="0.3">
      <c r="A7233" s="4">
        <v>7232</v>
      </c>
      <c r="B7233" s="2" t="s">
        <v>9367</v>
      </c>
      <c r="C7233" s="3">
        <v>42807</v>
      </c>
      <c r="D7233" s="3">
        <v>42809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1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1">
        <v>465.16</v>
      </c>
      <c r="S7233" s="4">
        <v>2</v>
      </c>
      <c r="T7233" s="1">
        <v>0</v>
      </c>
      <c r="U7233" s="1">
        <v>120.94159999999999</v>
      </c>
      <c r="V7233" s="4">
        <f t="shared" si="560"/>
        <v>2017</v>
      </c>
      <c r="W7233" s="1" t="str">
        <f t="shared" si="561"/>
        <v>Mar</v>
      </c>
      <c r="X7233" s="1" t="str">
        <f t="shared" si="562"/>
        <v>Q1</v>
      </c>
      <c r="Y7233" s="4">
        <f t="shared" si="563"/>
        <v>2</v>
      </c>
      <c r="Z7233" s="5">
        <f t="shared" si="564"/>
        <v>0.25999999999999995</v>
      </c>
    </row>
    <row r="7234" spans="1:26" x14ac:dyDescent="0.3">
      <c r="A7234" s="4">
        <v>7233</v>
      </c>
      <c r="B7234" s="2" t="s">
        <v>9367</v>
      </c>
      <c r="C7234" s="3">
        <v>42807</v>
      </c>
      <c r="D7234" s="3">
        <v>42809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1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1">
        <v>27.12</v>
      </c>
      <c r="S7234" s="4">
        <v>4</v>
      </c>
      <c r="T7234" s="1">
        <v>0</v>
      </c>
      <c r="U7234" s="1">
        <v>12.475199999999999</v>
      </c>
      <c r="V7234" s="4">
        <f t="shared" ref="V7234:V7297" si="565">YEAR(C7234)</f>
        <v>2017</v>
      </c>
      <c r="W7234" s="1" t="str">
        <f t="shared" ref="W7234:W7297" si="566">TEXT(C7234,"mmm")</f>
        <v>Mar</v>
      </c>
      <c r="X7234" s="1" t="str">
        <f t="shared" ref="X7234:X7297" si="567">"Q"&amp;ROUNDUP(MONTH(C7234)/3,0)</f>
        <v>Q1</v>
      </c>
      <c r="Y7234" s="4">
        <f t="shared" ref="Y7234:Y7297" si="568">D7234-C7234</f>
        <v>2</v>
      </c>
      <c r="Z7234" s="5">
        <f t="shared" ref="Z7234:Z7297" si="569">IFERROR(U7234/R7234,0)</f>
        <v>0.45999999999999996</v>
      </c>
    </row>
    <row r="7235" spans="1:26" x14ac:dyDescent="0.3">
      <c r="A7235" s="4">
        <v>7234</v>
      </c>
      <c r="B7235" s="2" t="s">
        <v>9368</v>
      </c>
      <c r="C7235" s="3">
        <v>42437</v>
      </c>
      <c r="D7235" s="3">
        <v>42441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1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1">
        <v>113.6</v>
      </c>
      <c r="S7235" s="4">
        <v>8</v>
      </c>
      <c r="T7235" s="1">
        <v>0</v>
      </c>
      <c r="U7235" s="1">
        <v>44.304000000000002</v>
      </c>
      <c r="V7235" s="4">
        <f t="shared" si="565"/>
        <v>2016</v>
      </c>
      <c r="W7235" s="1" t="str">
        <f t="shared" si="566"/>
        <v>Mar</v>
      </c>
      <c r="X7235" s="1" t="str">
        <f t="shared" si="567"/>
        <v>Q1</v>
      </c>
      <c r="Y7235" s="4">
        <f t="shared" si="568"/>
        <v>4</v>
      </c>
      <c r="Z7235" s="5">
        <f t="shared" si="569"/>
        <v>0.39</v>
      </c>
    </row>
    <row r="7236" spans="1:26" x14ac:dyDescent="0.3">
      <c r="A7236" s="4">
        <v>7235</v>
      </c>
      <c r="B7236" s="2" t="s">
        <v>9368</v>
      </c>
      <c r="C7236" s="3">
        <v>42437</v>
      </c>
      <c r="D7236" s="3">
        <v>42441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1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1">
        <v>12.96</v>
      </c>
      <c r="S7236" s="4">
        <v>2</v>
      </c>
      <c r="T7236" s="1">
        <v>0</v>
      </c>
      <c r="U7236" s="1">
        <v>6.3503999999999996</v>
      </c>
      <c r="V7236" s="4">
        <f t="shared" si="565"/>
        <v>2016</v>
      </c>
      <c r="W7236" s="1" t="str">
        <f t="shared" si="566"/>
        <v>Mar</v>
      </c>
      <c r="X7236" s="1" t="str">
        <f t="shared" si="567"/>
        <v>Q1</v>
      </c>
      <c r="Y7236" s="4">
        <f t="shared" si="568"/>
        <v>4</v>
      </c>
      <c r="Z7236" s="5">
        <f t="shared" si="569"/>
        <v>0.48999999999999994</v>
      </c>
    </row>
    <row r="7237" spans="1:26" x14ac:dyDescent="0.3">
      <c r="A7237" s="4">
        <v>7236</v>
      </c>
      <c r="B7237" s="2" t="s">
        <v>9368</v>
      </c>
      <c r="C7237" s="3">
        <v>42437</v>
      </c>
      <c r="D7237" s="3">
        <v>42441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1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1">
        <v>69.456000000000003</v>
      </c>
      <c r="S7237" s="4">
        <v>2</v>
      </c>
      <c r="T7237" s="1">
        <v>0.2</v>
      </c>
      <c r="U7237" s="1">
        <v>22.5732</v>
      </c>
      <c r="V7237" s="4">
        <f t="shared" si="565"/>
        <v>2016</v>
      </c>
      <c r="W7237" s="1" t="str">
        <f t="shared" si="566"/>
        <v>Mar</v>
      </c>
      <c r="X7237" s="1" t="str">
        <f t="shared" si="567"/>
        <v>Q1</v>
      </c>
      <c r="Y7237" s="4">
        <f t="shared" si="568"/>
        <v>4</v>
      </c>
      <c r="Z7237" s="5">
        <f t="shared" si="569"/>
        <v>0.32500000000000001</v>
      </c>
    </row>
    <row r="7238" spans="1:26" x14ac:dyDescent="0.3">
      <c r="A7238" s="4">
        <v>7237</v>
      </c>
      <c r="B7238" s="2" t="s">
        <v>9369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1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1">
        <v>8.64</v>
      </c>
      <c r="S7238" s="4">
        <v>3</v>
      </c>
      <c r="T7238" s="1">
        <v>0</v>
      </c>
      <c r="U7238" s="1">
        <v>2.4192</v>
      </c>
      <c r="V7238" s="4">
        <f t="shared" si="565"/>
        <v>2014</v>
      </c>
      <c r="W7238" s="1" t="str">
        <f t="shared" si="566"/>
        <v>Dec</v>
      </c>
      <c r="X7238" s="1" t="str">
        <f t="shared" si="567"/>
        <v>Q4</v>
      </c>
      <c r="Y7238" s="4">
        <f t="shared" si="568"/>
        <v>3</v>
      </c>
      <c r="Z7238" s="5">
        <f t="shared" si="569"/>
        <v>0.27999999999999997</v>
      </c>
    </row>
    <row r="7239" spans="1:26" x14ac:dyDescent="0.3">
      <c r="A7239" s="4">
        <v>7238</v>
      </c>
      <c r="B7239" s="2" t="s">
        <v>9370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1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1">
        <v>341.99099999999999</v>
      </c>
      <c r="S7239" s="4">
        <v>3</v>
      </c>
      <c r="T7239" s="1">
        <v>0.7</v>
      </c>
      <c r="U7239" s="1">
        <v>-319.19159999999999</v>
      </c>
      <c r="V7239" s="4">
        <f t="shared" si="565"/>
        <v>2016</v>
      </c>
      <c r="W7239" s="1" t="str">
        <f t="shared" si="566"/>
        <v>Jul</v>
      </c>
      <c r="X7239" s="1" t="str">
        <f t="shared" si="567"/>
        <v>Q3</v>
      </c>
      <c r="Y7239" s="4">
        <f t="shared" si="568"/>
        <v>0</v>
      </c>
      <c r="Z7239" s="5">
        <f t="shared" si="569"/>
        <v>-0.93333333333333335</v>
      </c>
    </row>
    <row r="7240" spans="1:26" x14ac:dyDescent="0.3">
      <c r="A7240" s="4">
        <v>7239</v>
      </c>
      <c r="B7240" s="2" t="s">
        <v>9373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1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1">
        <v>43.96</v>
      </c>
      <c r="S7240" s="4">
        <v>7</v>
      </c>
      <c r="T7240" s="1">
        <v>0</v>
      </c>
      <c r="U7240" s="1">
        <v>18.463200000000001</v>
      </c>
      <c r="V7240" s="4">
        <f t="shared" si="565"/>
        <v>2016</v>
      </c>
      <c r="W7240" s="1" t="str">
        <f t="shared" si="566"/>
        <v>Dec</v>
      </c>
      <c r="X7240" s="1" t="str">
        <f t="shared" si="567"/>
        <v>Q4</v>
      </c>
      <c r="Y7240" s="4">
        <f t="shared" si="568"/>
        <v>6</v>
      </c>
      <c r="Z7240" s="5">
        <f t="shared" si="569"/>
        <v>0.42</v>
      </c>
    </row>
    <row r="7241" spans="1:26" x14ac:dyDescent="0.3">
      <c r="A7241" s="4">
        <v>7240</v>
      </c>
      <c r="B7241" s="2" t="s">
        <v>9373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1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1">
        <v>39.76</v>
      </c>
      <c r="S7241" s="4">
        <v>7</v>
      </c>
      <c r="T7241" s="1">
        <v>0</v>
      </c>
      <c r="U7241" s="1">
        <v>18.687200000000001</v>
      </c>
      <c r="V7241" s="4">
        <f t="shared" si="565"/>
        <v>2016</v>
      </c>
      <c r="W7241" s="1" t="str">
        <f t="shared" si="566"/>
        <v>Dec</v>
      </c>
      <c r="X7241" s="1" t="str">
        <f t="shared" si="567"/>
        <v>Q4</v>
      </c>
      <c r="Y7241" s="4">
        <f t="shared" si="568"/>
        <v>6</v>
      </c>
      <c r="Z7241" s="5">
        <f t="shared" si="569"/>
        <v>0.47000000000000003</v>
      </c>
    </row>
    <row r="7242" spans="1:26" x14ac:dyDescent="0.3">
      <c r="A7242" s="4">
        <v>7241</v>
      </c>
      <c r="B7242" s="2" t="s">
        <v>9374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1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1">
        <v>66.36</v>
      </c>
      <c r="S7242" s="4">
        <v>7</v>
      </c>
      <c r="T7242" s="1">
        <v>0</v>
      </c>
      <c r="U7242" s="1">
        <v>26.544</v>
      </c>
      <c r="V7242" s="4">
        <f t="shared" si="565"/>
        <v>2017</v>
      </c>
      <c r="W7242" s="1" t="str">
        <f t="shared" si="566"/>
        <v>Apr</v>
      </c>
      <c r="X7242" s="1" t="str">
        <f t="shared" si="567"/>
        <v>Q2</v>
      </c>
      <c r="Y7242" s="4">
        <f t="shared" si="568"/>
        <v>2</v>
      </c>
      <c r="Z7242" s="5">
        <f t="shared" si="569"/>
        <v>0.4</v>
      </c>
    </row>
    <row r="7243" spans="1:26" x14ac:dyDescent="0.3">
      <c r="A7243" s="4">
        <v>7242</v>
      </c>
      <c r="B7243" s="2" t="s">
        <v>9374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1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1">
        <v>92.88</v>
      </c>
      <c r="S7243" s="4">
        <v>6</v>
      </c>
      <c r="T7243" s="1">
        <v>0.2</v>
      </c>
      <c r="U7243" s="1">
        <v>30.186</v>
      </c>
      <c r="V7243" s="4">
        <f t="shared" si="565"/>
        <v>2017</v>
      </c>
      <c r="W7243" s="1" t="str">
        <f t="shared" si="566"/>
        <v>Apr</v>
      </c>
      <c r="X7243" s="1" t="str">
        <f t="shared" si="567"/>
        <v>Q2</v>
      </c>
      <c r="Y7243" s="4">
        <f t="shared" si="568"/>
        <v>2</v>
      </c>
      <c r="Z7243" s="5">
        <f t="shared" si="569"/>
        <v>0.32500000000000001</v>
      </c>
    </row>
    <row r="7244" spans="1:26" x14ac:dyDescent="0.3">
      <c r="A7244" s="4">
        <v>7243</v>
      </c>
      <c r="B7244" s="2" t="s">
        <v>9374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1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1">
        <v>24.14</v>
      </c>
      <c r="S7244" s="4">
        <v>2</v>
      </c>
      <c r="T7244" s="1">
        <v>0</v>
      </c>
      <c r="U7244" s="1">
        <v>7.9661999999999997</v>
      </c>
      <c r="V7244" s="4">
        <f t="shared" si="565"/>
        <v>2017</v>
      </c>
      <c r="W7244" s="1" t="str">
        <f t="shared" si="566"/>
        <v>Apr</v>
      </c>
      <c r="X7244" s="1" t="str">
        <f t="shared" si="567"/>
        <v>Q2</v>
      </c>
      <c r="Y7244" s="4">
        <f t="shared" si="568"/>
        <v>2</v>
      </c>
      <c r="Z7244" s="5">
        <f t="shared" si="569"/>
        <v>0.32999999999999996</v>
      </c>
    </row>
    <row r="7245" spans="1:26" x14ac:dyDescent="0.3">
      <c r="A7245" s="4">
        <v>7244</v>
      </c>
      <c r="B7245" s="2" t="s">
        <v>9375</v>
      </c>
      <c r="C7245" s="3">
        <v>42964</v>
      </c>
      <c r="D7245" s="3">
        <v>42969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1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1">
        <v>4416.174</v>
      </c>
      <c r="S7245" s="4">
        <v>9</v>
      </c>
      <c r="T7245" s="1">
        <v>0.3</v>
      </c>
      <c r="U7245" s="1">
        <v>-630.88199999999995</v>
      </c>
      <c r="V7245" s="4">
        <f t="shared" si="565"/>
        <v>2017</v>
      </c>
      <c r="W7245" s="1" t="str">
        <f t="shared" si="566"/>
        <v>Aug</v>
      </c>
      <c r="X7245" s="1" t="str">
        <f t="shared" si="567"/>
        <v>Q3</v>
      </c>
      <c r="Y7245" s="4">
        <f t="shared" si="568"/>
        <v>5</v>
      </c>
      <c r="Z7245" s="5">
        <f t="shared" si="569"/>
        <v>-0.14285714285714285</v>
      </c>
    </row>
    <row r="7246" spans="1:26" x14ac:dyDescent="0.3">
      <c r="A7246" s="4">
        <v>7245</v>
      </c>
      <c r="B7246" s="2" t="s">
        <v>9376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1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1">
        <v>49.56</v>
      </c>
      <c r="S7246" s="4">
        <v>7</v>
      </c>
      <c r="T7246" s="1">
        <v>0</v>
      </c>
      <c r="U7246" s="1">
        <v>18.832799999999999</v>
      </c>
      <c r="V7246" s="4">
        <f t="shared" si="565"/>
        <v>2017</v>
      </c>
      <c r="W7246" s="1" t="str">
        <f t="shared" si="566"/>
        <v>May</v>
      </c>
      <c r="X7246" s="1" t="str">
        <f t="shared" si="567"/>
        <v>Q2</v>
      </c>
      <c r="Y7246" s="4">
        <f t="shared" si="568"/>
        <v>3</v>
      </c>
      <c r="Z7246" s="5">
        <f t="shared" si="569"/>
        <v>0.37999999999999995</v>
      </c>
    </row>
    <row r="7247" spans="1:26" x14ac:dyDescent="0.3">
      <c r="A7247" s="4">
        <v>7246</v>
      </c>
      <c r="B7247" s="2" t="s">
        <v>9377</v>
      </c>
      <c r="C7247" s="3">
        <v>42775</v>
      </c>
      <c r="D7247" s="3">
        <v>42779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1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1">
        <v>354.9</v>
      </c>
      <c r="S7247" s="4">
        <v>5</v>
      </c>
      <c r="T7247" s="1">
        <v>0</v>
      </c>
      <c r="U7247" s="1">
        <v>17.745000000000001</v>
      </c>
      <c r="V7247" s="4">
        <f t="shared" si="565"/>
        <v>2017</v>
      </c>
      <c r="W7247" s="1" t="str">
        <f t="shared" si="566"/>
        <v>Feb</v>
      </c>
      <c r="X7247" s="1" t="str">
        <f t="shared" si="567"/>
        <v>Q1</v>
      </c>
      <c r="Y7247" s="4">
        <f t="shared" si="568"/>
        <v>4</v>
      </c>
      <c r="Z7247" s="5">
        <f t="shared" si="569"/>
        <v>0.05</v>
      </c>
    </row>
    <row r="7248" spans="1:26" x14ac:dyDescent="0.3">
      <c r="A7248" s="4">
        <v>7247</v>
      </c>
      <c r="B7248" s="2" t="s">
        <v>9378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1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1">
        <v>15.12</v>
      </c>
      <c r="S7248" s="4">
        <v>3</v>
      </c>
      <c r="T7248" s="1">
        <v>0.2</v>
      </c>
      <c r="U7248" s="1">
        <v>4.9139999999999997</v>
      </c>
      <c r="V7248" s="4">
        <f t="shared" si="565"/>
        <v>2014</v>
      </c>
      <c r="W7248" s="1" t="str">
        <f t="shared" si="566"/>
        <v>Mar</v>
      </c>
      <c r="X7248" s="1" t="str">
        <f t="shared" si="567"/>
        <v>Q1</v>
      </c>
      <c r="Y7248" s="4">
        <f t="shared" si="568"/>
        <v>5</v>
      </c>
      <c r="Z7248" s="5">
        <f t="shared" si="569"/>
        <v>0.32500000000000001</v>
      </c>
    </row>
    <row r="7249" spans="1:26" x14ac:dyDescent="0.3">
      <c r="A7249" s="4">
        <v>7248</v>
      </c>
      <c r="B7249" s="2" t="s">
        <v>9378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1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1">
        <v>302.45</v>
      </c>
      <c r="S7249" s="4">
        <v>5</v>
      </c>
      <c r="T7249" s="1">
        <v>0.5</v>
      </c>
      <c r="U7249" s="1">
        <v>-199.61699999999999</v>
      </c>
      <c r="V7249" s="4">
        <f t="shared" si="565"/>
        <v>2014</v>
      </c>
      <c r="W7249" s="1" t="str">
        <f t="shared" si="566"/>
        <v>Mar</v>
      </c>
      <c r="X7249" s="1" t="str">
        <f t="shared" si="567"/>
        <v>Q1</v>
      </c>
      <c r="Y7249" s="4">
        <f t="shared" si="568"/>
        <v>5</v>
      </c>
      <c r="Z7249" s="5">
        <f t="shared" si="569"/>
        <v>-0.66</v>
      </c>
    </row>
    <row r="7250" spans="1:26" x14ac:dyDescent="0.3">
      <c r="A7250" s="4">
        <v>7249</v>
      </c>
      <c r="B7250" s="2" t="s">
        <v>9378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1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1">
        <v>44.671999999999997</v>
      </c>
      <c r="S7250" s="4">
        <v>8</v>
      </c>
      <c r="T7250" s="1">
        <v>0.2</v>
      </c>
      <c r="U7250" s="1">
        <v>-10.0512</v>
      </c>
      <c r="V7250" s="4">
        <f t="shared" si="565"/>
        <v>2014</v>
      </c>
      <c r="W7250" s="1" t="str">
        <f t="shared" si="566"/>
        <v>Mar</v>
      </c>
      <c r="X7250" s="1" t="str">
        <f t="shared" si="567"/>
        <v>Q1</v>
      </c>
      <c r="Y7250" s="4">
        <f t="shared" si="568"/>
        <v>5</v>
      </c>
      <c r="Z7250" s="5">
        <f t="shared" si="569"/>
        <v>-0.22500000000000001</v>
      </c>
    </row>
    <row r="7251" spans="1:26" x14ac:dyDescent="0.3">
      <c r="A7251" s="4">
        <v>7250</v>
      </c>
      <c r="B7251" s="2" t="s">
        <v>9379</v>
      </c>
      <c r="C7251" s="3">
        <v>42159</v>
      </c>
      <c r="D7251" s="3">
        <v>42164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1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1">
        <v>119.98</v>
      </c>
      <c r="S7251" s="4">
        <v>2</v>
      </c>
      <c r="T7251" s="1">
        <v>0</v>
      </c>
      <c r="U7251" s="1">
        <v>35.994</v>
      </c>
      <c r="V7251" s="4">
        <f t="shared" si="565"/>
        <v>2015</v>
      </c>
      <c r="W7251" s="1" t="str">
        <f t="shared" si="566"/>
        <v>Jun</v>
      </c>
      <c r="X7251" s="1" t="str">
        <f t="shared" si="567"/>
        <v>Q2</v>
      </c>
      <c r="Y7251" s="4">
        <f t="shared" si="568"/>
        <v>5</v>
      </c>
      <c r="Z7251" s="5">
        <f t="shared" si="569"/>
        <v>0.3</v>
      </c>
    </row>
    <row r="7252" spans="1:26" x14ac:dyDescent="0.3">
      <c r="A7252" s="4">
        <v>7251</v>
      </c>
      <c r="B7252" s="2" t="s">
        <v>9379</v>
      </c>
      <c r="C7252" s="3">
        <v>42159</v>
      </c>
      <c r="D7252" s="3">
        <v>42164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1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1">
        <v>989.97</v>
      </c>
      <c r="S7252" s="4">
        <v>3</v>
      </c>
      <c r="T7252" s="1">
        <v>0</v>
      </c>
      <c r="U7252" s="1">
        <v>395.988</v>
      </c>
      <c r="V7252" s="4">
        <f t="shared" si="565"/>
        <v>2015</v>
      </c>
      <c r="W7252" s="1" t="str">
        <f t="shared" si="566"/>
        <v>Jun</v>
      </c>
      <c r="X7252" s="1" t="str">
        <f t="shared" si="567"/>
        <v>Q2</v>
      </c>
      <c r="Y7252" s="4">
        <f t="shared" si="568"/>
        <v>5</v>
      </c>
      <c r="Z7252" s="5">
        <f t="shared" si="569"/>
        <v>0.39999999999999997</v>
      </c>
    </row>
    <row r="7253" spans="1:26" x14ac:dyDescent="0.3">
      <c r="A7253" s="4">
        <v>7252</v>
      </c>
      <c r="B7253" s="2" t="s">
        <v>9380</v>
      </c>
      <c r="C7253" s="3">
        <v>42609</v>
      </c>
      <c r="D7253" s="3">
        <v>42615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1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1">
        <v>9.2159999999999993</v>
      </c>
      <c r="S7253" s="4">
        <v>4</v>
      </c>
      <c r="T7253" s="1">
        <v>0.2</v>
      </c>
      <c r="U7253" s="1">
        <v>3.3408000000000002</v>
      </c>
      <c r="V7253" s="4">
        <f t="shared" si="565"/>
        <v>2016</v>
      </c>
      <c r="W7253" s="1" t="str">
        <f t="shared" si="566"/>
        <v>Aug</v>
      </c>
      <c r="X7253" s="1" t="str">
        <f t="shared" si="567"/>
        <v>Q3</v>
      </c>
      <c r="Y7253" s="4">
        <f t="shared" si="568"/>
        <v>6</v>
      </c>
      <c r="Z7253" s="5">
        <f t="shared" si="569"/>
        <v>0.36250000000000004</v>
      </c>
    </row>
    <row r="7254" spans="1:26" x14ac:dyDescent="0.3">
      <c r="A7254" s="4">
        <v>7253</v>
      </c>
      <c r="B7254" s="2" t="s">
        <v>9383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1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1">
        <v>68.52</v>
      </c>
      <c r="S7254" s="4">
        <v>3</v>
      </c>
      <c r="T7254" s="1">
        <v>0</v>
      </c>
      <c r="U7254" s="1">
        <v>31.519200000000001</v>
      </c>
      <c r="V7254" s="4">
        <f t="shared" si="565"/>
        <v>2016</v>
      </c>
      <c r="W7254" s="1" t="str">
        <f t="shared" si="566"/>
        <v>Sep</v>
      </c>
      <c r="X7254" s="1" t="str">
        <f t="shared" si="567"/>
        <v>Q3</v>
      </c>
      <c r="Y7254" s="4">
        <f t="shared" si="568"/>
        <v>6</v>
      </c>
      <c r="Z7254" s="5">
        <f t="shared" si="569"/>
        <v>0.46</v>
      </c>
    </row>
    <row r="7255" spans="1:26" x14ac:dyDescent="0.3">
      <c r="A7255" s="4">
        <v>7254</v>
      </c>
      <c r="B7255" s="2" t="s">
        <v>9384</v>
      </c>
      <c r="C7255" s="3">
        <v>42520</v>
      </c>
      <c r="D7255" s="3">
        <v>42525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1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1">
        <v>364.74</v>
      </c>
      <c r="S7255" s="4">
        <v>3</v>
      </c>
      <c r="T7255" s="1">
        <v>0</v>
      </c>
      <c r="U7255" s="1">
        <v>109.422</v>
      </c>
      <c r="V7255" s="4">
        <f t="shared" si="565"/>
        <v>2016</v>
      </c>
      <c r="W7255" s="1" t="str">
        <f t="shared" si="566"/>
        <v>May</v>
      </c>
      <c r="X7255" s="1" t="str">
        <f t="shared" si="567"/>
        <v>Q2</v>
      </c>
      <c r="Y7255" s="4">
        <f t="shared" si="568"/>
        <v>5</v>
      </c>
      <c r="Z7255" s="5">
        <f t="shared" si="569"/>
        <v>0.3</v>
      </c>
    </row>
    <row r="7256" spans="1:26" x14ac:dyDescent="0.3">
      <c r="A7256" s="4">
        <v>7255</v>
      </c>
      <c r="B7256" s="2" t="s">
        <v>9384</v>
      </c>
      <c r="C7256" s="3">
        <v>42520</v>
      </c>
      <c r="D7256" s="3">
        <v>42525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1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1">
        <v>47.4</v>
      </c>
      <c r="S7256" s="4">
        <v>5</v>
      </c>
      <c r="T7256" s="1">
        <v>0</v>
      </c>
      <c r="U7256" s="1">
        <v>21.33</v>
      </c>
      <c r="V7256" s="4">
        <f t="shared" si="565"/>
        <v>2016</v>
      </c>
      <c r="W7256" s="1" t="str">
        <f t="shared" si="566"/>
        <v>May</v>
      </c>
      <c r="X7256" s="1" t="str">
        <f t="shared" si="567"/>
        <v>Q2</v>
      </c>
      <c r="Y7256" s="4">
        <f t="shared" si="568"/>
        <v>5</v>
      </c>
      <c r="Z7256" s="5">
        <f t="shared" si="569"/>
        <v>0.44999999999999996</v>
      </c>
    </row>
    <row r="7257" spans="1:26" x14ac:dyDescent="0.3">
      <c r="A7257" s="4">
        <v>7256</v>
      </c>
      <c r="B7257" s="2" t="s">
        <v>9384</v>
      </c>
      <c r="C7257" s="3">
        <v>42520</v>
      </c>
      <c r="D7257" s="3">
        <v>42525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1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1">
        <v>49.76</v>
      </c>
      <c r="S7257" s="4">
        <v>4</v>
      </c>
      <c r="T7257" s="1">
        <v>0</v>
      </c>
      <c r="U7257" s="1">
        <v>13.9328</v>
      </c>
      <c r="V7257" s="4">
        <f t="shared" si="565"/>
        <v>2016</v>
      </c>
      <c r="W7257" s="1" t="str">
        <f t="shared" si="566"/>
        <v>May</v>
      </c>
      <c r="X7257" s="1" t="str">
        <f t="shared" si="567"/>
        <v>Q2</v>
      </c>
      <c r="Y7257" s="4">
        <f t="shared" si="568"/>
        <v>5</v>
      </c>
      <c r="Z7257" s="5">
        <f t="shared" si="569"/>
        <v>0.28000000000000003</v>
      </c>
    </row>
    <row r="7258" spans="1:26" x14ac:dyDescent="0.3">
      <c r="A7258" s="4">
        <v>7257</v>
      </c>
      <c r="B7258" s="2" t="s">
        <v>9384</v>
      </c>
      <c r="C7258" s="3">
        <v>42520</v>
      </c>
      <c r="D7258" s="3">
        <v>42525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1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1">
        <v>5.56</v>
      </c>
      <c r="S7258" s="4">
        <v>2</v>
      </c>
      <c r="T7258" s="1">
        <v>0</v>
      </c>
      <c r="U7258" s="1">
        <v>1.4456</v>
      </c>
      <c r="V7258" s="4">
        <f t="shared" si="565"/>
        <v>2016</v>
      </c>
      <c r="W7258" s="1" t="str">
        <f t="shared" si="566"/>
        <v>May</v>
      </c>
      <c r="X7258" s="1" t="str">
        <f t="shared" si="567"/>
        <v>Q2</v>
      </c>
      <c r="Y7258" s="4">
        <f t="shared" si="568"/>
        <v>5</v>
      </c>
      <c r="Z7258" s="5">
        <f t="shared" si="569"/>
        <v>0.26</v>
      </c>
    </row>
    <row r="7259" spans="1:26" x14ac:dyDescent="0.3">
      <c r="A7259" s="4">
        <v>7258</v>
      </c>
      <c r="B7259" s="2" t="s">
        <v>9384</v>
      </c>
      <c r="C7259" s="3">
        <v>42520</v>
      </c>
      <c r="D7259" s="3">
        <v>42525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1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1">
        <v>629.1</v>
      </c>
      <c r="S7259" s="4">
        <v>6</v>
      </c>
      <c r="T7259" s="1">
        <v>0</v>
      </c>
      <c r="U7259" s="1">
        <v>301.96800000000002</v>
      </c>
      <c r="V7259" s="4">
        <f t="shared" si="565"/>
        <v>2016</v>
      </c>
      <c r="W7259" s="1" t="str">
        <f t="shared" si="566"/>
        <v>May</v>
      </c>
      <c r="X7259" s="1" t="str">
        <f t="shared" si="567"/>
        <v>Q2</v>
      </c>
      <c r="Y7259" s="4">
        <f t="shared" si="568"/>
        <v>5</v>
      </c>
      <c r="Z7259" s="5">
        <f t="shared" si="569"/>
        <v>0.48000000000000004</v>
      </c>
    </row>
    <row r="7260" spans="1:26" x14ac:dyDescent="0.3">
      <c r="A7260" s="4">
        <v>7259</v>
      </c>
      <c r="B7260" s="2" t="s">
        <v>9384</v>
      </c>
      <c r="C7260" s="3">
        <v>42520</v>
      </c>
      <c r="D7260" s="3">
        <v>42525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1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1">
        <v>14.7</v>
      </c>
      <c r="S7260" s="4">
        <v>5</v>
      </c>
      <c r="T7260" s="1">
        <v>0</v>
      </c>
      <c r="U7260" s="1">
        <v>3.9689999999999999</v>
      </c>
      <c r="V7260" s="4">
        <f t="shared" si="565"/>
        <v>2016</v>
      </c>
      <c r="W7260" s="1" t="str">
        <f t="shared" si="566"/>
        <v>May</v>
      </c>
      <c r="X7260" s="1" t="str">
        <f t="shared" si="567"/>
        <v>Q2</v>
      </c>
      <c r="Y7260" s="4">
        <f t="shared" si="568"/>
        <v>5</v>
      </c>
      <c r="Z7260" s="5">
        <f t="shared" si="569"/>
        <v>0.27</v>
      </c>
    </row>
    <row r="7261" spans="1:26" x14ac:dyDescent="0.3">
      <c r="A7261" s="4">
        <v>7260</v>
      </c>
      <c r="B7261" s="2" t="s">
        <v>9384</v>
      </c>
      <c r="C7261" s="3">
        <v>42520</v>
      </c>
      <c r="D7261" s="3">
        <v>42525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1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1">
        <v>45.36</v>
      </c>
      <c r="S7261" s="4">
        <v>7</v>
      </c>
      <c r="T7261" s="1">
        <v>0</v>
      </c>
      <c r="U7261" s="1">
        <v>21.7728</v>
      </c>
      <c r="V7261" s="4">
        <f t="shared" si="565"/>
        <v>2016</v>
      </c>
      <c r="W7261" s="1" t="str">
        <f t="shared" si="566"/>
        <v>May</v>
      </c>
      <c r="X7261" s="1" t="str">
        <f t="shared" si="567"/>
        <v>Q2</v>
      </c>
      <c r="Y7261" s="4">
        <f t="shared" si="568"/>
        <v>5</v>
      </c>
      <c r="Z7261" s="5">
        <f t="shared" si="569"/>
        <v>0.48</v>
      </c>
    </row>
    <row r="7262" spans="1:26" x14ac:dyDescent="0.3">
      <c r="A7262" s="4">
        <v>7261</v>
      </c>
      <c r="B7262" s="2" t="s">
        <v>9384</v>
      </c>
      <c r="C7262" s="3">
        <v>42520</v>
      </c>
      <c r="D7262" s="3">
        <v>42525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1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1">
        <v>125.99</v>
      </c>
      <c r="S7262" s="4">
        <v>1</v>
      </c>
      <c r="T7262" s="1">
        <v>0</v>
      </c>
      <c r="U7262" s="1">
        <v>35.277200000000001</v>
      </c>
      <c r="V7262" s="4">
        <f t="shared" si="565"/>
        <v>2016</v>
      </c>
      <c r="W7262" s="1" t="str">
        <f t="shared" si="566"/>
        <v>May</v>
      </c>
      <c r="X7262" s="1" t="str">
        <f t="shared" si="567"/>
        <v>Q2</v>
      </c>
      <c r="Y7262" s="4">
        <f t="shared" si="568"/>
        <v>5</v>
      </c>
      <c r="Z7262" s="5">
        <f t="shared" si="569"/>
        <v>0.28000000000000003</v>
      </c>
    </row>
    <row r="7263" spans="1:26" x14ac:dyDescent="0.3">
      <c r="A7263" s="4">
        <v>7262</v>
      </c>
      <c r="B7263" s="2" t="s">
        <v>9385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1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1">
        <v>14.7</v>
      </c>
      <c r="S7263" s="4">
        <v>7</v>
      </c>
      <c r="T7263" s="1">
        <v>0</v>
      </c>
      <c r="U7263" s="1">
        <v>4.1159999999999997</v>
      </c>
      <c r="V7263" s="4">
        <f t="shared" si="565"/>
        <v>2017</v>
      </c>
      <c r="W7263" s="1" t="str">
        <f t="shared" si="566"/>
        <v>Jun</v>
      </c>
      <c r="X7263" s="1" t="str">
        <f t="shared" si="567"/>
        <v>Q2</v>
      </c>
      <c r="Y7263" s="4">
        <f t="shared" si="568"/>
        <v>3</v>
      </c>
      <c r="Z7263" s="5">
        <f t="shared" si="569"/>
        <v>0.27999999999999997</v>
      </c>
    </row>
    <row r="7264" spans="1:26" x14ac:dyDescent="0.3">
      <c r="A7264" s="4">
        <v>7263</v>
      </c>
      <c r="B7264" s="2" t="s">
        <v>9386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1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1">
        <v>32.700000000000003</v>
      </c>
      <c r="S7264" s="4">
        <v>5</v>
      </c>
      <c r="T7264" s="1">
        <v>0.4</v>
      </c>
      <c r="U7264" s="1">
        <v>-6.54</v>
      </c>
      <c r="V7264" s="4">
        <f t="shared" si="565"/>
        <v>2017</v>
      </c>
      <c r="W7264" s="1" t="str">
        <f t="shared" si="566"/>
        <v>Oct</v>
      </c>
      <c r="X7264" s="1" t="str">
        <f t="shared" si="567"/>
        <v>Q4</v>
      </c>
      <c r="Y7264" s="4">
        <f t="shared" si="568"/>
        <v>6</v>
      </c>
      <c r="Z7264" s="5">
        <f t="shared" si="569"/>
        <v>-0.19999999999999998</v>
      </c>
    </row>
    <row r="7265" spans="1:26" x14ac:dyDescent="0.3">
      <c r="A7265" s="4">
        <v>7264</v>
      </c>
      <c r="B7265" s="2" t="s">
        <v>9386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1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1">
        <v>31.68</v>
      </c>
      <c r="S7265" s="4">
        <v>4</v>
      </c>
      <c r="T7265" s="1">
        <v>0.2</v>
      </c>
      <c r="U7265" s="1">
        <v>11.087999999999999</v>
      </c>
      <c r="V7265" s="4">
        <f t="shared" si="565"/>
        <v>2017</v>
      </c>
      <c r="W7265" s="1" t="str">
        <f t="shared" si="566"/>
        <v>Oct</v>
      </c>
      <c r="X7265" s="1" t="str">
        <f t="shared" si="567"/>
        <v>Q4</v>
      </c>
      <c r="Y7265" s="4">
        <f t="shared" si="568"/>
        <v>6</v>
      </c>
      <c r="Z7265" s="5">
        <f t="shared" si="569"/>
        <v>0.35</v>
      </c>
    </row>
    <row r="7266" spans="1:26" x14ac:dyDescent="0.3">
      <c r="A7266" s="4">
        <v>7265</v>
      </c>
      <c r="B7266" s="2" t="s">
        <v>9387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1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1">
        <v>181.86</v>
      </c>
      <c r="S7266" s="4">
        <v>7</v>
      </c>
      <c r="T7266" s="1">
        <v>0</v>
      </c>
      <c r="U7266" s="1">
        <v>50.9208</v>
      </c>
      <c r="V7266" s="4">
        <f t="shared" si="565"/>
        <v>2017</v>
      </c>
      <c r="W7266" s="1" t="str">
        <f t="shared" si="566"/>
        <v>Jun</v>
      </c>
      <c r="X7266" s="1" t="str">
        <f t="shared" si="567"/>
        <v>Q2</v>
      </c>
      <c r="Y7266" s="4">
        <f t="shared" si="568"/>
        <v>4</v>
      </c>
      <c r="Z7266" s="5">
        <f t="shared" si="569"/>
        <v>0.27999999999999997</v>
      </c>
    </row>
    <row r="7267" spans="1:26" x14ac:dyDescent="0.3">
      <c r="A7267" s="4">
        <v>7266</v>
      </c>
      <c r="B7267" s="2" t="s">
        <v>9388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1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1">
        <v>155.37200000000001</v>
      </c>
      <c r="S7267" s="4">
        <v>2</v>
      </c>
      <c r="T7267" s="1">
        <v>0.3</v>
      </c>
      <c r="U7267" s="1">
        <v>-35.513599999999997</v>
      </c>
      <c r="V7267" s="4">
        <f t="shared" si="565"/>
        <v>2014</v>
      </c>
      <c r="W7267" s="1" t="str">
        <f t="shared" si="566"/>
        <v>Nov</v>
      </c>
      <c r="X7267" s="1" t="str">
        <f t="shared" si="567"/>
        <v>Q4</v>
      </c>
      <c r="Y7267" s="4">
        <f t="shared" si="568"/>
        <v>3</v>
      </c>
      <c r="Z7267" s="5">
        <f t="shared" si="569"/>
        <v>-0.22857142857142854</v>
      </c>
    </row>
    <row r="7268" spans="1:26" x14ac:dyDescent="0.3">
      <c r="A7268" s="4">
        <v>7267</v>
      </c>
      <c r="B7268" s="2" t="s">
        <v>9389</v>
      </c>
      <c r="C7268" s="3">
        <v>42963</v>
      </c>
      <c r="D7268" s="3">
        <v>42963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1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1">
        <v>13.428000000000001</v>
      </c>
      <c r="S7268" s="4">
        <v>3</v>
      </c>
      <c r="T7268" s="1">
        <v>0.7</v>
      </c>
      <c r="U7268" s="1">
        <v>-11.19</v>
      </c>
      <c r="V7268" s="4">
        <f t="shared" si="565"/>
        <v>2017</v>
      </c>
      <c r="W7268" s="1" t="str">
        <f t="shared" si="566"/>
        <v>Aug</v>
      </c>
      <c r="X7268" s="1" t="str">
        <f t="shared" si="567"/>
        <v>Q3</v>
      </c>
      <c r="Y7268" s="4">
        <f t="shared" si="568"/>
        <v>0</v>
      </c>
      <c r="Z7268" s="5">
        <f t="shared" si="569"/>
        <v>-0.83333333333333326</v>
      </c>
    </row>
    <row r="7269" spans="1:26" x14ac:dyDescent="0.3">
      <c r="A7269" s="4">
        <v>7268</v>
      </c>
      <c r="B7269" s="2" t="s">
        <v>9389</v>
      </c>
      <c r="C7269" s="3">
        <v>42963</v>
      </c>
      <c r="D7269" s="3">
        <v>42963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1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1">
        <v>67.135999999999996</v>
      </c>
      <c r="S7269" s="4">
        <v>4</v>
      </c>
      <c r="T7269" s="1">
        <v>0.2</v>
      </c>
      <c r="U7269" s="1">
        <v>-0.83919999999999995</v>
      </c>
      <c r="V7269" s="4">
        <f t="shared" si="565"/>
        <v>2017</v>
      </c>
      <c r="W7269" s="1" t="str">
        <f t="shared" si="566"/>
        <v>Aug</v>
      </c>
      <c r="X7269" s="1" t="str">
        <f t="shared" si="567"/>
        <v>Q3</v>
      </c>
      <c r="Y7269" s="4">
        <f t="shared" si="568"/>
        <v>0</v>
      </c>
      <c r="Z7269" s="5">
        <f t="shared" si="569"/>
        <v>-1.2500000000000001E-2</v>
      </c>
    </row>
    <row r="7270" spans="1:26" x14ac:dyDescent="0.3">
      <c r="A7270" s="4">
        <v>7269</v>
      </c>
      <c r="B7270" s="2" t="s">
        <v>9390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1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1">
        <v>89.567999999999998</v>
      </c>
      <c r="S7270" s="4">
        <v>2</v>
      </c>
      <c r="T7270" s="1">
        <v>0.2</v>
      </c>
      <c r="U7270" s="1">
        <v>32.468400000000003</v>
      </c>
      <c r="V7270" s="4">
        <f t="shared" si="565"/>
        <v>2016</v>
      </c>
      <c r="W7270" s="1" t="str">
        <f t="shared" si="566"/>
        <v>Jan</v>
      </c>
      <c r="X7270" s="1" t="str">
        <f t="shared" si="567"/>
        <v>Q1</v>
      </c>
      <c r="Y7270" s="4">
        <f t="shared" si="568"/>
        <v>6</v>
      </c>
      <c r="Z7270" s="5">
        <f t="shared" si="569"/>
        <v>0.36250000000000004</v>
      </c>
    </row>
    <row r="7271" spans="1:26" x14ac:dyDescent="0.3">
      <c r="A7271" s="4">
        <v>7270</v>
      </c>
      <c r="B7271" s="2" t="s">
        <v>9390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1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1">
        <v>315.77600000000001</v>
      </c>
      <c r="S7271" s="4">
        <v>8</v>
      </c>
      <c r="T7271" s="1">
        <v>0.2</v>
      </c>
      <c r="U7271" s="1">
        <v>31.5776</v>
      </c>
      <c r="V7271" s="4">
        <f t="shared" si="565"/>
        <v>2016</v>
      </c>
      <c r="W7271" s="1" t="str">
        <f t="shared" si="566"/>
        <v>Jan</v>
      </c>
      <c r="X7271" s="1" t="str">
        <f t="shared" si="567"/>
        <v>Q1</v>
      </c>
      <c r="Y7271" s="4">
        <f t="shared" si="568"/>
        <v>6</v>
      </c>
      <c r="Z7271" s="5">
        <f t="shared" si="569"/>
        <v>9.9999999999999992E-2</v>
      </c>
    </row>
    <row r="7272" spans="1:26" x14ac:dyDescent="0.3">
      <c r="A7272" s="4">
        <v>7271</v>
      </c>
      <c r="B7272" s="2" t="s">
        <v>9393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1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1">
        <v>273.666</v>
      </c>
      <c r="S7272" s="4">
        <v>2</v>
      </c>
      <c r="T7272" s="1">
        <v>0.15</v>
      </c>
      <c r="U7272" s="1">
        <v>-12.878399999999999</v>
      </c>
      <c r="V7272" s="4">
        <f t="shared" si="565"/>
        <v>2016</v>
      </c>
      <c r="W7272" s="1" t="str">
        <f t="shared" si="566"/>
        <v>Sep</v>
      </c>
      <c r="X7272" s="1" t="str">
        <f t="shared" si="567"/>
        <v>Q3</v>
      </c>
      <c r="Y7272" s="4">
        <f t="shared" si="568"/>
        <v>6</v>
      </c>
      <c r="Z7272" s="5">
        <f t="shared" si="569"/>
        <v>-4.7058823529411764E-2</v>
      </c>
    </row>
    <row r="7273" spans="1:26" x14ac:dyDescent="0.3">
      <c r="A7273" s="4">
        <v>7272</v>
      </c>
      <c r="B7273" s="2" t="s">
        <v>9393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1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1">
        <v>17.48</v>
      </c>
      <c r="S7273" s="4">
        <v>4</v>
      </c>
      <c r="T7273" s="1">
        <v>0</v>
      </c>
      <c r="U7273" s="1">
        <v>4.5448000000000004</v>
      </c>
      <c r="V7273" s="4">
        <f t="shared" si="565"/>
        <v>2016</v>
      </c>
      <c r="W7273" s="1" t="str">
        <f t="shared" si="566"/>
        <v>Sep</v>
      </c>
      <c r="X7273" s="1" t="str">
        <f t="shared" si="567"/>
        <v>Q3</v>
      </c>
      <c r="Y7273" s="4">
        <f t="shared" si="568"/>
        <v>6</v>
      </c>
      <c r="Z7273" s="5">
        <f t="shared" si="569"/>
        <v>0.26</v>
      </c>
    </row>
    <row r="7274" spans="1:26" x14ac:dyDescent="0.3">
      <c r="A7274" s="4">
        <v>7273</v>
      </c>
      <c r="B7274" s="2" t="s">
        <v>9394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1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1">
        <v>20.608000000000001</v>
      </c>
      <c r="S7274" s="4">
        <v>2</v>
      </c>
      <c r="T7274" s="1">
        <v>0.2</v>
      </c>
      <c r="U7274" s="1">
        <v>-4.3792</v>
      </c>
      <c r="V7274" s="4">
        <f t="shared" si="565"/>
        <v>2016</v>
      </c>
      <c r="W7274" s="1" t="str">
        <f t="shared" si="566"/>
        <v>Oct</v>
      </c>
      <c r="X7274" s="1" t="str">
        <f t="shared" si="567"/>
        <v>Q4</v>
      </c>
      <c r="Y7274" s="4">
        <f t="shared" si="568"/>
        <v>4</v>
      </c>
      <c r="Z7274" s="5">
        <f t="shared" si="569"/>
        <v>-0.21249999999999999</v>
      </c>
    </row>
    <row r="7275" spans="1:26" x14ac:dyDescent="0.3">
      <c r="A7275" s="4">
        <v>7274</v>
      </c>
      <c r="B7275" s="2" t="s">
        <v>9394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1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1">
        <v>4.0949999999999998</v>
      </c>
      <c r="S7275" s="4">
        <v>3</v>
      </c>
      <c r="T7275" s="1">
        <v>0.7</v>
      </c>
      <c r="U7275" s="1">
        <v>-2.73</v>
      </c>
      <c r="V7275" s="4">
        <f t="shared" si="565"/>
        <v>2016</v>
      </c>
      <c r="W7275" s="1" t="str">
        <f t="shared" si="566"/>
        <v>Oct</v>
      </c>
      <c r="X7275" s="1" t="str">
        <f t="shared" si="567"/>
        <v>Q4</v>
      </c>
      <c r="Y7275" s="4">
        <f t="shared" si="568"/>
        <v>4</v>
      </c>
      <c r="Z7275" s="5">
        <f t="shared" si="569"/>
        <v>-0.66666666666666674</v>
      </c>
    </row>
    <row r="7276" spans="1:26" x14ac:dyDescent="0.3">
      <c r="A7276" s="4">
        <v>7275</v>
      </c>
      <c r="B7276" s="2" t="s">
        <v>9395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1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1">
        <v>339.96</v>
      </c>
      <c r="S7276" s="4">
        <v>5</v>
      </c>
      <c r="T7276" s="1">
        <v>0.2</v>
      </c>
      <c r="U7276" s="1">
        <v>42.494999999999997</v>
      </c>
      <c r="V7276" s="4">
        <f t="shared" si="565"/>
        <v>2015</v>
      </c>
      <c r="W7276" s="1" t="str">
        <f t="shared" si="566"/>
        <v>Nov</v>
      </c>
      <c r="X7276" s="1" t="str">
        <f t="shared" si="567"/>
        <v>Q4</v>
      </c>
      <c r="Y7276" s="4">
        <f t="shared" si="568"/>
        <v>4</v>
      </c>
      <c r="Z7276" s="5">
        <f t="shared" si="569"/>
        <v>0.125</v>
      </c>
    </row>
    <row r="7277" spans="1:26" x14ac:dyDescent="0.3">
      <c r="A7277" s="4">
        <v>7276</v>
      </c>
      <c r="B7277" s="2" t="s">
        <v>9395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1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1">
        <v>63.98</v>
      </c>
      <c r="S7277" s="4">
        <v>7</v>
      </c>
      <c r="T7277" s="1">
        <v>0</v>
      </c>
      <c r="U7277" s="1">
        <v>21.7532</v>
      </c>
      <c r="V7277" s="4">
        <f t="shared" si="565"/>
        <v>2015</v>
      </c>
      <c r="W7277" s="1" t="str">
        <f t="shared" si="566"/>
        <v>Nov</v>
      </c>
      <c r="X7277" s="1" t="str">
        <f t="shared" si="567"/>
        <v>Q4</v>
      </c>
      <c r="Y7277" s="4">
        <f t="shared" si="568"/>
        <v>4</v>
      </c>
      <c r="Z7277" s="5">
        <f t="shared" si="569"/>
        <v>0.34</v>
      </c>
    </row>
    <row r="7278" spans="1:26" x14ac:dyDescent="0.3">
      <c r="A7278" s="4">
        <v>7277</v>
      </c>
      <c r="B7278" s="2" t="s">
        <v>9396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1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1">
        <v>799.92</v>
      </c>
      <c r="S7278" s="4">
        <v>10</v>
      </c>
      <c r="T7278" s="1">
        <v>0.2</v>
      </c>
      <c r="U7278" s="1">
        <v>239.976</v>
      </c>
      <c r="V7278" s="4">
        <f t="shared" si="565"/>
        <v>2014</v>
      </c>
      <c r="W7278" s="1" t="str">
        <f t="shared" si="566"/>
        <v>Nov</v>
      </c>
      <c r="X7278" s="1" t="str">
        <f t="shared" si="567"/>
        <v>Q4</v>
      </c>
      <c r="Y7278" s="4">
        <f t="shared" si="568"/>
        <v>4</v>
      </c>
      <c r="Z7278" s="5">
        <f t="shared" si="569"/>
        <v>0.3</v>
      </c>
    </row>
    <row r="7279" spans="1:26" x14ac:dyDescent="0.3">
      <c r="A7279" s="4">
        <v>7278</v>
      </c>
      <c r="B7279" s="2" t="s">
        <v>9397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1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1">
        <v>35.984000000000002</v>
      </c>
      <c r="S7279" s="4">
        <v>2</v>
      </c>
      <c r="T7279" s="1">
        <v>0.2</v>
      </c>
      <c r="U7279" s="1">
        <v>4.4980000000000002</v>
      </c>
      <c r="V7279" s="4">
        <f t="shared" si="565"/>
        <v>2016</v>
      </c>
      <c r="W7279" s="1" t="str">
        <f t="shared" si="566"/>
        <v>Jul</v>
      </c>
      <c r="X7279" s="1" t="str">
        <f t="shared" si="567"/>
        <v>Q3</v>
      </c>
      <c r="Y7279" s="4">
        <f t="shared" si="568"/>
        <v>2</v>
      </c>
      <c r="Z7279" s="5">
        <f t="shared" si="569"/>
        <v>0.125</v>
      </c>
    </row>
    <row r="7280" spans="1:26" x14ac:dyDescent="0.3">
      <c r="A7280" s="4">
        <v>7279</v>
      </c>
      <c r="B7280" s="2" t="s">
        <v>9397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1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1">
        <v>389.97</v>
      </c>
      <c r="S7280" s="4">
        <v>3</v>
      </c>
      <c r="T7280" s="1">
        <v>0</v>
      </c>
      <c r="U7280" s="1">
        <v>132.5898</v>
      </c>
      <c r="V7280" s="4">
        <f t="shared" si="565"/>
        <v>2016</v>
      </c>
      <c r="W7280" s="1" t="str">
        <f t="shared" si="566"/>
        <v>Jul</v>
      </c>
      <c r="X7280" s="1" t="str">
        <f t="shared" si="567"/>
        <v>Q3</v>
      </c>
      <c r="Y7280" s="4">
        <f t="shared" si="568"/>
        <v>2</v>
      </c>
      <c r="Z7280" s="5">
        <f t="shared" si="569"/>
        <v>0.33999999999999997</v>
      </c>
    </row>
    <row r="7281" spans="1:26" x14ac:dyDescent="0.3">
      <c r="A7281" s="4">
        <v>7280</v>
      </c>
      <c r="B7281" s="2" t="s">
        <v>9398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1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1">
        <v>185.52799999999999</v>
      </c>
      <c r="S7281" s="4">
        <v>7</v>
      </c>
      <c r="T7281" s="1">
        <v>0.2</v>
      </c>
      <c r="U7281" s="1">
        <v>48.701099999999997</v>
      </c>
      <c r="V7281" s="4">
        <f t="shared" si="565"/>
        <v>2016</v>
      </c>
      <c r="W7281" s="1" t="str">
        <f t="shared" si="566"/>
        <v>May</v>
      </c>
      <c r="X7281" s="1" t="str">
        <f t="shared" si="567"/>
        <v>Q2</v>
      </c>
      <c r="Y7281" s="4">
        <f t="shared" si="568"/>
        <v>0</v>
      </c>
      <c r="Z7281" s="5">
        <f t="shared" si="569"/>
        <v>0.26250000000000001</v>
      </c>
    </row>
    <row r="7282" spans="1:26" x14ac:dyDescent="0.3">
      <c r="A7282" s="4">
        <v>7281</v>
      </c>
      <c r="B7282" s="2" t="s">
        <v>9399</v>
      </c>
      <c r="C7282" s="3">
        <v>42056</v>
      </c>
      <c r="D7282" s="3">
        <v>42062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1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1">
        <v>2541.98</v>
      </c>
      <c r="S7282" s="4">
        <v>2</v>
      </c>
      <c r="T7282" s="1">
        <v>0</v>
      </c>
      <c r="U7282" s="1">
        <v>1270.99</v>
      </c>
      <c r="V7282" s="4">
        <f t="shared" si="565"/>
        <v>2015</v>
      </c>
      <c r="W7282" s="1" t="str">
        <f t="shared" si="566"/>
        <v>Feb</v>
      </c>
      <c r="X7282" s="1" t="str">
        <f t="shared" si="567"/>
        <v>Q1</v>
      </c>
      <c r="Y7282" s="4">
        <f t="shared" si="568"/>
        <v>6</v>
      </c>
      <c r="Z7282" s="5">
        <f t="shared" si="569"/>
        <v>0.5</v>
      </c>
    </row>
    <row r="7283" spans="1:26" x14ac:dyDescent="0.3">
      <c r="A7283" s="4">
        <v>7282</v>
      </c>
      <c r="B7283" s="2" t="s">
        <v>9400</v>
      </c>
      <c r="C7283" s="3">
        <v>43024</v>
      </c>
      <c r="D7283" s="3">
        <v>43029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1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1">
        <v>599.98500000000001</v>
      </c>
      <c r="S7283" s="4">
        <v>5</v>
      </c>
      <c r="T7283" s="1">
        <v>0.7</v>
      </c>
      <c r="U7283" s="1">
        <v>-479.988</v>
      </c>
      <c r="V7283" s="4">
        <f t="shared" si="565"/>
        <v>2017</v>
      </c>
      <c r="W7283" s="1" t="str">
        <f t="shared" si="566"/>
        <v>Oct</v>
      </c>
      <c r="X7283" s="1" t="str">
        <f t="shared" si="567"/>
        <v>Q4</v>
      </c>
      <c r="Y7283" s="4">
        <f t="shared" si="568"/>
        <v>5</v>
      </c>
      <c r="Z7283" s="5">
        <f t="shared" si="569"/>
        <v>-0.79999999999999993</v>
      </c>
    </row>
    <row r="7284" spans="1:26" x14ac:dyDescent="0.3">
      <c r="A7284" s="4">
        <v>7283</v>
      </c>
      <c r="B7284" s="2" t="s">
        <v>9401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1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1">
        <v>3.036</v>
      </c>
      <c r="S7284" s="4">
        <v>3</v>
      </c>
      <c r="T7284" s="1">
        <v>0.8</v>
      </c>
      <c r="U7284" s="1">
        <v>-5.0094000000000003</v>
      </c>
      <c r="V7284" s="4">
        <f t="shared" si="565"/>
        <v>2017</v>
      </c>
      <c r="W7284" s="1" t="str">
        <f t="shared" si="566"/>
        <v>Jun</v>
      </c>
      <c r="X7284" s="1" t="str">
        <f t="shared" si="567"/>
        <v>Q2</v>
      </c>
      <c r="Y7284" s="4">
        <f t="shared" si="568"/>
        <v>7</v>
      </c>
      <c r="Z7284" s="5">
        <f t="shared" si="569"/>
        <v>-1.6500000000000001</v>
      </c>
    </row>
    <row r="7285" spans="1:26" x14ac:dyDescent="0.3">
      <c r="A7285" s="4">
        <v>7284</v>
      </c>
      <c r="B7285" s="2" t="s">
        <v>9402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1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1">
        <v>25.92</v>
      </c>
      <c r="S7285" s="4">
        <v>5</v>
      </c>
      <c r="T7285" s="1">
        <v>0.2</v>
      </c>
      <c r="U7285" s="1">
        <v>3.8879999999999999</v>
      </c>
      <c r="V7285" s="4">
        <f t="shared" si="565"/>
        <v>2017</v>
      </c>
      <c r="W7285" s="1" t="str">
        <f t="shared" si="566"/>
        <v>Sep</v>
      </c>
      <c r="X7285" s="1" t="str">
        <f t="shared" si="567"/>
        <v>Q3</v>
      </c>
      <c r="Y7285" s="4">
        <f t="shared" si="568"/>
        <v>4</v>
      </c>
      <c r="Z7285" s="5">
        <f t="shared" si="569"/>
        <v>0.15</v>
      </c>
    </row>
    <row r="7286" spans="1:26" x14ac:dyDescent="0.3">
      <c r="A7286" s="4">
        <v>7285</v>
      </c>
      <c r="B7286" s="2" t="s">
        <v>9402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1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1">
        <v>66.111999999999995</v>
      </c>
      <c r="S7286" s="4">
        <v>2</v>
      </c>
      <c r="T7286" s="1">
        <v>0.2</v>
      </c>
      <c r="U7286" s="1">
        <v>-9.0904000000000007</v>
      </c>
      <c r="V7286" s="4">
        <f t="shared" si="565"/>
        <v>2017</v>
      </c>
      <c r="W7286" s="1" t="str">
        <f t="shared" si="566"/>
        <v>Sep</v>
      </c>
      <c r="X7286" s="1" t="str">
        <f t="shared" si="567"/>
        <v>Q3</v>
      </c>
      <c r="Y7286" s="4">
        <f t="shared" si="568"/>
        <v>4</v>
      </c>
      <c r="Z7286" s="5">
        <f t="shared" si="569"/>
        <v>-0.13750000000000001</v>
      </c>
    </row>
    <row r="7287" spans="1:26" x14ac:dyDescent="0.3">
      <c r="A7287" s="4">
        <v>7286</v>
      </c>
      <c r="B7287" s="2" t="s">
        <v>9403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1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1">
        <v>46.36</v>
      </c>
      <c r="S7287" s="4">
        <v>4</v>
      </c>
      <c r="T7287" s="1">
        <v>0</v>
      </c>
      <c r="U7287" s="1">
        <v>15.2988</v>
      </c>
      <c r="V7287" s="4">
        <f t="shared" si="565"/>
        <v>2017</v>
      </c>
      <c r="W7287" s="1" t="str">
        <f t="shared" si="566"/>
        <v>Oct</v>
      </c>
      <c r="X7287" s="1" t="str">
        <f t="shared" si="567"/>
        <v>Q4</v>
      </c>
      <c r="Y7287" s="4">
        <f t="shared" si="568"/>
        <v>5</v>
      </c>
      <c r="Z7287" s="5">
        <f t="shared" si="569"/>
        <v>0.33</v>
      </c>
    </row>
    <row r="7288" spans="1:26" x14ac:dyDescent="0.3">
      <c r="A7288" s="4">
        <v>7287</v>
      </c>
      <c r="B7288" s="2" t="s">
        <v>9404</v>
      </c>
      <c r="C7288" s="3">
        <v>42541</v>
      </c>
      <c r="D7288" s="3">
        <v>42546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1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1">
        <v>6.9</v>
      </c>
      <c r="S7288" s="4">
        <v>1</v>
      </c>
      <c r="T7288" s="1">
        <v>0</v>
      </c>
      <c r="U7288" s="1">
        <v>0.55200000000000005</v>
      </c>
      <c r="V7288" s="4">
        <f t="shared" si="565"/>
        <v>2016</v>
      </c>
      <c r="W7288" s="1" t="str">
        <f t="shared" si="566"/>
        <v>Jun</v>
      </c>
      <c r="X7288" s="1" t="str">
        <f t="shared" si="567"/>
        <v>Q2</v>
      </c>
      <c r="Y7288" s="4">
        <f t="shared" si="568"/>
        <v>5</v>
      </c>
      <c r="Z7288" s="5">
        <f t="shared" si="569"/>
        <v>0.08</v>
      </c>
    </row>
    <row r="7289" spans="1:26" x14ac:dyDescent="0.3">
      <c r="A7289" s="4">
        <v>7288</v>
      </c>
      <c r="B7289" s="2" t="s">
        <v>9404</v>
      </c>
      <c r="C7289" s="3">
        <v>42541</v>
      </c>
      <c r="D7289" s="3">
        <v>42546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1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1">
        <v>57.69</v>
      </c>
      <c r="S7289" s="4">
        <v>3</v>
      </c>
      <c r="T7289" s="1">
        <v>0</v>
      </c>
      <c r="U7289" s="1">
        <v>23.652899999999999</v>
      </c>
      <c r="V7289" s="4">
        <f t="shared" si="565"/>
        <v>2016</v>
      </c>
      <c r="W7289" s="1" t="str">
        <f t="shared" si="566"/>
        <v>Jun</v>
      </c>
      <c r="X7289" s="1" t="str">
        <f t="shared" si="567"/>
        <v>Q2</v>
      </c>
      <c r="Y7289" s="4">
        <f t="shared" si="568"/>
        <v>5</v>
      </c>
      <c r="Z7289" s="5">
        <f t="shared" si="569"/>
        <v>0.41</v>
      </c>
    </row>
    <row r="7290" spans="1:26" x14ac:dyDescent="0.3">
      <c r="A7290" s="4">
        <v>7289</v>
      </c>
      <c r="B7290" s="2" t="s">
        <v>9405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1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1">
        <v>559.71</v>
      </c>
      <c r="S7290" s="4">
        <v>3</v>
      </c>
      <c r="T7290" s="1">
        <v>0.4</v>
      </c>
      <c r="U7290" s="1">
        <v>-121.2705</v>
      </c>
      <c r="V7290" s="4">
        <f t="shared" si="565"/>
        <v>2014</v>
      </c>
      <c r="W7290" s="1" t="str">
        <f t="shared" si="566"/>
        <v>Sep</v>
      </c>
      <c r="X7290" s="1" t="str">
        <f t="shared" si="567"/>
        <v>Q3</v>
      </c>
      <c r="Y7290" s="4">
        <f t="shared" si="568"/>
        <v>5</v>
      </c>
      <c r="Z7290" s="5">
        <f t="shared" si="569"/>
        <v>-0.21666666666666665</v>
      </c>
    </row>
    <row r="7291" spans="1:26" x14ac:dyDescent="0.3">
      <c r="A7291" s="4">
        <v>7290</v>
      </c>
      <c r="B7291" s="2" t="s">
        <v>9406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1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1">
        <v>305.01</v>
      </c>
      <c r="S7291" s="4">
        <v>9</v>
      </c>
      <c r="T7291" s="1">
        <v>0</v>
      </c>
      <c r="U7291" s="1">
        <v>76.252499999999998</v>
      </c>
      <c r="V7291" s="4">
        <f t="shared" si="565"/>
        <v>2016</v>
      </c>
      <c r="W7291" s="1" t="str">
        <f t="shared" si="566"/>
        <v>Jan</v>
      </c>
      <c r="X7291" s="1" t="str">
        <f t="shared" si="567"/>
        <v>Q1</v>
      </c>
      <c r="Y7291" s="4">
        <f t="shared" si="568"/>
        <v>1</v>
      </c>
      <c r="Z7291" s="5">
        <f t="shared" si="569"/>
        <v>0.25</v>
      </c>
    </row>
    <row r="7292" spans="1:26" x14ac:dyDescent="0.3">
      <c r="A7292" s="4">
        <v>7291</v>
      </c>
      <c r="B7292" s="2" t="s">
        <v>9406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1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1">
        <v>50.783999999999999</v>
      </c>
      <c r="S7292" s="4">
        <v>2</v>
      </c>
      <c r="T7292" s="1">
        <v>0.2</v>
      </c>
      <c r="U7292" s="1">
        <v>17.7744</v>
      </c>
      <c r="V7292" s="4">
        <f t="shared" si="565"/>
        <v>2016</v>
      </c>
      <c r="W7292" s="1" t="str">
        <f t="shared" si="566"/>
        <v>Jan</v>
      </c>
      <c r="X7292" s="1" t="str">
        <f t="shared" si="567"/>
        <v>Q1</v>
      </c>
      <c r="Y7292" s="4">
        <f t="shared" si="568"/>
        <v>1</v>
      </c>
      <c r="Z7292" s="5">
        <f t="shared" si="569"/>
        <v>0.35000000000000003</v>
      </c>
    </row>
    <row r="7293" spans="1:26" x14ac:dyDescent="0.3">
      <c r="A7293" s="4">
        <v>7292</v>
      </c>
      <c r="B7293" s="2" t="s">
        <v>9406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1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1">
        <v>26.01</v>
      </c>
      <c r="S7293" s="4">
        <v>9</v>
      </c>
      <c r="T7293" s="1">
        <v>0</v>
      </c>
      <c r="U7293" s="1">
        <v>12.2247</v>
      </c>
      <c r="V7293" s="4">
        <f t="shared" si="565"/>
        <v>2016</v>
      </c>
      <c r="W7293" s="1" t="str">
        <f t="shared" si="566"/>
        <v>Jan</v>
      </c>
      <c r="X7293" s="1" t="str">
        <f t="shared" si="567"/>
        <v>Q1</v>
      </c>
      <c r="Y7293" s="4">
        <f t="shared" si="568"/>
        <v>1</v>
      </c>
      <c r="Z7293" s="5">
        <f t="shared" si="569"/>
        <v>0.47</v>
      </c>
    </row>
    <row r="7294" spans="1:26" x14ac:dyDescent="0.3">
      <c r="A7294" s="4">
        <v>7293</v>
      </c>
      <c r="B7294" s="2" t="s">
        <v>9407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1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1">
        <v>649</v>
      </c>
      <c r="S7294" s="4">
        <v>2</v>
      </c>
      <c r="T7294" s="1">
        <v>0.5</v>
      </c>
      <c r="U7294" s="1">
        <v>-272.58</v>
      </c>
      <c r="V7294" s="4">
        <f t="shared" si="565"/>
        <v>2017</v>
      </c>
      <c r="W7294" s="1" t="str">
        <f t="shared" si="566"/>
        <v>Dec</v>
      </c>
      <c r="X7294" s="1" t="str">
        <f t="shared" si="567"/>
        <v>Q4</v>
      </c>
      <c r="Y7294" s="4">
        <f t="shared" si="568"/>
        <v>5</v>
      </c>
      <c r="Z7294" s="5">
        <f t="shared" si="569"/>
        <v>-0.42</v>
      </c>
    </row>
    <row r="7295" spans="1:26" x14ac:dyDescent="0.3">
      <c r="A7295" s="4">
        <v>7294</v>
      </c>
      <c r="B7295" s="2" t="s">
        <v>9409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1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1">
        <v>59.99</v>
      </c>
      <c r="S7295" s="4">
        <v>7</v>
      </c>
      <c r="T7295" s="1">
        <v>0</v>
      </c>
      <c r="U7295" s="1">
        <v>21.596399999999999</v>
      </c>
      <c r="V7295" s="4">
        <f t="shared" si="565"/>
        <v>2016</v>
      </c>
      <c r="W7295" s="1" t="str">
        <f t="shared" si="566"/>
        <v>Jan</v>
      </c>
      <c r="X7295" s="1" t="str">
        <f t="shared" si="567"/>
        <v>Q1</v>
      </c>
      <c r="Y7295" s="4">
        <f t="shared" si="568"/>
        <v>6</v>
      </c>
      <c r="Z7295" s="5">
        <f t="shared" si="569"/>
        <v>0.36</v>
      </c>
    </row>
    <row r="7296" spans="1:26" x14ac:dyDescent="0.3">
      <c r="A7296" s="4">
        <v>7295</v>
      </c>
      <c r="B7296" s="2" t="s">
        <v>9410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1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1">
        <v>20.239999999999998</v>
      </c>
      <c r="S7296" s="4">
        <v>1</v>
      </c>
      <c r="T7296" s="1">
        <v>0</v>
      </c>
      <c r="U7296" s="1">
        <v>7.8936000000000002</v>
      </c>
      <c r="V7296" s="4">
        <f t="shared" si="565"/>
        <v>2015</v>
      </c>
      <c r="W7296" s="1" t="str">
        <f t="shared" si="566"/>
        <v>May</v>
      </c>
      <c r="X7296" s="1" t="str">
        <f t="shared" si="567"/>
        <v>Q2</v>
      </c>
      <c r="Y7296" s="4">
        <f t="shared" si="568"/>
        <v>5</v>
      </c>
      <c r="Z7296" s="5">
        <f t="shared" si="569"/>
        <v>0.39</v>
      </c>
    </row>
    <row r="7297" spans="1:26" x14ac:dyDescent="0.3">
      <c r="A7297" s="4">
        <v>7296</v>
      </c>
      <c r="B7297" s="2" t="s">
        <v>9411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1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1">
        <v>37.840000000000003</v>
      </c>
      <c r="S7297" s="4">
        <v>2</v>
      </c>
      <c r="T7297" s="1">
        <v>0.2</v>
      </c>
      <c r="U7297" s="1">
        <v>2.8380000000000001</v>
      </c>
      <c r="V7297" s="4">
        <f t="shared" si="565"/>
        <v>2014</v>
      </c>
      <c r="W7297" s="1" t="str">
        <f t="shared" si="566"/>
        <v>May</v>
      </c>
      <c r="X7297" s="1" t="str">
        <f t="shared" si="567"/>
        <v>Q2</v>
      </c>
      <c r="Y7297" s="4">
        <f t="shared" si="568"/>
        <v>1</v>
      </c>
      <c r="Z7297" s="5">
        <f t="shared" si="569"/>
        <v>7.4999999999999997E-2</v>
      </c>
    </row>
    <row r="7298" spans="1:26" x14ac:dyDescent="0.3">
      <c r="A7298" s="4">
        <v>7297</v>
      </c>
      <c r="B7298" s="2" t="s">
        <v>9411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1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1">
        <v>5.4720000000000004</v>
      </c>
      <c r="S7298" s="4">
        <v>6</v>
      </c>
      <c r="T7298" s="1">
        <v>0.2</v>
      </c>
      <c r="U7298" s="1">
        <v>1.8468</v>
      </c>
      <c r="V7298" s="4">
        <f t="shared" ref="V7298:V7361" si="570">YEAR(C7298)</f>
        <v>2014</v>
      </c>
      <c r="W7298" s="1" t="str">
        <f t="shared" ref="W7298:W7361" si="571">TEXT(C7298,"mmm")</f>
        <v>May</v>
      </c>
      <c r="X7298" s="1" t="str">
        <f t="shared" ref="X7298:X7361" si="572">"Q"&amp;ROUNDUP(MONTH(C7298)/3,0)</f>
        <v>Q2</v>
      </c>
      <c r="Y7298" s="4">
        <f t="shared" ref="Y7298:Y7361" si="573">D7298-C7298</f>
        <v>1</v>
      </c>
      <c r="Z7298" s="5">
        <f t="shared" ref="Z7298:Z7361" si="574">IFERROR(U7298/R7298,0)</f>
        <v>0.33749999999999997</v>
      </c>
    </row>
    <row r="7299" spans="1:26" x14ac:dyDescent="0.3">
      <c r="A7299" s="4">
        <v>7298</v>
      </c>
      <c r="B7299" s="2" t="s">
        <v>9412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1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1">
        <v>77.239999999999995</v>
      </c>
      <c r="S7299" s="4">
        <v>5</v>
      </c>
      <c r="T7299" s="1">
        <v>0.2</v>
      </c>
      <c r="U7299" s="1">
        <v>7.7240000000000002</v>
      </c>
      <c r="V7299" s="4">
        <f t="shared" si="570"/>
        <v>2015</v>
      </c>
      <c r="W7299" s="1" t="str">
        <f t="shared" si="571"/>
        <v>Feb</v>
      </c>
      <c r="X7299" s="1" t="str">
        <f t="shared" si="572"/>
        <v>Q1</v>
      </c>
      <c r="Y7299" s="4">
        <f t="shared" si="573"/>
        <v>4</v>
      </c>
      <c r="Z7299" s="5">
        <f t="shared" si="574"/>
        <v>0.1</v>
      </c>
    </row>
    <row r="7300" spans="1:26" x14ac:dyDescent="0.3">
      <c r="A7300" s="4">
        <v>7299</v>
      </c>
      <c r="B7300" s="2" t="s">
        <v>9413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1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1">
        <v>292.10000000000002</v>
      </c>
      <c r="S7300" s="4">
        <v>4</v>
      </c>
      <c r="T7300" s="1">
        <v>0.5</v>
      </c>
      <c r="U7300" s="1">
        <v>-175.26</v>
      </c>
      <c r="V7300" s="4">
        <f t="shared" si="570"/>
        <v>2014</v>
      </c>
      <c r="W7300" s="1" t="str">
        <f t="shared" si="571"/>
        <v>Nov</v>
      </c>
      <c r="X7300" s="1" t="str">
        <f t="shared" si="572"/>
        <v>Q4</v>
      </c>
      <c r="Y7300" s="4">
        <f t="shared" si="573"/>
        <v>3</v>
      </c>
      <c r="Z7300" s="5">
        <f t="shared" si="574"/>
        <v>-0.59999999999999987</v>
      </c>
    </row>
    <row r="7301" spans="1:26" x14ac:dyDescent="0.3">
      <c r="A7301" s="4">
        <v>7300</v>
      </c>
      <c r="B7301" s="2" t="s">
        <v>9413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1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1">
        <v>8.5440000000000005</v>
      </c>
      <c r="S7301" s="4">
        <v>2</v>
      </c>
      <c r="T7301" s="1">
        <v>0.6</v>
      </c>
      <c r="U7301" s="1">
        <v>-7.476</v>
      </c>
      <c r="V7301" s="4">
        <f t="shared" si="570"/>
        <v>2014</v>
      </c>
      <c r="W7301" s="1" t="str">
        <f t="shared" si="571"/>
        <v>Nov</v>
      </c>
      <c r="X7301" s="1" t="str">
        <f t="shared" si="572"/>
        <v>Q4</v>
      </c>
      <c r="Y7301" s="4">
        <f t="shared" si="573"/>
        <v>3</v>
      </c>
      <c r="Z7301" s="5">
        <f t="shared" si="574"/>
        <v>-0.875</v>
      </c>
    </row>
    <row r="7302" spans="1:26" x14ac:dyDescent="0.3">
      <c r="A7302" s="4">
        <v>7301</v>
      </c>
      <c r="B7302" s="2" t="s">
        <v>9413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1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1">
        <v>424.11599999999999</v>
      </c>
      <c r="S7302" s="4">
        <v>6</v>
      </c>
      <c r="T7302" s="1">
        <v>0.3</v>
      </c>
      <c r="U7302" s="1">
        <v>-30.294</v>
      </c>
      <c r="V7302" s="4">
        <f t="shared" si="570"/>
        <v>2014</v>
      </c>
      <c r="W7302" s="1" t="str">
        <f t="shared" si="571"/>
        <v>Nov</v>
      </c>
      <c r="X7302" s="1" t="str">
        <f t="shared" si="572"/>
        <v>Q4</v>
      </c>
      <c r="Y7302" s="4">
        <f t="shared" si="573"/>
        <v>3</v>
      </c>
      <c r="Z7302" s="5">
        <f t="shared" si="574"/>
        <v>-7.1428571428571438E-2</v>
      </c>
    </row>
    <row r="7303" spans="1:26" x14ac:dyDescent="0.3">
      <c r="A7303" s="4">
        <v>7302</v>
      </c>
      <c r="B7303" s="2" t="s">
        <v>9413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1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1">
        <v>2.8919999999999999</v>
      </c>
      <c r="S7303" s="4">
        <v>3</v>
      </c>
      <c r="T7303" s="1">
        <v>0.8</v>
      </c>
      <c r="U7303" s="1">
        <v>-4.9164000000000003</v>
      </c>
      <c r="V7303" s="4">
        <f t="shared" si="570"/>
        <v>2014</v>
      </c>
      <c r="W7303" s="1" t="str">
        <f t="shared" si="571"/>
        <v>Nov</v>
      </c>
      <c r="X7303" s="1" t="str">
        <f t="shared" si="572"/>
        <v>Q4</v>
      </c>
      <c r="Y7303" s="4">
        <f t="shared" si="573"/>
        <v>3</v>
      </c>
      <c r="Z7303" s="5">
        <f t="shared" si="574"/>
        <v>-1.7000000000000002</v>
      </c>
    </row>
    <row r="7304" spans="1:26" x14ac:dyDescent="0.3">
      <c r="A7304" s="4">
        <v>7303</v>
      </c>
      <c r="B7304" s="2" t="s">
        <v>9413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1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1">
        <v>381.72</v>
      </c>
      <c r="S7304" s="4">
        <v>5</v>
      </c>
      <c r="T7304" s="1">
        <v>0.2</v>
      </c>
      <c r="U7304" s="1">
        <v>-66.801000000000002</v>
      </c>
      <c r="V7304" s="4">
        <f t="shared" si="570"/>
        <v>2014</v>
      </c>
      <c r="W7304" s="1" t="str">
        <f t="shared" si="571"/>
        <v>Nov</v>
      </c>
      <c r="X7304" s="1" t="str">
        <f t="shared" si="572"/>
        <v>Q4</v>
      </c>
      <c r="Y7304" s="4">
        <f t="shared" si="573"/>
        <v>3</v>
      </c>
      <c r="Z7304" s="5">
        <f t="shared" si="574"/>
        <v>-0.17499999999999999</v>
      </c>
    </row>
    <row r="7305" spans="1:26" x14ac:dyDescent="0.3">
      <c r="A7305" s="4">
        <v>7304</v>
      </c>
      <c r="B7305" s="2" t="s">
        <v>9414</v>
      </c>
      <c r="C7305" s="3">
        <v>42982</v>
      </c>
      <c r="D7305" s="3">
        <v>42986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1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1">
        <v>97.183999999999997</v>
      </c>
      <c r="S7305" s="4">
        <v>2</v>
      </c>
      <c r="T7305" s="1">
        <v>0.2</v>
      </c>
      <c r="U7305" s="1">
        <v>6.0739999999999998</v>
      </c>
      <c r="V7305" s="4">
        <f t="shared" si="570"/>
        <v>2017</v>
      </c>
      <c r="W7305" s="1" t="str">
        <f t="shared" si="571"/>
        <v>Sep</v>
      </c>
      <c r="X7305" s="1" t="str">
        <f t="shared" si="572"/>
        <v>Q3</v>
      </c>
      <c r="Y7305" s="4">
        <f t="shared" si="573"/>
        <v>4</v>
      </c>
      <c r="Z7305" s="5">
        <f t="shared" si="574"/>
        <v>6.25E-2</v>
      </c>
    </row>
    <row r="7306" spans="1:26" x14ac:dyDescent="0.3">
      <c r="A7306" s="4">
        <v>7305</v>
      </c>
      <c r="B7306" s="2" t="s">
        <v>9414</v>
      </c>
      <c r="C7306" s="3">
        <v>42982</v>
      </c>
      <c r="D7306" s="3">
        <v>42986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1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1">
        <v>10.368</v>
      </c>
      <c r="S7306" s="4">
        <v>2</v>
      </c>
      <c r="T7306" s="1">
        <v>0.2</v>
      </c>
      <c r="U7306" s="1">
        <v>3.6288</v>
      </c>
      <c r="V7306" s="4">
        <f t="shared" si="570"/>
        <v>2017</v>
      </c>
      <c r="W7306" s="1" t="str">
        <f t="shared" si="571"/>
        <v>Sep</v>
      </c>
      <c r="X7306" s="1" t="str">
        <f t="shared" si="572"/>
        <v>Q3</v>
      </c>
      <c r="Y7306" s="4">
        <f t="shared" si="573"/>
        <v>4</v>
      </c>
      <c r="Z7306" s="5">
        <f t="shared" si="574"/>
        <v>0.35</v>
      </c>
    </row>
    <row r="7307" spans="1:26" x14ac:dyDescent="0.3">
      <c r="A7307" s="4">
        <v>7306</v>
      </c>
      <c r="B7307" s="2" t="s">
        <v>9415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1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1">
        <v>890.84100000000001</v>
      </c>
      <c r="S7307" s="4">
        <v>3</v>
      </c>
      <c r="T7307" s="1">
        <v>0.3</v>
      </c>
      <c r="U7307" s="1">
        <v>-152.71559999999999</v>
      </c>
      <c r="V7307" s="4">
        <f t="shared" si="570"/>
        <v>2014</v>
      </c>
      <c r="W7307" s="1" t="str">
        <f t="shared" si="571"/>
        <v>Mar</v>
      </c>
      <c r="X7307" s="1" t="str">
        <f t="shared" si="572"/>
        <v>Q1</v>
      </c>
      <c r="Y7307" s="4">
        <f t="shared" si="573"/>
        <v>4</v>
      </c>
      <c r="Z7307" s="5">
        <f t="shared" si="574"/>
        <v>-0.17142857142857143</v>
      </c>
    </row>
    <row r="7308" spans="1:26" x14ac:dyDescent="0.3">
      <c r="A7308" s="4">
        <v>7307</v>
      </c>
      <c r="B7308" s="2" t="s">
        <v>9416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1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1">
        <v>72</v>
      </c>
      <c r="S7308" s="4">
        <v>4</v>
      </c>
      <c r="T7308" s="1">
        <v>0</v>
      </c>
      <c r="U7308" s="1">
        <v>12.96</v>
      </c>
      <c r="V7308" s="4">
        <f t="shared" si="570"/>
        <v>2016</v>
      </c>
      <c r="W7308" s="1" t="str">
        <f t="shared" si="571"/>
        <v>Nov</v>
      </c>
      <c r="X7308" s="1" t="str">
        <f t="shared" si="572"/>
        <v>Q4</v>
      </c>
      <c r="Y7308" s="4">
        <f t="shared" si="573"/>
        <v>2</v>
      </c>
      <c r="Z7308" s="5">
        <f t="shared" si="574"/>
        <v>0.18000000000000002</v>
      </c>
    </row>
    <row r="7309" spans="1:26" x14ac:dyDescent="0.3">
      <c r="A7309" s="4">
        <v>7308</v>
      </c>
      <c r="B7309" s="2" t="s">
        <v>9416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1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1">
        <v>113.88800000000001</v>
      </c>
      <c r="S7309" s="4">
        <v>2</v>
      </c>
      <c r="T7309" s="1">
        <v>0.2</v>
      </c>
      <c r="U7309" s="1">
        <v>9.9651999999999994</v>
      </c>
      <c r="V7309" s="4">
        <f t="shared" si="570"/>
        <v>2016</v>
      </c>
      <c r="W7309" s="1" t="str">
        <f t="shared" si="571"/>
        <v>Nov</v>
      </c>
      <c r="X7309" s="1" t="str">
        <f t="shared" si="572"/>
        <v>Q4</v>
      </c>
      <c r="Y7309" s="4">
        <f t="shared" si="573"/>
        <v>2</v>
      </c>
      <c r="Z7309" s="5">
        <f t="shared" si="574"/>
        <v>8.7499999999999994E-2</v>
      </c>
    </row>
    <row r="7310" spans="1:26" x14ac:dyDescent="0.3">
      <c r="A7310" s="4">
        <v>7309</v>
      </c>
      <c r="B7310" s="2" t="s">
        <v>9416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1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1">
        <v>158.13</v>
      </c>
      <c r="S7310" s="4">
        <v>3</v>
      </c>
      <c r="T7310" s="1">
        <v>0</v>
      </c>
      <c r="U7310" s="1">
        <v>77.483699999999999</v>
      </c>
      <c r="V7310" s="4">
        <f t="shared" si="570"/>
        <v>2016</v>
      </c>
      <c r="W7310" s="1" t="str">
        <f t="shared" si="571"/>
        <v>Nov</v>
      </c>
      <c r="X7310" s="1" t="str">
        <f t="shared" si="572"/>
        <v>Q4</v>
      </c>
      <c r="Y7310" s="4">
        <f t="shared" si="573"/>
        <v>2</v>
      </c>
      <c r="Z7310" s="5">
        <f t="shared" si="574"/>
        <v>0.49</v>
      </c>
    </row>
    <row r="7311" spans="1:26" x14ac:dyDescent="0.3">
      <c r="A7311" s="4">
        <v>7310</v>
      </c>
      <c r="B7311" s="2" t="s">
        <v>9417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1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1">
        <v>14.13</v>
      </c>
      <c r="S7311" s="4">
        <v>3</v>
      </c>
      <c r="T7311" s="1">
        <v>0</v>
      </c>
      <c r="U7311" s="1">
        <v>0.70650000000000002</v>
      </c>
      <c r="V7311" s="4">
        <f t="shared" si="570"/>
        <v>2017</v>
      </c>
      <c r="W7311" s="1" t="str">
        <f t="shared" si="571"/>
        <v>Jun</v>
      </c>
      <c r="X7311" s="1" t="str">
        <f t="shared" si="572"/>
        <v>Q2</v>
      </c>
      <c r="Y7311" s="4">
        <f t="shared" si="573"/>
        <v>4</v>
      </c>
      <c r="Z7311" s="5">
        <f t="shared" si="574"/>
        <v>4.9999999999999996E-2</v>
      </c>
    </row>
    <row r="7312" spans="1:26" x14ac:dyDescent="0.3">
      <c r="A7312" s="4">
        <v>7311</v>
      </c>
      <c r="B7312" s="2" t="s">
        <v>9418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1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1">
        <v>64.75</v>
      </c>
      <c r="S7312" s="4">
        <v>5</v>
      </c>
      <c r="T7312" s="1">
        <v>0</v>
      </c>
      <c r="U7312" s="1">
        <v>29.137499999999999</v>
      </c>
      <c r="V7312" s="4">
        <f t="shared" si="570"/>
        <v>2015</v>
      </c>
      <c r="W7312" s="1" t="str">
        <f t="shared" si="571"/>
        <v>Aug</v>
      </c>
      <c r="X7312" s="1" t="str">
        <f t="shared" si="572"/>
        <v>Q3</v>
      </c>
      <c r="Y7312" s="4">
        <f t="shared" si="573"/>
        <v>4</v>
      </c>
      <c r="Z7312" s="5">
        <f t="shared" si="574"/>
        <v>0.45</v>
      </c>
    </row>
    <row r="7313" spans="1:26" x14ac:dyDescent="0.3">
      <c r="A7313" s="4">
        <v>7312</v>
      </c>
      <c r="B7313" s="2" t="s">
        <v>9419</v>
      </c>
      <c r="C7313" s="3">
        <v>42286</v>
      </c>
      <c r="D7313" s="3">
        <v>42290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1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1">
        <v>1.8720000000000001</v>
      </c>
      <c r="S7313" s="4">
        <v>2</v>
      </c>
      <c r="T7313" s="1">
        <v>0.7</v>
      </c>
      <c r="U7313" s="1">
        <v>-1.3104</v>
      </c>
      <c r="V7313" s="4">
        <f t="shared" si="570"/>
        <v>2015</v>
      </c>
      <c r="W7313" s="1" t="str">
        <f t="shared" si="571"/>
        <v>Oct</v>
      </c>
      <c r="X7313" s="1" t="str">
        <f t="shared" si="572"/>
        <v>Q4</v>
      </c>
      <c r="Y7313" s="4">
        <f t="shared" si="573"/>
        <v>4</v>
      </c>
      <c r="Z7313" s="5">
        <f t="shared" si="574"/>
        <v>-0.7</v>
      </c>
    </row>
    <row r="7314" spans="1:26" x14ac:dyDescent="0.3">
      <c r="A7314" s="4">
        <v>7313</v>
      </c>
      <c r="B7314" s="2" t="s">
        <v>9419</v>
      </c>
      <c r="C7314" s="3">
        <v>42286</v>
      </c>
      <c r="D7314" s="3">
        <v>42290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1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1">
        <v>11.214</v>
      </c>
      <c r="S7314" s="4">
        <v>2</v>
      </c>
      <c r="T7314" s="1">
        <v>0.7</v>
      </c>
      <c r="U7314" s="1">
        <v>-8.5974000000000004</v>
      </c>
      <c r="V7314" s="4">
        <f t="shared" si="570"/>
        <v>2015</v>
      </c>
      <c r="W7314" s="1" t="str">
        <f t="shared" si="571"/>
        <v>Oct</v>
      </c>
      <c r="X7314" s="1" t="str">
        <f t="shared" si="572"/>
        <v>Q4</v>
      </c>
      <c r="Y7314" s="4">
        <f t="shared" si="573"/>
        <v>4</v>
      </c>
      <c r="Z7314" s="5">
        <f t="shared" si="574"/>
        <v>-0.76666666666666672</v>
      </c>
    </row>
    <row r="7315" spans="1:26" x14ac:dyDescent="0.3">
      <c r="A7315" s="4">
        <v>7314</v>
      </c>
      <c r="B7315" s="2" t="s">
        <v>9419</v>
      </c>
      <c r="C7315" s="3">
        <v>42286</v>
      </c>
      <c r="D7315" s="3">
        <v>42290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1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1">
        <v>37.375999999999998</v>
      </c>
      <c r="S7315" s="4">
        <v>8</v>
      </c>
      <c r="T7315" s="1">
        <v>0.2</v>
      </c>
      <c r="U7315" s="1">
        <v>7.4752000000000001</v>
      </c>
      <c r="V7315" s="4">
        <f t="shared" si="570"/>
        <v>2015</v>
      </c>
      <c r="W7315" s="1" t="str">
        <f t="shared" si="571"/>
        <v>Oct</v>
      </c>
      <c r="X7315" s="1" t="str">
        <f t="shared" si="572"/>
        <v>Q4</v>
      </c>
      <c r="Y7315" s="4">
        <f t="shared" si="573"/>
        <v>4</v>
      </c>
      <c r="Z7315" s="5">
        <f t="shared" si="574"/>
        <v>0.2</v>
      </c>
    </row>
    <row r="7316" spans="1:26" x14ac:dyDescent="0.3">
      <c r="A7316" s="4">
        <v>7315</v>
      </c>
      <c r="B7316" s="2" t="s">
        <v>9420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1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1">
        <v>286.39999999999998</v>
      </c>
      <c r="S7316" s="4">
        <v>1</v>
      </c>
      <c r="T7316" s="1">
        <v>0.2</v>
      </c>
      <c r="U7316" s="1">
        <v>25.06</v>
      </c>
      <c r="V7316" s="4">
        <f t="shared" si="570"/>
        <v>2016</v>
      </c>
      <c r="W7316" s="1" t="str">
        <f t="shared" si="571"/>
        <v>May</v>
      </c>
      <c r="X7316" s="1" t="str">
        <f t="shared" si="572"/>
        <v>Q2</v>
      </c>
      <c r="Y7316" s="4">
        <f t="shared" si="573"/>
        <v>5</v>
      </c>
      <c r="Z7316" s="5">
        <f t="shared" si="574"/>
        <v>8.7500000000000008E-2</v>
      </c>
    </row>
    <row r="7317" spans="1:26" x14ac:dyDescent="0.3">
      <c r="A7317" s="4">
        <v>7316</v>
      </c>
      <c r="B7317" s="2" t="s">
        <v>9421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1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1">
        <v>43.92</v>
      </c>
      <c r="S7317" s="4">
        <v>3</v>
      </c>
      <c r="T7317" s="1">
        <v>0</v>
      </c>
      <c r="U7317" s="1">
        <v>12.736800000000001</v>
      </c>
      <c r="V7317" s="4">
        <f t="shared" si="570"/>
        <v>2017</v>
      </c>
      <c r="W7317" s="1" t="str">
        <f t="shared" si="571"/>
        <v>May</v>
      </c>
      <c r="X7317" s="1" t="str">
        <f t="shared" si="572"/>
        <v>Q2</v>
      </c>
      <c r="Y7317" s="4">
        <f t="shared" si="573"/>
        <v>5</v>
      </c>
      <c r="Z7317" s="5">
        <f t="shared" si="574"/>
        <v>0.28999999999999998</v>
      </c>
    </row>
    <row r="7318" spans="1:26" x14ac:dyDescent="0.3">
      <c r="A7318" s="4">
        <v>7317</v>
      </c>
      <c r="B7318" s="2" t="s">
        <v>9422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1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1">
        <v>142.18199999999999</v>
      </c>
      <c r="S7318" s="4">
        <v>1</v>
      </c>
      <c r="T7318" s="1">
        <v>0.4</v>
      </c>
      <c r="U7318" s="1">
        <v>-37.915199999999999</v>
      </c>
      <c r="V7318" s="4">
        <f t="shared" si="570"/>
        <v>2016</v>
      </c>
      <c r="W7318" s="1" t="str">
        <f t="shared" si="571"/>
        <v>Oct</v>
      </c>
      <c r="X7318" s="1" t="str">
        <f t="shared" si="572"/>
        <v>Q4</v>
      </c>
      <c r="Y7318" s="4">
        <f t="shared" si="573"/>
        <v>4</v>
      </c>
      <c r="Z7318" s="5">
        <f t="shared" si="574"/>
        <v>-0.26666666666666666</v>
      </c>
    </row>
    <row r="7319" spans="1:26" x14ac:dyDescent="0.3">
      <c r="A7319" s="4">
        <v>7318</v>
      </c>
      <c r="B7319" s="2" t="s">
        <v>9423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1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1">
        <v>19.608000000000001</v>
      </c>
      <c r="S7319" s="4">
        <v>3</v>
      </c>
      <c r="T7319" s="1">
        <v>0.2</v>
      </c>
      <c r="U7319" s="1">
        <v>6.6177000000000001</v>
      </c>
      <c r="V7319" s="4">
        <f t="shared" si="570"/>
        <v>2017</v>
      </c>
      <c r="W7319" s="1" t="str">
        <f t="shared" si="571"/>
        <v>Nov</v>
      </c>
      <c r="X7319" s="1" t="str">
        <f t="shared" si="572"/>
        <v>Q4</v>
      </c>
      <c r="Y7319" s="4">
        <f t="shared" si="573"/>
        <v>4</v>
      </c>
      <c r="Z7319" s="5">
        <f t="shared" si="574"/>
        <v>0.33750000000000002</v>
      </c>
    </row>
    <row r="7320" spans="1:26" x14ac:dyDescent="0.3">
      <c r="A7320" s="4">
        <v>7319</v>
      </c>
      <c r="B7320" s="2" t="s">
        <v>9423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1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1">
        <v>4.1580000000000004</v>
      </c>
      <c r="S7320" s="4">
        <v>7</v>
      </c>
      <c r="T7320" s="1">
        <v>0.7</v>
      </c>
      <c r="U7320" s="1">
        <v>-3.4649999999999999</v>
      </c>
      <c r="V7320" s="4">
        <f t="shared" si="570"/>
        <v>2017</v>
      </c>
      <c r="W7320" s="1" t="str">
        <f t="shared" si="571"/>
        <v>Nov</v>
      </c>
      <c r="X7320" s="1" t="str">
        <f t="shared" si="572"/>
        <v>Q4</v>
      </c>
      <c r="Y7320" s="4">
        <f t="shared" si="573"/>
        <v>4</v>
      </c>
      <c r="Z7320" s="5">
        <f t="shared" si="574"/>
        <v>-0.83333333333333326</v>
      </c>
    </row>
    <row r="7321" spans="1:26" x14ac:dyDescent="0.3">
      <c r="A7321" s="4">
        <v>7320</v>
      </c>
      <c r="B7321" s="2" t="s">
        <v>9425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1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1">
        <v>979.95</v>
      </c>
      <c r="S7321" s="4">
        <v>5</v>
      </c>
      <c r="T7321" s="1">
        <v>0</v>
      </c>
      <c r="U7321" s="1">
        <v>264.5865</v>
      </c>
      <c r="V7321" s="4">
        <f t="shared" si="570"/>
        <v>2017</v>
      </c>
      <c r="W7321" s="1" t="str">
        <f t="shared" si="571"/>
        <v>Nov</v>
      </c>
      <c r="X7321" s="1" t="str">
        <f t="shared" si="572"/>
        <v>Q4</v>
      </c>
      <c r="Y7321" s="4">
        <f t="shared" si="573"/>
        <v>3</v>
      </c>
      <c r="Z7321" s="5">
        <f t="shared" si="574"/>
        <v>0.26999999999999996</v>
      </c>
    </row>
    <row r="7322" spans="1:26" x14ac:dyDescent="0.3">
      <c r="A7322" s="4">
        <v>7321</v>
      </c>
      <c r="B7322" s="2" t="s">
        <v>9425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1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1">
        <v>135.30000000000001</v>
      </c>
      <c r="S7322" s="4">
        <v>5</v>
      </c>
      <c r="T7322" s="1">
        <v>0</v>
      </c>
      <c r="U7322" s="1">
        <v>37.884</v>
      </c>
      <c r="V7322" s="4">
        <f t="shared" si="570"/>
        <v>2017</v>
      </c>
      <c r="W7322" s="1" t="str">
        <f t="shared" si="571"/>
        <v>Nov</v>
      </c>
      <c r="X7322" s="1" t="str">
        <f t="shared" si="572"/>
        <v>Q4</v>
      </c>
      <c r="Y7322" s="4">
        <f t="shared" si="573"/>
        <v>3</v>
      </c>
      <c r="Z7322" s="5">
        <f t="shared" si="574"/>
        <v>0.27999999999999997</v>
      </c>
    </row>
    <row r="7323" spans="1:26" x14ac:dyDescent="0.3">
      <c r="A7323" s="4">
        <v>7322</v>
      </c>
      <c r="B7323" s="2" t="s">
        <v>9426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1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1">
        <v>8.9039999999999999</v>
      </c>
      <c r="S7323" s="4">
        <v>3</v>
      </c>
      <c r="T7323" s="1">
        <v>0.2</v>
      </c>
      <c r="U7323" s="1">
        <v>3.339</v>
      </c>
      <c r="V7323" s="4">
        <f t="shared" si="570"/>
        <v>2017</v>
      </c>
      <c r="W7323" s="1" t="str">
        <f t="shared" si="571"/>
        <v>Sep</v>
      </c>
      <c r="X7323" s="1" t="str">
        <f t="shared" si="572"/>
        <v>Q3</v>
      </c>
      <c r="Y7323" s="4">
        <f t="shared" si="573"/>
        <v>4</v>
      </c>
      <c r="Z7323" s="5">
        <f t="shared" si="574"/>
        <v>0.375</v>
      </c>
    </row>
    <row r="7324" spans="1:26" x14ac:dyDescent="0.3">
      <c r="A7324" s="4">
        <v>7323</v>
      </c>
      <c r="B7324" s="2" t="s">
        <v>9426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1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1">
        <v>100.8</v>
      </c>
      <c r="S7324" s="4">
        <v>2</v>
      </c>
      <c r="T7324" s="1">
        <v>0.2</v>
      </c>
      <c r="U7324" s="1">
        <v>21.42</v>
      </c>
      <c r="V7324" s="4">
        <f t="shared" si="570"/>
        <v>2017</v>
      </c>
      <c r="W7324" s="1" t="str">
        <f t="shared" si="571"/>
        <v>Sep</v>
      </c>
      <c r="X7324" s="1" t="str">
        <f t="shared" si="572"/>
        <v>Q3</v>
      </c>
      <c r="Y7324" s="4">
        <f t="shared" si="573"/>
        <v>4</v>
      </c>
      <c r="Z7324" s="5">
        <f t="shared" si="574"/>
        <v>0.21250000000000002</v>
      </c>
    </row>
    <row r="7325" spans="1:26" x14ac:dyDescent="0.3">
      <c r="A7325" s="4">
        <v>7324</v>
      </c>
      <c r="B7325" s="2" t="s">
        <v>9427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1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1">
        <v>41.96</v>
      </c>
      <c r="S7325" s="4">
        <v>2</v>
      </c>
      <c r="T7325" s="1">
        <v>0</v>
      </c>
      <c r="U7325" s="1">
        <v>10.909599999999999</v>
      </c>
      <c r="V7325" s="4">
        <f t="shared" si="570"/>
        <v>2017</v>
      </c>
      <c r="W7325" s="1" t="str">
        <f t="shared" si="571"/>
        <v>Dec</v>
      </c>
      <c r="X7325" s="1" t="str">
        <f t="shared" si="572"/>
        <v>Q4</v>
      </c>
      <c r="Y7325" s="4">
        <f t="shared" si="573"/>
        <v>3</v>
      </c>
      <c r="Z7325" s="5">
        <f t="shared" si="574"/>
        <v>0.25999999999999995</v>
      </c>
    </row>
    <row r="7326" spans="1:26" x14ac:dyDescent="0.3">
      <c r="A7326" s="4">
        <v>7325</v>
      </c>
      <c r="B7326" s="2" t="s">
        <v>9427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1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1">
        <v>9.4499999999999993</v>
      </c>
      <c r="S7326" s="4">
        <v>3</v>
      </c>
      <c r="T7326" s="1">
        <v>0</v>
      </c>
      <c r="U7326" s="1">
        <v>4.5359999999999996</v>
      </c>
      <c r="V7326" s="4">
        <f t="shared" si="570"/>
        <v>2017</v>
      </c>
      <c r="W7326" s="1" t="str">
        <f t="shared" si="571"/>
        <v>Dec</v>
      </c>
      <c r="X7326" s="1" t="str">
        <f t="shared" si="572"/>
        <v>Q4</v>
      </c>
      <c r="Y7326" s="4">
        <f t="shared" si="573"/>
        <v>3</v>
      </c>
      <c r="Z7326" s="5">
        <f t="shared" si="574"/>
        <v>0.48</v>
      </c>
    </row>
    <row r="7327" spans="1:26" x14ac:dyDescent="0.3">
      <c r="A7327" s="4">
        <v>7326</v>
      </c>
      <c r="B7327" s="2" t="s">
        <v>9428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1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1">
        <v>400.8</v>
      </c>
      <c r="S7327" s="4">
        <v>5</v>
      </c>
      <c r="T7327" s="1">
        <v>0</v>
      </c>
      <c r="U7327" s="1">
        <v>112.224</v>
      </c>
      <c r="V7327" s="4">
        <f t="shared" si="570"/>
        <v>2017</v>
      </c>
      <c r="W7327" s="1" t="str">
        <f t="shared" si="571"/>
        <v>Nov</v>
      </c>
      <c r="X7327" s="1" t="str">
        <f t="shared" si="572"/>
        <v>Q4</v>
      </c>
      <c r="Y7327" s="4">
        <f t="shared" si="573"/>
        <v>7</v>
      </c>
      <c r="Z7327" s="5">
        <f t="shared" si="574"/>
        <v>0.28000000000000003</v>
      </c>
    </row>
    <row r="7328" spans="1:26" x14ac:dyDescent="0.3">
      <c r="A7328" s="4">
        <v>7327</v>
      </c>
      <c r="B7328" s="2" t="s">
        <v>9428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1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1">
        <v>28.792000000000002</v>
      </c>
      <c r="S7328" s="4">
        <v>1</v>
      </c>
      <c r="T7328" s="1">
        <v>0.2</v>
      </c>
      <c r="U7328" s="1">
        <v>10.077199999999999</v>
      </c>
      <c r="V7328" s="4">
        <f t="shared" si="570"/>
        <v>2017</v>
      </c>
      <c r="W7328" s="1" t="str">
        <f t="shared" si="571"/>
        <v>Nov</v>
      </c>
      <c r="X7328" s="1" t="str">
        <f t="shared" si="572"/>
        <v>Q4</v>
      </c>
      <c r="Y7328" s="4">
        <f t="shared" si="573"/>
        <v>7</v>
      </c>
      <c r="Z7328" s="5">
        <f t="shared" si="574"/>
        <v>0.35</v>
      </c>
    </row>
    <row r="7329" spans="1:26" x14ac:dyDescent="0.3">
      <c r="A7329" s="4">
        <v>7328</v>
      </c>
      <c r="B7329" s="2" t="s">
        <v>9429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1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1">
        <v>111</v>
      </c>
      <c r="S7329" s="4">
        <v>2</v>
      </c>
      <c r="T7329" s="1">
        <v>0</v>
      </c>
      <c r="U7329" s="1">
        <v>14.43</v>
      </c>
      <c r="V7329" s="4">
        <f t="shared" si="570"/>
        <v>2014</v>
      </c>
      <c r="W7329" s="1" t="str">
        <f t="shared" si="571"/>
        <v>Mar</v>
      </c>
      <c r="X7329" s="1" t="str">
        <f t="shared" si="572"/>
        <v>Q1</v>
      </c>
      <c r="Y7329" s="4">
        <f t="shared" si="573"/>
        <v>6</v>
      </c>
      <c r="Z7329" s="5">
        <f t="shared" si="574"/>
        <v>0.13</v>
      </c>
    </row>
    <row r="7330" spans="1:26" x14ac:dyDescent="0.3">
      <c r="A7330" s="4">
        <v>7329</v>
      </c>
      <c r="B7330" s="2" t="s">
        <v>9429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1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1">
        <v>1279.9680000000001</v>
      </c>
      <c r="S7330" s="4">
        <v>4</v>
      </c>
      <c r="T7330" s="1">
        <v>0.2</v>
      </c>
      <c r="U7330" s="1">
        <v>415.9896</v>
      </c>
      <c r="V7330" s="4">
        <f t="shared" si="570"/>
        <v>2014</v>
      </c>
      <c r="W7330" s="1" t="str">
        <f t="shared" si="571"/>
        <v>Mar</v>
      </c>
      <c r="X7330" s="1" t="str">
        <f t="shared" si="572"/>
        <v>Q1</v>
      </c>
      <c r="Y7330" s="4">
        <f t="shared" si="573"/>
        <v>6</v>
      </c>
      <c r="Z7330" s="5">
        <f t="shared" si="574"/>
        <v>0.32499999999999996</v>
      </c>
    </row>
    <row r="7331" spans="1:26" x14ac:dyDescent="0.3">
      <c r="A7331" s="4">
        <v>7330</v>
      </c>
      <c r="B7331" s="2" t="s">
        <v>9429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1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1">
        <v>1856.19</v>
      </c>
      <c r="S7331" s="4">
        <v>7</v>
      </c>
      <c r="T7331" s="1">
        <v>0</v>
      </c>
      <c r="U7331" s="1">
        <v>334.11419999999998</v>
      </c>
      <c r="V7331" s="4">
        <f t="shared" si="570"/>
        <v>2014</v>
      </c>
      <c r="W7331" s="1" t="str">
        <f t="shared" si="571"/>
        <v>Mar</v>
      </c>
      <c r="X7331" s="1" t="str">
        <f t="shared" si="572"/>
        <v>Q1</v>
      </c>
      <c r="Y7331" s="4">
        <f t="shared" si="573"/>
        <v>6</v>
      </c>
      <c r="Z7331" s="5">
        <f t="shared" si="574"/>
        <v>0.18</v>
      </c>
    </row>
    <row r="7332" spans="1:26" x14ac:dyDescent="0.3">
      <c r="A7332" s="4">
        <v>7331</v>
      </c>
      <c r="B7332" s="2" t="s">
        <v>9431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1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1">
        <v>22.751999999999999</v>
      </c>
      <c r="S7332" s="4">
        <v>6</v>
      </c>
      <c r="T7332" s="1">
        <v>0.6</v>
      </c>
      <c r="U7332" s="1">
        <v>-8.532</v>
      </c>
      <c r="V7332" s="4">
        <f t="shared" si="570"/>
        <v>2016</v>
      </c>
      <c r="W7332" s="1" t="str">
        <f t="shared" si="571"/>
        <v>Nov</v>
      </c>
      <c r="X7332" s="1" t="str">
        <f t="shared" si="572"/>
        <v>Q4</v>
      </c>
      <c r="Y7332" s="4">
        <f t="shared" si="573"/>
        <v>1</v>
      </c>
      <c r="Z7332" s="5">
        <f t="shared" si="574"/>
        <v>-0.375</v>
      </c>
    </row>
    <row r="7333" spans="1:26" x14ac:dyDescent="0.3">
      <c r="A7333" s="4">
        <v>7332</v>
      </c>
      <c r="B7333" s="2" t="s">
        <v>9432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1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1">
        <v>61.542000000000002</v>
      </c>
      <c r="S7333" s="4">
        <v>1</v>
      </c>
      <c r="T7333" s="1">
        <v>0.4</v>
      </c>
      <c r="U7333" s="1">
        <v>-13.334099999999999</v>
      </c>
      <c r="V7333" s="4">
        <f t="shared" si="570"/>
        <v>2017</v>
      </c>
      <c r="W7333" s="1" t="str">
        <f t="shared" si="571"/>
        <v>Oct</v>
      </c>
      <c r="X7333" s="1" t="str">
        <f t="shared" si="572"/>
        <v>Q4</v>
      </c>
      <c r="Y7333" s="4">
        <f t="shared" si="573"/>
        <v>4</v>
      </c>
      <c r="Z7333" s="5">
        <f t="shared" si="574"/>
        <v>-0.21666666666666665</v>
      </c>
    </row>
    <row r="7334" spans="1:26" x14ac:dyDescent="0.3">
      <c r="A7334" s="4">
        <v>7333</v>
      </c>
      <c r="B7334" s="2" t="s">
        <v>9432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1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1">
        <v>81.438000000000002</v>
      </c>
      <c r="S7334" s="4">
        <v>7</v>
      </c>
      <c r="T7334" s="1">
        <v>0.7</v>
      </c>
      <c r="U7334" s="1">
        <v>-65.150400000000005</v>
      </c>
      <c r="V7334" s="4">
        <f t="shared" si="570"/>
        <v>2017</v>
      </c>
      <c r="W7334" s="1" t="str">
        <f t="shared" si="571"/>
        <v>Oct</v>
      </c>
      <c r="X7334" s="1" t="str">
        <f t="shared" si="572"/>
        <v>Q4</v>
      </c>
      <c r="Y7334" s="4">
        <f t="shared" si="573"/>
        <v>4</v>
      </c>
      <c r="Z7334" s="5">
        <f t="shared" si="574"/>
        <v>-0.8</v>
      </c>
    </row>
    <row r="7335" spans="1:26" x14ac:dyDescent="0.3">
      <c r="A7335" s="4">
        <v>7334</v>
      </c>
      <c r="B7335" s="2" t="s">
        <v>9433</v>
      </c>
      <c r="C7335" s="3">
        <v>42105</v>
      </c>
      <c r="D7335" s="3">
        <v>42111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1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1">
        <v>67.36</v>
      </c>
      <c r="S7335" s="4">
        <v>2</v>
      </c>
      <c r="T7335" s="1">
        <v>0.2</v>
      </c>
      <c r="U7335" s="1">
        <v>10.103999999999999</v>
      </c>
      <c r="V7335" s="4">
        <f t="shared" si="570"/>
        <v>2015</v>
      </c>
      <c r="W7335" s="1" t="str">
        <f t="shared" si="571"/>
        <v>Apr</v>
      </c>
      <c r="X7335" s="1" t="str">
        <f t="shared" si="572"/>
        <v>Q2</v>
      </c>
      <c r="Y7335" s="4">
        <f t="shared" si="573"/>
        <v>6</v>
      </c>
      <c r="Z7335" s="5">
        <f t="shared" si="574"/>
        <v>0.15</v>
      </c>
    </row>
    <row r="7336" spans="1:26" x14ac:dyDescent="0.3">
      <c r="A7336" s="4">
        <v>7335</v>
      </c>
      <c r="B7336" s="2" t="s">
        <v>9433</v>
      </c>
      <c r="C7336" s="3">
        <v>42105</v>
      </c>
      <c r="D7336" s="3">
        <v>42111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1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1">
        <v>54.527999999999999</v>
      </c>
      <c r="S7336" s="4">
        <v>3</v>
      </c>
      <c r="T7336" s="1">
        <v>0.2</v>
      </c>
      <c r="U7336" s="1">
        <v>14.313599999999999</v>
      </c>
      <c r="V7336" s="4">
        <f t="shared" si="570"/>
        <v>2015</v>
      </c>
      <c r="W7336" s="1" t="str">
        <f t="shared" si="571"/>
        <v>Apr</v>
      </c>
      <c r="X7336" s="1" t="str">
        <f t="shared" si="572"/>
        <v>Q2</v>
      </c>
      <c r="Y7336" s="4">
        <f t="shared" si="573"/>
        <v>6</v>
      </c>
      <c r="Z7336" s="5">
        <f t="shared" si="574"/>
        <v>0.26250000000000001</v>
      </c>
    </row>
    <row r="7337" spans="1:26" x14ac:dyDescent="0.3">
      <c r="A7337" s="4">
        <v>7336</v>
      </c>
      <c r="B7337" s="2" t="s">
        <v>9434</v>
      </c>
      <c r="C7337" s="3">
        <v>42363</v>
      </c>
      <c r="D7337" s="3">
        <v>42368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1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1">
        <v>843.9</v>
      </c>
      <c r="S7337" s="4">
        <v>2</v>
      </c>
      <c r="T7337" s="1">
        <v>0</v>
      </c>
      <c r="U7337" s="1">
        <v>371.31599999999997</v>
      </c>
      <c r="V7337" s="4">
        <f t="shared" si="570"/>
        <v>2015</v>
      </c>
      <c r="W7337" s="1" t="str">
        <f t="shared" si="571"/>
        <v>Dec</v>
      </c>
      <c r="X7337" s="1" t="str">
        <f t="shared" si="572"/>
        <v>Q4</v>
      </c>
      <c r="Y7337" s="4">
        <f t="shared" si="573"/>
        <v>5</v>
      </c>
      <c r="Z7337" s="5">
        <f t="shared" si="574"/>
        <v>0.44</v>
      </c>
    </row>
    <row r="7338" spans="1:26" x14ac:dyDescent="0.3">
      <c r="A7338" s="4">
        <v>7337</v>
      </c>
      <c r="B7338" s="2" t="s">
        <v>9434</v>
      </c>
      <c r="C7338" s="3">
        <v>42363</v>
      </c>
      <c r="D7338" s="3">
        <v>42368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1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1">
        <v>449.56799999999998</v>
      </c>
      <c r="S7338" s="4">
        <v>2</v>
      </c>
      <c r="T7338" s="1">
        <v>0.2</v>
      </c>
      <c r="U7338" s="1">
        <v>56.195999999999998</v>
      </c>
      <c r="V7338" s="4">
        <f t="shared" si="570"/>
        <v>2015</v>
      </c>
      <c r="W7338" s="1" t="str">
        <f t="shared" si="571"/>
        <v>Dec</v>
      </c>
      <c r="X7338" s="1" t="str">
        <f t="shared" si="572"/>
        <v>Q4</v>
      </c>
      <c r="Y7338" s="4">
        <f t="shared" si="573"/>
        <v>5</v>
      </c>
      <c r="Z7338" s="5">
        <f t="shared" si="574"/>
        <v>0.125</v>
      </c>
    </row>
    <row r="7339" spans="1:26" x14ac:dyDescent="0.3">
      <c r="A7339" s="4">
        <v>7338</v>
      </c>
      <c r="B7339" s="2" t="s">
        <v>9435</v>
      </c>
      <c r="C7339" s="3">
        <v>42999</v>
      </c>
      <c r="D7339" s="3">
        <v>43001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1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1">
        <v>15.51</v>
      </c>
      <c r="S7339" s="4">
        <v>1</v>
      </c>
      <c r="T7339" s="1">
        <v>0</v>
      </c>
      <c r="U7339" s="1">
        <v>3.8774999999999999</v>
      </c>
      <c r="V7339" s="4">
        <f t="shared" si="570"/>
        <v>2017</v>
      </c>
      <c r="W7339" s="1" t="str">
        <f t="shared" si="571"/>
        <v>Sep</v>
      </c>
      <c r="X7339" s="1" t="str">
        <f t="shared" si="572"/>
        <v>Q3</v>
      </c>
      <c r="Y7339" s="4">
        <f t="shared" si="573"/>
        <v>2</v>
      </c>
      <c r="Z7339" s="5">
        <f t="shared" si="574"/>
        <v>0.25</v>
      </c>
    </row>
    <row r="7340" spans="1:26" x14ac:dyDescent="0.3">
      <c r="A7340" s="4">
        <v>7339</v>
      </c>
      <c r="B7340" s="2" t="s">
        <v>9436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1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1">
        <v>192.18600000000001</v>
      </c>
      <c r="S7340" s="4">
        <v>3</v>
      </c>
      <c r="T7340" s="1">
        <v>0.1</v>
      </c>
      <c r="U7340" s="1">
        <v>36.3018</v>
      </c>
      <c r="V7340" s="4">
        <f t="shared" si="570"/>
        <v>2014</v>
      </c>
      <c r="W7340" s="1" t="str">
        <f t="shared" si="571"/>
        <v>Dec</v>
      </c>
      <c r="X7340" s="1" t="str">
        <f t="shared" si="572"/>
        <v>Q4</v>
      </c>
      <c r="Y7340" s="4">
        <f t="shared" si="573"/>
        <v>3</v>
      </c>
      <c r="Z7340" s="5">
        <f t="shared" si="574"/>
        <v>0.18888888888888888</v>
      </c>
    </row>
    <row r="7341" spans="1:26" x14ac:dyDescent="0.3">
      <c r="A7341" s="4">
        <v>7340</v>
      </c>
      <c r="B7341" s="2" t="s">
        <v>9437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1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1">
        <v>5.76</v>
      </c>
      <c r="S7341" s="4">
        <v>2</v>
      </c>
      <c r="T7341" s="1">
        <v>0</v>
      </c>
      <c r="U7341" s="1">
        <v>1.6128</v>
      </c>
      <c r="V7341" s="4">
        <f t="shared" si="570"/>
        <v>2015</v>
      </c>
      <c r="W7341" s="1" t="str">
        <f t="shared" si="571"/>
        <v>Jul</v>
      </c>
      <c r="X7341" s="1" t="str">
        <f t="shared" si="572"/>
        <v>Q3</v>
      </c>
      <c r="Y7341" s="4">
        <f t="shared" si="573"/>
        <v>3</v>
      </c>
      <c r="Z7341" s="5">
        <f t="shared" si="574"/>
        <v>0.28000000000000003</v>
      </c>
    </row>
    <row r="7342" spans="1:26" x14ac:dyDescent="0.3">
      <c r="A7342" s="4">
        <v>7341</v>
      </c>
      <c r="B7342" s="2" t="s">
        <v>9438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1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1">
        <v>67.88</v>
      </c>
      <c r="S7342" s="4">
        <v>2</v>
      </c>
      <c r="T7342" s="1">
        <v>0</v>
      </c>
      <c r="U7342" s="1">
        <v>18.3276</v>
      </c>
      <c r="V7342" s="4">
        <f t="shared" si="570"/>
        <v>2014</v>
      </c>
      <c r="W7342" s="1" t="str">
        <f t="shared" si="571"/>
        <v>Jul</v>
      </c>
      <c r="X7342" s="1" t="str">
        <f t="shared" si="572"/>
        <v>Q3</v>
      </c>
      <c r="Y7342" s="4">
        <f t="shared" si="573"/>
        <v>6</v>
      </c>
      <c r="Z7342" s="5">
        <f t="shared" si="574"/>
        <v>0.27</v>
      </c>
    </row>
    <row r="7343" spans="1:26" x14ac:dyDescent="0.3">
      <c r="A7343" s="4">
        <v>7342</v>
      </c>
      <c r="B7343" s="2" t="s">
        <v>9438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1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1">
        <v>162.88999999999999</v>
      </c>
      <c r="S7343" s="4">
        <v>13</v>
      </c>
      <c r="T7343" s="1">
        <v>0</v>
      </c>
      <c r="U7343" s="1">
        <v>76.558300000000003</v>
      </c>
      <c r="V7343" s="4">
        <f t="shared" si="570"/>
        <v>2014</v>
      </c>
      <c r="W7343" s="1" t="str">
        <f t="shared" si="571"/>
        <v>Jul</v>
      </c>
      <c r="X7343" s="1" t="str">
        <f t="shared" si="572"/>
        <v>Q3</v>
      </c>
      <c r="Y7343" s="4">
        <f t="shared" si="573"/>
        <v>6</v>
      </c>
      <c r="Z7343" s="5">
        <f t="shared" si="574"/>
        <v>0.47000000000000003</v>
      </c>
    </row>
    <row r="7344" spans="1:26" x14ac:dyDescent="0.3">
      <c r="A7344" s="4">
        <v>7343</v>
      </c>
      <c r="B7344" s="2" t="s">
        <v>9438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1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1">
        <v>25.71</v>
      </c>
      <c r="S7344" s="4">
        <v>3</v>
      </c>
      <c r="T7344" s="1">
        <v>0</v>
      </c>
      <c r="U7344" s="1">
        <v>9.2555999999999994</v>
      </c>
      <c r="V7344" s="4">
        <f t="shared" si="570"/>
        <v>2014</v>
      </c>
      <c r="W7344" s="1" t="str">
        <f t="shared" si="571"/>
        <v>Jul</v>
      </c>
      <c r="X7344" s="1" t="str">
        <f t="shared" si="572"/>
        <v>Q3</v>
      </c>
      <c r="Y7344" s="4">
        <f t="shared" si="573"/>
        <v>6</v>
      </c>
      <c r="Z7344" s="5">
        <f t="shared" si="574"/>
        <v>0.36</v>
      </c>
    </row>
    <row r="7345" spans="1:26" x14ac:dyDescent="0.3">
      <c r="A7345" s="4">
        <v>7344</v>
      </c>
      <c r="B7345" s="2" t="s">
        <v>9439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1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1">
        <v>191.88</v>
      </c>
      <c r="S7345" s="4">
        <v>6</v>
      </c>
      <c r="T7345" s="1">
        <v>0</v>
      </c>
      <c r="U7345" s="1">
        <v>19.187999999999999</v>
      </c>
      <c r="V7345" s="4">
        <f t="shared" si="570"/>
        <v>2014</v>
      </c>
      <c r="W7345" s="1" t="str">
        <f t="shared" si="571"/>
        <v>Dec</v>
      </c>
      <c r="X7345" s="1" t="str">
        <f t="shared" si="572"/>
        <v>Q4</v>
      </c>
      <c r="Y7345" s="4">
        <f t="shared" si="573"/>
        <v>6</v>
      </c>
      <c r="Z7345" s="5">
        <f t="shared" si="574"/>
        <v>9.9999999999999992E-2</v>
      </c>
    </row>
    <row r="7346" spans="1:26" x14ac:dyDescent="0.3">
      <c r="A7346" s="4">
        <v>7345</v>
      </c>
      <c r="B7346" s="2" t="s">
        <v>9440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1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1">
        <v>721.875</v>
      </c>
      <c r="S7346" s="4">
        <v>6</v>
      </c>
      <c r="T7346" s="1">
        <v>0.45</v>
      </c>
      <c r="U7346" s="1">
        <v>-420</v>
      </c>
      <c r="V7346" s="4">
        <f t="shared" si="570"/>
        <v>2017</v>
      </c>
      <c r="W7346" s="1" t="str">
        <f t="shared" si="571"/>
        <v>Dec</v>
      </c>
      <c r="X7346" s="1" t="str">
        <f t="shared" si="572"/>
        <v>Q4</v>
      </c>
      <c r="Y7346" s="4">
        <f t="shared" si="573"/>
        <v>6</v>
      </c>
      <c r="Z7346" s="5">
        <f t="shared" si="574"/>
        <v>-0.58181818181818179</v>
      </c>
    </row>
    <row r="7347" spans="1:26" x14ac:dyDescent="0.3">
      <c r="A7347" s="4">
        <v>7346</v>
      </c>
      <c r="B7347" s="2" t="s">
        <v>9440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1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1">
        <v>73.567999999999998</v>
      </c>
      <c r="S7347" s="4">
        <v>4</v>
      </c>
      <c r="T7347" s="1">
        <v>0.2</v>
      </c>
      <c r="U7347" s="1">
        <v>-16.552800000000001</v>
      </c>
      <c r="V7347" s="4">
        <f t="shared" si="570"/>
        <v>2017</v>
      </c>
      <c r="W7347" s="1" t="str">
        <f t="shared" si="571"/>
        <v>Dec</v>
      </c>
      <c r="X7347" s="1" t="str">
        <f t="shared" si="572"/>
        <v>Q4</v>
      </c>
      <c r="Y7347" s="4">
        <f t="shared" si="573"/>
        <v>6</v>
      </c>
      <c r="Z7347" s="5">
        <f t="shared" si="574"/>
        <v>-0.22500000000000003</v>
      </c>
    </row>
    <row r="7348" spans="1:26" x14ac:dyDescent="0.3">
      <c r="A7348" s="4">
        <v>7347</v>
      </c>
      <c r="B7348" s="2" t="s">
        <v>9440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1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1">
        <v>13.584</v>
      </c>
      <c r="S7348" s="4">
        <v>1</v>
      </c>
      <c r="T7348" s="1">
        <v>0.2</v>
      </c>
      <c r="U7348" s="1">
        <v>1.3584000000000001</v>
      </c>
      <c r="V7348" s="4">
        <f t="shared" si="570"/>
        <v>2017</v>
      </c>
      <c r="W7348" s="1" t="str">
        <f t="shared" si="571"/>
        <v>Dec</v>
      </c>
      <c r="X7348" s="1" t="str">
        <f t="shared" si="572"/>
        <v>Q4</v>
      </c>
      <c r="Y7348" s="4">
        <f t="shared" si="573"/>
        <v>6</v>
      </c>
      <c r="Z7348" s="5">
        <f t="shared" si="574"/>
        <v>0.1</v>
      </c>
    </row>
    <row r="7349" spans="1:26" x14ac:dyDescent="0.3">
      <c r="A7349" s="4">
        <v>7348</v>
      </c>
      <c r="B7349" s="2" t="s">
        <v>9440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1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1">
        <v>64.784000000000006</v>
      </c>
      <c r="S7349" s="4">
        <v>1</v>
      </c>
      <c r="T7349" s="1">
        <v>0.2</v>
      </c>
      <c r="U7349" s="1">
        <v>-12.147</v>
      </c>
      <c r="V7349" s="4">
        <f t="shared" si="570"/>
        <v>2017</v>
      </c>
      <c r="W7349" s="1" t="str">
        <f t="shared" si="571"/>
        <v>Dec</v>
      </c>
      <c r="X7349" s="1" t="str">
        <f t="shared" si="572"/>
        <v>Q4</v>
      </c>
      <c r="Y7349" s="4">
        <f t="shared" si="573"/>
        <v>6</v>
      </c>
      <c r="Z7349" s="5">
        <f t="shared" si="574"/>
        <v>-0.1875</v>
      </c>
    </row>
    <row r="7350" spans="1:26" x14ac:dyDescent="0.3">
      <c r="A7350" s="4">
        <v>7349</v>
      </c>
      <c r="B7350" s="2" t="s">
        <v>9441</v>
      </c>
      <c r="C7350" s="3">
        <v>41701</v>
      </c>
      <c r="D7350" s="3">
        <v>41705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1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1">
        <v>176.77199999999999</v>
      </c>
      <c r="S7350" s="4">
        <v>3</v>
      </c>
      <c r="T7350" s="1">
        <v>0.8</v>
      </c>
      <c r="U7350" s="1">
        <v>-459.60719999999998</v>
      </c>
      <c r="V7350" s="4">
        <f t="shared" si="570"/>
        <v>2014</v>
      </c>
      <c r="W7350" s="1" t="str">
        <f t="shared" si="571"/>
        <v>Mar</v>
      </c>
      <c r="X7350" s="1" t="str">
        <f t="shared" si="572"/>
        <v>Q1</v>
      </c>
      <c r="Y7350" s="4">
        <f t="shared" si="573"/>
        <v>4</v>
      </c>
      <c r="Z7350" s="5">
        <f t="shared" si="574"/>
        <v>-2.6</v>
      </c>
    </row>
    <row r="7351" spans="1:26" x14ac:dyDescent="0.3">
      <c r="A7351" s="4">
        <v>7350</v>
      </c>
      <c r="B7351" s="2" t="s">
        <v>9442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1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1">
        <v>38.82</v>
      </c>
      <c r="S7351" s="4">
        <v>6</v>
      </c>
      <c r="T7351" s="1">
        <v>0</v>
      </c>
      <c r="U7351" s="1">
        <v>19.41</v>
      </c>
      <c r="V7351" s="4">
        <f t="shared" si="570"/>
        <v>2017</v>
      </c>
      <c r="W7351" s="1" t="str">
        <f t="shared" si="571"/>
        <v>Oct</v>
      </c>
      <c r="X7351" s="1" t="str">
        <f t="shared" si="572"/>
        <v>Q4</v>
      </c>
      <c r="Y7351" s="4">
        <f t="shared" si="573"/>
        <v>6</v>
      </c>
      <c r="Z7351" s="5">
        <f t="shared" si="574"/>
        <v>0.5</v>
      </c>
    </row>
    <row r="7352" spans="1:26" x14ac:dyDescent="0.3">
      <c r="A7352" s="4">
        <v>7351</v>
      </c>
      <c r="B7352" s="2" t="s">
        <v>9442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1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1">
        <v>21.9</v>
      </c>
      <c r="S7352" s="4">
        <v>5</v>
      </c>
      <c r="T7352" s="1">
        <v>0</v>
      </c>
      <c r="U7352" s="1">
        <v>10.512</v>
      </c>
      <c r="V7352" s="4">
        <f t="shared" si="570"/>
        <v>2017</v>
      </c>
      <c r="W7352" s="1" t="str">
        <f t="shared" si="571"/>
        <v>Oct</v>
      </c>
      <c r="X7352" s="1" t="str">
        <f t="shared" si="572"/>
        <v>Q4</v>
      </c>
      <c r="Y7352" s="4">
        <f t="shared" si="573"/>
        <v>6</v>
      </c>
      <c r="Z7352" s="5">
        <f t="shared" si="574"/>
        <v>0.48000000000000004</v>
      </c>
    </row>
    <row r="7353" spans="1:26" x14ac:dyDescent="0.3">
      <c r="A7353" s="4">
        <v>7352</v>
      </c>
      <c r="B7353" s="2" t="s">
        <v>9443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1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1">
        <v>111.79</v>
      </c>
      <c r="S7353" s="4">
        <v>7</v>
      </c>
      <c r="T7353" s="1">
        <v>0</v>
      </c>
      <c r="U7353" s="1">
        <v>43.598100000000002</v>
      </c>
      <c r="V7353" s="4">
        <f t="shared" si="570"/>
        <v>2017</v>
      </c>
      <c r="W7353" s="1" t="str">
        <f t="shared" si="571"/>
        <v>Nov</v>
      </c>
      <c r="X7353" s="1" t="str">
        <f t="shared" si="572"/>
        <v>Q4</v>
      </c>
      <c r="Y7353" s="4">
        <f t="shared" si="573"/>
        <v>6</v>
      </c>
      <c r="Z7353" s="5">
        <f t="shared" si="574"/>
        <v>0.39</v>
      </c>
    </row>
    <row r="7354" spans="1:26" x14ac:dyDescent="0.3">
      <c r="A7354" s="4">
        <v>7353</v>
      </c>
      <c r="B7354" s="2" t="s">
        <v>9445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1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1">
        <v>445.44</v>
      </c>
      <c r="S7354" s="4">
        <v>8</v>
      </c>
      <c r="T7354" s="1">
        <v>0.4</v>
      </c>
      <c r="U7354" s="1">
        <v>-81.664000000000001</v>
      </c>
      <c r="V7354" s="4">
        <f t="shared" si="570"/>
        <v>2017</v>
      </c>
      <c r="W7354" s="1" t="str">
        <f t="shared" si="571"/>
        <v>Mar</v>
      </c>
      <c r="X7354" s="1" t="str">
        <f t="shared" si="572"/>
        <v>Q1</v>
      </c>
      <c r="Y7354" s="4">
        <f t="shared" si="573"/>
        <v>2</v>
      </c>
      <c r="Z7354" s="5">
        <f t="shared" si="574"/>
        <v>-0.18333333333333335</v>
      </c>
    </row>
    <row r="7355" spans="1:26" x14ac:dyDescent="0.3">
      <c r="A7355" s="4">
        <v>7354</v>
      </c>
      <c r="B7355" s="2" t="s">
        <v>9446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1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1">
        <v>16.52</v>
      </c>
      <c r="S7355" s="4">
        <v>5</v>
      </c>
      <c r="T7355" s="1">
        <v>0.2</v>
      </c>
      <c r="U7355" s="1">
        <v>5.3689999999999998</v>
      </c>
      <c r="V7355" s="4">
        <f t="shared" si="570"/>
        <v>2016</v>
      </c>
      <c r="W7355" s="1" t="str">
        <f t="shared" si="571"/>
        <v>Sep</v>
      </c>
      <c r="X7355" s="1" t="str">
        <f t="shared" si="572"/>
        <v>Q3</v>
      </c>
      <c r="Y7355" s="4">
        <f t="shared" si="573"/>
        <v>7</v>
      </c>
      <c r="Z7355" s="5">
        <f t="shared" si="574"/>
        <v>0.32500000000000001</v>
      </c>
    </row>
    <row r="7356" spans="1:26" x14ac:dyDescent="0.3">
      <c r="A7356" s="4">
        <v>7355</v>
      </c>
      <c r="B7356" s="2" t="s">
        <v>9447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1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1">
        <v>29.9</v>
      </c>
      <c r="S7356" s="4">
        <v>5</v>
      </c>
      <c r="T7356" s="1">
        <v>0</v>
      </c>
      <c r="U7356" s="1">
        <v>13.455</v>
      </c>
      <c r="V7356" s="4">
        <f t="shared" si="570"/>
        <v>2017</v>
      </c>
      <c r="W7356" s="1" t="str">
        <f t="shared" si="571"/>
        <v>Feb</v>
      </c>
      <c r="X7356" s="1" t="str">
        <f t="shared" si="572"/>
        <v>Q1</v>
      </c>
      <c r="Y7356" s="4">
        <f t="shared" si="573"/>
        <v>7</v>
      </c>
      <c r="Z7356" s="5">
        <f t="shared" si="574"/>
        <v>0.45</v>
      </c>
    </row>
    <row r="7357" spans="1:26" x14ac:dyDescent="0.3">
      <c r="A7357" s="4">
        <v>7356</v>
      </c>
      <c r="B7357" s="2" t="s">
        <v>9448</v>
      </c>
      <c r="C7357" s="3">
        <v>42369</v>
      </c>
      <c r="D7357" s="3">
        <v>42371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1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1">
        <v>116.4</v>
      </c>
      <c r="S7357" s="4">
        <v>8</v>
      </c>
      <c r="T7357" s="1">
        <v>0</v>
      </c>
      <c r="U7357" s="1">
        <v>52.38</v>
      </c>
      <c r="V7357" s="4">
        <f t="shared" si="570"/>
        <v>2015</v>
      </c>
      <c r="W7357" s="1" t="str">
        <f t="shared" si="571"/>
        <v>Dec</v>
      </c>
      <c r="X7357" s="1" t="str">
        <f t="shared" si="572"/>
        <v>Q4</v>
      </c>
      <c r="Y7357" s="4">
        <f t="shared" si="573"/>
        <v>2</v>
      </c>
      <c r="Z7357" s="5">
        <f t="shared" si="574"/>
        <v>0.45</v>
      </c>
    </row>
    <row r="7358" spans="1:26" x14ac:dyDescent="0.3">
      <c r="A7358" s="4">
        <v>7357</v>
      </c>
      <c r="B7358" s="2" t="s">
        <v>9449</v>
      </c>
      <c r="C7358" s="3">
        <v>42652</v>
      </c>
      <c r="D7358" s="3">
        <v>42657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1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1">
        <v>1.4079999999999999</v>
      </c>
      <c r="S7358" s="4">
        <v>1</v>
      </c>
      <c r="T7358" s="1">
        <v>0.2</v>
      </c>
      <c r="U7358" s="1">
        <v>0.15840000000000001</v>
      </c>
      <c r="V7358" s="4">
        <f t="shared" si="570"/>
        <v>2016</v>
      </c>
      <c r="W7358" s="1" t="str">
        <f t="shared" si="571"/>
        <v>Oct</v>
      </c>
      <c r="X7358" s="1" t="str">
        <f t="shared" si="572"/>
        <v>Q4</v>
      </c>
      <c r="Y7358" s="4">
        <f t="shared" si="573"/>
        <v>5</v>
      </c>
      <c r="Z7358" s="5">
        <f t="shared" si="574"/>
        <v>0.11250000000000002</v>
      </c>
    </row>
    <row r="7359" spans="1:26" x14ac:dyDescent="0.3">
      <c r="A7359" s="4">
        <v>7358</v>
      </c>
      <c r="B7359" s="2" t="s">
        <v>9449</v>
      </c>
      <c r="C7359" s="3">
        <v>42652</v>
      </c>
      <c r="D7359" s="3">
        <v>42657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1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1">
        <v>169.56800000000001</v>
      </c>
      <c r="S7359" s="4">
        <v>2</v>
      </c>
      <c r="T7359" s="1">
        <v>0.2</v>
      </c>
      <c r="U7359" s="1">
        <v>0</v>
      </c>
      <c r="V7359" s="4">
        <f t="shared" si="570"/>
        <v>2016</v>
      </c>
      <c r="W7359" s="1" t="str">
        <f t="shared" si="571"/>
        <v>Oct</v>
      </c>
      <c r="X7359" s="1" t="str">
        <f t="shared" si="572"/>
        <v>Q4</v>
      </c>
      <c r="Y7359" s="4">
        <f t="shared" si="573"/>
        <v>5</v>
      </c>
      <c r="Z7359" s="5">
        <f t="shared" si="574"/>
        <v>0</v>
      </c>
    </row>
    <row r="7360" spans="1:26" x14ac:dyDescent="0.3">
      <c r="A7360" s="4">
        <v>7359</v>
      </c>
      <c r="B7360" s="2" t="s">
        <v>9450</v>
      </c>
      <c r="C7360" s="3">
        <v>42003</v>
      </c>
      <c r="D7360" s="3">
        <v>42007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1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1">
        <v>251.964</v>
      </c>
      <c r="S7360" s="4">
        <v>6</v>
      </c>
      <c r="T7360" s="1">
        <v>0.4</v>
      </c>
      <c r="U7360" s="1">
        <v>-50.392800000000001</v>
      </c>
      <c r="V7360" s="4">
        <f t="shared" si="570"/>
        <v>2014</v>
      </c>
      <c r="W7360" s="1" t="str">
        <f t="shared" si="571"/>
        <v>Dec</v>
      </c>
      <c r="X7360" s="1" t="str">
        <f t="shared" si="572"/>
        <v>Q4</v>
      </c>
      <c r="Y7360" s="4">
        <f t="shared" si="573"/>
        <v>4</v>
      </c>
      <c r="Z7360" s="5">
        <f t="shared" si="574"/>
        <v>-0.2</v>
      </c>
    </row>
    <row r="7361" spans="1:26" x14ac:dyDescent="0.3">
      <c r="A7361" s="4">
        <v>7360</v>
      </c>
      <c r="B7361" s="2" t="s">
        <v>9450</v>
      </c>
      <c r="C7361" s="3">
        <v>42003</v>
      </c>
      <c r="D7361" s="3">
        <v>42007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1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1">
        <v>523.76400000000001</v>
      </c>
      <c r="S7361" s="4">
        <v>3</v>
      </c>
      <c r="T7361" s="1">
        <v>0.4</v>
      </c>
      <c r="U7361" s="1">
        <v>-192.04679999999999</v>
      </c>
      <c r="V7361" s="4">
        <f t="shared" si="570"/>
        <v>2014</v>
      </c>
      <c r="W7361" s="1" t="str">
        <f t="shared" si="571"/>
        <v>Dec</v>
      </c>
      <c r="X7361" s="1" t="str">
        <f t="shared" si="572"/>
        <v>Q4</v>
      </c>
      <c r="Y7361" s="4">
        <f t="shared" si="573"/>
        <v>4</v>
      </c>
      <c r="Z7361" s="5">
        <f t="shared" si="574"/>
        <v>-0.36666666666666664</v>
      </c>
    </row>
    <row r="7362" spans="1:26" x14ac:dyDescent="0.3">
      <c r="A7362" s="4">
        <v>7361</v>
      </c>
      <c r="B7362" s="2" t="s">
        <v>9451</v>
      </c>
      <c r="C7362" s="3">
        <v>42472</v>
      </c>
      <c r="D7362" s="3">
        <v>42474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1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1">
        <v>19.440000000000001</v>
      </c>
      <c r="S7362" s="4">
        <v>3</v>
      </c>
      <c r="T7362" s="1">
        <v>0</v>
      </c>
      <c r="U7362" s="1">
        <v>9.3312000000000008</v>
      </c>
      <c r="V7362" s="4">
        <f t="shared" ref="V7362:V7425" si="575">YEAR(C7362)</f>
        <v>2016</v>
      </c>
      <c r="W7362" s="1" t="str">
        <f t="shared" ref="W7362:W7425" si="576">TEXT(C7362,"mmm")</f>
        <v>Apr</v>
      </c>
      <c r="X7362" s="1" t="str">
        <f t="shared" ref="X7362:X7425" si="577">"Q"&amp;ROUNDUP(MONTH(C7362)/3,0)</f>
        <v>Q2</v>
      </c>
      <c r="Y7362" s="4">
        <f t="shared" ref="Y7362:Y7425" si="578">D7362-C7362</f>
        <v>2</v>
      </c>
      <c r="Z7362" s="5">
        <f t="shared" ref="Z7362:Z7425" si="579">IFERROR(U7362/R7362,0)</f>
        <v>0.48000000000000004</v>
      </c>
    </row>
    <row r="7363" spans="1:26" x14ac:dyDescent="0.3">
      <c r="A7363" s="4">
        <v>7362</v>
      </c>
      <c r="B7363" s="2" t="s">
        <v>9451</v>
      </c>
      <c r="C7363" s="3">
        <v>42472</v>
      </c>
      <c r="D7363" s="3">
        <v>42474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1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1">
        <v>194.352</v>
      </c>
      <c r="S7363" s="4">
        <v>3</v>
      </c>
      <c r="T7363" s="1">
        <v>0.2</v>
      </c>
      <c r="U7363" s="1">
        <v>-36.441000000000003</v>
      </c>
      <c r="V7363" s="4">
        <f t="shared" si="575"/>
        <v>2016</v>
      </c>
      <c r="W7363" s="1" t="str">
        <f t="shared" si="576"/>
        <v>Apr</v>
      </c>
      <c r="X7363" s="1" t="str">
        <f t="shared" si="577"/>
        <v>Q2</v>
      </c>
      <c r="Y7363" s="4">
        <f t="shared" si="578"/>
        <v>2</v>
      </c>
      <c r="Z7363" s="5">
        <f t="shared" si="579"/>
        <v>-0.1875</v>
      </c>
    </row>
    <row r="7364" spans="1:26" x14ac:dyDescent="0.3">
      <c r="A7364" s="4">
        <v>7363</v>
      </c>
      <c r="B7364" s="2" t="s">
        <v>9451</v>
      </c>
      <c r="C7364" s="3">
        <v>42472</v>
      </c>
      <c r="D7364" s="3">
        <v>42474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1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1">
        <v>36.624000000000002</v>
      </c>
      <c r="S7364" s="4">
        <v>3</v>
      </c>
      <c r="T7364" s="1">
        <v>0.2</v>
      </c>
      <c r="U7364" s="1">
        <v>13.734</v>
      </c>
      <c r="V7364" s="4">
        <f t="shared" si="575"/>
        <v>2016</v>
      </c>
      <c r="W7364" s="1" t="str">
        <f t="shared" si="576"/>
        <v>Apr</v>
      </c>
      <c r="X7364" s="1" t="str">
        <f t="shared" si="577"/>
        <v>Q2</v>
      </c>
      <c r="Y7364" s="4">
        <f t="shared" si="578"/>
        <v>2</v>
      </c>
      <c r="Z7364" s="5">
        <f t="shared" si="579"/>
        <v>0.375</v>
      </c>
    </row>
    <row r="7365" spans="1:26" x14ac:dyDescent="0.3">
      <c r="A7365" s="4">
        <v>7364</v>
      </c>
      <c r="B7365" s="2" t="s">
        <v>9452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1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1">
        <v>340.18200000000002</v>
      </c>
      <c r="S7365" s="4">
        <v>3</v>
      </c>
      <c r="T7365" s="1">
        <v>0.4</v>
      </c>
      <c r="U7365" s="1">
        <v>-73.706100000000006</v>
      </c>
      <c r="V7365" s="4">
        <f t="shared" si="575"/>
        <v>2016</v>
      </c>
      <c r="W7365" s="1" t="str">
        <f t="shared" si="576"/>
        <v>Nov</v>
      </c>
      <c r="X7365" s="1" t="str">
        <f t="shared" si="577"/>
        <v>Q4</v>
      </c>
      <c r="Y7365" s="4">
        <f t="shared" si="578"/>
        <v>6</v>
      </c>
      <c r="Z7365" s="5">
        <f t="shared" si="579"/>
        <v>-0.21666666666666667</v>
      </c>
    </row>
    <row r="7366" spans="1:26" x14ac:dyDescent="0.3">
      <c r="A7366" s="4">
        <v>7365</v>
      </c>
      <c r="B7366" s="2" t="s">
        <v>9452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1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1">
        <v>12.672000000000001</v>
      </c>
      <c r="S7366" s="4">
        <v>8</v>
      </c>
      <c r="T7366" s="1">
        <v>0.2</v>
      </c>
      <c r="U7366" s="1">
        <v>2.6928000000000001</v>
      </c>
      <c r="V7366" s="4">
        <f t="shared" si="575"/>
        <v>2016</v>
      </c>
      <c r="W7366" s="1" t="str">
        <f t="shared" si="576"/>
        <v>Nov</v>
      </c>
      <c r="X7366" s="1" t="str">
        <f t="shared" si="577"/>
        <v>Q4</v>
      </c>
      <c r="Y7366" s="4">
        <f t="shared" si="578"/>
        <v>6</v>
      </c>
      <c r="Z7366" s="5">
        <f t="shared" si="579"/>
        <v>0.21249999999999999</v>
      </c>
    </row>
    <row r="7367" spans="1:26" x14ac:dyDescent="0.3">
      <c r="A7367" s="4">
        <v>7366</v>
      </c>
      <c r="B7367" s="2" t="s">
        <v>9452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1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1">
        <v>6.8879999999999999</v>
      </c>
      <c r="S7367" s="4">
        <v>2</v>
      </c>
      <c r="T7367" s="1">
        <v>0.7</v>
      </c>
      <c r="U7367" s="1">
        <v>-5.0511999999999997</v>
      </c>
      <c r="V7367" s="4">
        <f t="shared" si="575"/>
        <v>2016</v>
      </c>
      <c r="W7367" s="1" t="str">
        <f t="shared" si="576"/>
        <v>Nov</v>
      </c>
      <c r="X7367" s="1" t="str">
        <f t="shared" si="577"/>
        <v>Q4</v>
      </c>
      <c r="Y7367" s="4">
        <f t="shared" si="578"/>
        <v>6</v>
      </c>
      <c r="Z7367" s="5">
        <f t="shared" si="579"/>
        <v>-0.73333333333333328</v>
      </c>
    </row>
    <row r="7368" spans="1:26" x14ac:dyDescent="0.3">
      <c r="A7368" s="4">
        <v>7367</v>
      </c>
      <c r="B7368" s="2" t="s">
        <v>9452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1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1">
        <v>32.543999999999997</v>
      </c>
      <c r="S7368" s="4">
        <v>2</v>
      </c>
      <c r="T7368" s="1">
        <v>0.2</v>
      </c>
      <c r="U7368" s="1">
        <v>-7.7291999999999996</v>
      </c>
      <c r="V7368" s="4">
        <f t="shared" si="575"/>
        <v>2016</v>
      </c>
      <c r="W7368" s="1" t="str">
        <f t="shared" si="576"/>
        <v>Nov</v>
      </c>
      <c r="X7368" s="1" t="str">
        <f t="shared" si="577"/>
        <v>Q4</v>
      </c>
      <c r="Y7368" s="4">
        <f t="shared" si="578"/>
        <v>6</v>
      </c>
      <c r="Z7368" s="5">
        <f t="shared" si="579"/>
        <v>-0.23750000000000002</v>
      </c>
    </row>
    <row r="7369" spans="1:26" x14ac:dyDescent="0.3">
      <c r="A7369" s="4">
        <v>7368</v>
      </c>
      <c r="B7369" s="2" t="s">
        <v>9452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1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1">
        <v>347.80200000000002</v>
      </c>
      <c r="S7369" s="4">
        <v>7</v>
      </c>
      <c r="T7369" s="1">
        <v>0.3</v>
      </c>
      <c r="U7369" s="1">
        <v>-24.843</v>
      </c>
      <c r="V7369" s="4">
        <f t="shared" si="575"/>
        <v>2016</v>
      </c>
      <c r="W7369" s="1" t="str">
        <f t="shared" si="576"/>
        <v>Nov</v>
      </c>
      <c r="X7369" s="1" t="str">
        <f t="shared" si="577"/>
        <v>Q4</v>
      </c>
      <c r="Y7369" s="4">
        <f t="shared" si="578"/>
        <v>6</v>
      </c>
      <c r="Z7369" s="5">
        <f t="shared" si="579"/>
        <v>-7.1428571428571425E-2</v>
      </c>
    </row>
    <row r="7370" spans="1:26" x14ac:dyDescent="0.3">
      <c r="A7370" s="4">
        <v>7369</v>
      </c>
      <c r="B7370" s="2" t="s">
        <v>9453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1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1">
        <v>15.57</v>
      </c>
      <c r="S7370" s="4">
        <v>3</v>
      </c>
      <c r="T7370" s="1">
        <v>0.7</v>
      </c>
      <c r="U7370" s="1">
        <v>-11.936999999999999</v>
      </c>
      <c r="V7370" s="4">
        <f t="shared" si="575"/>
        <v>2017</v>
      </c>
      <c r="W7370" s="1" t="str">
        <f t="shared" si="576"/>
        <v>Apr</v>
      </c>
      <c r="X7370" s="1" t="str">
        <f t="shared" si="577"/>
        <v>Q2</v>
      </c>
      <c r="Y7370" s="4">
        <f t="shared" si="578"/>
        <v>2</v>
      </c>
      <c r="Z7370" s="5">
        <f t="shared" si="579"/>
        <v>-0.76666666666666661</v>
      </c>
    </row>
    <row r="7371" spans="1:26" x14ac:dyDescent="0.3">
      <c r="A7371" s="4">
        <v>7370</v>
      </c>
      <c r="B7371" s="2" t="s">
        <v>9454</v>
      </c>
      <c r="C7371" s="3">
        <v>42072</v>
      </c>
      <c r="D7371" s="3">
        <v>42074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1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1">
        <v>4.6079999999999997</v>
      </c>
      <c r="S7371" s="4">
        <v>2</v>
      </c>
      <c r="T7371" s="1">
        <v>0.2</v>
      </c>
      <c r="U7371" s="1">
        <v>1.6704000000000001</v>
      </c>
      <c r="V7371" s="4">
        <f t="shared" si="575"/>
        <v>2015</v>
      </c>
      <c r="W7371" s="1" t="str">
        <f t="shared" si="576"/>
        <v>Mar</v>
      </c>
      <c r="X7371" s="1" t="str">
        <f t="shared" si="577"/>
        <v>Q1</v>
      </c>
      <c r="Y7371" s="4">
        <f t="shared" si="578"/>
        <v>2</v>
      </c>
      <c r="Z7371" s="5">
        <f t="shared" si="579"/>
        <v>0.36250000000000004</v>
      </c>
    </row>
    <row r="7372" spans="1:26" x14ac:dyDescent="0.3">
      <c r="A7372" s="4">
        <v>7371</v>
      </c>
      <c r="B7372" s="2" t="s">
        <v>9455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1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1">
        <v>257.98</v>
      </c>
      <c r="S7372" s="4">
        <v>2</v>
      </c>
      <c r="T7372" s="1">
        <v>0</v>
      </c>
      <c r="U7372" s="1">
        <v>74.8142</v>
      </c>
      <c r="V7372" s="4">
        <f t="shared" si="575"/>
        <v>2014</v>
      </c>
      <c r="W7372" s="1" t="str">
        <f t="shared" si="576"/>
        <v>Oct</v>
      </c>
      <c r="X7372" s="1" t="str">
        <f t="shared" si="577"/>
        <v>Q4</v>
      </c>
      <c r="Y7372" s="4">
        <f t="shared" si="578"/>
        <v>4</v>
      </c>
      <c r="Z7372" s="5">
        <f t="shared" si="579"/>
        <v>0.28999999999999998</v>
      </c>
    </row>
    <row r="7373" spans="1:26" x14ac:dyDescent="0.3">
      <c r="A7373" s="4">
        <v>7372</v>
      </c>
      <c r="B7373" s="2" t="s">
        <v>9457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1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1">
        <v>153.78</v>
      </c>
      <c r="S7373" s="4">
        <v>11</v>
      </c>
      <c r="T7373" s="1">
        <v>0</v>
      </c>
      <c r="U7373" s="1">
        <v>44.596200000000003</v>
      </c>
      <c r="V7373" s="4">
        <f t="shared" si="575"/>
        <v>2017</v>
      </c>
      <c r="W7373" s="1" t="str">
        <f t="shared" si="576"/>
        <v>Jan</v>
      </c>
      <c r="X7373" s="1" t="str">
        <f t="shared" si="577"/>
        <v>Q1</v>
      </c>
      <c r="Y7373" s="4">
        <f t="shared" si="578"/>
        <v>2</v>
      </c>
      <c r="Z7373" s="5">
        <f t="shared" si="579"/>
        <v>0.29000000000000004</v>
      </c>
    </row>
    <row r="7374" spans="1:26" x14ac:dyDescent="0.3">
      <c r="A7374" s="4">
        <v>7373</v>
      </c>
      <c r="B7374" s="2" t="s">
        <v>9457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1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1">
        <v>61.02</v>
      </c>
      <c r="S7374" s="4">
        <v>3</v>
      </c>
      <c r="T7374" s="1">
        <v>0</v>
      </c>
      <c r="U7374" s="1">
        <v>0.61019999999999996</v>
      </c>
      <c r="V7374" s="4">
        <f t="shared" si="575"/>
        <v>2017</v>
      </c>
      <c r="W7374" s="1" t="str">
        <f t="shared" si="576"/>
        <v>Jan</v>
      </c>
      <c r="X7374" s="1" t="str">
        <f t="shared" si="577"/>
        <v>Q1</v>
      </c>
      <c r="Y7374" s="4">
        <f t="shared" si="578"/>
        <v>2</v>
      </c>
      <c r="Z7374" s="5">
        <f t="shared" si="579"/>
        <v>9.9999999999999985E-3</v>
      </c>
    </row>
    <row r="7375" spans="1:26" x14ac:dyDescent="0.3">
      <c r="A7375" s="4">
        <v>7374</v>
      </c>
      <c r="B7375" s="2" t="s">
        <v>9457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1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1">
        <v>110.11</v>
      </c>
      <c r="S7375" s="4">
        <v>7</v>
      </c>
      <c r="T7375" s="1">
        <v>0</v>
      </c>
      <c r="U7375" s="1">
        <v>31.931899999999999</v>
      </c>
      <c r="V7375" s="4">
        <f t="shared" si="575"/>
        <v>2017</v>
      </c>
      <c r="W7375" s="1" t="str">
        <f t="shared" si="576"/>
        <v>Jan</v>
      </c>
      <c r="X7375" s="1" t="str">
        <f t="shared" si="577"/>
        <v>Q1</v>
      </c>
      <c r="Y7375" s="4">
        <f t="shared" si="578"/>
        <v>2</v>
      </c>
      <c r="Z7375" s="5">
        <f t="shared" si="579"/>
        <v>0.28999999999999998</v>
      </c>
    </row>
    <row r="7376" spans="1:26" x14ac:dyDescent="0.3">
      <c r="A7376" s="4">
        <v>7375</v>
      </c>
      <c r="B7376" s="2" t="s">
        <v>9457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1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1">
        <v>7.89</v>
      </c>
      <c r="S7376" s="4">
        <v>1</v>
      </c>
      <c r="T7376" s="1">
        <v>0</v>
      </c>
      <c r="U7376" s="1">
        <v>3.5505</v>
      </c>
      <c r="V7376" s="4">
        <f t="shared" si="575"/>
        <v>2017</v>
      </c>
      <c r="W7376" s="1" t="str">
        <f t="shared" si="576"/>
        <v>Jan</v>
      </c>
      <c r="X7376" s="1" t="str">
        <f t="shared" si="577"/>
        <v>Q1</v>
      </c>
      <c r="Y7376" s="4">
        <f t="shared" si="578"/>
        <v>2</v>
      </c>
      <c r="Z7376" s="5">
        <f t="shared" si="579"/>
        <v>0.45</v>
      </c>
    </row>
    <row r="7377" spans="1:26" x14ac:dyDescent="0.3">
      <c r="A7377" s="4">
        <v>7376</v>
      </c>
      <c r="B7377" s="2" t="s">
        <v>9458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1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1">
        <v>36.024000000000001</v>
      </c>
      <c r="S7377" s="4">
        <v>3</v>
      </c>
      <c r="T7377" s="1">
        <v>0.2</v>
      </c>
      <c r="U7377" s="1">
        <v>11.707800000000001</v>
      </c>
      <c r="V7377" s="4">
        <f t="shared" si="575"/>
        <v>2017</v>
      </c>
      <c r="W7377" s="1" t="str">
        <f t="shared" si="576"/>
        <v>Aug</v>
      </c>
      <c r="X7377" s="1" t="str">
        <f t="shared" si="577"/>
        <v>Q3</v>
      </c>
      <c r="Y7377" s="4">
        <f t="shared" si="578"/>
        <v>7</v>
      </c>
      <c r="Z7377" s="5">
        <f t="shared" si="579"/>
        <v>0.32500000000000001</v>
      </c>
    </row>
    <row r="7378" spans="1:26" x14ac:dyDescent="0.3">
      <c r="A7378" s="4">
        <v>7377</v>
      </c>
      <c r="B7378" s="2" t="s">
        <v>9459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1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1">
        <v>54.335999999999999</v>
      </c>
      <c r="S7378" s="4">
        <v>4</v>
      </c>
      <c r="T7378" s="1">
        <v>0.2</v>
      </c>
      <c r="U7378" s="1">
        <v>5.4336000000000002</v>
      </c>
      <c r="V7378" s="4">
        <f t="shared" si="575"/>
        <v>2017</v>
      </c>
      <c r="W7378" s="1" t="str">
        <f t="shared" si="576"/>
        <v>Nov</v>
      </c>
      <c r="X7378" s="1" t="str">
        <f t="shared" si="577"/>
        <v>Q4</v>
      </c>
      <c r="Y7378" s="4">
        <f t="shared" si="578"/>
        <v>3</v>
      </c>
      <c r="Z7378" s="5">
        <f t="shared" si="579"/>
        <v>0.1</v>
      </c>
    </row>
    <row r="7379" spans="1:26" x14ac:dyDescent="0.3">
      <c r="A7379" s="4">
        <v>7378</v>
      </c>
      <c r="B7379" s="2" t="s">
        <v>9460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1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1">
        <v>92.52</v>
      </c>
      <c r="S7379" s="4">
        <v>6</v>
      </c>
      <c r="T7379" s="1">
        <v>0</v>
      </c>
      <c r="U7379" s="1">
        <v>24.980399999999999</v>
      </c>
      <c r="V7379" s="4">
        <f t="shared" si="575"/>
        <v>2014</v>
      </c>
      <c r="W7379" s="1" t="str">
        <f t="shared" si="576"/>
        <v>Sep</v>
      </c>
      <c r="X7379" s="1" t="str">
        <f t="shared" si="577"/>
        <v>Q3</v>
      </c>
      <c r="Y7379" s="4">
        <f t="shared" si="578"/>
        <v>4</v>
      </c>
      <c r="Z7379" s="5">
        <f t="shared" si="579"/>
        <v>0.27</v>
      </c>
    </row>
    <row r="7380" spans="1:26" x14ac:dyDescent="0.3">
      <c r="A7380" s="4">
        <v>7379</v>
      </c>
      <c r="B7380" s="2" t="s">
        <v>9461</v>
      </c>
      <c r="C7380" s="3">
        <v>42155</v>
      </c>
      <c r="D7380" s="3">
        <v>42155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1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1">
        <v>10.272</v>
      </c>
      <c r="S7380" s="4">
        <v>3</v>
      </c>
      <c r="T7380" s="1">
        <v>0.2</v>
      </c>
      <c r="U7380" s="1">
        <v>1.1556</v>
      </c>
      <c r="V7380" s="4">
        <f t="shared" si="575"/>
        <v>2015</v>
      </c>
      <c r="W7380" s="1" t="str">
        <f t="shared" si="576"/>
        <v>May</v>
      </c>
      <c r="X7380" s="1" t="str">
        <f t="shared" si="577"/>
        <v>Q2</v>
      </c>
      <c r="Y7380" s="4">
        <f t="shared" si="578"/>
        <v>0</v>
      </c>
      <c r="Z7380" s="5">
        <f t="shared" si="579"/>
        <v>0.11249999999999999</v>
      </c>
    </row>
    <row r="7381" spans="1:26" x14ac:dyDescent="0.3">
      <c r="A7381" s="4">
        <v>7380</v>
      </c>
      <c r="B7381" s="2" t="s">
        <v>9462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1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1">
        <v>40.74</v>
      </c>
      <c r="S7381" s="4">
        <v>3</v>
      </c>
      <c r="T7381" s="1">
        <v>0</v>
      </c>
      <c r="U7381" s="1">
        <v>0.40739999999999998</v>
      </c>
      <c r="V7381" s="4">
        <f t="shared" si="575"/>
        <v>2016</v>
      </c>
      <c r="W7381" s="1" t="str">
        <f t="shared" si="576"/>
        <v>Sep</v>
      </c>
      <c r="X7381" s="1" t="str">
        <f t="shared" si="577"/>
        <v>Q3</v>
      </c>
      <c r="Y7381" s="4">
        <f t="shared" si="578"/>
        <v>5</v>
      </c>
      <c r="Z7381" s="5">
        <f t="shared" si="579"/>
        <v>9.9999999999999985E-3</v>
      </c>
    </row>
    <row r="7382" spans="1:26" x14ac:dyDescent="0.3">
      <c r="A7382" s="4">
        <v>7381</v>
      </c>
      <c r="B7382" s="2" t="s">
        <v>9462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1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1">
        <v>14.4</v>
      </c>
      <c r="S7382" s="4">
        <v>5</v>
      </c>
      <c r="T7382" s="1">
        <v>0</v>
      </c>
      <c r="U7382" s="1">
        <v>7.056</v>
      </c>
      <c r="V7382" s="4">
        <f t="shared" si="575"/>
        <v>2016</v>
      </c>
      <c r="W7382" s="1" t="str">
        <f t="shared" si="576"/>
        <v>Sep</v>
      </c>
      <c r="X7382" s="1" t="str">
        <f t="shared" si="577"/>
        <v>Q3</v>
      </c>
      <c r="Y7382" s="4">
        <f t="shared" si="578"/>
        <v>5</v>
      </c>
      <c r="Z7382" s="5">
        <f t="shared" si="579"/>
        <v>0.49</v>
      </c>
    </row>
    <row r="7383" spans="1:26" x14ac:dyDescent="0.3">
      <c r="A7383" s="4">
        <v>7382</v>
      </c>
      <c r="B7383" s="2" t="s">
        <v>9462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1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1">
        <v>149.94999999999999</v>
      </c>
      <c r="S7383" s="4">
        <v>5</v>
      </c>
      <c r="T7383" s="1">
        <v>0</v>
      </c>
      <c r="U7383" s="1">
        <v>41.985999999999997</v>
      </c>
      <c r="V7383" s="4">
        <f t="shared" si="575"/>
        <v>2016</v>
      </c>
      <c r="W7383" s="1" t="str">
        <f t="shared" si="576"/>
        <v>Sep</v>
      </c>
      <c r="X7383" s="1" t="str">
        <f t="shared" si="577"/>
        <v>Q3</v>
      </c>
      <c r="Y7383" s="4">
        <f t="shared" si="578"/>
        <v>5</v>
      </c>
      <c r="Z7383" s="5">
        <f t="shared" si="579"/>
        <v>0.28000000000000003</v>
      </c>
    </row>
    <row r="7384" spans="1:26" x14ac:dyDescent="0.3">
      <c r="A7384" s="4">
        <v>7383</v>
      </c>
      <c r="B7384" s="2" t="s">
        <v>9462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1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1">
        <v>16.899999999999999</v>
      </c>
      <c r="S7384" s="4">
        <v>2</v>
      </c>
      <c r="T7384" s="1">
        <v>0</v>
      </c>
      <c r="U7384" s="1">
        <v>5.07</v>
      </c>
      <c r="V7384" s="4">
        <f t="shared" si="575"/>
        <v>2016</v>
      </c>
      <c r="W7384" s="1" t="str">
        <f t="shared" si="576"/>
        <v>Sep</v>
      </c>
      <c r="X7384" s="1" t="str">
        <f t="shared" si="577"/>
        <v>Q3</v>
      </c>
      <c r="Y7384" s="4">
        <f t="shared" si="578"/>
        <v>5</v>
      </c>
      <c r="Z7384" s="5">
        <f t="shared" si="579"/>
        <v>0.30000000000000004</v>
      </c>
    </row>
    <row r="7385" spans="1:26" x14ac:dyDescent="0.3">
      <c r="A7385" s="4">
        <v>7384</v>
      </c>
      <c r="B7385" s="2" t="s">
        <v>9462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1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1">
        <v>17.61</v>
      </c>
      <c r="S7385" s="4">
        <v>3</v>
      </c>
      <c r="T7385" s="1">
        <v>0</v>
      </c>
      <c r="U7385" s="1">
        <v>8.4527999999999999</v>
      </c>
      <c r="V7385" s="4">
        <f t="shared" si="575"/>
        <v>2016</v>
      </c>
      <c r="W7385" s="1" t="str">
        <f t="shared" si="576"/>
        <v>Sep</v>
      </c>
      <c r="X7385" s="1" t="str">
        <f t="shared" si="577"/>
        <v>Q3</v>
      </c>
      <c r="Y7385" s="4">
        <f t="shared" si="578"/>
        <v>5</v>
      </c>
      <c r="Z7385" s="5">
        <f t="shared" si="579"/>
        <v>0.48</v>
      </c>
    </row>
    <row r="7386" spans="1:26" x14ac:dyDescent="0.3">
      <c r="A7386" s="4">
        <v>7385</v>
      </c>
      <c r="B7386" s="2" t="s">
        <v>9462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1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1">
        <v>378</v>
      </c>
      <c r="S7386" s="4">
        <v>2</v>
      </c>
      <c r="T7386" s="1">
        <v>0</v>
      </c>
      <c r="U7386" s="1">
        <v>136.08000000000001</v>
      </c>
      <c r="V7386" s="4">
        <f t="shared" si="575"/>
        <v>2016</v>
      </c>
      <c r="W7386" s="1" t="str">
        <f t="shared" si="576"/>
        <v>Sep</v>
      </c>
      <c r="X7386" s="1" t="str">
        <f t="shared" si="577"/>
        <v>Q3</v>
      </c>
      <c r="Y7386" s="4">
        <f t="shared" si="578"/>
        <v>5</v>
      </c>
      <c r="Z7386" s="5">
        <f t="shared" si="579"/>
        <v>0.36000000000000004</v>
      </c>
    </row>
    <row r="7387" spans="1:26" x14ac:dyDescent="0.3">
      <c r="A7387" s="4">
        <v>7386</v>
      </c>
      <c r="B7387" s="2" t="s">
        <v>9462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1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1">
        <v>17.64</v>
      </c>
      <c r="S7387" s="4">
        <v>3</v>
      </c>
      <c r="T7387" s="1">
        <v>0</v>
      </c>
      <c r="U7387" s="1">
        <v>8.6435999999999993</v>
      </c>
      <c r="V7387" s="4">
        <f t="shared" si="575"/>
        <v>2016</v>
      </c>
      <c r="W7387" s="1" t="str">
        <f t="shared" si="576"/>
        <v>Sep</v>
      </c>
      <c r="X7387" s="1" t="str">
        <f t="shared" si="577"/>
        <v>Q3</v>
      </c>
      <c r="Y7387" s="4">
        <f t="shared" si="578"/>
        <v>5</v>
      </c>
      <c r="Z7387" s="5">
        <f t="shared" si="579"/>
        <v>0.48999999999999994</v>
      </c>
    </row>
    <row r="7388" spans="1:26" x14ac:dyDescent="0.3">
      <c r="A7388" s="4">
        <v>7387</v>
      </c>
      <c r="B7388" s="2" t="s">
        <v>9462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1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1">
        <v>373.08</v>
      </c>
      <c r="S7388" s="4">
        <v>6</v>
      </c>
      <c r="T7388" s="1">
        <v>0</v>
      </c>
      <c r="U7388" s="1">
        <v>100.7316</v>
      </c>
      <c r="V7388" s="4">
        <f t="shared" si="575"/>
        <v>2016</v>
      </c>
      <c r="W7388" s="1" t="str">
        <f t="shared" si="576"/>
        <v>Sep</v>
      </c>
      <c r="X7388" s="1" t="str">
        <f t="shared" si="577"/>
        <v>Q3</v>
      </c>
      <c r="Y7388" s="4">
        <f t="shared" si="578"/>
        <v>5</v>
      </c>
      <c r="Z7388" s="5">
        <f t="shared" si="579"/>
        <v>0.27</v>
      </c>
    </row>
    <row r="7389" spans="1:26" x14ac:dyDescent="0.3">
      <c r="A7389" s="4">
        <v>7388</v>
      </c>
      <c r="B7389" s="2" t="s">
        <v>9462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1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1">
        <v>1336.44</v>
      </c>
      <c r="S7389" s="4">
        <v>14</v>
      </c>
      <c r="T7389" s="1">
        <v>0</v>
      </c>
      <c r="U7389" s="1">
        <v>387.56760000000003</v>
      </c>
      <c r="V7389" s="4">
        <f t="shared" si="575"/>
        <v>2016</v>
      </c>
      <c r="W7389" s="1" t="str">
        <f t="shared" si="576"/>
        <v>Sep</v>
      </c>
      <c r="X7389" s="1" t="str">
        <f t="shared" si="577"/>
        <v>Q3</v>
      </c>
      <c r="Y7389" s="4">
        <f t="shared" si="578"/>
        <v>5</v>
      </c>
      <c r="Z7389" s="5">
        <f t="shared" si="579"/>
        <v>0.29000000000000004</v>
      </c>
    </row>
    <row r="7390" spans="1:26" x14ac:dyDescent="0.3">
      <c r="A7390" s="4">
        <v>7389</v>
      </c>
      <c r="B7390" s="2" t="s">
        <v>9462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1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1">
        <v>29.97</v>
      </c>
      <c r="S7390" s="4">
        <v>3</v>
      </c>
      <c r="T7390" s="1">
        <v>0</v>
      </c>
      <c r="U7390" s="1">
        <v>0.29970000000000002</v>
      </c>
      <c r="V7390" s="4">
        <f t="shared" si="575"/>
        <v>2016</v>
      </c>
      <c r="W7390" s="1" t="str">
        <f t="shared" si="576"/>
        <v>Sep</v>
      </c>
      <c r="X7390" s="1" t="str">
        <f t="shared" si="577"/>
        <v>Q3</v>
      </c>
      <c r="Y7390" s="4">
        <f t="shared" si="578"/>
        <v>5</v>
      </c>
      <c r="Z7390" s="5">
        <f t="shared" si="579"/>
        <v>1.0000000000000002E-2</v>
      </c>
    </row>
    <row r="7391" spans="1:26" x14ac:dyDescent="0.3">
      <c r="A7391" s="4">
        <v>7390</v>
      </c>
      <c r="B7391" s="2" t="s">
        <v>9463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1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1">
        <v>390.36799999999999</v>
      </c>
      <c r="S7391" s="4">
        <v>2</v>
      </c>
      <c r="T7391" s="1">
        <v>0.2</v>
      </c>
      <c r="U7391" s="1">
        <v>48.795999999999999</v>
      </c>
      <c r="V7391" s="4">
        <f t="shared" si="575"/>
        <v>2017</v>
      </c>
      <c r="W7391" s="1" t="str">
        <f t="shared" si="576"/>
        <v>Nov</v>
      </c>
      <c r="X7391" s="1" t="str">
        <f t="shared" si="577"/>
        <v>Q4</v>
      </c>
      <c r="Y7391" s="4">
        <f t="shared" si="578"/>
        <v>4</v>
      </c>
      <c r="Z7391" s="5">
        <f t="shared" si="579"/>
        <v>0.125</v>
      </c>
    </row>
    <row r="7392" spans="1:26" x14ac:dyDescent="0.3">
      <c r="A7392" s="4">
        <v>7391</v>
      </c>
      <c r="B7392" s="2" t="s">
        <v>9463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1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1">
        <v>101.52</v>
      </c>
      <c r="S7392" s="4">
        <v>5</v>
      </c>
      <c r="T7392" s="1">
        <v>0.2</v>
      </c>
      <c r="U7392" s="1">
        <v>19.035</v>
      </c>
      <c r="V7392" s="4">
        <f t="shared" si="575"/>
        <v>2017</v>
      </c>
      <c r="W7392" s="1" t="str">
        <f t="shared" si="576"/>
        <v>Nov</v>
      </c>
      <c r="X7392" s="1" t="str">
        <f t="shared" si="577"/>
        <v>Q4</v>
      </c>
      <c r="Y7392" s="4">
        <f t="shared" si="578"/>
        <v>4</v>
      </c>
      <c r="Z7392" s="5">
        <f t="shared" si="579"/>
        <v>0.1875</v>
      </c>
    </row>
    <row r="7393" spans="1:26" x14ac:dyDescent="0.3">
      <c r="A7393" s="4">
        <v>7392</v>
      </c>
      <c r="B7393" s="2" t="s">
        <v>9464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1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1">
        <v>74.352000000000004</v>
      </c>
      <c r="S7393" s="4">
        <v>3</v>
      </c>
      <c r="T7393" s="1">
        <v>0.2</v>
      </c>
      <c r="U7393" s="1">
        <v>23.234999999999999</v>
      </c>
      <c r="V7393" s="4">
        <f t="shared" si="575"/>
        <v>2017</v>
      </c>
      <c r="W7393" s="1" t="str">
        <f t="shared" si="576"/>
        <v>Dec</v>
      </c>
      <c r="X7393" s="1" t="str">
        <f t="shared" si="577"/>
        <v>Q4</v>
      </c>
      <c r="Y7393" s="4">
        <f t="shared" si="578"/>
        <v>3</v>
      </c>
      <c r="Z7393" s="5">
        <f t="shared" si="579"/>
        <v>0.3125</v>
      </c>
    </row>
    <row r="7394" spans="1:26" x14ac:dyDescent="0.3">
      <c r="A7394" s="4">
        <v>7393</v>
      </c>
      <c r="B7394" s="2" t="s">
        <v>9465</v>
      </c>
      <c r="C7394" s="3">
        <v>42857</v>
      </c>
      <c r="D7394" s="3">
        <v>42861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1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1">
        <v>15.7</v>
      </c>
      <c r="S7394" s="4">
        <v>5</v>
      </c>
      <c r="T7394" s="1">
        <v>0</v>
      </c>
      <c r="U7394" s="1">
        <v>7.0650000000000004</v>
      </c>
      <c r="V7394" s="4">
        <f t="shared" si="575"/>
        <v>2017</v>
      </c>
      <c r="W7394" s="1" t="str">
        <f t="shared" si="576"/>
        <v>May</v>
      </c>
      <c r="X7394" s="1" t="str">
        <f t="shared" si="577"/>
        <v>Q2</v>
      </c>
      <c r="Y7394" s="4">
        <f t="shared" si="578"/>
        <v>4</v>
      </c>
      <c r="Z7394" s="5">
        <f t="shared" si="579"/>
        <v>0.45000000000000007</v>
      </c>
    </row>
    <row r="7395" spans="1:26" x14ac:dyDescent="0.3">
      <c r="A7395" s="4">
        <v>7394</v>
      </c>
      <c r="B7395" s="2" t="s">
        <v>9465</v>
      </c>
      <c r="C7395" s="3">
        <v>42857</v>
      </c>
      <c r="D7395" s="3">
        <v>42861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1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1">
        <v>59.52</v>
      </c>
      <c r="S7395" s="4">
        <v>3</v>
      </c>
      <c r="T7395" s="1">
        <v>0</v>
      </c>
      <c r="U7395" s="1">
        <v>15.475199999999999</v>
      </c>
      <c r="V7395" s="4">
        <f t="shared" si="575"/>
        <v>2017</v>
      </c>
      <c r="W7395" s="1" t="str">
        <f t="shared" si="576"/>
        <v>May</v>
      </c>
      <c r="X7395" s="1" t="str">
        <f t="shared" si="577"/>
        <v>Q2</v>
      </c>
      <c r="Y7395" s="4">
        <f t="shared" si="578"/>
        <v>4</v>
      </c>
      <c r="Z7395" s="5">
        <f t="shared" si="579"/>
        <v>0.25999999999999995</v>
      </c>
    </row>
    <row r="7396" spans="1:26" x14ac:dyDescent="0.3">
      <c r="A7396" s="4">
        <v>7395</v>
      </c>
      <c r="B7396" s="2" t="s">
        <v>9465</v>
      </c>
      <c r="C7396" s="3">
        <v>42857</v>
      </c>
      <c r="D7396" s="3">
        <v>42861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1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1">
        <v>34.4</v>
      </c>
      <c r="S7396" s="4">
        <v>5</v>
      </c>
      <c r="T7396" s="1">
        <v>0</v>
      </c>
      <c r="U7396" s="1">
        <v>15.824</v>
      </c>
      <c r="V7396" s="4">
        <f t="shared" si="575"/>
        <v>2017</v>
      </c>
      <c r="W7396" s="1" t="str">
        <f t="shared" si="576"/>
        <v>May</v>
      </c>
      <c r="X7396" s="1" t="str">
        <f t="shared" si="577"/>
        <v>Q2</v>
      </c>
      <c r="Y7396" s="4">
        <f t="shared" si="578"/>
        <v>4</v>
      </c>
      <c r="Z7396" s="5">
        <f t="shared" si="579"/>
        <v>0.46</v>
      </c>
    </row>
    <row r="7397" spans="1:26" x14ac:dyDescent="0.3">
      <c r="A7397" s="4">
        <v>7396</v>
      </c>
      <c r="B7397" s="2" t="s">
        <v>9466</v>
      </c>
      <c r="C7397" s="3">
        <v>42729</v>
      </c>
      <c r="D7397" s="3">
        <v>42734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1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1">
        <v>313.17599999999999</v>
      </c>
      <c r="S7397" s="4">
        <v>2</v>
      </c>
      <c r="T7397" s="1">
        <v>0.4</v>
      </c>
      <c r="U7397" s="1">
        <v>-120.0508</v>
      </c>
      <c r="V7397" s="4">
        <f t="shared" si="575"/>
        <v>2016</v>
      </c>
      <c r="W7397" s="1" t="str">
        <f t="shared" si="576"/>
        <v>Dec</v>
      </c>
      <c r="X7397" s="1" t="str">
        <f t="shared" si="577"/>
        <v>Q4</v>
      </c>
      <c r="Y7397" s="4">
        <f t="shared" si="578"/>
        <v>5</v>
      </c>
      <c r="Z7397" s="5">
        <f t="shared" si="579"/>
        <v>-0.38333333333333336</v>
      </c>
    </row>
    <row r="7398" spans="1:26" x14ac:dyDescent="0.3">
      <c r="A7398" s="4">
        <v>7397</v>
      </c>
      <c r="B7398" s="2" t="s">
        <v>9466</v>
      </c>
      <c r="C7398" s="3">
        <v>42729</v>
      </c>
      <c r="D7398" s="3">
        <v>42734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1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1">
        <v>866.64599999999996</v>
      </c>
      <c r="S7398" s="4">
        <v>3</v>
      </c>
      <c r="T7398" s="1">
        <v>0.1</v>
      </c>
      <c r="U7398" s="1">
        <v>173.32919999999999</v>
      </c>
      <c r="V7398" s="4">
        <f t="shared" si="575"/>
        <v>2016</v>
      </c>
      <c r="W7398" s="1" t="str">
        <f t="shared" si="576"/>
        <v>Dec</v>
      </c>
      <c r="X7398" s="1" t="str">
        <f t="shared" si="577"/>
        <v>Q4</v>
      </c>
      <c r="Y7398" s="4">
        <f t="shared" si="578"/>
        <v>5</v>
      </c>
      <c r="Z7398" s="5">
        <f t="shared" si="579"/>
        <v>0.19999999999999998</v>
      </c>
    </row>
    <row r="7399" spans="1:26" x14ac:dyDescent="0.3">
      <c r="A7399" s="4">
        <v>7398</v>
      </c>
      <c r="B7399" s="2" t="s">
        <v>9467</v>
      </c>
      <c r="C7399" s="3">
        <v>41912</v>
      </c>
      <c r="D7399" s="3">
        <v>41912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1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1">
        <v>795.40800000000002</v>
      </c>
      <c r="S7399" s="4">
        <v>6</v>
      </c>
      <c r="T7399" s="1">
        <v>0.2</v>
      </c>
      <c r="U7399" s="1">
        <v>59.6556</v>
      </c>
      <c r="V7399" s="4">
        <f t="shared" si="575"/>
        <v>2014</v>
      </c>
      <c r="W7399" s="1" t="str">
        <f t="shared" si="576"/>
        <v>Sep</v>
      </c>
      <c r="X7399" s="1" t="str">
        <f t="shared" si="577"/>
        <v>Q3</v>
      </c>
      <c r="Y7399" s="4">
        <f t="shared" si="578"/>
        <v>0</v>
      </c>
      <c r="Z7399" s="5">
        <f t="shared" si="579"/>
        <v>7.4999999999999997E-2</v>
      </c>
    </row>
    <row r="7400" spans="1:26" x14ac:dyDescent="0.3">
      <c r="A7400" s="4">
        <v>7399</v>
      </c>
      <c r="B7400" s="2" t="s">
        <v>9468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1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1">
        <v>35.856000000000002</v>
      </c>
      <c r="S7400" s="4">
        <v>9</v>
      </c>
      <c r="T7400" s="1">
        <v>0.2</v>
      </c>
      <c r="U7400" s="1">
        <v>12.9978</v>
      </c>
      <c r="V7400" s="4">
        <f t="shared" si="575"/>
        <v>2014</v>
      </c>
      <c r="W7400" s="1" t="str">
        <f t="shared" si="576"/>
        <v>Jul</v>
      </c>
      <c r="X7400" s="1" t="str">
        <f t="shared" si="577"/>
        <v>Q3</v>
      </c>
      <c r="Y7400" s="4">
        <f t="shared" si="578"/>
        <v>3</v>
      </c>
      <c r="Z7400" s="5">
        <f t="shared" si="579"/>
        <v>0.36249999999999999</v>
      </c>
    </row>
    <row r="7401" spans="1:26" x14ac:dyDescent="0.3">
      <c r="A7401" s="4">
        <v>7400</v>
      </c>
      <c r="B7401" s="2" t="s">
        <v>9468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1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1">
        <v>23.84</v>
      </c>
      <c r="S7401" s="4">
        <v>4</v>
      </c>
      <c r="T7401" s="1">
        <v>0.2</v>
      </c>
      <c r="U7401" s="1">
        <v>3.278</v>
      </c>
      <c r="V7401" s="4">
        <f t="shared" si="575"/>
        <v>2014</v>
      </c>
      <c r="W7401" s="1" t="str">
        <f t="shared" si="576"/>
        <v>Jul</v>
      </c>
      <c r="X7401" s="1" t="str">
        <f t="shared" si="577"/>
        <v>Q3</v>
      </c>
      <c r="Y7401" s="4">
        <f t="shared" si="578"/>
        <v>3</v>
      </c>
      <c r="Z7401" s="5">
        <f t="shared" si="579"/>
        <v>0.13750000000000001</v>
      </c>
    </row>
    <row r="7402" spans="1:26" x14ac:dyDescent="0.3">
      <c r="A7402" s="4">
        <v>7401</v>
      </c>
      <c r="B7402" s="2" t="s">
        <v>9469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1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1">
        <v>43.13</v>
      </c>
      <c r="S7402" s="4">
        <v>1</v>
      </c>
      <c r="T7402" s="1">
        <v>0</v>
      </c>
      <c r="U7402" s="1">
        <v>14.664199999999999</v>
      </c>
      <c r="V7402" s="4">
        <f t="shared" si="575"/>
        <v>2016</v>
      </c>
      <c r="W7402" s="1" t="str">
        <f t="shared" si="576"/>
        <v>Sep</v>
      </c>
      <c r="X7402" s="1" t="str">
        <f t="shared" si="577"/>
        <v>Q3</v>
      </c>
      <c r="Y7402" s="4">
        <f t="shared" si="578"/>
        <v>5</v>
      </c>
      <c r="Z7402" s="5">
        <f t="shared" si="579"/>
        <v>0.33999999999999997</v>
      </c>
    </row>
    <row r="7403" spans="1:26" x14ac:dyDescent="0.3">
      <c r="A7403" s="4">
        <v>7402</v>
      </c>
      <c r="B7403" s="2" t="s">
        <v>9469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1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1">
        <v>30.87</v>
      </c>
      <c r="S7403" s="4">
        <v>7</v>
      </c>
      <c r="T7403" s="1">
        <v>0</v>
      </c>
      <c r="U7403" s="1">
        <v>14.200200000000001</v>
      </c>
      <c r="V7403" s="4">
        <f t="shared" si="575"/>
        <v>2016</v>
      </c>
      <c r="W7403" s="1" t="str">
        <f t="shared" si="576"/>
        <v>Sep</v>
      </c>
      <c r="X7403" s="1" t="str">
        <f t="shared" si="577"/>
        <v>Q3</v>
      </c>
      <c r="Y7403" s="4">
        <f t="shared" si="578"/>
        <v>5</v>
      </c>
      <c r="Z7403" s="5">
        <f t="shared" si="579"/>
        <v>0.46</v>
      </c>
    </row>
    <row r="7404" spans="1:26" x14ac:dyDescent="0.3">
      <c r="A7404" s="4">
        <v>7403</v>
      </c>
      <c r="B7404" s="2" t="s">
        <v>9470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1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1">
        <v>70.12</v>
      </c>
      <c r="S7404" s="4">
        <v>4</v>
      </c>
      <c r="T7404" s="1">
        <v>0</v>
      </c>
      <c r="U7404" s="1">
        <v>21.036000000000001</v>
      </c>
      <c r="V7404" s="4">
        <f t="shared" si="575"/>
        <v>2017</v>
      </c>
      <c r="W7404" s="1" t="str">
        <f t="shared" si="576"/>
        <v>Aug</v>
      </c>
      <c r="X7404" s="1" t="str">
        <f t="shared" si="577"/>
        <v>Q3</v>
      </c>
      <c r="Y7404" s="4">
        <f t="shared" si="578"/>
        <v>4</v>
      </c>
      <c r="Z7404" s="5">
        <f t="shared" si="579"/>
        <v>0.3</v>
      </c>
    </row>
    <row r="7405" spans="1:26" x14ac:dyDescent="0.3">
      <c r="A7405" s="4">
        <v>7404</v>
      </c>
      <c r="B7405" s="2" t="s">
        <v>9471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1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1">
        <v>509.95749999999998</v>
      </c>
      <c r="S7405" s="4">
        <v>5</v>
      </c>
      <c r="T7405" s="1">
        <v>0.15</v>
      </c>
      <c r="U7405" s="1">
        <v>41.996499999999997</v>
      </c>
      <c r="V7405" s="4">
        <f t="shared" si="575"/>
        <v>2015</v>
      </c>
      <c r="W7405" s="1" t="str">
        <f t="shared" si="576"/>
        <v>May</v>
      </c>
      <c r="X7405" s="1" t="str">
        <f t="shared" si="577"/>
        <v>Q2</v>
      </c>
      <c r="Y7405" s="4">
        <f t="shared" si="578"/>
        <v>5</v>
      </c>
      <c r="Z7405" s="5">
        <f t="shared" si="579"/>
        <v>8.2352941176470587E-2</v>
      </c>
    </row>
    <row r="7406" spans="1:26" x14ac:dyDescent="0.3">
      <c r="A7406" s="4">
        <v>7405</v>
      </c>
      <c r="B7406" s="2" t="s">
        <v>9471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1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1">
        <v>122.91</v>
      </c>
      <c r="S7406" s="4">
        <v>3</v>
      </c>
      <c r="T7406" s="1">
        <v>0</v>
      </c>
      <c r="U7406" s="1">
        <v>34.4148</v>
      </c>
      <c r="V7406" s="4">
        <f t="shared" si="575"/>
        <v>2015</v>
      </c>
      <c r="W7406" s="1" t="str">
        <f t="shared" si="576"/>
        <v>May</v>
      </c>
      <c r="X7406" s="1" t="str">
        <f t="shared" si="577"/>
        <v>Q2</v>
      </c>
      <c r="Y7406" s="4">
        <f t="shared" si="578"/>
        <v>5</v>
      </c>
      <c r="Z7406" s="5">
        <f t="shared" si="579"/>
        <v>0.28000000000000003</v>
      </c>
    </row>
    <row r="7407" spans="1:26" x14ac:dyDescent="0.3">
      <c r="A7407" s="4">
        <v>7406</v>
      </c>
      <c r="B7407" s="2" t="s">
        <v>9471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1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1">
        <v>97.567999999999998</v>
      </c>
      <c r="S7407" s="4">
        <v>2</v>
      </c>
      <c r="T7407" s="1">
        <v>0.2</v>
      </c>
      <c r="U7407" s="1">
        <v>-6.0979999999999999</v>
      </c>
      <c r="V7407" s="4">
        <f t="shared" si="575"/>
        <v>2015</v>
      </c>
      <c r="W7407" s="1" t="str">
        <f t="shared" si="576"/>
        <v>May</v>
      </c>
      <c r="X7407" s="1" t="str">
        <f t="shared" si="577"/>
        <v>Q2</v>
      </c>
      <c r="Y7407" s="4">
        <f t="shared" si="578"/>
        <v>5</v>
      </c>
      <c r="Z7407" s="5">
        <f t="shared" si="579"/>
        <v>-6.25E-2</v>
      </c>
    </row>
    <row r="7408" spans="1:26" x14ac:dyDescent="0.3">
      <c r="A7408" s="4">
        <v>7407</v>
      </c>
      <c r="B7408" s="2" t="s">
        <v>9471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1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1">
        <v>722.35199999999998</v>
      </c>
      <c r="S7408" s="4">
        <v>3</v>
      </c>
      <c r="T7408" s="1">
        <v>0.2</v>
      </c>
      <c r="U7408" s="1">
        <v>81.264600000000002</v>
      </c>
      <c r="V7408" s="4">
        <f t="shared" si="575"/>
        <v>2015</v>
      </c>
      <c r="W7408" s="1" t="str">
        <f t="shared" si="576"/>
        <v>May</v>
      </c>
      <c r="X7408" s="1" t="str">
        <f t="shared" si="577"/>
        <v>Q2</v>
      </c>
      <c r="Y7408" s="4">
        <f t="shared" si="578"/>
        <v>5</v>
      </c>
      <c r="Z7408" s="5">
        <f t="shared" si="579"/>
        <v>0.1125</v>
      </c>
    </row>
    <row r="7409" spans="1:26" x14ac:dyDescent="0.3">
      <c r="A7409" s="4">
        <v>7408</v>
      </c>
      <c r="B7409" s="2" t="s">
        <v>9472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1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1">
        <v>11.52</v>
      </c>
      <c r="S7409" s="4">
        <v>5</v>
      </c>
      <c r="T7409" s="1">
        <v>0.2</v>
      </c>
      <c r="U7409" s="1">
        <v>4.1760000000000002</v>
      </c>
      <c r="V7409" s="4">
        <f t="shared" si="575"/>
        <v>2017</v>
      </c>
      <c r="W7409" s="1" t="str">
        <f t="shared" si="576"/>
        <v>Jan</v>
      </c>
      <c r="X7409" s="1" t="str">
        <f t="shared" si="577"/>
        <v>Q1</v>
      </c>
      <c r="Y7409" s="4">
        <f t="shared" si="578"/>
        <v>1</v>
      </c>
      <c r="Z7409" s="5">
        <f t="shared" si="579"/>
        <v>0.36250000000000004</v>
      </c>
    </row>
    <row r="7410" spans="1:26" x14ac:dyDescent="0.3">
      <c r="A7410" s="4">
        <v>7409</v>
      </c>
      <c r="B7410" s="2" t="s">
        <v>9473</v>
      </c>
      <c r="C7410" s="3">
        <v>42520</v>
      </c>
      <c r="D7410" s="3">
        <v>42527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1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1">
        <v>167.84</v>
      </c>
      <c r="S7410" s="4">
        <v>8</v>
      </c>
      <c r="T7410" s="1">
        <v>0</v>
      </c>
      <c r="U7410" s="1">
        <v>11.748799999999999</v>
      </c>
      <c r="V7410" s="4">
        <f t="shared" si="575"/>
        <v>2016</v>
      </c>
      <c r="W7410" s="1" t="str">
        <f t="shared" si="576"/>
        <v>May</v>
      </c>
      <c r="X7410" s="1" t="str">
        <f t="shared" si="577"/>
        <v>Q2</v>
      </c>
      <c r="Y7410" s="4">
        <f t="shared" si="578"/>
        <v>7</v>
      </c>
      <c r="Z7410" s="5">
        <f t="shared" si="579"/>
        <v>6.9999999999999993E-2</v>
      </c>
    </row>
    <row r="7411" spans="1:26" x14ac:dyDescent="0.3">
      <c r="A7411" s="4">
        <v>7410</v>
      </c>
      <c r="B7411" s="2" t="s">
        <v>9474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1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1">
        <v>172.11</v>
      </c>
      <c r="S7411" s="4">
        <v>1</v>
      </c>
      <c r="T7411" s="1">
        <v>0.4</v>
      </c>
      <c r="U7411" s="1">
        <v>-94.660499999999999</v>
      </c>
      <c r="V7411" s="4">
        <f t="shared" si="575"/>
        <v>2014</v>
      </c>
      <c r="W7411" s="1" t="str">
        <f t="shared" si="576"/>
        <v>Apr</v>
      </c>
      <c r="X7411" s="1" t="str">
        <f t="shared" si="577"/>
        <v>Q2</v>
      </c>
      <c r="Y7411" s="4">
        <f t="shared" si="578"/>
        <v>4</v>
      </c>
      <c r="Z7411" s="5">
        <f t="shared" si="579"/>
        <v>-0.54999999999999993</v>
      </c>
    </row>
    <row r="7412" spans="1:26" x14ac:dyDescent="0.3">
      <c r="A7412" s="4">
        <v>7411</v>
      </c>
      <c r="B7412" s="2" t="s">
        <v>9475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1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1">
        <v>99.98</v>
      </c>
      <c r="S7412" s="4">
        <v>2</v>
      </c>
      <c r="T7412" s="1">
        <v>0</v>
      </c>
      <c r="U7412" s="1">
        <v>7.9984000000000002</v>
      </c>
      <c r="V7412" s="4">
        <f t="shared" si="575"/>
        <v>2014</v>
      </c>
      <c r="W7412" s="1" t="str">
        <f t="shared" si="576"/>
        <v>Jul</v>
      </c>
      <c r="X7412" s="1" t="str">
        <f t="shared" si="577"/>
        <v>Q3</v>
      </c>
      <c r="Y7412" s="4">
        <f t="shared" si="578"/>
        <v>1</v>
      </c>
      <c r="Z7412" s="5">
        <f t="shared" si="579"/>
        <v>0.08</v>
      </c>
    </row>
    <row r="7413" spans="1:26" x14ac:dyDescent="0.3">
      <c r="A7413" s="4">
        <v>7412</v>
      </c>
      <c r="B7413" s="2" t="s">
        <v>9476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1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1">
        <v>156.792</v>
      </c>
      <c r="S7413" s="4">
        <v>1</v>
      </c>
      <c r="T7413" s="1">
        <v>0.2</v>
      </c>
      <c r="U7413" s="1">
        <v>17.639099999999999</v>
      </c>
      <c r="V7413" s="4">
        <f t="shared" si="575"/>
        <v>2017</v>
      </c>
      <c r="W7413" s="1" t="str">
        <f t="shared" si="576"/>
        <v>May</v>
      </c>
      <c r="X7413" s="1" t="str">
        <f t="shared" si="577"/>
        <v>Q2</v>
      </c>
      <c r="Y7413" s="4">
        <f t="shared" si="578"/>
        <v>4</v>
      </c>
      <c r="Z7413" s="5">
        <f t="shared" si="579"/>
        <v>0.11249999999999999</v>
      </c>
    </row>
    <row r="7414" spans="1:26" x14ac:dyDescent="0.3">
      <c r="A7414" s="4">
        <v>7413</v>
      </c>
      <c r="B7414" s="2" t="s">
        <v>9476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1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1">
        <v>35.36</v>
      </c>
      <c r="S7414" s="4">
        <v>2</v>
      </c>
      <c r="T7414" s="1">
        <v>0.2</v>
      </c>
      <c r="U7414" s="1">
        <v>-3.0939999999999999</v>
      </c>
      <c r="V7414" s="4">
        <f t="shared" si="575"/>
        <v>2017</v>
      </c>
      <c r="W7414" s="1" t="str">
        <f t="shared" si="576"/>
        <v>May</v>
      </c>
      <c r="X7414" s="1" t="str">
        <f t="shared" si="577"/>
        <v>Q2</v>
      </c>
      <c r="Y7414" s="4">
        <f t="shared" si="578"/>
        <v>4</v>
      </c>
      <c r="Z7414" s="5">
        <f t="shared" si="579"/>
        <v>-8.7499999999999994E-2</v>
      </c>
    </row>
    <row r="7415" spans="1:26" x14ac:dyDescent="0.3">
      <c r="A7415" s="4">
        <v>7414</v>
      </c>
      <c r="B7415" s="2" t="s">
        <v>9476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1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1">
        <v>13.592000000000001</v>
      </c>
      <c r="S7415" s="4">
        <v>1</v>
      </c>
      <c r="T7415" s="1">
        <v>0.2</v>
      </c>
      <c r="U7415" s="1">
        <v>-0.33979999999999999</v>
      </c>
      <c r="V7415" s="4">
        <f t="shared" si="575"/>
        <v>2017</v>
      </c>
      <c r="W7415" s="1" t="str">
        <f t="shared" si="576"/>
        <v>May</v>
      </c>
      <c r="X7415" s="1" t="str">
        <f t="shared" si="577"/>
        <v>Q2</v>
      </c>
      <c r="Y7415" s="4">
        <f t="shared" si="578"/>
        <v>4</v>
      </c>
      <c r="Z7415" s="5">
        <f t="shared" si="579"/>
        <v>-2.4999999999999998E-2</v>
      </c>
    </row>
    <row r="7416" spans="1:26" x14ac:dyDescent="0.3">
      <c r="A7416" s="4">
        <v>7415</v>
      </c>
      <c r="B7416" s="2" t="s">
        <v>9477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1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1">
        <v>386.68</v>
      </c>
      <c r="S7416" s="4">
        <v>2</v>
      </c>
      <c r="T7416" s="1">
        <v>0.3</v>
      </c>
      <c r="U7416" s="1">
        <v>-5.524</v>
      </c>
      <c r="V7416" s="4">
        <f t="shared" si="575"/>
        <v>2016</v>
      </c>
      <c r="W7416" s="1" t="str">
        <f t="shared" si="576"/>
        <v>Mar</v>
      </c>
      <c r="X7416" s="1" t="str">
        <f t="shared" si="577"/>
        <v>Q1</v>
      </c>
      <c r="Y7416" s="4">
        <f t="shared" si="578"/>
        <v>2</v>
      </c>
      <c r="Z7416" s="5">
        <f t="shared" si="579"/>
        <v>-1.4285714285714285E-2</v>
      </c>
    </row>
    <row r="7417" spans="1:26" x14ac:dyDescent="0.3">
      <c r="A7417" s="4">
        <v>7416</v>
      </c>
      <c r="B7417" s="2" t="s">
        <v>9477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1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1">
        <v>379.96</v>
      </c>
      <c r="S7417" s="4">
        <v>5</v>
      </c>
      <c r="T7417" s="1">
        <v>0.2</v>
      </c>
      <c r="U7417" s="1">
        <v>47.494999999999997</v>
      </c>
      <c r="V7417" s="4">
        <f t="shared" si="575"/>
        <v>2016</v>
      </c>
      <c r="W7417" s="1" t="str">
        <f t="shared" si="576"/>
        <v>Mar</v>
      </c>
      <c r="X7417" s="1" t="str">
        <f t="shared" si="577"/>
        <v>Q1</v>
      </c>
      <c r="Y7417" s="4">
        <f t="shared" si="578"/>
        <v>2</v>
      </c>
      <c r="Z7417" s="5">
        <f t="shared" si="579"/>
        <v>0.125</v>
      </c>
    </row>
    <row r="7418" spans="1:26" x14ac:dyDescent="0.3">
      <c r="A7418" s="4">
        <v>7417</v>
      </c>
      <c r="B7418" s="2" t="s">
        <v>9477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1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1">
        <v>539.91</v>
      </c>
      <c r="S7418" s="4">
        <v>3</v>
      </c>
      <c r="T7418" s="1">
        <v>0.4</v>
      </c>
      <c r="U7418" s="1">
        <v>-116.98050000000001</v>
      </c>
      <c r="V7418" s="4">
        <f t="shared" si="575"/>
        <v>2016</v>
      </c>
      <c r="W7418" s="1" t="str">
        <f t="shared" si="576"/>
        <v>Mar</v>
      </c>
      <c r="X7418" s="1" t="str">
        <f t="shared" si="577"/>
        <v>Q1</v>
      </c>
      <c r="Y7418" s="4">
        <f t="shared" si="578"/>
        <v>2</v>
      </c>
      <c r="Z7418" s="5">
        <f t="shared" si="579"/>
        <v>-0.2166666666666667</v>
      </c>
    </row>
    <row r="7419" spans="1:26" x14ac:dyDescent="0.3">
      <c r="A7419" s="4">
        <v>7418</v>
      </c>
      <c r="B7419" s="2" t="s">
        <v>9477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1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1">
        <v>41.24</v>
      </c>
      <c r="S7419" s="4">
        <v>5</v>
      </c>
      <c r="T7419" s="1">
        <v>0.2</v>
      </c>
      <c r="U7419" s="1">
        <v>13.9185</v>
      </c>
      <c r="V7419" s="4">
        <f t="shared" si="575"/>
        <v>2016</v>
      </c>
      <c r="W7419" s="1" t="str">
        <f t="shared" si="576"/>
        <v>Mar</v>
      </c>
      <c r="X7419" s="1" t="str">
        <f t="shared" si="577"/>
        <v>Q1</v>
      </c>
      <c r="Y7419" s="4">
        <f t="shared" si="578"/>
        <v>2</v>
      </c>
      <c r="Z7419" s="5">
        <f t="shared" si="579"/>
        <v>0.33749999999999997</v>
      </c>
    </row>
    <row r="7420" spans="1:26" x14ac:dyDescent="0.3">
      <c r="A7420" s="4">
        <v>7419</v>
      </c>
      <c r="B7420" s="2" t="s">
        <v>9477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1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1">
        <v>51.896999999999998</v>
      </c>
      <c r="S7420" s="4">
        <v>1</v>
      </c>
      <c r="T7420" s="1">
        <v>0.7</v>
      </c>
      <c r="U7420" s="1">
        <v>-41.517600000000002</v>
      </c>
      <c r="V7420" s="4">
        <f t="shared" si="575"/>
        <v>2016</v>
      </c>
      <c r="W7420" s="1" t="str">
        <f t="shared" si="576"/>
        <v>Mar</v>
      </c>
      <c r="X7420" s="1" t="str">
        <f t="shared" si="577"/>
        <v>Q1</v>
      </c>
      <c r="Y7420" s="4">
        <f t="shared" si="578"/>
        <v>2</v>
      </c>
      <c r="Z7420" s="5">
        <f t="shared" si="579"/>
        <v>-0.8</v>
      </c>
    </row>
    <row r="7421" spans="1:26" x14ac:dyDescent="0.3">
      <c r="A7421" s="4">
        <v>7420</v>
      </c>
      <c r="B7421" s="2" t="s">
        <v>9477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1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1">
        <v>552.55999999999995</v>
      </c>
      <c r="S7421" s="4">
        <v>5</v>
      </c>
      <c r="T7421" s="1">
        <v>0.2</v>
      </c>
      <c r="U7421" s="1">
        <v>-138.13999999999999</v>
      </c>
      <c r="V7421" s="4">
        <f t="shared" si="575"/>
        <v>2016</v>
      </c>
      <c r="W7421" s="1" t="str">
        <f t="shared" si="576"/>
        <v>Mar</v>
      </c>
      <c r="X7421" s="1" t="str">
        <f t="shared" si="577"/>
        <v>Q1</v>
      </c>
      <c r="Y7421" s="4">
        <f t="shared" si="578"/>
        <v>2</v>
      </c>
      <c r="Z7421" s="5">
        <f t="shared" si="579"/>
        <v>-0.25</v>
      </c>
    </row>
    <row r="7422" spans="1:26" x14ac:dyDescent="0.3">
      <c r="A7422" s="4">
        <v>7421</v>
      </c>
      <c r="B7422" s="2" t="s">
        <v>9477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1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1">
        <v>23.16</v>
      </c>
      <c r="S7422" s="4">
        <v>5</v>
      </c>
      <c r="T7422" s="1">
        <v>0.7</v>
      </c>
      <c r="U7422" s="1">
        <v>-15.44</v>
      </c>
      <c r="V7422" s="4">
        <f t="shared" si="575"/>
        <v>2016</v>
      </c>
      <c r="W7422" s="1" t="str">
        <f t="shared" si="576"/>
        <v>Mar</v>
      </c>
      <c r="X7422" s="1" t="str">
        <f t="shared" si="577"/>
        <v>Q1</v>
      </c>
      <c r="Y7422" s="4">
        <f t="shared" si="578"/>
        <v>2</v>
      </c>
      <c r="Z7422" s="5">
        <f t="shared" si="579"/>
        <v>-0.66666666666666663</v>
      </c>
    </row>
    <row r="7423" spans="1:26" x14ac:dyDescent="0.3">
      <c r="A7423" s="4">
        <v>7422</v>
      </c>
      <c r="B7423" s="2" t="s">
        <v>9477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1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1">
        <v>126.08</v>
      </c>
      <c r="S7423" s="4">
        <v>2</v>
      </c>
      <c r="T7423" s="1">
        <v>0.2</v>
      </c>
      <c r="U7423" s="1">
        <v>-28.367999999999999</v>
      </c>
      <c r="V7423" s="4">
        <f t="shared" si="575"/>
        <v>2016</v>
      </c>
      <c r="W7423" s="1" t="str">
        <f t="shared" si="576"/>
        <v>Mar</v>
      </c>
      <c r="X7423" s="1" t="str">
        <f t="shared" si="577"/>
        <v>Q1</v>
      </c>
      <c r="Y7423" s="4">
        <f t="shared" si="578"/>
        <v>2</v>
      </c>
      <c r="Z7423" s="5">
        <f t="shared" si="579"/>
        <v>-0.22499999999999998</v>
      </c>
    </row>
    <row r="7424" spans="1:26" x14ac:dyDescent="0.3">
      <c r="A7424" s="4">
        <v>7423</v>
      </c>
      <c r="B7424" s="2" t="s">
        <v>9477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1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1">
        <v>449.1</v>
      </c>
      <c r="S7424" s="4">
        <v>3</v>
      </c>
      <c r="T7424" s="1">
        <v>0.7</v>
      </c>
      <c r="U7424" s="1">
        <v>-643.71</v>
      </c>
      <c r="V7424" s="4">
        <f t="shared" si="575"/>
        <v>2016</v>
      </c>
      <c r="W7424" s="1" t="str">
        <f t="shared" si="576"/>
        <v>Mar</v>
      </c>
      <c r="X7424" s="1" t="str">
        <f t="shared" si="577"/>
        <v>Q1</v>
      </c>
      <c r="Y7424" s="4">
        <f t="shared" si="578"/>
        <v>2</v>
      </c>
      <c r="Z7424" s="5">
        <f t="shared" si="579"/>
        <v>-1.4333333333333333</v>
      </c>
    </row>
    <row r="7425" spans="1:26" x14ac:dyDescent="0.3">
      <c r="A7425" s="4">
        <v>7424</v>
      </c>
      <c r="B7425" s="2" t="s">
        <v>9480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1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1">
        <v>195.10400000000001</v>
      </c>
      <c r="S7425" s="4">
        <v>4</v>
      </c>
      <c r="T7425" s="1">
        <v>0.2</v>
      </c>
      <c r="U7425" s="1">
        <v>21.949200000000001</v>
      </c>
      <c r="V7425" s="4">
        <f t="shared" si="575"/>
        <v>2017</v>
      </c>
      <c r="W7425" s="1" t="str">
        <f t="shared" si="576"/>
        <v>Apr</v>
      </c>
      <c r="X7425" s="1" t="str">
        <f t="shared" si="577"/>
        <v>Q2</v>
      </c>
      <c r="Y7425" s="4">
        <f t="shared" si="578"/>
        <v>4</v>
      </c>
      <c r="Z7425" s="5">
        <f t="shared" si="579"/>
        <v>0.1125</v>
      </c>
    </row>
    <row r="7426" spans="1:26" x14ac:dyDescent="0.3">
      <c r="A7426" s="4">
        <v>7425</v>
      </c>
      <c r="B7426" s="2" t="s">
        <v>9480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1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1">
        <v>36.671999999999997</v>
      </c>
      <c r="S7426" s="4">
        <v>3</v>
      </c>
      <c r="T7426" s="1">
        <v>0.2</v>
      </c>
      <c r="U7426" s="1">
        <v>6.4176000000000002</v>
      </c>
      <c r="V7426" s="4">
        <f t="shared" ref="V7426:V7489" si="580">YEAR(C7426)</f>
        <v>2017</v>
      </c>
      <c r="W7426" s="1" t="str">
        <f t="shared" ref="W7426:W7489" si="581">TEXT(C7426,"mmm")</f>
        <v>Apr</v>
      </c>
      <c r="X7426" s="1" t="str">
        <f t="shared" ref="X7426:X7489" si="582">"Q"&amp;ROUNDUP(MONTH(C7426)/3,0)</f>
        <v>Q2</v>
      </c>
      <c r="Y7426" s="4">
        <f t="shared" ref="Y7426:Y7489" si="583">D7426-C7426</f>
        <v>4</v>
      </c>
      <c r="Z7426" s="5">
        <f t="shared" ref="Z7426:Z7489" si="584">IFERROR(U7426/R7426,0)</f>
        <v>0.17500000000000002</v>
      </c>
    </row>
    <row r="7427" spans="1:26" x14ac:dyDescent="0.3">
      <c r="A7427" s="4">
        <v>7426</v>
      </c>
      <c r="B7427" s="2" t="s">
        <v>9481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1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1">
        <v>85.245999999999995</v>
      </c>
      <c r="S7427" s="4">
        <v>2</v>
      </c>
      <c r="T7427" s="1">
        <v>0.3</v>
      </c>
      <c r="U7427" s="1">
        <v>-6.0890000000000004</v>
      </c>
      <c r="V7427" s="4">
        <f t="shared" si="580"/>
        <v>2016</v>
      </c>
      <c r="W7427" s="1" t="str">
        <f t="shared" si="581"/>
        <v>Jun</v>
      </c>
      <c r="X7427" s="1" t="str">
        <f t="shared" si="582"/>
        <v>Q2</v>
      </c>
      <c r="Y7427" s="4">
        <f t="shared" si="583"/>
        <v>2</v>
      </c>
      <c r="Z7427" s="5">
        <f t="shared" si="584"/>
        <v>-7.1428571428571438E-2</v>
      </c>
    </row>
    <row r="7428" spans="1:26" x14ac:dyDescent="0.3">
      <c r="A7428" s="4">
        <v>7427</v>
      </c>
      <c r="B7428" s="2" t="s">
        <v>9481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1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1">
        <v>32.712000000000003</v>
      </c>
      <c r="S7428" s="4">
        <v>2</v>
      </c>
      <c r="T7428" s="1">
        <v>0.6</v>
      </c>
      <c r="U7428" s="1">
        <v>-26.169599999999999</v>
      </c>
      <c r="V7428" s="4">
        <f t="shared" si="580"/>
        <v>2016</v>
      </c>
      <c r="W7428" s="1" t="str">
        <f t="shared" si="581"/>
        <v>Jun</v>
      </c>
      <c r="X7428" s="1" t="str">
        <f t="shared" si="582"/>
        <v>Q2</v>
      </c>
      <c r="Y7428" s="4">
        <f t="shared" si="583"/>
        <v>2</v>
      </c>
      <c r="Z7428" s="5">
        <f t="shared" si="584"/>
        <v>-0.79999999999999993</v>
      </c>
    </row>
    <row r="7429" spans="1:26" x14ac:dyDescent="0.3">
      <c r="A7429" s="4">
        <v>7428</v>
      </c>
      <c r="B7429" s="2" t="s">
        <v>9482</v>
      </c>
      <c r="C7429" s="3">
        <v>41715</v>
      </c>
      <c r="D7429" s="3">
        <v>41719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1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1">
        <v>11.43</v>
      </c>
      <c r="S7429" s="4">
        <v>3</v>
      </c>
      <c r="T7429" s="1">
        <v>0</v>
      </c>
      <c r="U7429" s="1">
        <v>5.3720999999999997</v>
      </c>
      <c r="V7429" s="4">
        <f t="shared" si="580"/>
        <v>2014</v>
      </c>
      <c r="W7429" s="1" t="str">
        <f t="shared" si="581"/>
        <v>Mar</v>
      </c>
      <c r="X7429" s="1" t="str">
        <f t="shared" si="582"/>
        <v>Q1</v>
      </c>
      <c r="Y7429" s="4">
        <f t="shared" si="583"/>
        <v>4</v>
      </c>
      <c r="Z7429" s="5">
        <f t="shared" si="584"/>
        <v>0.47</v>
      </c>
    </row>
    <row r="7430" spans="1:26" x14ac:dyDescent="0.3">
      <c r="A7430" s="4">
        <v>7429</v>
      </c>
      <c r="B7430" s="2" t="s">
        <v>9482</v>
      </c>
      <c r="C7430" s="3">
        <v>41715</v>
      </c>
      <c r="D7430" s="3">
        <v>41719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1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1">
        <v>30.44</v>
      </c>
      <c r="S7430" s="4">
        <v>2</v>
      </c>
      <c r="T7430" s="1">
        <v>0</v>
      </c>
      <c r="U7430" s="1">
        <v>14.9156</v>
      </c>
      <c r="V7430" s="4">
        <f t="shared" si="580"/>
        <v>2014</v>
      </c>
      <c r="W7430" s="1" t="str">
        <f t="shared" si="581"/>
        <v>Mar</v>
      </c>
      <c r="X7430" s="1" t="str">
        <f t="shared" si="582"/>
        <v>Q1</v>
      </c>
      <c r="Y7430" s="4">
        <f t="shared" si="583"/>
        <v>4</v>
      </c>
      <c r="Z7430" s="5">
        <f t="shared" si="584"/>
        <v>0.49</v>
      </c>
    </row>
    <row r="7431" spans="1:26" x14ac:dyDescent="0.3">
      <c r="A7431" s="4">
        <v>7430</v>
      </c>
      <c r="B7431" s="2" t="s">
        <v>9482</v>
      </c>
      <c r="C7431" s="3">
        <v>41715</v>
      </c>
      <c r="D7431" s="3">
        <v>41719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1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1">
        <v>12.96</v>
      </c>
      <c r="S7431" s="4">
        <v>2</v>
      </c>
      <c r="T7431" s="1">
        <v>0</v>
      </c>
      <c r="U7431" s="1">
        <v>6.3503999999999996</v>
      </c>
      <c r="V7431" s="4">
        <f t="shared" si="580"/>
        <v>2014</v>
      </c>
      <c r="W7431" s="1" t="str">
        <f t="shared" si="581"/>
        <v>Mar</v>
      </c>
      <c r="X7431" s="1" t="str">
        <f t="shared" si="582"/>
        <v>Q1</v>
      </c>
      <c r="Y7431" s="4">
        <f t="shared" si="583"/>
        <v>4</v>
      </c>
      <c r="Z7431" s="5">
        <f t="shared" si="584"/>
        <v>0.48999999999999994</v>
      </c>
    </row>
    <row r="7432" spans="1:26" x14ac:dyDescent="0.3">
      <c r="A7432" s="4">
        <v>7431</v>
      </c>
      <c r="B7432" s="2" t="s">
        <v>9482</v>
      </c>
      <c r="C7432" s="3">
        <v>41715</v>
      </c>
      <c r="D7432" s="3">
        <v>41719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1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1">
        <v>16</v>
      </c>
      <c r="S7432" s="4">
        <v>4</v>
      </c>
      <c r="T7432" s="1">
        <v>0</v>
      </c>
      <c r="U7432" s="1">
        <v>7.68</v>
      </c>
      <c r="V7432" s="4">
        <f t="shared" si="580"/>
        <v>2014</v>
      </c>
      <c r="W7432" s="1" t="str">
        <f t="shared" si="581"/>
        <v>Mar</v>
      </c>
      <c r="X7432" s="1" t="str">
        <f t="shared" si="582"/>
        <v>Q1</v>
      </c>
      <c r="Y7432" s="4">
        <f t="shared" si="583"/>
        <v>4</v>
      </c>
      <c r="Z7432" s="5">
        <f t="shared" si="584"/>
        <v>0.48</v>
      </c>
    </row>
    <row r="7433" spans="1:26" x14ac:dyDescent="0.3">
      <c r="A7433" s="4">
        <v>7432</v>
      </c>
      <c r="B7433" s="2" t="s">
        <v>9482</v>
      </c>
      <c r="C7433" s="3">
        <v>41715</v>
      </c>
      <c r="D7433" s="3">
        <v>41719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1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1">
        <v>32.67</v>
      </c>
      <c r="S7433" s="4">
        <v>3</v>
      </c>
      <c r="T7433" s="1">
        <v>0</v>
      </c>
      <c r="U7433" s="1">
        <v>8.4941999999999993</v>
      </c>
      <c r="V7433" s="4">
        <f t="shared" si="580"/>
        <v>2014</v>
      </c>
      <c r="W7433" s="1" t="str">
        <f t="shared" si="581"/>
        <v>Mar</v>
      </c>
      <c r="X7433" s="1" t="str">
        <f t="shared" si="582"/>
        <v>Q1</v>
      </c>
      <c r="Y7433" s="4">
        <f t="shared" si="583"/>
        <v>4</v>
      </c>
      <c r="Z7433" s="5">
        <f t="shared" si="584"/>
        <v>0.25999999999999995</v>
      </c>
    </row>
    <row r="7434" spans="1:26" x14ac:dyDescent="0.3">
      <c r="A7434" s="4">
        <v>7433</v>
      </c>
      <c r="B7434" s="2" t="s">
        <v>9483</v>
      </c>
      <c r="C7434" s="3">
        <v>41860</v>
      </c>
      <c r="D7434" s="3">
        <v>41864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1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1">
        <v>4.4640000000000004</v>
      </c>
      <c r="S7434" s="4">
        <v>3</v>
      </c>
      <c r="T7434" s="1">
        <v>0.2</v>
      </c>
      <c r="U7434" s="1">
        <v>-0.9486</v>
      </c>
      <c r="V7434" s="4">
        <f t="shared" si="580"/>
        <v>2014</v>
      </c>
      <c r="W7434" s="1" t="str">
        <f t="shared" si="581"/>
        <v>Aug</v>
      </c>
      <c r="X7434" s="1" t="str">
        <f t="shared" si="582"/>
        <v>Q3</v>
      </c>
      <c r="Y7434" s="4">
        <f t="shared" si="583"/>
        <v>4</v>
      </c>
      <c r="Z7434" s="5">
        <f t="shared" si="584"/>
        <v>-0.21249999999999997</v>
      </c>
    </row>
    <row r="7435" spans="1:26" x14ac:dyDescent="0.3">
      <c r="A7435" s="4">
        <v>7434</v>
      </c>
      <c r="B7435" s="2" t="s">
        <v>9483</v>
      </c>
      <c r="C7435" s="3">
        <v>41860</v>
      </c>
      <c r="D7435" s="3">
        <v>41864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1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1">
        <v>9.3450000000000006</v>
      </c>
      <c r="S7435" s="4">
        <v>5</v>
      </c>
      <c r="T7435" s="1">
        <v>0.7</v>
      </c>
      <c r="U7435" s="1">
        <v>-6.5415000000000001</v>
      </c>
      <c r="V7435" s="4">
        <f t="shared" si="580"/>
        <v>2014</v>
      </c>
      <c r="W7435" s="1" t="str">
        <f t="shared" si="581"/>
        <v>Aug</v>
      </c>
      <c r="X7435" s="1" t="str">
        <f t="shared" si="582"/>
        <v>Q3</v>
      </c>
      <c r="Y7435" s="4">
        <f t="shared" si="583"/>
        <v>4</v>
      </c>
      <c r="Z7435" s="5">
        <f t="shared" si="584"/>
        <v>-0.7</v>
      </c>
    </row>
    <row r="7436" spans="1:26" x14ac:dyDescent="0.3">
      <c r="A7436" s="4">
        <v>7435</v>
      </c>
      <c r="B7436" s="2" t="s">
        <v>9484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1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1">
        <v>9.1440000000000001</v>
      </c>
      <c r="S7436" s="4">
        <v>3</v>
      </c>
      <c r="T7436" s="1">
        <v>0.2</v>
      </c>
      <c r="U7436" s="1">
        <v>3.0861000000000001</v>
      </c>
      <c r="V7436" s="4">
        <f t="shared" si="580"/>
        <v>2015</v>
      </c>
      <c r="W7436" s="1" t="str">
        <f t="shared" si="581"/>
        <v>Jul</v>
      </c>
      <c r="X7436" s="1" t="str">
        <f t="shared" si="582"/>
        <v>Q3</v>
      </c>
      <c r="Y7436" s="4">
        <f t="shared" si="583"/>
        <v>5</v>
      </c>
      <c r="Z7436" s="5">
        <f t="shared" si="584"/>
        <v>0.33750000000000002</v>
      </c>
    </row>
    <row r="7437" spans="1:26" x14ac:dyDescent="0.3">
      <c r="A7437" s="4">
        <v>7436</v>
      </c>
      <c r="B7437" s="2" t="s">
        <v>9484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1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1">
        <v>23.135999999999999</v>
      </c>
      <c r="S7437" s="4">
        <v>6</v>
      </c>
      <c r="T7437" s="1">
        <v>0.2</v>
      </c>
      <c r="U7437" s="1">
        <v>8.3867999999999991</v>
      </c>
      <c r="V7437" s="4">
        <f t="shared" si="580"/>
        <v>2015</v>
      </c>
      <c r="W7437" s="1" t="str">
        <f t="shared" si="581"/>
        <v>Jul</v>
      </c>
      <c r="X7437" s="1" t="str">
        <f t="shared" si="582"/>
        <v>Q3</v>
      </c>
      <c r="Y7437" s="4">
        <f t="shared" si="583"/>
        <v>5</v>
      </c>
      <c r="Z7437" s="5">
        <f t="shared" si="584"/>
        <v>0.36249999999999999</v>
      </c>
    </row>
    <row r="7438" spans="1:26" x14ac:dyDescent="0.3">
      <c r="A7438" s="4">
        <v>7437</v>
      </c>
      <c r="B7438" s="2" t="s">
        <v>9484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1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1">
        <v>99.2</v>
      </c>
      <c r="S7438" s="4">
        <v>5</v>
      </c>
      <c r="T7438" s="1">
        <v>0</v>
      </c>
      <c r="U7438" s="1">
        <v>25.792000000000002</v>
      </c>
      <c r="V7438" s="4">
        <f t="shared" si="580"/>
        <v>2015</v>
      </c>
      <c r="W7438" s="1" t="str">
        <f t="shared" si="581"/>
        <v>Jul</v>
      </c>
      <c r="X7438" s="1" t="str">
        <f t="shared" si="582"/>
        <v>Q3</v>
      </c>
      <c r="Y7438" s="4">
        <f t="shared" si="583"/>
        <v>5</v>
      </c>
      <c r="Z7438" s="5">
        <f t="shared" si="584"/>
        <v>0.26</v>
      </c>
    </row>
    <row r="7439" spans="1:26" x14ac:dyDescent="0.3">
      <c r="A7439" s="4">
        <v>7438</v>
      </c>
      <c r="B7439" s="2" t="s">
        <v>9485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1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1">
        <v>21.36</v>
      </c>
      <c r="S7439" s="4">
        <v>5</v>
      </c>
      <c r="T7439" s="1">
        <v>0.2</v>
      </c>
      <c r="U7439" s="1">
        <v>7.2089999999999996</v>
      </c>
      <c r="V7439" s="4">
        <f t="shared" si="580"/>
        <v>2014</v>
      </c>
      <c r="W7439" s="1" t="str">
        <f t="shared" si="581"/>
        <v>Feb</v>
      </c>
      <c r="X7439" s="1" t="str">
        <f t="shared" si="582"/>
        <v>Q1</v>
      </c>
      <c r="Y7439" s="4">
        <f t="shared" si="583"/>
        <v>4</v>
      </c>
      <c r="Z7439" s="5">
        <f t="shared" si="584"/>
        <v>0.33749999999999997</v>
      </c>
    </row>
    <row r="7440" spans="1:26" x14ac:dyDescent="0.3">
      <c r="A7440" s="4">
        <v>7439</v>
      </c>
      <c r="B7440" s="2" t="s">
        <v>9486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1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1">
        <v>46.9</v>
      </c>
      <c r="S7440" s="4">
        <v>5</v>
      </c>
      <c r="T7440" s="1">
        <v>0</v>
      </c>
      <c r="U7440" s="1">
        <v>13.132</v>
      </c>
      <c r="V7440" s="4">
        <f t="shared" si="580"/>
        <v>2015</v>
      </c>
      <c r="W7440" s="1" t="str">
        <f t="shared" si="581"/>
        <v>Mar</v>
      </c>
      <c r="X7440" s="1" t="str">
        <f t="shared" si="582"/>
        <v>Q1</v>
      </c>
      <c r="Y7440" s="4">
        <f t="shared" si="583"/>
        <v>3</v>
      </c>
      <c r="Z7440" s="5">
        <f t="shared" si="584"/>
        <v>0.28000000000000003</v>
      </c>
    </row>
    <row r="7441" spans="1:26" x14ac:dyDescent="0.3">
      <c r="A7441" s="4">
        <v>7440</v>
      </c>
      <c r="B7441" s="2" t="s">
        <v>9487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1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1">
        <v>18.72</v>
      </c>
      <c r="S7441" s="4">
        <v>5</v>
      </c>
      <c r="T7441" s="1">
        <v>0.2</v>
      </c>
      <c r="U7441" s="1">
        <v>6.5519999999999996</v>
      </c>
      <c r="V7441" s="4">
        <f t="shared" si="580"/>
        <v>2017</v>
      </c>
      <c r="W7441" s="1" t="str">
        <f t="shared" si="581"/>
        <v>Sep</v>
      </c>
      <c r="X7441" s="1" t="str">
        <f t="shared" si="582"/>
        <v>Q3</v>
      </c>
      <c r="Y7441" s="4">
        <f t="shared" si="583"/>
        <v>4</v>
      </c>
      <c r="Z7441" s="5">
        <f t="shared" si="584"/>
        <v>0.35</v>
      </c>
    </row>
    <row r="7442" spans="1:26" x14ac:dyDescent="0.3">
      <c r="A7442" s="4">
        <v>7441</v>
      </c>
      <c r="B7442" s="2" t="s">
        <v>9487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1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1">
        <v>236.52799999999999</v>
      </c>
      <c r="S7442" s="4">
        <v>2</v>
      </c>
      <c r="T7442" s="1">
        <v>0.2</v>
      </c>
      <c r="U7442" s="1">
        <v>-2.9565999999999999</v>
      </c>
      <c r="V7442" s="4">
        <f t="shared" si="580"/>
        <v>2017</v>
      </c>
      <c r="W7442" s="1" t="str">
        <f t="shared" si="581"/>
        <v>Sep</v>
      </c>
      <c r="X7442" s="1" t="str">
        <f t="shared" si="582"/>
        <v>Q3</v>
      </c>
      <c r="Y7442" s="4">
        <f t="shared" si="583"/>
        <v>4</v>
      </c>
      <c r="Z7442" s="5">
        <f t="shared" si="584"/>
        <v>-1.2500000000000001E-2</v>
      </c>
    </row>
    <row r="7443" spans="1:26" x14ac:dyDescent="0.3">
      <c r="A7443" s="4">
        <v>7442</v>
      </c>
      <c r="B7443" s="2" t="s">
        <v>9488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1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1">
        <v>18.899999999999999</v>
      </c>
      <c r="S7443" s="4">
        <v>3</v>
      </c>
      <c r="T7443" s="1">
        <v>0</v>
      </c>
      <c r="U7443" s="1">
        <v>8.6940000000000008</v>
      </c>
      <c r="V7443" s="4">
        <f t="shared" si="580"/>
        <v>2015</v>
      </c>
      <c r="W7443" s="1" t="str">
        <f t="shared" si="581"/>
        <v>Nov</v>
      </c>
      <c r="X7443" s="1" t="str">
        <f t="shared" si="582"/>
        <v>Q4</v>
      </c>
      <c r="Y7443" s="4">
        <f t="shared" si="583"/>
        <v>2</v>
      </c>
      <c r="Z7443" s="5">
        <f t="shared" si="584"/>
        <v>0.46000000000000008</v>
      </c>
    </row>
    <row r="7444" spans="1:26" x14ac:dyDescent="0.3">
      <c r="A7444" s="4">
        <v>7443</v>
      </c>
      <c r="B7444" s="2" t="s">
        <v>9489</v>
      </c>
      <c r="C7444" s="3">
        <v>41982</v>
      </c>
      <c r="D7444" s="3">
        <v>41984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1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1">
        <v>10.688000000000001</v>
      </c>
      <c r="S7444" s="4">
        <v>2</v>
      </c>
      <c r="T7444" s="1">
        <v>0.2</v>
      </c>
      <c r="U7444" s="1">
        <v>3.7408000000000001</v>
      </c>
      <c r="V7444" s="4">
        <f t="shared" si="580"/>
        <v>2014</v>
      </c>
      <c r="W7444" s="1" t="str">
        <f t="shared" si="581"/>
        <v>Dec</v>
      </c>
      <c r="X7444" s="1" t="str">
        <f t="shared" si="582"/>
        <v>Q4</v>
      </c>
      <c r="Y7444" s="4">
        <f t="shared" si="583"/>
        <v>2</v>
      </c>
      <c r="Z7444" s="5">
        <f t="shared" si="584"/>
        <v>0.35</v>
      </c>
    </row>
    <row r="7445" spans="1:26" x14ac:dyDescent="0.3">
      <c r="A7445" s="4">
        <v>7444</v>
      </c>
      <c r="B7445" s="2" t="s">
        <v>9489</v>
      </c>
      <c r="C7445" s="3">
        <v>41982</v>
      </c>
      <c r="D7445" s="3">
        <v>41984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1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1">
        <v>237.096</v>
      </c>
      <c r="S7445" s="4">
        <v>3</v>
      </c>
      <c r="T7445" s="1">
        <v>0.2</v>
      </c>
      <c r="U7445" s="1">
        <v>20.745899999999999</v>
      </c>
      <c r="V7445" s="4">
        <f t="shared" si="580"/>
        <v>2014</v>
      </c>
      <c r="W7445" s="1" t="str">
        <f t="shared" si="581"/>
        <v>Dec</v>
      </c>
      <c r="X7445" s="1" t="str">
        <f t="shared" si="582"/>
        <v>Q4</v>
      </c>
      <c r="Y7445" s="4">
        <f t="shared" si="583"/>
        <v>2</v>
      </c>
      <c r="Z7445" s="5">
        <f t="shared" si="584"/>
        <v>8.7499999999999994E-2</v>
      </c>
    </row>
    <row r="7446" spans="1:26" x14ac:dyDescent="0.3">
      <c r="A7446" s="4">
        <v>7445</v>
      </c>
      <c r="B7446" s="2" t="s">
        <v>9490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1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1">
        <v>5.1840000000000002</v>
      </c>
      <c r="S7446" s="4">
        <v>1</v>
      </c>
      <c r="T7446" s="1">
        <v>0.2</v>
      </c>
      <c r="U7446" s="1">
        <v>1.8144</v>
      </c>
      <c r="V7446" s="4">
        <f t="shared" si="580"/>
        <v>2017</v>
      </c>
      <c r="W7446" s="1" t="str">
        <f t="shared" si="581"/>
        <v>Feb</v>
      </c>
      <c r="X7446" s="1" t="str">
        <f t="shared" si="582"/>
        <v>Q1</v>
      </c>
      <c r="Y7446" s="4">
        <f t="shared" si="583"/>
        <v>4</v>
      </c>
      <c r="Z7446" s="5">
        <f t="shared" si="584"/>
        <v>0.35</v>
      </c>
    </row>
    <row r="7447" spans="1:26" x14ac:dyDescent="0.3">
      <c r="A7447" s="4">
        <v>7446</v>
      </c>
      <c r="B7447" s="2" t="s">
        <v>9490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1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1">
        <v>65.584000000000003</v>
      </c>
      <c r="S7447" s="4">
        <v>2</v>
      </c>
      <c r="T7447" s="1">
        <v>0.2</v>
      </c>
      <c r="U7447" s="1">
        <v>23.7742</v>
      </c>
      <c r="V7447" s="4">
        <f t="shared" si="580"/>
        <v>2017</v>
      </c>
      <c r="W7447" s="1" t="str">
        <f t="shared" si="581"/>
        <v>Feb</v>
      </c>
      <c r="X7447" s="1" t="str">
        <f t="shared" si="582"/>
        <v>Q1</v>
      </c>
      <c r="Y7447" s="4">
        <f t="shared" si="583"/>
        <v>4</v>
      </c>
      <c r="Z7447" s="5">
        <f t="shared" si="584"/>
        <v>0.36249999999999999</v>
      </c>
    </row>
    <row r="7448" spans="1:26" x14ac:dyDescent="0.3">
      <c r="A7448" s="4">
        <v>7447</v>
      </c>
      <c r="B7448" s="2" t="s">
        <v>9490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1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1">
        <v>22.2</v>
      </c>
      <c r="S7448" s="4">
        <v>1</v>
      </c>
      <c r="T7448" s="1">
        <v>0.6</v>
      </c>
      <c r="U7448" s="1">
        <v>-26.085000000000001</v>
      </c>
      <c r="V7448" s="4">
        <f t="shared" si="580"/>
        <v>2017</v>
      </c>
      <c r="W7448" s="1" t="str">
        <f t="shared" si="581"/>
        <v>Feb</v>
      </c>
      <c r="X7448" s="1" t="str">
        <f t="shared" si="582"/>
        <v>Q1</v>
      </c>
      <c r="Y7448" s="4">
        <f t="shared" si="583"/>
        <v>4</v>
      </c>
      <c r="Z7448" s="5">
        <f t="shared" si="584"/>
        <v>-1.175</v>
      </c>
    </row>
    <row r="7449" spans="1:26" x14ac:dyDescent="0.3">
      <c r="A7449" s="4">
        <v>7448</v>
      </c>
      <c r="B7449" s="2" t="s">
        <v>9490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1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1">
        <v>419.4</v>
      </c>
      <c r="S7449" s="4">
        <v>5</v>
      </c>
      <c r="T7449" s="1">
        <v>0.2</v>
      </c>
      <c r="U7449" s="1">
        <v>146.79</v>
      </c>
      <c r="V7449" s="4">
        <f t="shared" si="580"/>
        <v>2017</v>
      </c>
      <c r="W7449" s="1" t="str">
        <f t="shared" si="581"/>
        <v>Feb</v>
      </c>
      <c r="X7449" s="1" t="str">
        <f t="shared" si="582"/>
        <v>Q1</v>
      </c>
      <c r="Y7449" s="4">
        <f t="shared" si="583"/>
        <v>4</v>
      </c>
      <c r="Z7449" s="5">
        <f t="shared" si="584"/>
        <v>0.35</v>
      </c>
    </row>
    <row r="7450" spans="1:26" x14ac:dyDescent="0.3">
      <c r="A7450" s="4">
        <v>7449</v>
      </c>
      <c r="B7450" s="2" t="s">
        <v>9491</v>
      </c>
      <c r="C7450" s="3">
        <v>43050</v>
      </c>
      <c r="D7450" s="3">
        <v>43053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1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1">
        <v>88.92</v>
      </c>
      <c r="S7450" s="4">
        <v>5</v>
      </c>
      <c r="T7450" s="1">
        <v>0.2</v>
      </c>
      <c r="U7450" s="1">
        <v>14.4495</v>
      </c>
      <c r="V7450" s="4">
        <f t="shared" si="580"/>
        <v>2017</v>
      </c>
      <c r="W7450" s="1" t="str">
        <f t="shared" si="581"/>
        <v>Nov</v>
      </c>
      <c r="X7450" s="1" t="str">
        <f t="shared" si="582"/>
        <v>Q4</v>
      </c>
      <c r="Y7450" s="4">
        <f t="shared" si="583"/>
        <v>3</v>
      </c>
      <c r="Z7450" s="5">
        <f t="shared" si="584"/>
        <v>0.16250000000000001</v>
      </c>
    </row>
    <row r="7451" spans="1:26" x14ac:dyDescent="0.3">
      <c r="A7451" s="4">
        <v>7450</v>
      </c>
      <c r="B7451" s="2" t="s">
        <v>9492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1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1">
        <v>9.9120000000000008</v>
      </c>
      <c r="S7451" s="4">
        <v>3</v>
      </c>
      <c r="T7451" s="1">
        <v>0.2</v>
      </c>
      <c r="U7451" s="1">
        <v>3.2214</v>
      </c>
      <c r="V7451" s="4">
        <f t="shared" si="580"/>
        <v>2017</v>
      </c>
      <c r="W7451" s="1" t="str">
        <f t="shared" si="581"/>
        <v>Sep</v>
      </c>
      <c r="X7451" s="1" t="str">
        <f t="shared" si="582"/>
        <v>Q3</v>
      </c>
      <c r="Y7451" s="4">
        <f t="shared" si="583"/>
        <v>5</v>
      </c>
      <c r="Z7451" s="5">
        <f t="shared" si="584"/>
        <v>0.32499999999999996</v>
      </c>
    </row>
    <row r="7452" spans="1:26" x14ac:dyDescent="0.3">
      <c r="A7452" s="4">
        <v>7451</v>
      </c>
      <c r="B7452" s="2" t="s">
        <v>9492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1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1">
        <v>318.43</v>
      </c>
      <c r="S7452" s="4">
        <v>5</v>
      </c>
      <c r="T7452" s="1">
        <v>0.3</v>
      </c>
      <c r="U7452" s="1">
        <v>-77.332999999999998</v>
      </c>
      <c r="V7452" s="4">
        <f t="shared" si="580"/>
        <v>2017</v>
      </c>
      <c r="W7452" s="1" t="str">
        <f t="shared" si="581"/>
        <v>Sep</v>
      </c>
      <c r="X7452" s="1" t="str">
        <f t="shared" si="582"/>
        <v>Q3</v>
      </c>
      <c r="Y7452" s="4">
        <f t="shared" si="583"/>
        <v>5</v>
      </c>
      <c r="Z7452" s="5">
        <f t="shared" si="584"/>
        <v>-0.24285714285714285</v>
      </c>
    </row>
    <row r="7453" spans="1:26" x14ac:dyDescent="0.3">
      <c r="A7453" s="4">
        <v>7452</v>
      </c>
      <c r="B7453" s="2" t="s">
        <v>9492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1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1">
        <v>5.8</v>
      </c>
      <c r="S7453" s="4">
        <v>5</v>
      </c>
      <c r="T7453" s="1">
        <v>0.8</v>
      </c>
      <c r="U7453" s="1">
        <v>-10.15</v>
      </c>
      <c r="V7453" s="4">
        <f t="shared" si="580"/>
        <v>2017</v>
      </c>
      <c r="W7453" s="1" t="str">
        <f t="shared" si="581"/>
        <v>Sep</v>
      </c>
      <c r="X7453" s="1" t="str">
        <f t="shared" si="582"/>
        <v>Q3</v>
      </c>
      <c r="Y7453" s="4">
        <f t="shared" si="583"/>
        <v>5</v>
      </c>
      <c r="Z7453" s="5">
        <f t="shared" si="584"/>
        <v>-1.7500000000000002</v>
      </c>
    </row>
    <row r="7454" spans="1:26" x14ac:dyDescent="0.3">
      <c r="A7454" s="4">
        <v>7453</v>
      </c>
      <c r="B7454" s="2" t="s">
        <v>9492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1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1">
        <v>1415.76</v>
      </c>
      <c r="S7454" s="4">
        <v>6</v>
      </c>
      <c r="T7454" s="1">
        <v>0.2</v>
      </c>
      <c r="U7454" s="1">
        <v>88.484999999999999</v>
      </c>
      <c r="V7454" s="4">
        <f t="shared" si="580"/>
        <v>2017</v>
      </c>
      <c r="W7454" s="1" t="str">
        <f t="shared" si="581"/>
        <v>Sep</v>
      </c>
      <c r="X7454" s="1" t="str">
        <f t="shared" si="582"/>
        <v>Q3</v>
      </c>
      <c r="Y7454" s="4">
        <f t="shared" si="583"/>
        <v>5</v>
      </c>
      <c r="Z7454" s="5">
        <f t="shared" si="584"/>
        <v>6.25E-2</v>
      </c>
    </row>
    <row r="7455" spans="1:26" x14ac:dyDescent="0.3">
      <c r="A7455" s="4">
        <v>7454</v>
      </c>
      <c r="B7455" s="2" t="s">
        <v>9493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1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1">
        <v>148.47999999999999</v>
      </c>
      <c r="S7455" s="4">
        <v>2</v>
      </c>
      <c r="T7455" s="1">
        <v>0.2</v>
      </c>
      <c r="U7455" s="1">
        <v>16.704000000000001</v>
      </c>
      <c r="V7455" s="4">
        <f t="shared" si="580"/>
        <v>2017</v>
      </c>
      <c r="W7455" s="1" t="str">
        <f t="shared" si="581"/>
        <v>Jun</v>
      </c>
      <c r="X7455" s="1" t="str">
        <f t="shared" si="582"/>
        <v>Q2</v>
      </c>
      <c r="Y7455" s="4">
        <f t="shared" si="583"/>
        <v>6</v>
      </c>
      <c r="Z7455" s="5">
        <f t="shared" si="584"/>
        <v>0.11250000000000002</v>
      </c>
    </row>
    <row r="7456" spans="1:26" x14ac:dyDescent="0.3">
      <c r="A7456" s="4">
        <v>7455</v>
      </c>
      <c r="B7456" s="2" t="s">
        <v>9494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1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1">
        <v>9.2479999999999993</v>
      </c>
      <c r="S7456" s="4">
        <v>4</v>
      </c>
      <c r="T7456" s="1">
        <v>0.2</v>
      </c>
      <c r="U7456" s="1">
        <v>3.1212</v>
      </c>
      <c r="V7456" s="4">
        <f t="shared" si="580"/>
        <v>2016</v>
      </c>
      <c r="W7456" s="1" t="str">
        <f t="shared" si="581"/>
        <v>Jul</v>
      </c>
      <c r="X7456" s="1" t="str">
        <f t="shared" si="582"/>
        <v>Q3</v>
      </c>
      <c r="Y7456" s="4">
        <f t="shared" si="583"/>
        <v>5</v>
      </c>
      <c r="Z7456" s="5">
        <f t="shared" si="584"/>
        <v>0.33750000000000002</v>
      </c>
    </row>
    <row r="7457" spans="1:26" x14ac:dyDescent="0.3">
      <c r="A7457" s="4">
        <v>7456</v>
      </c>
      <c r="B7457" s="2" t="s">
        <v>9494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1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1">
        <v>1036.624</v>
      </c>
      <c r="S7457" s="4">
        <v>2</v>
      </c>
      <c r="T7457" s="1">
        <v>0.2</v>
      </c>
      <c r="U7457" s="1">
        <v>51.831200000000003</v>
      </c>
      <c r="V7457" s="4">
        <f t="shared" si="580"/>
        <v>2016</v>
      </c>
      <c r="W7457" s="1" t="str">
        <f t="shared" si="581"/>
        <v>Jul</v>
      </c>
      <c r="X7457" s="1" t="str">
        <f t="shared" si="582"/>
        <v>Q3</v>
      </c>
      <c r="Y7457" s="4">
        <f t="shared" si="583"/>
        <v>5</v>
      </c>
      <c r="Z7457" s="5">
        <f t="shared" si="584"/>
        <v>0.05</v>
      </c>
    </row>
    <row r="7458" spans="1:26" x14ac:dyDescent="0.3">
      <c r="A7458" s="4">
        <v>7457</v>
      </c>
      <c r="B7458" s="2" t="s">
        <v>9495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1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1">
        <v>569.64</v>
      </c>
      <c r="S7458" s="4">
        <v>2</v>
      </c>
      <c r="T7458" s="1">
        <v>0</v>
      </c>
      <c r="U7458" s="1">
        <v>148.10640000000001</v>
      </c>
      <c r="V7458" s="4">
        <f t="shared" si="580"/>
        <v>2015</v>
      </c>
      <c r="W7458" s="1" t="str">
        <f t="shared" si="581"/>
        <v>Apr</v>
      </c>
      <c r="X7458" s="1" t="str">
        <f t="shared" si="582"/>
        <v>Q2</v>
      </c>
      <c r="Y7458" s="4">
        <f t="shared" si="583"/>
        <v>2</v>
      </c>
      <c r="Z7458" s="5">
        <f t="shared" si="584"/>
        <v>0.26</v>
      </c>
    </row>
    <row r="7459" spans="1:26" x14ac:dyDescent="0.3">
      <c r="A7459" s="4">
        <v>7458</v>
      </c>
      <c r="B7459" s="2" t="s">
        <v>9495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1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1">
        <v>9.14</v>
      </c>
      <c r="S7459" s="4">
        <v>1</v>
      </c>
      <c r="T7459" s="1">
        <v>0</v>
      </c>
      <c r="U7459" s="1">
        <v>4.57</v>
      </c>
      <c r="V7459" s="4">
        <f t="shared" si="580"/>
        <v>2015</v>
      </c>
      <c r="W7459" s="1" t="str">
        <f t="shared" si="581"/>
        <v>Apr</v>
      </c>
      <c r="X7459" s="1" t="str">
        <f t="shared" si="582"/>
        <v>Q2</v>
      </c>
      <c r="Y7459" s="4">
        <f t="shared" si="583"/>
        <v>2</v>
      </c>
      <c r="Z7459" s="5">
        <f t="shared" si="584"/>
        <v>0.5</v>
      </c>
    </row>
    <row r="7460" spans="1:26" x14ac:dyDescent="0.3">
      <c r="A7460" s="4">
        <v>7459</v>
      </c>
      <c r="B7460" s="2" t="s">
        <v>9495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1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1">
        <v>1196.8599999999999</v>
      </c>
      <c r="S7460" s="4">
        <v>7</v>
      </c>
      <c r="T7460" s="1">
        <v>0</v>
      </c>
      <c r="U7460" s="1">
        <v>119.68600000000001</v>
      </c>
      <c r="V7460" s="4">
        <f t="shared" si="580"/>
        <v>2015</v>
      </c>
      <c r="W7460" s="1" t="str">
        <f t="shared" si="581"/>
        <v>Apr</v>
      </c>
      <c r="X7460" s="1" t="str">
        <f t="shared" si="582"/>
        <v>Q2</v>
      </c>
      <c r="Y7460" s="4">
        <f t="shared" si="583"/>
        <v>2</v>
      </c>
      <c r="Z7460" s="5">
        <f t="shared" si="584"/>
        <v>0.10000000000000002</v>
      </c>
    </row>
    <row r="7461" spans="1:26" x14ac:dyDescent="0.3">
      <c r="A7461" s="4">
        <v>7460</v>
      </c>
      <c r="B7461" s="2" t="s">
        <v>9495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1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1">
        <v>523.26</v>
      </c>
      <c r="S7461" s="4">
        <v>9</v>
      </c>
      <c r="T7461" s="1">
        <v>0</v>
      </c>
      <c r="U7461" s="1">
        <v>125.58240000000001</v>
      </c>
      <c r="V7461" s="4">
        <f t="shared" si="580"/>
        <v>2015</v>
      </c>
      <c r="W7461" s="1" t="str">
        <f t="shared" si="581"/>
        <v>Apr</v>
      </c>
      <c r="X7461" s="1" t="str">
        <f t="shared" si="582"/>
        <v>Q2</v>
      </c>
      <c r="Y7461" s="4">
        <f t="shared" si="583"/>
        <v>2</v>
      </c>
      <c r="Z7461" s="5">
        <f t="shared" si="584"/>
        <v>0.24000000000000002</v>
      </c>
    </row>
    <row r="7462" spans="1:26" x14ac:dyDescent="0.3">
      <c r="A7462" s="4">
        <v>7461</v>
      </c>
      <c r="B7462" s="2" t="s">
        <v>9496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1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1">
        <v>639.96799999999996</v>
      </c>
      <c r="S7462" s="4">
        <v>4</v>
      </c>
      <c r="T7462" s="1">
        <v>0.2</v>
      </c>
      <c r="U7462" s="1">
        <v>215.98920000000001</v>
      </c>
      <c r="V7462" s="4">
        <f t="shared" si="580"/>
        <v>2015</v>
      </c>
      <c r="W7462" s="1" t="str">
        <f t="shared" si="581"/>
        <v>Apr</v>
      </c>
      <c r="X7462" s="1" t="str">
        <f t="shared" si="582"/>
        <v>Q2</v>
      </c>
      <c r="Y7462" s="4">
        <f t="shared" si="583"/>
        <v>3</v>
      </c>
      <c r="Z7462" s="5">
        <f t="shared" si="584"/>
        <v>0.33750000000000002</v>
      </c>
    </row>
    <row r="7463" spans="1:26" x14ac:dyDescent="0.3">
      <c r="A7463" s="4">
        <v>7462</v>
      </c>
      <c r="B7463" s="2" t="s">
        <v>9496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1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1">
        <v>52.76</v>
      </c>
      <c r="S7463" s="4">
        <v>2</v>
      </c>
      <c r="T7463" s="1">
        <v>0</v>
      </c>
      <c r="U7463" s="1">
        <v>24.269600000000001</v>
      </c>
      <c r="V7463" s="4">
        <f t="shared" si="580"/>
        <v>2015</v>
      </c>
      <c r="W7463" s="1" t="str">
        <f t="shared" si="581"/>
        <v>Apr</v>
      </c>
      <c r="X7463" s="1" t="str">
        <f t="shared" si="582"/>
        <v>Q2</v>
      </c>
      <c r="Y7463" s="4">
        <f t="shared" si="583"/>
        <v>3</v>
      </c>
      <c r="Z7463" s="5">
        <f t="shared" si="584"/>
        <v>0.46</v>
      </c>
    </row>
    <row r="7464" spans="1:26" x14ac:dyDescent="0.3">
      <c r="A7464" s="4">
        <v>7463</v>
      </c>
      <c r="B7464" s="2" t="s">
        <v>9497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1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1">
        <v>538.91999999999996</v>
      </c>
      <c r="S7464" s="4">
        <v>9</v>
      </c>
      <c r="T7464" s="1">
        <v>0</v>
      </c>
      <c r="U7464" s="1">
        <v>80.837999999999994</v>
      </c>
      <c r="V7464" s="4">
        <f t="shared" si="580"/>
        <v>2015</v>
      </c>
      <c r="W7464" s="1" t="str">
        <f t="shared" si="581"/>
        <v>Feb</v>
      </c>
      <c r="X7464" s="1" t="str">
        <f t="shared" si="582"/>
        <v>Q1</v>
      </c>
      <c r="Y7464" s="4">
        <f t="shared" si="583"/>
        <v>2</v>
      </c>
      <c r="Z7464" s="5">
        <f t="shared" si="584"/>
        <v>0.15</v>
      </c>
    </row>
    <row r="7465" spans="1:26" x14ac:dyDescent="0.3">
      <c r="A7465" s="4">
        <v>7464</v>
      </c>
      <c r="B7465" s="2" t="s">
        <v>9498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1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1">
        <v>14.88</v>
      </c>
      <c r="S7465" s="4">
        <v>2</v>
      </c>
      <c r="T7465" s="1">
        <v>0</v>
      </c>
      <c r="U7465" s="1">
        <v>3.72</v>
      </c>
      <c r="V7465" s="4">
        <f t="shared" si="580"/>
        <v>2016</v>
      </c>
      <c r="W7465" s="1" t="str">
        <f t="shared" si="581"/>
        <v>Sep</v>
      </c>
      <c r="X7465" s="1" t="str">
        <f t="shared" si="582"/>
        <v>Q3</v>
      </c>
      <c r="Y7465" s="4">
        <f t="shared" si="583"/>
        <v>7</v>
      </c>
      <c r="Z7465" s="5">
        <f t="shared" si="584"/>
        <v>0.25</v>
      </c>
    </row>
    <row r="7466" spans="1:26" x14ac:dyDescent="0.3">
      <c r="A7466" s="4">
        <v>7465</v>
      </c>
      <c r="B7466" s="2" t="s">
        <v>9498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1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1">
        <v>34.24</v>
      </c>
      <c r="S7466" s="4">
        <v>8</v>
      </c>
      <c r="T7466" s="1">
        <v>0</v>
      </c>
      <c r="U7466" s="1">
        <v>15.407999999999999</v>
      </c>
      <c r="V7466" s="4">
        <f t="shared" si="580"/>
        <v>2016</v>
      </c>
      <c r="W7466" s="1" t="str">
        <f t="shared" si="581"/>
        <v>Sep</v>
      </c>
      <c r="X7466" s="1" t="str">
        <f t="shared" si="582"/>
        <v>Q3</v>
      </c>
      <c r="Y7466" s="4">
        <f t="shared" si="583"/>
        <v>7</v>
      </c>
      <c r="Z7466" s="5">
        <f t="shared" si="584"/>
        <v>0.44999999999999996</v>
      </c>
    </row>
    <row r="7467" spans="1:26" x14ac:dyDescent="0.3">
      <c r="A7467" s="4">
        <v>7466</v>
      </c>
      <c r="B7467" s="2" t="s">
        <v>9498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1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1">
        <v>261.74</v>
      </c>
      <c r="S7467" s="4">
        <v>2</v>
      </c>
      <c r="T7467" s="1">
        <v>0</v>
      </c>
      <c r="U7467" s="1">
        <v>65.435000000000002</v>
      </c>
      <c r="V7467" s="4">
        <f t="shared" si="580"/>
        <v>2016</v>
      </c>
      <c r="W7467" s="1" t="str">
        <f t="shared" si="581"/>
        <v>Sep</v>
      </c>
      <c r="X7467" s="1" t="str">
        <f t="shared" si="582"/>
        <v>Q3</v>
      </c>
      <c r="Y7467" s="4">
        <f t="shared" si="583"/>
        <v>7</v>
      </c>
      <c r="Z7467" s="5">
        <f t="shared" si="584"/>
        <v>0.25</v>
      </c>
    </row>
    <row r="7468" spans="1:26" x14ac:dyDescent="0.3">
      <c r="A7468" s="4">
        <v>7467</v>
      </c>
      <c r="B7468" s="2" t="s">
        <v>9499</v>
      </c>
      <c r="C7468" s="3">
        <v>42509</v>
      </c>
      <c r="D7468" s="3">
        <v>42513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1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1">
        <v>87.84</v>
      </c>
      <c r="S7468" s="4">
        <v>8</v>
      </c>
      <c r="T7468" s="1">
        <v>0</v>
      </c>
      <c r="U7468" s="1">
        <v>23.716799999999999</v>
      </c>
      <c r="V7468" s="4">
        <f t="shared" si="580"/>
        <v>2016</v>
      </c>
      <c r="W7468" s="1" t="str">
        <f t="shared" si="581"/>
        <v>May</v>
      </c>
      <c r="X7468" s="1" t="str">
        <f t="shared" si="582"/>
        <v>Q2</v>
      </c>
      <c r="Y7468" s="4">
        <f t="shared" si="583"/>
        <v>4</v>
      </c>
      <c r="Z7468" s="5">
        <f t="shared" si="584"/>
        <v>0.26999999999999996</v>
      </c>
    </row>
    <row r="7469" spans="1:26" x14ac:dyDescent="0.3">
      <c r="A7469" s="4">
        <v>7468</v>
      </c>
      <c r="B7469" s="2" t="s">
        <v>9500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1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1">
        <v>34.92</v>
      </c>
      <c r="S7469" s="4">
        <v>4</v>
      </c>
      <c r="T7469" s="1">
        <v>0</v>
      </c>
      <c r="U7469" s="1">
        <v>11.8728</v>
      </c>
      <c r="V7469" s="4">
        <f t="shared" si="580"/>
        <v>2017</v>
      </c>
      <c r="W7469" s="1" t="str">
        <f t="shared" si="581"/>
        <v>Nov</v>
      </c>
      <c r="X7469" s="1" t="str">
        <f t="shared" si="582"/>
        <v>Q4</v>
      </c>
      <c r="Y7469" s="4">
        <f t="shared" si="583"/>
        <v>4</v>
      </c>
      <c r="Z7469" s="5">
        <f t="shared" si="584"/>
        <v>0.33999999999999997</v>
      </c>
    </row>
    <row r="7470" spans="1:26" x14ac:dyDescent="0.3">
      <c r="A7470" s="4">
        <v>7469</v>
      </c>
      <c r="B7470" s="2" t="s">
        <v>9501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1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1">
        <v>14.94</v>
      </c>
      <c r="S7470" s="4">
        <v>3</v>
      </c>
      <c r="T7470" s="1">
        <v>0</v>
      </c>
      <c r="U7470" s="1">
        <v>7.0217999999999998</v>
      </c>
      <c r="V7470" s="4">
        <f t="shared" si="580"/>
        <v>2014</v>
      </c>
      <c r="W7470" s="1" t="str">
        <f t="shared" si="581"/>
        <v>Sep</v>
      </c>
      <c r="X7470" s="1" t="str">
        <f t="shared" si="582"/>
        <v>Q3</v>
      </c>
      <c r="Y7470" s="4">
        <f t="shared" si="583"/>
        <v>5</v>
      </c>
      <c r="Z7470" s="5">
        <f t="shared" si="584"/>
        <v>0.47000000000000003</v>
      </c>
    </row>
    <row r="7471" spans="1:26" x14ac:dyDescent="0.3">
      <c r="A7471" s="4">
        <v>7470</v>
      </c>
      <c r="B7471" s="2" t="s">
        <v>9501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1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1">
        <v>14.56</v>
      </c>
      <c r="S7471" s="4">
        <v>2</v>
      </c>
      <c r="T7471" s="1">
        <v>0</v>
      </c>
      <c r="U7471" s="1">
        <v>6.2607999999999997</v>
      </c>
      <c r="V7471" s="4">
        <f t="shared" si="580"/>
        <v>2014</v>
      </c>
      <c r="W7471" s="1" t="str">
        <f t="shared" si="581"/>
        <v>Sep</v>
      </c>
      <c r="X7471" s="1" t="str">
        <f t="shared" si="582"/>
        <v>Q3</v>
      </c>
      <c r="Y7471" s="4">
        <f t="shared" si="583"/>
        <v>5</v>
      </c>
      <c r="Z7471" s="5">
        <f t="shared" si="584"/>
        <v>0.42999999999999994</v>
      </c>
    </row>
    <row r="7472" spans="1:26" x14ac:dyDescent="0.3">
      <c r="A7472" s="4">
        <v>7471</v>
      </c>
      <c r="B7472" s="2" t="s">
        <v>9502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1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1">
        <v>3.5760000000000001</v>
      </c>
      <c r="S7472" s="4">
        <v>4</v>
      </c>
      <c r="T7472" s="1">
        <v>0.7</v>
      </c>
      <c r="U7472" s="1">
        <v>-2.8607999999999998</v>
      </c>
      <c r="V7472" s="4">
        <f t="shared" si="580"/>
        <v>2015</v>
      </c>
      <c r="W7472" s="1" t="str">
        <f t="shared" si="581"/>
        <v>Sep</v>
      </c>
      <c r="X7472" s="1" t="str">
        <f t="shared" si="582"/>
        <v>Q3</v>
      </c>
      <c r="Y7472" s="4">
        <f t="shared" si="583"/>
        <v>5</v>
      </c>
      <c r="Z7472" s="5">
        <f t="shared" si="584"/>
        <v>-0.79999999999999993</v>
      </c>
    </row>
    <row r="7473" spans="1:26" x14ac:dyDescent="0.3">
      <c r="A7473" s="4">
        <v>7472</v>
      </c>
      <c r="B7473" s="2" t="s">
        <v>9502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1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1">
        <v>147.184</v>
      </c>
      <c r="S7473" s="4">
        <v>2</v>
      </c>
      <c r="T7473" s="1">
        <v>0.2</v>
      </c>
      <c r="U7473" s="1">
        <v>-29.436800000000002</v>
      </c>
      <c r="V7473" s="4">
        <f t="shared" si="580"/>
        <v>2015</v>
      </c>
      <c r="W7473" s="1" t="str">
        <f t="shared" si="581"/>
        <v>Sep</v>
      </c>
      <c r="X7473" s="1" t="str">
        <f t="shared" si="582"/>
        <v>Q3</v>
      </c>
      <c r="Y7473" s="4">
        <f t="shared" si="583"/>
        <v>5</v>
      </c>
      <c r="Z7473" s="5">
        <f t="shared" si="584"/>
        <v>-0.2</v>
      </c>
    </row>
    <row r="7474" spans="1:26" x14ac:dyDescent="0.3">
      <c r="A7474" s="4">
        <v>7473</v>
      </c>
      <c r="B7474" s="2" t="s">
        <v>9503</v>
      </c>
      <c r="C7474" s="3">
        <v>42552</v>
      </c>
      <c r="D7474" s="3">
        <v>42554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1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1">
        <v>1499.95</v>
      </c>
      <c r="S7474" s="4">
        <v>5</v>
      </c>
      <c r="T7474" s="1">
        <v>0</v>
      </c>
      <c r="U7474" s="1">
        <v>449.98500000000001</v>
      </c>
      <c r="V7474" s="4">
        <f t="shared" si="580"/>
        <v>2016</v>
      </c>
      <c r="W7474" s="1" t="str">
        <f t="shared" si="581"/>
        <v>Jul</v>
      </c>
      <c r="X7474" s="1" t="str">
        <f t="shared" si="582"/>
        <v>Q3</v>
      </c>
      <c r="Y7474" s="4">
        <f t="shared" si="583"/>
        <v>2</v>
      </c>
      <c r="Z7474" s="5">
        <f t="shared" si="584"/>
        <v>0.3</v>
      </c>
    </row>
    <row r="7475" spans="1:26" x14ac:dyDescent="0.3">
      <c r="A7475" s="4">
        <v>7474</v>
      </c>
      <c r="B7475" s="2" t="s">
        <v>9504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1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1">
        <v>13.568</v>
      </c>
      <c r="S7475" s="4">
        <v>4</v>
      </c>
      <c r="T7475" s="1">
        <v>0.2</v>
      </c>
      <c r="U7475" s="1">
        <v>3.2223999999999999</v>
      </c>
      <c r="V7475" s="4">
        <f t="shared" si="580"/>
        <v>2016</v>
      </c>
      <c r="W7475" s="1" t="str">
        <f t="shared" si="581"/>
        <v>Apr</v>
      </c>
      <c r="X7475" s="1" t="str">
        <f t="shared" si="582"/>
        <v>Q2</v>
      </c>
      <c r="Y7475" s="4">
        <f t="shared" si="583"/>
        <v>5</v>
      </c>
      <c r="Z7475" s="5">
        <f t="shared" si="584"/>
        <v>0.23749999999999999</v>
      </c>
    </row>
    <row r="7476" spans="1:26" x14ac:dyDescent="0.3">
      <c r="A7476" s="4">
        <v>7475</v>
      </c>
      <c r="B7476" s="2" t="s">
        <v>9505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1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1">
        <v>2573.8200000000002</v>
      </c>
      <c r="S7476" s="4">
        <v>9</v>
      </c>
      <c r="T7476" s="1">
        <v>0</v>
      </c>
      <c r="U7476" s="1">
        <v>746.40779999999995</v>
      </c>
      <c r="V7476" s="4">
        <f t="shared" si="580"/>
        <v>2014</v>
      </c>
      <c r="W7476" s="1" t="str">
        <f t="shared" si="581"/>
        <v>Jan</v>
      </c>
      <c r="X7476" s="1" t="str">
        <f t="shared" si="582"/>
        <v>Q1</v>
      </c>
      <c r="Y7476" s="4">
        <f t="shared" si="583"/>
        <v>4</v>
      </c>
      <c r="Z7476" s="5">
        <f t="shared" si="584"/>
        <v>0.28999999999999998</v>
      </c>
    </row>
    <row r="7477" spans="1:26" x14ac:dyDescent="0.3">
      <c r="A7477" s="4">
        <v>7476</v>
      </c>
      <c r="B7477" s="2" t="s">
        <v>9505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1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1">
        <v>609.98</v>
      </c>
      <c r="S7477" s="4">
        <v>2</v>
      </c>
      <c r="T7477" s="1">
        <v>0</v>
      </c>
      <c r="U7477" s="1">
        <v>274.49099999999999</v>
      </c>
      <c r="V7477" s="4">
        <f t="shared" si="580"/>
        <v>2014</v>
      </c>
      <c r="W7477" s="1" t="str">
        <f t="shared" si="581"/>
        <v>Jan</v>
      </c>
      <c r="X7477" s="1" t="str">
        <f t="shared" si="582"/>
        <v>Q1</v>
      </c>
      <c r="Y7477" s="4">
        <f t="shared" si="583"/>
        <v>4</v>
      </c>
      <c r="Z7477" s="5">
        <f t="shared" si="584"/>
        <v>0.44999999999999996</v>
      </c>
    </row>
    <row r="7478" spans="1:26" x14ac:dyDescent="0.3">
      <c r="A7478" s="4">
        <v>7477</v>
      </c>
      <c r="B7478" s="2" t="s">
        <v>9505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1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1">
        <v>5.48</v>
      </c>
      <c r="S7478" s="4">
        <v>2</v>
      </c>
      <c r="T7478" s="1">
        <v>0</v>
      </c>
      <c r="U7478" s="1">
        <v>1.4796</v>
      </c>
      <c r="V7478" s="4">
        <f t="shared" si="580"/>
        <v>2014</v>
      </c>
      <c r="W7478" s="1" t="str">
        <f t="shared" si="581"/>
        <v>Jan</v>
      </c>
      <c r="X7478" s="1" t="str">
        <f t="shared" si="582"/>
        <v>Q1</v>
      </c>
      <c r="Y7478" s="4">
        <f t="shared" si="583"/>
        <v>4</v>
      </c>
      <c r="Z7478" s="5">
        <f t="shared" si="584"/>
        <v>0.26999999999999996</v>
      </c>
    </row>
    <row r="7479" spans="1:26" x14ac:dyDescent="0.3">
      <c r="A7479" s="4">
        <v>7478</v>
      </c>
      <c r="B7479" s="2" t="s">
        <v>9505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1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1">
        <v>391.98</v>
      </c>
      <c r="S7479" s="4">
        <v>2</v>
      </c>
      <c r="T7479" s="1">
        <v>0</v>
      </c>
      <c r="U7479" s="1">
        <v>113.6742</v>
      </c>
      <c r="V7479" s="4">
        <f t="shared" si="580"/>
        <v>2014</v>
      </c>
      <c r="W7479" s="1" t="str">
        <f t="shared" si="581"/>
        <v>Jan</v>
      </c>
      <c r="X7479" s="1" t="str">
        <f t="shared" si="582"/>
        <v>Q1</v>
      </c>
      <c r="Y7479" s="4">
        <f t="shared" si="583"/>
        <v>4</v>
      </c>
      <c r="Z7479" s="5">
        <f t="shared" si="584"/>
        <v>0.28999999999999998</v>
      </c>
    </row>
    <row r="7480" spans="1:26" x14ac:dyDescent="0.3">
      <c r="A7480" s="4">
        <v>7479</v>
      </c>
      <c r="B7480" s="2" t="s">
        <v>9505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1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1">
        <v>755.96</v>
      </c>
      <c r="S7480" s="4">
        <v>4</v>
      </c>
      <c r="T7480" s="1">
        <v>0</v>
      </c>
      <c r="U7480" s="1">
        <v>204.10919999999999</v>
      </c>
      <c r="V7480" s="4">
        <f t="shared" si="580"/>
        <v>2014</v>
      </c>
      <c r="W7480" s="1" t="str">
        <f t="shared" si="581"/>
        <v>Jan</v>
      </c>
      <c r="X7480" s="1" t="str">
        <f t="shared" si="582"/>
        <v>Q1</v>
      </c>
      <c r="Y7480" s="4">
        <f t="shared" si="583"/>
        <v>4</v>
      </c>
      <c r="Z7480" s="5">
        <f t="shared" si="584"/>
        <v>0.26999999999999996</v>
      </c>
    </row>
    <row r="7481" spans="1:26" x14ac:dyDescent="0.3">
      <c r="A7481" s="4">
        <v>7480</v>
      </c>
      <c r="B7481" s="2" t="s">
        <v>9505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1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1">
        <v>31.12</v>
      </c>
      <c r="S7481" s="4">
        <v>4</v>
      </c>
      <c r="T7481" s="1">
        <v>0</v>
      </c>
      <c r="U7481" s="1">
        <v>0.31119999999999998</v>
      </c>
      <c r="V7481" s="4">
        <f t="shared" si="580"/>
        <v>2014</v>
      </c>
      <c r="W7481" s="1" t="str">
        <f t="shared" si="581"/>
        <v>Jan</v>
      </c>
      <c r="X7481" s="1" t="str">
        <f t="shared" si="582"/>
        <v>Q1</v>
      </c>
      <c r="Y7481" s="4">
        <f t="shared" si="583"/>
        <v>4</v>
      </c>
      <c r="Z7481" s="5">
        <f t="shared" si="584"/>
        <v>9.9999999999999985E-3</v>
      </c>
    </row>
    <row r="7482" spans="1:26" x14ac:dyDescent="0.3">
      <c r="A7482" s="4">
        <v>7481</v>
      </c>
      <c r="B7482" s="2" t="s">
        <v>9505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1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1">
        <v>6.54</v>
      </c>
      <c r="S7482" s="4">
        <v>1</v>
      </c>
      <c r="T7482" s="1">
        <v>0</v>
      </c>
      <c r="U7482" s="1">
        <v>3.0084</v>
      </c>
      <c r="V7482" s="4">
        <f t="shared" si="580"/>
        <v>2014</v>
      </c>
      <c r="W7482" s="1" t="str">
        <f t="shared" si="581"/>
        <v>Jan</v>
      </c>
      <c r="X7482" s="1" t="str">
        <f t="shared" si="582"/>
        <v>Q1</v>
      </c>
      <c r="Y7482" s="4">
        <f t="shared" si="583"/>
        <v>4</v>
      </c>
      <c r="Z7482" s="5">
        <f t="shared" si="584"/>
        <v>0.45999999999999996</v>
      </c>
    </row>
    <row r="7483" spans="1:26" x14ac:dyDescent="0.3">
      <c r="A7483" s="4">
        <v>7482</v>
      </c>
      <c r="B7483" s="2" t="s">
        <v>9506</v>
      </c>
      <c r="C7483" s="3">
        <v>42614</v>
      </c>
      <c r="D7483" s="3">
        <v>42616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1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1">
        <v>12.78</v>
      </c>
      <c r="S7483" s="4">
        <v>1</v>
      </c>
      <c r="T7483" s="1">
        <v>0</v>
      </c>
      <c r="U7483" s="1">
        <v>5.7510000000000003</v>
      </c>
      <c r="V7483" s="4">
        <f t="shared" si="580"/>
        <v>2016</v>
      </c>
      <c r="W7483" s="1" t="str">
        <f t="shared" si="581"/>
        <v>Sep</v>
      </c>
      <c r="X7483" s="1" t="str">
        <f t="shared" si="582"/>
        <v>Q3</v>
      </c>
      <c r="Y7483" s="4">
        <f t="shared" si="583"/>
        <v>2</v>
      </c>
      <c r="Z7483" s="5">
        <f t="shared" si="584"/>
        <v>0.45000000000000007</v>
      </c>
    </row>
    <row r="7484" spans="1:26" x14ac:dyDescent="0.3">
      <c r="A7484" s="4">
        <v>7483</v>
      </c>
      <c r="B7484" s="2" t="s">
        <v>9507</v>
      </c>
      <c r="C7484" s="3">
        <v>41905</v>
      </c>
      <c r="D7484" s="3">
        <v>41912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1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1">
        <v>18.463999999999999</v>
      </c>
      <c r="S7484" s="4">
        <v>4</v>
      </c>
      <c r="T7484" s="1">
        <v>0.2</v>
      </c>
      <c r="U7484" s="1">
        <v>6.9240000000000004</v>
      </c>
      <c r="V7484" s="4">
        <f t="shared" si="580"/>
        <v>2014</v>
      </c>
      <c r="W7484" s="1" t="str">
        <f t="shared" si="581"/>
        <v>Sep</v>
      </c>
      <c r="X7484" s="1" t="str">
        <f t="shared" si="582"/>
        <v>Q3</v>
      </c>
      <c r="Y7484" s="4">
        <f t="shared" si="583"/>
        <v>7</v>
      </c>
      <c r="Z7484" s="5">
        <f t="shared" si="584"/>
        <v>0.37500000000000006</v>
      </c>
    </row>
    <row r="7485" spans="1:26" x14ac:dyDescent="0.3">
      <c r="A7485" s="4">
        <v>7484</v>
      </c>
      <c r="B7485" s="2" t="s">
        <v>9508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1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1">
        <v>445.80200000000002</v>
      </c>
      <c r="S7485" s="4">
        <v>7</v>
      </c>
      <c r="T7485" s="1">
        <v>0.3</v>
      </c>
      <c r="U7485" s="1">
        <v>-108.2662</v>
      </c>
      <c r="V7485" s="4">
        <f t="shared" si="580"/>
        <v>2014</v>
      </c>
      <c r="W7485" s="1" t="str">
        <f t="shared" si="581"/>
        <v>Dec</v>
      </c>
      <c r="X7485" s="1" t="str">
        <f t="shared" si="582"/>
        <v>Q4</v>
      </c>
      <c r="Y7485" s="4">
        <f t="shared" si="583"/>
        <v>2</v>
      </c>
      <c r="Z7485" s="5">
        <f t="shared" si="584"/>
        <v>-0.24285714285714283</v>
      </c>
    </row>
    <row r="7486" spans="1:26" x14ac:dyDescent="0.3">
      <c r="A7486" s="4">
        <v>7485</v>
      </c>
      <c r="B7486" s="2" t="s">
        <v>9509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1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1">
        <v>2.48</v>
      </c>
      <c r="S7486" s="4">
        <v>1</v>
      </c>
      <c r="T7486" s="1">
        <v>0</v>
      </c>
      <c r="U7486" s="1">
        <v>0.86799999999999999</v>
      </c>
      <c r="V7486" s="4">
        <f t="shared" si="580"/>
        <v>2017</v>
      </c>
      <c r="W7486" s="1" t="str">
        <f t="shared" si="581"/>
        <v>Dec</v>
      </c>
      <c r="X7486" s="1" t="str">
        <f t="shared" si="582"/>
        <v>Q4</v>
      </c>
      <c r="Y7486" s="4">
        <f t="shared" si="583"/>
        <v>5</v>
      </c>
      <c r="Z7486" s="5">
        <f t="shared" si="584"/>
        <v>0.35</v>
      </c>
    </row>
    <row r="7487" spans="1:26" x14ac:dyDescent="0.3">
      <c r="A7487" s="4">
        <v>7486</v>
      </c>
      <c r="B7487" s="2" t="s">
        <v>9509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1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1">
        <v>25.9</v>
      </c>
      <c r="S7487" s="4">
        <v>5</v>
      </c>
      <c r="T7487" s="1">
        <v>0</v>
      </c>
      <c r="U7487" s="1">
        <v>12.691000000000001</v>
      </c>
      <c r="V7487" s="4">
        <f t="shared" si="580"/>
        <v>2017</v>
      </c>
      <c r="W7487" s="1" t="str">
        <f t="shared" si="581"/>
        <v>Dec</v>
      </c>
      <c r="X7487" s="1" t="str">
        <f t="shared" si="582"/>
        <v>Q4</v>
      </c>
      <c r="Y7487" s="4">
        <f t="shared" si="583"/>
        <v>5</v>
      </c>
      <c r="Z7487" s="5">
        <f t="shared" si="584"/>
        <v>0.49000000000000005</v>
      </c>
    </row>
    <row r="7488" spans="1:26" x14ac:dyDescent="0.3">
      <c r="A7488" s="4">
        <v>7487</v>
      </c>
      <c r="B7488" s="2" t="s">
        <v>9511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1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1">
        <v>29.9</v>
      </c>
      <c r="S7488" s="4">
        <v>5</v>
      </c>
      <c r="T7488" s="1">
        <v>0</v>
      </c>
      <c r="U7488" s="1">
        <v>14.651</v>
      </c>
      <c r="V7488" s="4">
        <f t="shared" si="580"/>
        <v>2015</v>
      </c>
      <c r="W7488" s="1" t="str">
        <f t="shared" si="581"/>
        <v>Dec</v>
      </c>
      <c r="X7488" s="1" t="str">
        <f t="shared" si="582"/>
        <v>Q4</v>
      </c>
      <c r="Y7488" s="4">
        <f t="shared" si="583"/>
        <v>5</v>
      </c>
      <c r="Z7488" s="5">
        <f t="shared" si="584"/>
        <v>0.49</v>
      </c>
    </row>
    <row r="7489" spans="1:26" x14ac:dyDescent="0.3">
      <c r="A7489" s="4">
        <v>7488</v>
      </c>
      <c r="B7489" s="2" t="s">
        <v>9511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1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1">
        <v>2249.91</v>
      </c>
      <c r="S7489" s="4">
        <v>9</v>
      </c>
      <c r="T7489" s="1">
        <v>0</v>
      </c>
      <c r="U7489" s="1">
        <v>517.47929999999997</v>
      </c>
      <c r="V7489" s="4">
        <f t="shared" si="580"/>
        <v>2015</v>
      </c>
      <c r="W7489" s="1" t="str">
        <f t="shared" si="581"/>
        <v>Dec</v>
      </c>
      <c r="X7489" s="1" t="str">
        <f t="shared" si="582"/>
        <v>Q4</v>
      </c>
      <c r="Y7489" s="4">
        <f t="shared" si="583"/>
        <v>5</v>
      </c>
      <c r="Z7489" s="5">
        <f t="shared" si="584"/>
        <v>0.23</v>
      </c>
    </row>
    <row r="7490" spans="1:26" x14ac:dyDescent="0.3">
      <c r="A7490" s="4">
        <v>7489</v>
      </c>
      <c r="B7490" s="2" t="s">
        <v>9511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1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1">
        <v>1053.164</v>
      </c>
      <c r="S7490" s="4">
        <v>4</v>
      </c>
      <c r="T7490" s="1">
        <v>0.3</v>
      </c>
      <c r="U7490" s="1">
        <v>-105.3164</v>
      </c>
      <c r="V7490" s="4">
        <f t="shared" ref="V7490:V7553" si="585">YEAR(C7490)</f>
        <v>2015</v>
      </c>
      <c r="W7490" s="1" t="str">
        <f t="shared" ref="W7490:W7553" si="586">TEXT(C7490,"mmm")</f>
        <v>Dec</v>
      </c>
      <c r="X7490" s="1" t="str">
        <f t="shared" ref="X7490:X7553" si="587">"Q"&amp;ROUNDUP(MONTH(C7490)/3,0)</f>
        <v>Q4</v>
      </c>
      <c r="Y7490" s="4">
        <f t="shared" ref="Y7490:Y7553" si="588">D7490-C7490</f>
        <v>5</v>
      </c>
      <c r="Z7490" s="5">
        <f t="shared" ref="Z7490:Z7553" si="589">IFERROR(U7490/R7490,0)</f>
        <v>-0.1</v>
      </c>
    </row>
    <row r="7491" spans="1:26" x14ac:dyDescent="0.3">
      <c r="A7491" s="4">
        <v>7490</v>
      </c>
      <c r="B7491" s="2" t="s">
        <v>9512</v>
      </c>
      <c r="C7491" s="3">
        <v>43044</v>
      </c>
      <c r="D7491" s="3">
        <v>43048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1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1">
        <v>12.96</v>
      </c>
      <c r="S7491" s="4">
        <v>2</v>
      </c>
      <c r="T7491" s="1">
        <v>0</v>
      </c>
      <c r="U7491" s="1">
        <v>6.2207999999999997</v>
      </c>
      <c r="V7491" s="4">
        <f t="shared" si="585"/>
        <v>2017</v>
      </c>
      <c r="W7491" s="1" t="str">
        <f t="shared" si="586"/>
        <v>Nov</v>
      </c>
      <c r="X7491" s="1" t="str">
        <f t="shared" si="587"/>
        <v>Q4</v>
      </c>
      <c r="Y7491" s="4">
        <f t="shared" si="588"/>
        <v>4</v>
      </c>
      <c r="Z7491" s="5">
        <f t="shared" si="589"/>
        <v>0.47999999999999993</v>
      </c>
    </row>
    <row r="7492" spans="1:26" x14ac:dyDescent="0.3">
      <c r="A7492" s="4">
        <v>7491</v>
      </c>
      <c r="B7492" s="2" t="s">
        <v>9513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1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1">
        <v>106.68</v>
      </c>
      <c r="S7492" s="4">
        <v>6</v>
      </c>
      <c r="T7492" s="1">
        <v>0</v>
      </c>
      <c r="U7492" s="1">
        <v>33.070799999999998</v>
      </c>
      <c r="V7492" s="4">
        <f t="shared" si="585"/>
        <v>2015</v>
      </c>
      <c r="W7492" s="1" t="str">
        <f t="shared" si="586"/>
        <v>Sep</v>
      </c>
      <c r="X7492" s="1" t="str">
        <f t="shared" si="587"/>
        <v>Q3</v>
      </c>
      <c r="Y7492" s="4">
        <f t="shared" si="588"/>
        <v>6</v>
      </c>
      <c r="Z7492" s="5">
        <f t="shared" si="589"/>
        <v>0.30999999999999994</v>
      </c>
    </row>
    <row r="7493" spans="1:26" x14ac:dyDescent="0.3">
      <c r="A7493" s="4">
        <v>7492</v>
      </c>
      <c r="B7493" s="2" t="s">
        <v>9514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1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1">
        <v>119.94</v>
      </c>
      <c r="S7493" s="4">
        <v>6</v>
      </c>
      <c r="T7493" s="1">
        <v>0</v>
      </c>
      <c r="U7493" s="1">
        <v>5.9969999999999999</v>
      </c>
      <c r="V7493" s="4">
        <f t="shared" si="585"/>
        <v>2017</v>
      </c>
      <c r="W7493" s="1" t="str">
        <f t="shared" si="586"/>
        <v>Nov</v>
      </c>
      <c r="X7493" s="1" t="str">
        <f t="shared" si="587"/>
        <v>Q4</v>
      </c>
      <c r="Y7493" s="4">
        <f t="shared" si="588"/>
        <v>0</v>
      </c>
      <c r="Z7493" s="5">
        <f t="shared" si="589"/>
        <v>0.05</v>
      </c>
    </row>
    <row r="7494" spans="1:26" x14ac:dyDescent="0.3">
      <c r="A7494" s="4">
        <v>7493</v>
      </c>
      <c r="B7494" s="2" t="s">
        <v>9515</v>
      </c>
      <c r="C7494" s="3">
        <v>42989</v>
      </c>
      <c r="D7494" s="3">
        <v>42994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1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1">
        <v>10.272</v>
      </c>
      <c r="S7494" s="4">
        <v>3</v>
      </c>
      <c r="T7494" s="1">
        <v>0.2</v>
      </c>
      <c r="U7494" s="1">
        <v>3.21</v>
      </c>
      <c r="V7494" s="4">
        <f t="shared" si="585"/>
        <v>2017</v>
      </c>
      <c r="W7494" s="1" t="str">
        <f t="shared" si="586"/>
        <v>Sep</v>
      </c>
      <c r="X7494" s="1" t="str">
        <f t="shared" si="587"/>
        <v>Q3</v>
      </c>
      <c r="Y7494" s="4">
        <f t="shared" si="588"/>
        <v>5</v>
      </c>
      <c r="Z7494" s="5">
        <f t="shared" si="589"/>
        <v>0.3125</v>
      </c>
    </row>
    <row r="7495" spans="1:26" x14ac:dyDescent="0.3">
      <c r="A7495" s="4">
        <v>7494</v>
      </c>
      <c r="B7495" s="2" t="s">
        <v>9515</v>
      </c>
      <c r="C7495" s="3">
        <v>42989</v>
      </c>
      <c r="D7495" s="3">
        <v>42994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1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1">
        <v>512.19000000000005</v>
      </c>
      <c r="S7495" s="4">
        <v>5</v>
      </c>
      <c r="T7495" s="1">
        <v>0.3</v>
      </c>
      <c r="U7495" s="1">
        <v>-65.852999999999994</v>
      </c>
      <c r="V7495" s="4">
        <f t="shared" si="585"/>
        <v>2017</v>
      </c>
      <c r="W7495" s="1" t="str">
        <f t="shared" si="586"/>
        <v>Sep</v>
      </c>
      <c r="X7495" s="1" t="str">
        <f t="shared" si="587"/>
        <v>Q3</v>
      </c>
      <c r="Y7495" s="4">
        <f t="shared" si="588"/>
        <v>5</v>
      </c>
      <c r="Z7495" s="5">
        <f t="shared" si="589"/>
        <v>-0.12857142857142856</v>
      </c>
    </row>
    <row r="7496" spans="1:26" x14ac:dyDescent="0.3">
      <c r="A7496" s="4">
        <v>7495</v>
      </c>
      <c r="B7496" s="2" t="s">
        <v>9515</v>
      </c>
      <c r="C7496" s="3">
        <v>42989</v>
      </c>
      <c r="D7496" s="3">
        <v>42994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1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1">
        <v>1.556</v>
      </c>
      <c r="S7496" s="4">
        <v>2</v>
      </c>
      <c r="T7496" s="1">
        <v>0.8</v>
      </c>
      <c r="U7496" s="1">
        <v>-4.2012</v>
      </c>
      <c r="V7496" s="4">
        <f t="shared" si="585"/>
        <v>2017</v>
      </c>
      <c r="W7496" s="1" t="str">
        <f t="shared" si="586"/>
        <v>Sep</v>
      </c>
      <c r="X7496" s="1" t="str">
        <f t="shared" si="587"/>
        <v>Q3</v>
      </c>
      <c r="Y7496" s="4">
        <f t="shared" si="588"/>
        <v>5</v>
      </c>
      <c r="Z7496" s="5">
        <f t="shared" si="589"/>
        <v>-2.6999999999999997</v>
      </c>
    </row>
    <row r="7497" spans="1:26" x14ac:dyDescent="0.3">
      <c r="A7497" s="4">
        <v>7496</v>
      </c>
      <c r="B7497" s="2" t="s">
        <v>9516</v>
      </c>
      <c r="C7497" s="3">
        <v>42930</v>
      </c>
      <c r="D7497" s="3">
        <v>42934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1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1">
        <v>4.4480000000000004</v>
      </c>
      <c r="S7497" s="4">
        <v>2</v>
      </c>
      <c r="T7497" s="1">
        <v>0.2</v>
      </c>
      <c r="U7497" s="1">
        <v>1.4456</v>
      </c>
      <c r="V7497" s="4">
        <f t="shared" si="585"/>
        <v>2017</v>
      </c>
      <c r="W7497" s="1" t="str">
        <f t="shared" si="586"/>
        <v>Jul</v>
      </c>
      <c r="X7497" s="1" t="str">
        <f t="shared" si="587"/>
        <v>Q3</v>
      </c>
      <c r="Y7497" s="4">
        <f t="shared" si="588"/>
        <v>4</v>
      </c>
      <c r="Z7497" s="5">
        <f t="shared" si="589"/>
        <v>0.32499999999999996</v>
      </c>
    </row>
    <row r="7498" spans="1:26" x14ac:dyDescent="0.3">
      <c r="A7498" s="4">
        <v>7497</v>
      </c>
      <c r="B7498" s="2" t="s">
        <v>9516</v>
      </c>
      <c r="C7498" s="3">
        <v>42930</v>
      </c>
      <c r="D7498" s="3">
        <v>42934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1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1">
        <v>276.69</v>
      </c>
      <c r="S7498" s="4">
        <v>3</v>
      </c>
      <c r="T7498" s="1">
        <v>0</v>
      </c>
      <c r="U7498" s="1">
        <v>49.804200000000002</v>
      </c>
      <c r="V7498" s="4">
        <f t="shared" si="585"/>
        <v>2017</v>
      </c>
      <c r="W7498" s="1" t="str">
        <f t="shared" si="586"/>
        <v>Jul</v>
      </c>
      <c r="X7498" s="1" t="str">
        <f t="shared" si="587"/>
        <v>Q3</v>
      </c>
      <c r="Y7498" s="4">
        <f t="shared" si="588"/>
        <v>4</v>
      </c>
      <c r="Z7498" s="5">
        <f t="shared" si="589"/>
        <v>0.18</v>
      </c>
    </row>
    <row r="7499" spans="1:26" x14ac:dyDescent="0.3">
      <c r="A7499" s="4">
        <v>7498</v>
      </c>
      <c r="B7499" s="2" t="s">
        <v>9516</v>
      </c>
      <c r="C7499" s="3">
        <v>42930</v>
      </c>
      <c r="D7499" s="3">
        <v>42934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1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1">
        <v>4.96</v>
      </c>
      <c r="S7499" s="4">
        <v>4</v>
      </c>
      <c r="T7499" s="1">
        <v>0</v>
      </c>
      <c r="U7499" s="1">
        <v>2.3311999999999999</v>
      </c>
      <c r="V7499" s="4">
        <f t="shared" si="585"/>
        <v>2017</v>
      </c>
      <c r="W7499" s="1" t="str">
        <f t="shared" si="586"/>
        <v>Jul</v>
      </c>
      <c r="X7499" s="1" t="str">
        <f t="shared" si="587"/>
        <v>Q3</v>
      </c>
      <c r="Y7499" s="4">
        <f t="shared" si="588"/>
        <v>4</v>
      </c>
      <c r="Z7499" s="5">
        <f t="shared" si="589"/>
        <v>0.47</v>
      </c>
    </row>
    <row r="7500" spans="1:26" x14ac:dyDescent="0.3">
      <c r="A7500" s="4">
        <v>7499</v>
      </c>
      <c r="B7500" s="2" t="s">
        <v>9516</v>
      </c>
      <c r="C7500" s="3">
        <v>42930</v>
      </c>
      <c r="D7500" s="3">
        <v>42934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1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1">
        <v>71.92</v>
      </c>
      <c r="S7500" s="4">
        <v>4</v>
      </c>
      <c r="T7500" s="1">
        <v>0</v>
      </c>
      <c r="U7500" s="1">
        <v>20.8568</v>
      </c>
      <c r="V7500" s="4">
        <f t="shared" si="585"/>
        <v>2017</v>
      </c>
      <c r="W7500" s="1" t="str">
        <f t="shared" si="586"/>
        <v>Jul</v>
      </c>
      <c r="X7500" s="1" t="str">
        <f t="shared" si="587"/>
        <v>Q3</v>
      </c>
      <c r="Y7500" s="4">
        <f t="shared" si="588"/>
        <v>4</v>
      </c>
      <c r="Z7500" s="5">
        <f t="shared" si="589"/>
        <v>0.28999999999999998</v>
      </c>
    </row>
    <row r="7501" spans="1:26" x14ac:dyDescent="0.3">
      <c r="A7501" s="4">
        <v>7500</v>
      </c>
      <c r="B7501" s="2" t="s">
        <v>9516</v>
      </c>
      <c r="C7501" s="3">
        <v>42930</v>
      </c>
      <c r="D7501" s="3">
        <v>42934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1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1">
        <v>18.84</v>
      </c>
      <c r="S7501" s="4">
        <v>3</v>
      </c>
      <c r="T7501" s="1">
        <v>0</v>
      </c>
      <c r="U7501" s="1">
        <v>7.9127999999999998</v>
      </c>
      <c r="V7501" s="4">
        <f t="shared" si="585"/>
        <v>2017</v>
      </c>
      <c r="W7501" s="1" t="str">
        <f t="shared" si="586"/>
        <v>Jul</v>
      </c>
      <c r="X7501" s="1" t="str">
        <f t="shared" si="587"/>
        <v>Q3</v>
      </c>
      <c r="Y7501" s="4">
        <f t="shared" si="588"/>
        <v>4</v>
      </c>
      <c r="Z7501" s="5">
        <f t="shared" si="589"/>
        <v>0.42</v>
      </c>
    </row>
    <row r="7502" spans="1:26" x14ac:dyDescent="0.3">
      <c r="A7502" s="4">
        <v>7501</v>
      </c>
      <c r="B7502" s="2" t="s">
        <v>9516</v>
      </c>
      <c r="C7502" s="3">
        <v>42930</v>
      </c>
      <c r="D7502" s="3">
        <v>42934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1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1">
        <v>140.97</v>
      </c>
      <c r="S7502" s="4">
        <v>3</v>
      </c>
      <c r="T7502" s="1">
        <v>0</v>
      </c>
      <c r="U7502" s="1">
        <v>19.735800000000001</v>
      </c>
      <c r="V7502" s="4">
        <f t="shared" si="585"/>
        <v>2017</v>
      </c>
      <c r="W7502" s="1" t="str">
        <f t="shared" si="586"/>
        <v>Jul</v>
      </c>
      <c r="X7502" s="1" t="str">
        <f t="shared" si="587"/>
        <v>Q3</v>
      </c>
      <c r="Y7502" s="4">
        <f t="shared" si="588"/>
        <v>4</v>
      </c>
      <c r="Z7502" s="5">
        <f t="shared" si="589"/>
        <v>0.14000000000000001</v>
      </c>
    </row>
    <row r="7503" spans="1:26" x14ac:dyDescent="0.3">
      <c r="A7503" s="4">
        <v>7502</v>
      </c>
      <c r="B7503" s="2" t="s">
        <v>9516</v>
      </c>
      <c r="C7503" s="3">
        <v>42930</v>
      </c>
      <c r="D7503" s="3">
        <v>42934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1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1">
        <v>470.37599999999998</v>
      </c>
      <c r="S7503" s="4">
        <v>3</v>
      </c>
      <c r="T7503" s="1">
        <v>0.2</v>
      </c>
      <c r="U7503" s="1">
        <v>52.917299999999997</v>
      </c>
      <c r="V7503" s="4">
        <f t="shared" si="585"/>
        <v>2017</v>
      </c>
      <c r="W7503" s="1" t="str">
        <f t="shared" si="586"/>
        <v>Jul</v>
      </c>
      <c r="X7503" s="1" t="str">
        <f t="shared" si="587"/>
        <v>Q3</v>
      </c>
      <c r="Y7503" s="4">
        <f t="shared" si="588"/>
        <v>4</v>
      </c>
      <c r="Z7503" s="5">
        <f t="shared" si="589"/>
        <v>0.1125</v>
      </c>
    </row>
    <row r="7504" spans="1:26" x14ac:dyDescent="0.3">
      <c r="A7504" s="4">
        <v>7503</v>
      </c>
      <c r="B7504" s="2" t="s">
        <v>9517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1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1">
        <v>6.08</v>
      </c>
      <c r="S7504" s="4">
        <v>2</v>
      </c>
      <c r="T7504" s="1">
        <v>0</v>
      </c>
      <c r="U7504" s="1">
        <v>2.0672000000000001</v>
      </c>
      <c r="V7504" s="4">
        <f t="shared" si="585"/>
        <v>2017</v>
      </c>
      <c r="W7504" s="1" t="str">
        <f t="shared" si="586"/>
        <v>Mar</v>
      </c>
      <c r="X7504" s="1" t="str">
        <f t="shared" si="587"/>
        <v>Q1</v>
      </c>
      <c r="Y7504" s="4">
        <f t="shared" si="588"/>
        <v>0</v>
      </c>
      <c r="Z7504" s="5">
        <f t="shared" si="589"/>
        <v>0.34</v>
      </c>
    </row>
    <row r="7505" spans="1:26" x14ac:dyDescent="0.3">
      <c r="A7505" s="4">
        <v>7504</v>
      </c>
      <c r="B7505" s="2" t="s">
        <v>9517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1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1">
        <v>164.792</v>
      </c>
      <c r="S7505" s="4">
        <v>1</v>
      </c>
      <c r="T7505" s="1">
        <v>0.2</v>
      </c>
      <c r="U7505" s="1">
        <v>18.539100000000001</v>
      </c>
      <c r="V7505" s="4">
        <f t="shared" si="585"/>
        <v>2017</v>
      </c>
      <c r="W7505" s="1" t="str">
        <f t="shared" si="586"/>
        <v>Mar</v>
      </c>
      <c r="X7505" s="1" t="str">
        <f t="shared" si="587"/>
        <v>Q1</v>
      </c>
      <c r="Y7505" s="4">
        <f t="shared" si="588"/>
        <v>0</v>
      </c>
      <c r="Z7505" s="5">
        <f t="shared" si="589"/>
        <v>0.1125</v>
      </c>
    </row>
    <row r="7506" spans="1:26" x14ac:dyDescent="0.3">
      <c r="A7506" s="4">
        <v>7505</v>
      </c>
      <c r="B7506" s="2" t="s">
        <v>9518</v>
      </c>
      <c r="C7506" s="3">
        <v>42400</v>
      </c>
      <c r="D7506" s="3">
        <v>42404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1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1">
        <v>23.36</v>
      </c>
      <c r="S7506" s="4">
        <v>2</v>
      </c>
      <c r="T7506" s="1">
        <v>0</v>
      </c>
      <c r="U7506" s="1">
        <v>11.68</v>
      </c>
      <c r="V7506" s="4">
        <f t="shared" si="585"/>
        <v>2016</v>
      </c>
      <c r="W7506" s="1" t="str">
        <f t="shared" si="586"/>
        <v>Jan</v>
      </c>
      <c r="X7506" s="1" t="str">
        <f t="shared" si="587"/>
        <v>Q1</v>
      </c>
      <c r="Y7506" s="4">
        <f t="shared" si="588"/>
        <v>4</v>
      </c>
      <c r="Z7506" s="5">
        <f t="shared" si="589"/>
        <v>0.5</v>
      </c>
    </row>
    <row r="7507" spans="1:26" x14ac:dyDescent="0.3">
      <c r="A7507" s="4">
        <v>7506</v>
      </c>
      <c r="B7507" s="2" t="s">
        <v>9520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1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1">
        <v>12.176</v>
      </c>
      <c r="S7507" s="4">
        <v>4</v>
      </c>
      <c r="T7507" s="1">
        <v>0.8</v>
      </c>
      <c r="U7507" s="1">
        <v>-18.872800000000002</v>
      </c>
      <c r="V7507" s="4">
        <f t="shared" si="585"/>
        <v>2017</v>
      </c>
      <c r="W7507" s="1" t="str">
        <f t="shared" si="586"/>
        <v>Jun</v>
      </c>
      <c r="X7507" s="1" t="str">
        <f t="shared" si="587"/>
        <v>Q2</v>
      </c>
      <c r="Y7507" s="4">
        <f t="shared" si="588"/>
        <v>5</v>
      </c>
      <c r="Z7507" s="5">
        <f t="shared" si="589"/>
        <v>-1.55</v>
      </c>
    </row>
    <row r="7508" spans="1:26" x14ac:dyDescent="0.3">
      <c r="A7508" s="4">
        <v>7507</v>
      </c>
      <c r="B7508" s="2" t="s">
        <v>9521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1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1">
        <v>46.384</v>
      </c>
      <c r="S7508" s="4">
        <v>2</v>
      </c>
      <c r="T7508" s="1">
        <v>0.2</v>
      </c>
      <c r="U7508" s="1">
        <v>5.2182000000000004</v>
      </c>
      <c r="V7508" s="4">
        <f t="shared" si="585"/>
        <v>2014</v>
      </c>
      <c r="W7508" s="1" t="str">
        <f t="shared" si="586"/>
        <v>Nov</v>
      </c>
      <c r="X7508" s="1" t="str">
        <f t="shared" si="587"/>
        <v>Q4</v>
      </c>
      <c r="Y7508" s="4">
        <f t="shared" si="588"/>
        <v>4</v>
      </c>
      <c r="Z7508" s="5">
        <f t="shared" si="589"/>
        <v>0.1125</v>
      </c>
    </row>
    <row r="7509" spans="1:26" x14ac:dyDescent="0.3">
      <c r="A7509" s="4">
        <v>7508</v>
      </c>
      <c r="B7509" s="2" t="s">
        <v>9521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1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1">
        <v>362.92</v>
      </c>
      <c r="S7509" s="4">
        <v>2</v>
      </c>
      <c r="T7509" s="1">
        <v>0</v>
      </c>
      <c r="U7509" s="1">
        <v>105.24679999999999</v>
      </c>
      <c r="V7509" s="4">
        <f t="shared" si="585"/>
        <v>2014</v>
      </c>
      <c r="W7509" s="1" t="str">
        <f t="shared" si="586"/>
        <v>Nov</v>
      </c>
      <c r="X7509" s="1" t="str">
        <f t="shared" si="587"/>
        <v>Q4</v>
      </c>
      <c r="Y7509" s="4">
        <f t="shared" si="588"/>
        <v>4</v>
      </c>
      <c r="Z7509" s="5">
        <f t="shared" si="589"/>
        <v>0.28999999999999998</v>
      </c>
    </row>
    <row r="7510" spans="1:26" x14ac:dyDescent="0.3">
      <c r="A7510" s="4">
        <v>7509</v>
      </c>
      <c r="B7510" s="2" t="s">
        <v>9522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1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1">
        <v>9.2479999999999993</v>
      </c>
      <c r="S7510" s="4">
        <v>2</v>
      </c>
      <c r="T7510" s="1">
        <v>0.2</v>
      </c>
      <c r="U7510" s="1">
        <v>3.3523999999999998</v>
      </c>
      <c r="V7510" s="4">
        <f t="shared" si="585"/>
        <v>2017</v>
      </c>
      <c r="W7510" s="1" t="str">
        <f t="shared" si="586"/>
        <v>Jul</v>
      </c>
      <c r="X7510" s="1" t="str">
        <f t="shared" si="587"/>
        <v>Q3</v>
      </c>
      <c r="Y7510" s="4">
        <f t="shared" si="588"/>
        <v>4</v>
      </c>
      <c r="Z7510" s="5">
        <f t="shared" si="589"/>
        <v>0.36249999999999999</v>
      </c>
    </row>
    <row r="7511" spans="1:26" x14ac:dyDescent="0.3">
      <c r="A7511" s="4">
        <v>7510</v>
      </c>
      <c r="B7511" s="2" t="s">
        <v>9522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1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1">
        <v>1889.9459999999999</v>
      </c>
      <c r="S7511" s="4">
        <v>9</v>
      </c>
      <c r="T7511" s="1">
        <v>0.4</v>
      </c>
      <c r="U7511" s="1">
        <v>-377.98919999999998</v>
      </c>
      <c r="V7511" s="4">
        <f t="shared" si="585"/>
        <v>2017</v>
      </c>
      <c r="W7511" s="1" t="str">
        <f t="shared" si="586"/>
        <v>Jul</v>
      </c>
      <c r="X7511" s="1" t="str">
        <f t="shared" si="587"/>
        <v>Q3</v>
      </c>
      <c r="Y7511" s="4">
        <f t="shared" si="588"/>
        <v>4</v>
      </c>
      <c r="Z7511" s="5">
        <f t="shared" si="589"/>
        <v>-0.2</v>
      </c>
    </row>
    <row r="7512" spans="1:26" x14ac:dyDescent="0.3">
      <c r="A7512" s="4">
        <v>7511</v>
      </c>
      <c r="B7512" s="2" t="s">
        <v>9522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1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1">
        <v>62.04</v>
      </c>
      <c r="S7512" s="4">
        <v>5</v>
      </c>
      <c r="T7512" s="1">
        <v>0.2</v>
      </c>
      <c r="U7512" s="1">
        <v>4.6529999999999996</v>
      </c>
      <c r="V7512" s="4">
        <f t="shared" si="585"/>
        <v>2017</v>
      </c>
      <c r="W7512" s="1" t="str">
        <f t="shared" si="586"/>
        <v>Jul</v>
      </c>
      <c r="X7512" s="1" t="str">
        <f t="shared" si="587"/>
        <v>Q3</v>
      </c>
      <c r="Y7512" s="4">
        <f t="shared" si="588"/>
        <v>4</v>
      </c>
      <c r="Z7512" s="5">
        <f t="shared" si="589"/>
        <v>7.4999999999999997E-2</v>
      </c>
    </row>
    <row r="7513" spans="1:26" x14ac:dyDescent="0.3">
      <c r="A7513" s="4">
        <v>7512</v>
      </c>
      <c r="B7513" s="2" t="s">
        <v>9522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1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1">
        <v>396.92</v>
      </c>
      <c r="S7513" s="4">
        <v>5</v>
      </c>
      <c r="T7513" s="1">
        <v>0.2</v>
      </c>
      <c r="U7513" s="1">
        <v>148.845</v>
      </c>
      <c r="V7513" s="4">
        <f t="shared" si="585"/>
        <v>2017</v>
      </c>
      <c r="W7513" s="1" t="str">
        <f t="shared" si="586"/>
        <v>Jul</v>
      </c>
      <c r="X7513" s="1" t="str">
        <f t="shared" si="587"/>
        <v>Q3</v>
      </c>
      <c r="Y7513" s="4">
        <f t="shared" si="588"/>
        <v>4</v>
      </c>
      <c r="Z7513" s="5">
        <f t="shared" si="589"/>
        <v>0.375</v>
      </c>
    </row>
    <row r="7514" spans="1:26" x14ac:dyDescent="0.3">
      <c r="A7514" s="4">
        <v>7513</v>
      </c>
      <c r="B7514" s="2" t="s">
        <v>9522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1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1">
        <v>239.45599999999999</v>
      </c>
      <c r="S7514" s="4">
        <v>7</v>
      </c>
      <c r="T7514" s="1">
        <v>0.2</v>
      </c>
      <c r="U7514" s="1">
        <v>17.959199999999999</v>
      </c>
      <c r="V7514" s="4">
        <f t="shared" si="585"/>
        <v>2017</v>
      </c>
      <c r="W7514" s="1" t="str">
        <f t="shared" si="586"/>
        <v>Jul</v>
      </c>
      <c r="X7514" s="1" t="str">
        <f t="shared" si="587"/>
        <v>Q3</v>
      </c>
      <c r="Y7514" s="4">
        <f t="shared" si="588"/>
        <v>4</v>
      </c>
      <c r="Z7514" s="5">
        <f t="shared" si="589"/>
        <v>7.4999999999999997E-2</v>
      </c>
    </row>
    <row r="7515" spans="1:26" x14ac:dyDescent="0.3">
      <c r="A7515" s="4">
        <v>7514</v>
      </c>
      <c r="B7515" s="2" t="s">
        <v>9522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1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1">
        <v>13.12</v>
      </c>
      <c r="S7515" s="4">
        <v>5</v>
      </c>
      <c r="T7515" s="1">
        <v>0.2</v>
      </c>
      <c r="U7515" s="1">
        <v>2.1320000000000001</v>
      </c>
      <c r="V7515" s="4">
        <f t="shared" si="585"/>
        <v>2017</v>
      </c>
      <c r="W7515" s="1" t="str">
        <f t="shared" si="586"/>
        <v>Jul</v>
      </c>
      <c r="X7515" s="1" t="str">
        <f t="shared" si="587"/>
        <v>Q3</v>
      </c>
      <c r="Y7515" s="4">
        <f t="shared" si="588"/>
        <v>4</v>
      </c>
      <c r="Z7515" s="5">
        <f t="shared" si="589"/>
        <v>0.16250000000000001</v>
      </c>
    </row>
    <row r="7516" spans="1:26" x14ac:dyDescent="0.3">
      <c r="A7516" s="4">
        <v>7515</v>
      </c>
      <c r="B7516" s="2" t="s">
        <v>9523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1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1">
        <v>29.36</v>
      </c>
      <c r="S7516" s="4">
        <v>2</v>
      </c>
      <c r="T7516" s="1">
        <v>0</v>
      </c>
      <c r="U7516" s="1">
        <v>13.505599999999999</v>
      </c>
      <c r="V7516" s="4">
        <f t="shared" si="585"/>
        <v>2017</v>
      </c>
      <c r="W7516" s="1" t="str">
        <f t="shared" si="586"/>
        <v>Dec</v>
      </c>
      <c r="X7516" s="1" t="str">
        <f t="shared" si="587"/>
        <v>Q4</v>
      </c>
      <c r="Y7516" s="4">
        <f t="shared" si="588"/>
        <v>3</v>
      </c>
      <c r="Z7516" s="5">
        <f t="shared" si="589"/>
        <v>0.45999999999999996</v>
      </c>
    </row>
    <row r="7517" spans="1:26" x14ac:dyDescent="0.3">
      <c r="A7517" s="4">
        <v>7516</v>
      </c>
      <c r="B7517" s="2" t="s">
        <v>9523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1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1">
        <v>214.9</v>
      </c>
      <c r="S7517" s="4">
        <v>5</v>
      </c>
      <c r="T7517" s="1">
        <v>0</v>
      </c>
      <c r="U7517" s="1">
        <v>62.320999999999998</v>
      </c>
      <c r="V7517" s="4">
        <f t="shared" si="585"/>
        <v>2017</v>
      </c>
      <c r="W7517" s="1" t="str">
        <f t="shared" si="586"/>
        <v>Dec</v>
      </c>
      <c r="X7517" s="1" t="str">
        <f t="shared" si="587"/>
        <v>Q4</v>
      </c>
      <c r="Y7517" s="4">
        <f t="shared" si="588"/>
        <v>3</v>
      </c>
      <c r="Z7517" s="5">
        <f t="shared" si="589"/>
        <v>0.28999999999999998</v>
      </c>
    </row>
    <row r="7518" spans="1:26" x14ac:dyDescent="0.3">
      <c r="A7518" s="4">
        <v>7517</v>
      </c>
      <c r="B7518" s="2" t="s">
        <v>9523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1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1">
        <v>15.92</v>
      </c>
      <c r="S7518" s="4">
        <v>4</v>
      </c>
      <c r="T7518" s="1">
        <v>0</v>
      </c>
      <c r="U7518" s="1">
        <v>7.4824000000000002</v>
      </c>
      <c r="V7518" s="4">
        <f t="shared" si="585"/>
        <v>2017</v>
      </c>
      <c r="W7518" s="1" t="str">
        <f t="shared" si="586"/>
        <v>Dec</v>
      </c>
      <c r="X7518" s="1" t="str">
        <f t="shared" si="587"/>
        <v>Q4</v>
      </c>
      <c r="Y7518" s="4">
        <f t="shared" si="588"/>
        <v>3</v>
      </c>
      <c r="Z7518" s="5">
        <f t="shared" si="589"/>
        <v>0.47000000000000003</v>
      </c>
    </row>
    <row r="7519" spans="1:26" x14ac:dyDescent="0.3">
      <c r="A7519" s="4">
        <v>7518</v>
      </c>
      <c r="B7519" s="2" t="s">
        <v>9523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1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1">
        <v>146.44999999999999</v>
      </c>
      <c r="S7519" s="4">
        <v>5</v>
      </c>
      <c r="T7519" s="1">
        <v>0</v>
      </c>
      <c r="U7519" s="1">
        <v>48.328499999999998</v>
      </c>
      <c r="V7519" s="4">
        <f t="shared" si="585"/>
        <v>2017</v>
      </c>
      <c r="W7519" s="1" t="str">
        <f t="shared" si="586"/>
        <v>Dec</v>
      </c>
      <c r="X7519" s="1" t="str">
        <f t="shared" si="587"/>
        <v>Q4</v>
      </c>
      <c r="Y7519" s="4">
        <f t="shared" si="588"/>
        <v>3</v>
      </c>
      <c r="Z7519" s="5">
        <f t="shared" si="589"/>
        <v>0.33</v>
      </c>
    </row>
    <row r="7520" spans="1:26" x14ac:dyDescent="0.3">
      <c r="A7520" s="4">
        <v>7519</v>
      </c>
      <c r="B7520" s="2" t="s">
        <v>9523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1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1">
        <v>15.14</v>
      </c>
      <c r="S7520" s="4">
        <v>1</v>
      </c>
      <c r="T7520" s="1">
        <v>0</v>
      </c>
      <c r="U7520" s="1">
        <v>0.60560000000000003</v>
      </c>
      <c r="V7520" s="4">
        <f t="shared" si="585"/>
        <v>2017</v>
      </c>
      <c r="W7520" s="1" t="str">
        <f t="shared" si="586"/>
        <v>Dec</v>
      </c>
      <c r="X7520" s="1" t="str">
        <f t="shared" si="587"/>
        <v>Q4</v>
      </c>
      <c r="Y7520" s="4">
        <f t="shared" si="588"/>
        <v>3</v>
      </c>
      <c r="Z7520" s="5">
        <f t="shared" si="589"/>
        <v>0.04</v>
      </c>
    </row>
    <row r="7521" spans="1:26" x14ac:dyDescent="0.3">
      <c r="A7521" s="4">
        <v>7520</v>
      </c>
      <c r="B7521" s="2" t="s">
        <v>9523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1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1">
        <v>5.76</v>
      </c>
      <c r="S7521" s="4">
        <v>2</v>
      </c>
      <c r="T7521" s="1">
        <v>0</v>
      </c>
      <c r="U7521" s="1">
        <v>2.6496</v>
      </c>
      <c r="V7521" s="4">
        <f t="shared" si="585"/>
        <v>2017</v>
      </c>
      <c r="W7521" s="1" t="str">
        <f t="shared" si="586"/>
        <v>Dec</v>
      </c>
      <c r="X7521" s="1" t="str">
        <f t="shared" si="587"/>
        <v>Q4</v>
      </c>
      <c r="Y7521" s="4">
        <f t="shared" si="588"/>
        <v>3</v>
      </c>
      <c r="Z7521" s="5">
        <f t="shared" si="589"/>
        <v>0.46</v>
      </c>
    </row>
    <row r="7522" spans="1:26" x14ac:dyDescent="0.3">
      <c r="A7522" s="4">
        <v>7521</v>
      </c>
      <c r="B7522" s="2" t="s">
        <v>9523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1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1">
        <v>1399.98</v>
      </c>
      <c r="S7522" s="4">
        <v>2</v>
      </c>
      <c r="T7522" s="1">
        <v>0</v>
      </c>
      <c r="U7522" s="1">
        <v>629.99099999999999</v>
      </c>
      <c r="V7522" s="4">
        <f t="shared" si="585"/>
        <v>2017</v>
      </c>
      <c r="W7522" s="1" t="str">
        <f t="shared" si="586"/>
        <v>Dec</v>
      </c>
      <c r="X7522" s="1" t="str">
        <f t="shared" si="587"/>
        <v>Q4</v>
      </c>
      <c r="Y7522" s="4">
        <f t="shared" si="588"/>
        <v>3</v>
      </c>
      <c r="Z7522" s="5">
        <f t="shared" si="589"/>
        <v>0.45</v>
      </c>
    </row>
    <row r="7523" spans="1:26" x14ac:dyDescent="0.3">
      <c r="A7523" s="4">
        <v>7522</v>
      </c>
      <c r="B7523" s="2" t="s">
        <v>9524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1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1">
        <v>8.952</v>
      </c>
      <c r="S7523" s="4">
        <v>2</v>
      </c>
      <c r="T7523" s="1">
        <v>0.7</v>
      </c>
      <c r="U7523" s="1">
        <v>-7.46</v>
      </c>
      <c r="V7523" s="4">
        <f t="shared" si="585"/>
        <v>2016</v>
      </c>
      <c r="W7523" s="1" t="str">
        <f t="shared" si="586"/>
        <v>Sep</v>
      </c>
      <c r="X7523" s="1" t="str">
        <f t="shared" si="587"/>
        <v>Q3</v>
      </c>
      <c r="Y7523" s="4">
        <f t="shared" si="588"/>
        <v>6</v>
      </c>
      <c r="Z7523" s="5">
        <f t="shared" si="589"/>
        <v>-0.83333333333333337</v>
      </c>
    </row>
    <row r="7524" spans="1:26" x14ac:dyDescent="0.3">
      <c r="A7524" s="4">
        <v>7523</v>
      </c>
      <c r="B7524" s="2" t="s">
        <v>9524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1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1">
        <v>8.8559999999999999</v>
      </c>
      <c r="S7524" s="4">
        <v>6</v>
      </c>
      <c r="T7524" s="1">
        <v>0.7</v>
      </c>
      <c r="U7524" s="1">
        <v>-6.4943999999999997</v>
      </c>
      <c r="V7524" s="4">
        <f t="shared" si="585"/>
        <v>2016</v>
      </c>
      <c r="W7524" s="1" t="str">
        <f t="shared" si="586"/>
        <v>Sep</v>
      </c>
      <c r="X7524" s="1" t="str">
        <f t="shared" si="587"/>
        <v>Q3</v>
      </c>
      <c r="Y7524" s="4">
        <f t="shared" si="588"/>
        <v>6</v>
      </c>
      <c r="Z7524" s="5">
        <f t="shared" si="589"/>
        <v>-0.73333333333333328</v>
      </c>
    </row>
    <row r="7525" spans="1:26" x14ac:dyDescent="0.3">
      <c r="A7525" s="4">
        <v>7524</v>
      </c>
      <c r="B7525" s="2" t="s">
        <v>9524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1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1">
        <v>85.245999999999995</v>
      </c>
      <c r="S7525" s="4">
        <v>2</v>
      </c>
      <c r="T7525" s="1">
        <v>0.3</v>
      </c>
      <c r="U7525" s="1">
        <v>-1.2178</v>
      </c>
      <c r="V7525" s="4">
        <f t="shared" si="585"/>
        <v>2016</v>
      </c>
      <c r="W7525" s="1" t="str">
        <f t="shared" si="586"/>
        <v>Sep</v>
      </c>
      <c r="X7525" s="1" t="str">
        <f t="shared" si="587"/>
        <v>Q3</v>
      </c>
      <c r="Y7525" s="4">
        <f t="shared" si="588"/>
        <v>6</v>
      </c>
      <c r="Z7525" s="5">
        <f t="shared" si="589"/>
        <v>-1.4285714285714287E-2</v>
      </c>
    </row>
    <row r="7526" spans="1:26" x14ac:dyDescent="0.3">
      <c r="A7526" s="4">
        <v>7525</v>
      </c>
      <c r="B7526" s="2" t="s">
        <v>9525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1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1">
        <v>21.728000000000002</v>
      </c>
      <c r="S7526" s="4">
        <v>7</v>
      </c>
      <c r="T7526" s="1">
        <v>0.2</v>
      </c>
      <c r="U7526" s="1">
        <v>7.6048</v>
      </c>
      <c r="V7526" s="4">
        <f t="shared" si="585"/>
        <v>2014</v>
      </c>
      <c r="W7526" s="1" t="str">
        <f t="shared" si="586"/>
        <v>Sep</v>
      </c>
      <c r="X7526" s="1" t="str">
        <f t="shared" si="587"/>
        <v>Q3</v>
      </c>
      <c r="Y7526" s="4">
        <f t="shared" si="588"/>
        <v>6</v>
      </c>
      <c r="Z7526" s="5">
        <f t="shared" si="589"/>
        <v>0.35</v>
      </c>
    </row>
    <row r="7527" spans="1:26" x14ac:dyDescent="0.3">
      <c r="A7527" s="4">
        <v>7526</v>
      </c>
      <c r="B7527" s="2" t="s">
        <v>9525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1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1">
        <v>1487.04</v>
      </c>
      <c r="S7527" s="4">
        <v>5</v>
      </c>
      <c r="T7527" s="1">
        <v>0.2</v>
      </c>
      <c r="U7527" s="1">
        <v>148.70400000000001</v>
      </c>
      <c r="V7527" s="4">
        <f t="shared" si="585"/>
        <v>2014</v>
      </c>
      <c r="W7527" s="1" t="str">
        <f t="shared" si="586"/>
        <v>Sep</v>
      </c>
      <c r="X7527" s="1" t="str">
        <f t="shared" si="587"/>
        <v>Q3</v>
      </c>
      <c r="Y7527" s="4">
        <f t="shared" si="588"/>
        <v>6</v>
      </c>
      <c r="Z7527" s="5">
        <f t="shared" si="589"/>
        <v>0.1</v>
      </c>
    </row>
    <row r="7528" spans="1:26" x14ac:dyDescent="0.3">
      <c r="A7528" s="4">
        <v>7527</v>
      </c>
      <c r="B7528" s="2" t="s">
        <v>9526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1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1">
        <v>71.88</v>
      </c>
      <c r="S7528" s="4">
        <v>6</v>
      </c>
      <c r="T7528" s="1">
        <v>0</v>
      </c>
      <c r="U7528" s="1">
        <v>33.064799999999998</v>
      </c>
      <c r="V7528" s="4">
        <f t="shared" si="585"/>
        <v>2017</v>
      </c>
      <c r="W7528" s="1" t="str">
        <f t="shared" si="586"/>
        <v>Sep</v>
      </c>
      <c r="X7528" s="1" t="str">
        <f t="shared" si="587"/>
        <v>Q3</v>
      </c>
      <c r="Y7528" s="4">
        <f t="shared" si="588"/>
        <v>0</v>
      </c>
      <c r="Z7528" s="5">
        <f t="shared" si="589"/>
        <v>0.46</v>
      </c>
    </row>
    <row r="7529" spans="1:26" x14ac:dyDescent="0.3">
      <c r="A7529" s="4">
        <v>7528</v>
      </c>
      <c r="B7529" s="2" t="s">
        <v>9526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1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1">
        <v>9.24</v>
      </c>
      <c r="S7529" s="4">
        <v>3</v>
      </c>
      <c r="T7529" s="1">
        <v>0</v>
      </c>
      <c r="U7529" s="1">
        <v>2.9567999999999999</v>
      </c>
      <c r="V7529" s="4">
        <f t="shared" si="585"/>
        <v>2017</v>
      </c>
      <c r="W7529" s="1" t="str">
        <f t="shared" si="586"/>
        <v>Sep</v>
      </c>
      <c r="X7529" s="1" t="str">
        <f t="shared" si="587"/>
        <v>Q3</v>
      </c>
      <c r="Y7529" s="4">
        <f t="shared" si="588"/>
        <v>0</v>
      </c>
      <c r="Z7529" s="5">
        <f t="shared" si="589"/>
        <v>0.31999999999999995</v>
      </c>
    </row>
    <row r="7530" spans="1:26" x14ac:dyDescent="0.3">
      <c r="A7530" s="4">
        <v>7529</v>
      </c>
      <c r="B7530" s="2" t="s">
        <v>9526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1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1">
        <v>35.880000000000003</v>
      </c>
      <c r="S7530" s="4">
        <v>6</v>
      </c>
      <c r="T7530" s="1">
        <v>0</v>
      </c>
      <c r="U7530" s="1">
        <v>16.146000000000001</v>
      </c>
      <c r="V7530" s="4">
        <f t="shared" si="585"/>
        <v>2017</v>
      </c>
      <c r="W7530" s="1" t="str">
        <f t="shared" si="586"/>
        <v>Sep</v>
      </c>
      <c r="X7530" s="1" t="str">
        <f t="shared" si="587"/>
        <v>Q3</v>
      </c>
      <c r="Y7530" s="4">
        <f t="shared" si="588"/>
        <v>0</v>
      </c>
      <c r="Z7530" s="5">
        <f t="shared" si="589"/>
        <v>0.45</v>
      </c>
    </row>
    <row r="7531" spans="1:26" x14ac:dyDescent="0.3">
      <c r="A7531" s="4">
        <v>7530</v>
      </c>
      <c r="B7531" s="2" t="s">
        <v>9526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1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1">
        <v>17.04</v>
      </c>
      <c r="S7531" s="4">
        <v>3</v>
      </c>
      <c r="T7531" s="1">
        <v>0.2</v>
      </c>
      <c r="U7531" s="1">
        <v>5.5380000000000003</v>
      </c>
      <c r="V7531" s="4">
        <f t="shared" si="585"/>
        <v>2017</v>
      </c>
      <c r="W7531" s="1" t="str">
        <f t="shared" si="586"/>
        <v>Sep</v>
      </c>
      <c r="X7531" s="1" t="str">
        <f t="shared" si="587"/>
        <v>Q3</v>
      </c>
      <c r="Y7531" s="4">
        <f t="shared" si="588"/>
        <v>0</v>
      </c>
      <c r="Z7531" s="5">
        <f t="shared" si="589"/>
        <v>0.32500000000000001</v>
      </c>
    </row>
    <row r="7532" spans="1:26" x14ac:dyDescent="0.3">
      <c r="A7532" s="4">
        <v>7531</v>
      </c>
      <c r="B7532" s="2" t="s">
        <v>9526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1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1">
        <v>931.17600000000004</v>
      </c>
      <c r="S7532" s="4">
        <v>3</v>
      </c>
      <c r="T7532" s="1">
        <v>0.2</v>
      </c>
      <c r="U7532" s="1">
        <v>314.27190000000002</v>
      </c>
      <c r="V7532" s="4">
        <f t="shared" si="585"/>
        <v>2017</v>
      </c>
      <c r="W7532" s="1" t="str">
        <f t="shared" si="586"/>
        <v>Sep</v>
      </c>
      <c r="X7532" s="1" t="str">
        <f t="shared" si="587"/>
        <v>Q3</v>
      </c>
      <c r="Y7532" s="4">
        <f t="shared" si="588"/>
        <v>0</v>
      </c>
      <c r="Z7532" s="5">
        <f t="shared" si="589"/>
        <v>0.33750000000000002</v>
      </c>
    </row>
    <row r="7533" spans="1:26" x14ac:dyDescent="0.3">
      <c r="A7533" s="4">
        <v>7532</v>
      </c>
      <c r="B7533" s="2" t="s">
        <v>9527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1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1">
        <v>266.35199999999998</v>
      </c>
      <c r="S7533" s="4">
        <v>3</v>
      </c>
      <c r="T7533" s="1">
        <v>0.2</v>
      </c>
      <c r="U7533" s="1">
        <v>-13.317600000000001</v>
      </c>
      <c r="V7533" s="4">
        <f t="shared" si="585"/>
        <v>2016</v>
      </c>
      <c r="W7533" s="1" t="str">
        <f t="shared" si="586"/>
        <v>Jun</v>
      </c>
      <c r="X7533" s="1" t="str">
        <f t="shared" si="587"/>
        <v>Q2</v>
      </c>
      <c r="Y7533" s="4">
        <f t="shared" si="588"/>
        <v>2</v>
      </c>
      <c r="Z7533" s="5">
        <f t="shared" si="589"/>
        <v>-5.000000000000001E-2</v>
      </c>
    </row>
    <row r="7534" spans="1:26" x14ac:dyDescent="0.3">
      <c r="A7534" s="4">
        <v>7533</v>
      </c>
      <c r="B7534" s="2" t="s">
        <v>9527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1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1">
        <v>483.13600000000002</v>
      </c>
      <c r="S7534" s="4">
        <v>4</v>
      </c>
      <c r="T7534" s="1">
        <v>0.2</v>
      </c>
      <c r="U7534" s="1">
        <v>54.352800000000002</v>
      </c>
      <c r="V7534" s="4">
        <f t="shared" si="585"/>
        <v>2016</v>
      </c>
      <c r="W7534" s="1" t="str">
        <f t="shared" si="586"/>
        <v>Jun</v>
      </c>
      <c r="X7534" s="1" t="str">
        <f t="shared" si="587"/>
        <v>Q2</v>
      </c>
      <c r="Y7534" s="4">
        <f t="shared" si="588"/>
        <v>2</v>
      </c>
      <c r="Z7534" s="5">
        <f t="shared" si="589"/>
        <v>0.1125</v>
      </c>
    </row>
    <row r="7535" spans="1:26" x14ac:dyDescent="0.3">
      <c r="A7535" s="4">
        <v>7534</v>
      </c>
      <c r="B7535" s="2" t="s">
        <v>9529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1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1">
        <v>196.78399999999999</v>
      </c>
      <c r="S7535" s="4">
        <v>2</v>
      </c>
      <c r="T7535" s="1">
        <v>0.2</v>
      </c>
      <c r="U7535" s="1">
        <v>-22.138200000000001</v>
      </c>
      <c r="V7535" s="4">
        <f t="shared" si="585"/>
        <v>2017</v>
      </c>
      <c r="W7535" s="1" t="str">
        <f t="shared" si="586"/>
        <v>Feb</v>
      </c>
      <c r="X7535" s="1" t="str">
        <f t="shared" si="587"/>
        <v>Q1</v>
      </c>
      <c r="Y7535" s="4">
        <f t="shared" si="588"/>
        <v>4</v>
      </c>
      <c r="Z7535" s="5">
        <f t="shared" si="589"/>
        <v>-0.11250000000000002</v>
      </c>
    </row>
    <row r="7536" spans="1:26" x14ac:dyDescent="0.3">
      <c r="A7536" s="4">
        <v>7535</v>
      </c>
      <c r="B7536" s="2" t="s">
        <v>9529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1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1">
        <v>231.92</v>
      </c>
      <c r="S7536" s="4">
        <v>5</v>
      </c>
      <c r="T7536" s="1">
        <v>0.2</v>
      </c>
      <c r="U7536" s="1">
        <v>5.798</v>
      </c>
      <c r="V7536" s="4">
        <f t="shared" si="585"/>
        <v>2017</v>
      </c>
      <c r="W7536" s="1" t="str">
        <f t="shared" si="586"/>
        <v>Feb</v>
      </c>
      <c r="X7536" s="1" t="str">
        <f t="shared" si="587"/>
        <v>Q1</v>
      </c>
      <c r="Y7536" s="4">
        <f t="shared" si="588"/>
        <v>4</v>
      </c>
      <c r="Z7536" s="5">
        <f t="shared" si="589"/>
        <v>2.5000000000000001E-2</v>
      </c>
    </row>
    <row r="7537" spans="1:26" x14ac:dyDescent="0.3">
      <c r="A7537" s="4">
        <v>7536</v>
      </c>
      <c r="B7537" s="2" t="s">
        <v>9530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1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1">
        <v>29.7</v>
      </c>
      <c r="S7537" s="4">
        <v>3</v>
      </c>
      <c r="T7537" s="1">
        <v>0</v>
      </c>
      <c r="U7537" s="1">
        <v>8.0190000000000001</v>
      </c>
      <c r="V7537" s="4">
        <f t="shared" si="585"/>
        <v>2017</v>
      </c>
      <c r="W7537" s="1" t="str">
        <f t="shared" si="586"/>
        <v>Mar</v>
      </c>
      <c r="X7537" s="1" t="str">
        <f t="shared" si="587"/>
        <v>Q1</v>
      </c>
      <c r="Y7537" s="4">
        <f t="shared" si="588"/>
        <v>7</v>
      </c>
      <c r="Z7537" s="5">
        <f t="shared" si="589"/>
        <v>0.27</v>
      </c>
    </row>
    <row r="7538" spans="1:26" x14ac:dyDescent="0.3">
      <c r="A7538" s="4">
        <v>7537</v>
      </c>
      <c r="B7538" s="2" t="s">
        <v>9531</v>
      </c>
      <c r="C7538" s="3">
        <v>43072</v>
      </c>
      <c r="D7538" s="3">
        <v>43077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1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1">
        <v>13.592000000000001</v>
      </c>
      <c r="S7538" s="4">
        <v>2</v>
      </c>
      <c r="T7538" s="1">
        <v>0.6</v>
      </c>
      <c r="U7538" s="1">
        <v>-14.271599999999999</v>
      </c>
      <c r="V7538" s="4">
        <f t="shared" si="585"/>
        <v>2017</v>
      </c>
      <c r="W7538" s="1" t="str">
        <f t="shared" si="586"/>
        <v>Dec</v>
      </c>
      <c r="X7538" s="1" t="str">
        <f t="shared" si="587"/>
        <v>Q4</v>
      </c>
      <c r="Y7538" s="4">
        <f t="shared" si="588"/>
        <v>5</v>
      </c>
      <c r="Z7538" s="5">
        <f t="shared" si="589"/>
        <v>-1.0499999999999998</v>
      </c>
    </row>
    <row r="7539" spans="1:26" x14ac:dyDescent="0.3">
      <c r="A7539" s="4">
        <v>7538</v>
      </c>
      <c r="B7539" s="2" t="s">
        <v>9532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1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1">
        <v>70.88</v>
      </c>
      <c r="S7539" s="4">
        <v>2</v>
      </c>
      <c r="T7539" s="1">
        <v>0</v>
      </c>
      <c r="U7539" s="1">
        <v>33.313600000000001</v>
      </c>
      <c r="V7539" s="4">
        <f t="shared" si="585"/>
        <v>2016</v>
      </c>
      <c r="W7539" s="1" t="str">
        <f t="shared" si="586"/>
        <v>Feb</v>
      </c>
      <c r="X7539" s="1" t="str">
        <f t="shared" si="587"/>
        <v>Q1</v>
      </c>
      <c r="Y7539" s="4">
        <f t="shared" si="588"/>
        <v>3</v>
      </c>
      <c r="Z7539" s="5">
        <f t="shared" si="589"/>
        <v>0.47000000000000003</v>
      </c>
    </row>
    <row r="7540" spans="1:26" x14ac:dyDescent="0.3">
      <c r="A7540" s="4">
        <v>7539</v>
      </c>
      <c r="B7540" s="2" t="s">
        <v>9533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1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1">
        <v>114.288</v>
      </c>
      <c r="S7540" s="4">
        <v>1</v>
      </c>
      <c r="T7540" s="1">
        <v>0.2</v>
      </c>
      <c r="U7540" s="1">
        <v>12.8574</v>
      </c>
      <c r="V7540" s="4">
        <f t="shared" si="585"/>
        <v>2017</v>
      </c>
      <c r="W7540" s="1" t="str">
        <f t="shared" si="586"/>
        <v>Dec</v>
      </c>
      <c r="X7540" s="1" t="str">
        <f t="shared" si="587"/>
        <v>Q4</v>
      </c>
      <c r="Y7540" s="4">
        <f t="shared" si="588"/>
        <v>4</v>
      </c>
      <c r="Z7540" s="5">
        <f t="shared" si="589"/>
        <v>0.1125</v>
      </c>
    </row>
    <row r="7541" spans="1:26" x14ac:dyDescent="0.3">
      <c r="A7541" s="4">
        <v>7540</v>
      </c>
      <c r="B7541" s="2" t="s">
        <v>9533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1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1">
        <v>36.624000000000002</v>
      </c>
      <c r="S7541" s="4">
        <v>8</v>
      </c>
      <c r="T7541" s="1">
        <v>0.7</v>
      </c>
      <c r="U7541" s="1">
        <v>-24.416</v>
      </c>
      <c r="V7541" s="4">
        <f t="shared" si="585"/>
        <v>2017</v>
      </c>
      <c r="W7541" s="1" t="str">
        <f t="shared" si="586"/>
        <v>Dec</v>
      </c>
      <c r="X7541" s="1" t="str">
        <f t="shared" si="587"/>
        <v>Q4</v>
      </c>
      <c r="Y7541" s="4">
        <f t="shared" si="588"/>
        <v>4</v>
      </c>
      <c r="Z7541" s="5">
        <f t="shared" si="589"/>
        <v>-0.66666666666666663</v>
      </c>
    </row>
    <row r="7542" spans="1:26" x14ac:dyDescent="0.3">
      <c r="A7542" s="4">
        <v>7541</v>
      </c>
      <c r="B7542" s="2" t="s">
        <v>9533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1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1">
        <v>242.352</v>
      </c>
      <c r="S7542" s="4">
        <v>8</v>
      </c>
      <c r="T7542" s="1">
        <v>0.7</v>
      </c>
      <c r="U7542" s="1">
        <v>-363.52800000000002</v>
      </c>
      <c r="V7542" s="4">
        <f t="shared" si="585"/>
        <v>2017</v>
      </c>
      <c r="W7542" s="1" t="str">
        <f t="shared" si="586"/>
        <v>Dec</v>
      </c>
      <c r="X7542" s="1" t="str">
        <f t="shared" si="587"/>
        <v>Q4</v>
      </c>
      <c r="Y7542" s="4">
        <f t="shared" si="588"/>
        <v>4</v>
      </c>
      <c r="Z7542" s="5">
        <f t="shared" si="589"/>
        <v>-1.5</v>
      </c>
    </row>
    <row r="7543" spans="1:26" x14ac:dyDescent="0.3">
      <c r="A7543" s="4">
        <v>7542</v>
      </c>
      <c r="B7543" s="2" t="s">
        <v>9533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1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1">
        <v>49.616</v>
      </c>
      <c r="S7543" s="4">
        <v>2</v>
      </c>
      <c r="T7543" s="1">
        <v>0.2</v>
      </c>
      <c r="U7543" s="1">
        <v>4.9615999999999998</v>
      </c>
      <c r="V7543" s="4">
        <f t="shared" si="585"/>
        <v>2017</v>
      </c>
      <c r="W7543" s="1" t="str">
        <f t="shared" si="586"/>
        <v>Dec</v>
      </c>
      <c r="X7543" s="1" t="str">
        <f t="shared" si="587"/>
        <v>Q4</v>
      </c>
      <c r="Y7543" s="4">
        <f t="shared" si="588"/>
        <v>4</v>
      </c>
      <c r="Z7543" s="5">
        <f t="shared" si="589"/>
        <v>9.9999999999999992E-2</v>
      </c>
    </row>
    <row r="7544" spans="1:26" x14ac:dyDescent="0.3">
      <c r="A7544" s="4">
        <v>7543</v>
      </c>
      <c r="B7544" s="2" t="s">
        <v>9533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1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1">
        <v>508.70400000000001</v>
      </c>
      <c r="S7544" s="4">
        <v>6</v>
      </c>
      <c r="T7544" s="1">
        <v>0.2</v>
      </c>
      <c r="U7544" s="1">
        <v>0</v>
      </c>
      <c r="V7544" s="4">
        <f t="shared" si="585"/>
        <v>2017</v>
      </c>
      <c r="W7544" s="1" t="str">
        <f t="shared" si="586"/>
        <v>Dec</v>
      </c>
      <c r="X7544" s="1" t="str">
        <f t="shared" si="587"/>
        <v>Q4</v>
      </c>
      <c r="Y7544" s="4">
        <f t="shared" si="588"/>
        <v>4</v>
      </c>
      <c r="Z7544" s="5">
        <f t="shared" si="589"/>
        <v>0</v>
      </c>
    </row>
    <row r="7545" spans="1:26" x14ac:dyDescent="0.3">
      <c r="A7545" s="4">
        <v>7544</v>
      </c>
      <c r="B7545" s="2" t="s">
        <v>9533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1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1">
        <v>57.36</v>
      </c>
      <c r="S7545" s="4">
        <v>6</v>
      </c>
      <c r="T7545" s="1">
        <v>0.2</v>
      </c>
      <c r="U7545" s="1">
        <v>-14.34</v>
      </c>
      <c r="V7545" s="4">
        <f t="shared" si="585"/>
        <v>2017</v>
      </c>
      <c r="W7545" s="1" t="str">
        <f t="shared" si="586"/>
        <v>Dec</v>
      </c>
      <c r="X7545" s="1" t="str">
        <f t="shared" si="587"/>
        <v>Q4</v>
      </c>
      <c r="Y7545" s="4">
        <f t="shared" si="588"/>
        <v>4</v>
      </c>
      <c r="Z7545" s="5">
        <f t="shared" si="589"/>
        <v>-0.25</v>
      </c>
    </row>
    <row r="7546" spans="1:26" x14ac:dyDescent="0.3">
      <c r="A7546" s="4">
        <v>7545</v>
      </c>
      <c r="B7546" s="2" t="s">
        <v>9533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1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1">
        <v>906.68</v>
      </c>
      <c r="S7546" s="4">
        <v>5</v>
      </c>
      <c r="T7546" s="1">
        <v>0.2</v>
      </c>
      <c r="U7546" s="1">
        <v>68.001000000000005</v>
      </c>
      <c r="V7546" s="4">
        <f t="shared" si="585"/>
        <v>2017</v>
      </c>
      <c r="W7546" s="1" t="str">
        <f t="shared" si="586"/>
        <v>Dec</v>
      </c>
      <c r="X7546" s="1" t="str">
        <f t="shared" si="587"/>
        <v>Q4</v>
      </c>
      <c r="Y7546" s="4">
        <f t="shared" si="588"/>
        <v>4</v>
      </c>
      <c r="Z7546" s="5">
        <f t="shared" si="589"/>
        <v>7.5000000000000011E-2</v>
      </c>
    </row>
    <row r="7547" spans="1:26" x14ac:dyDescent="0.3">
      <c r="A7547" s="4">
        <v>7546</v>
      </c>
      <c r="B7547" s="2" t="s">
        <v>9534</v>
      </c>
      <c r="C7547" s="3">
        <v>41922</v>
      </c>
      <c r="D7547" s="3">
        <v>41927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1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1">
        <v>719.952</v>
      </c>
      <c r="S7547" s="4">
        <v>6</v>
      </c>
      <c r="T7547" s="1">
        <v>0.2</v>
      </c>
      <c r="U7547" s="1">
        <v>71.995199999999997</v>
      </c>
      <c r="V7547" s="4">
        <f t="shared" si="585"/>
        <v>2014</v>
      </c>
      <c r="W7547" s="1" t="str">
        <f t="shared" si="586"/>
        <v>Oct</v>
      </c>
      <c r="X7547" s="1" t="str">
        <f t="shared" si="587"/>
        <v>Q4</v>
      </c>
      <c r="Y7547" s="4">
        <f t="shared" si="588"/>
        <v>5</v>
      </c>
      <c r="Z7547" s="5">
        <f t="shared" si="589"/>
        <v>9.9999999999999992E-2</v>
      </c>
    </row>
    <row r="7548" spans="1:26" x14ac:dyDescent="0.3">
      <c r="A7548" s="4">
        <v>7547</v>
      </c>
      <c r="B7548" s="2" t="s">
        <v>9534</v>
      </c>
      <c r="C7548" s="3">
        <v>41922</v>
      </c>
      <c r="D7548" s="3">
        <v>41927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1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1">
        <v>755.94399999999996</v>
      </c>
      <c r="S7548" s="4">
        <v>7</v>
      </c>
      <c r="T7548" s="1">
        <v>0.2</v>
      </c>
      <c r="U7548" s="1">
        <v>66.145099999999999</v>
      </c>
      <c r="V7548" s="4">
        <f t="shared" si="585"/>
        <v>2014</v>
      </c>
      <c r="W7548" s="1" t="str">
        <f t="shared" si="586"/>
        <v>Oct</v>
      </c>
      <c r="X7548" s="1" t="str">
        <f t="shared" si="587"/>
        <v>Q4</v>
      </c>
      <c r="Y7548" s="4">
        <f t="shared" si="588"/>
        <v>5</v>
      </c>
      <c r="Z7548" s="5">
        <f t="shared" si="589"/>
        <v>8.7500000000000008E-2</v>
      </c>
    </row>
    <row r="7549" spans="1:26" x14ac:dyDescent="0.3">
      <c r="A7549" s="4">
        <v>7548</v>
      </c>
      <c r="B7549" s="2" t="s">
        <v>9534</v>
      </c>
      <c r="C7549" s="3">
        <v>41922</v>
      </c>
      <c r="D7549" s="3">
        <v>41927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1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1">
        <v>11.98</v>
      </c>
      <c r="S7549" s="4">
        <v>5</v>
      </c>
      <c r="T7549" s="1">
        <v>0.8</v>
      </c>
      <c r="U7549" s="1">
        <v>-19.167999999999999</v>
      </c>
      <c r="V7549" s="4">
        <f t="shared" si="585"/>
        <v>2014</v>
      </c>
      <c r="W7549" s="1" t="str">
        <f t="shared" si="586"/>
        <v>Oct</v>
      </c>
      <c r="X7549" s="1" t="str">
        <f t="shared" si="587"/>
        <v>Q4</v>
      </c>
      <c r="Y7549" s="4">
        <f t="shared" si="588"/>
        <v>5</v>
      </c>
      <c r="Z7549" s="5">
        <f t="shared" si="589"/>
        <v>-1.5999999999999999</v>
      </c>
    </row>
    <row r="7550" spans="1:26" x14ac:dyDescent="0.3">
      <c r="A7550" s="4">
        <v>7549</v>
      </c>
      <c r="B7550" s="2" t="s">
        <v>9534</v>
      </c>
      <c r="C7550" s="3">
        <v>41922</v>
      </c>
      <c r="D7550" s="3">
        <v>41927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1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1">
        <v>0.89800000000000002</v>
      </c>
      <c r="S7550" s="4">
        <v>1</v>
      </c>
      <c r="T7550" s="1">
        <v>0.8</v>
      </c>
      <c r="U7550" s="1">
        <v>-1.5714999999999999</v>
      </c>
      <c r="V7550" s="4">
        <f t="shared" si="585"/>
        <v>2014</v>
      </c>
      <c r="W7550" s="1" t="str">
        <f t="shared" si="586"/>
        <v>Oct</v>
      </c>
      <c r="X7550" s="1" t="str">
        <f t="shared" si="587"/>
        <v>Q4</v>
      </c>
      <c r="Y7550" s="4">
        <f t="shared" si="588"/>
        <v>5</v>
      </c>
      <c r="Z7550" s="5">
        <f t="shared" si="589"/>
        <v>-1.7499999999999998</v>
      </c>
    </row>
    <row r="7551" spans="1:26" x14ac:dyDescent="0.3">
      <c r="A7551" s="4">
        <v>7550</v>
      </c>
      <c r="B7551" s="2" t="s">
        <v>9537</v>
      </c>
      <c r="C7551" s="3">
        <v>42618</v>
      </c>
      <c r="D7551" s="3">
        <v>42620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1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1">
        <v>21.204000000000001</v>
      </c>
      <c r="S7551" s="4">
        <v>3</v>
      </c>
      <c r="T7551" s="1">
        <v>0.6</v>
      </c>
      <c r="U7551" s="1">
        <v>-11.6622</v>
      </c>
      <c r="V7551" s="4">
        <f t="shared" si="585"/>
        <v>2016</v>
      </c>
      <c r="W7551" s="1" t="str">
        <f t="shared" si="586"/>
        <v>Sep</v>
      </c>
      <c r="X7551" s="1" t="str">
        <f t="shared" si="587"/>
        <v>Q3</v>
      </c>
      <c r="Y7551" s="4">
        <f t="shared" si="588"/>
        <v>2</v>
      </c>
      <c r="Z7551" s="5">
        <f t="shared" si="589"/>
        <v>-0.55000000000000004</v>
      </c>
    </row>
    <row r="7552" spans="1:26" x14ac:dyDescent="0.3">
      <c r="A7552" s="4">
        <v>7551</v>
      </c>
      <c r="B7552" s="2" t="s">
        <v>9538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1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1">
        <v>34.74</v>
      </c>
      <c r="S7552" s="4">
        <v>3</v>
      </c>
      <c r="T7552" s="1">
        <v>0</v>
      </c>
      <c r="U7552" s="1">
        <v>17.37</v>
      </c>
      <c r="V7552" s="4">
        <f t="shared" si="585"/>
        <v>2014</v>
      </c>
      <c r="W7552" s="1" t="str">
        <f t="shared" si="586"/>
        <v>Nov</v>
      </c>
      <c r="X7552" s="1" t="str">
        <f t="shared" si="587"/>
        <v>Q4</v>
      </c>
      <c r="Y7552" s="4">
        <f t="shared" si="588"/>
        <v>5</v>
      </c>
      <c r="Z7552" s="5">
        <f t="shared" si="589"/>
        <v>0.5</v>
      </c>
    </row>
    <row r="7553" spans="1:26" x14ac:dyDescent="0.3">
      <c r="A7553" s="4">
        <v>7552</v>
      </c>
      <c r="B7553" s="2" t="s">
        <v>9538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1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1">
        <v>833.94</v>
      </c>
      <c r="S7553" s="4">
        <v>6</v>
      </c>
      <c r="T7553" s="1">
        <v>0</v>
      </c>
      <c r="U7553" s="1">
        <v>216.8244</v>
      </c>
      <c r="V7553" s="4">
        <f t="shared" si="585"/>
        <v>2014</v>
      </c>
      <c r="W7553" s="1" t="str">
        <f t="shared" si="586"/>
        <v>Nov</v>
      </c>
      <c r="X7553" s="1" t="str">
        <f t="shared" si="587"/>
        <v>Q4</v>
      </c>
      <c r="Y7553" s="4">
        <f t="shared" si="588"/>
        <v>5</v>
      </c>
      <c r="Z7553" s="5">
        <f t="shared" si="589"/>
        <v>0.25999999999999995</v>
      </c>
    </row>
    <row r="7554" spans="1:26" x14ac:dyDescent="0.3">
      <c r="A7554" s="4">
        <v>7553</v>
      </c>
      <c r="B7554" s="2" t="s">
        <v>9538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1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1">
        <v>12.96</v>
      </c>
      <c r="S7554" s="4">
        <v>3</v>
      </c>
      <c r="T7554" s="1">
        <v>0.2</v>
      </c>
      <c r="U7554" s="1">
        <v>4.5359999999999996</v>
      </c>
      <c r="V7554" s="4">
        <f t="shared" ref="V7554:V7617" si="590">YEAR(C7554)</f>
        <v>2014</v>
      </c>
      <c r="W7554" s="1" t="str">
        <f t="shared" ref="W7554:W7617" si="591">TEXT(C7554,"mmm")</f>
        <v>Nov</v>
      </c>
      <c r="X7554" s="1" t="str">
        <f t="shared" ref="X7554:X7617" si="592">"Q"&amp;ROUNDUP(MONTH(C7554)/3,0)</f>
        <v>Q4</v>
      </c>
      <c r="Y7554" s="4">
        <f t="shared" ref="Y7554:Y7617" si="593">D7554-C7554</f>
        <v>5</v>
      </c>
      <c r="Z7554" s="5">
        <f t="shared" ref="Z7554:Z7617" si="594">IFERROR(U7554/R7554,0)</f>
        <v>0.34999999999999992</v>
      </c>
    </row>
    <row r="7555" spans="1:26" x14ac:dyDescent="0.3">
      <c r="A7555" s="4">
        <v>7554</v>
      </c>
      <c r="B7555" s="2" t="s">
        <v>9538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1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1">
        <v>25.92</v>
      </c>
      <c r="S7555" s="4">
        <v>4</v>
      </c>
      <c r="T7555" s="1">
        <v>0</v>
      </c>
      <c r="U7555" s="1">
        <v>12.441599999999999</v>
      </c>
      <c r="V7555" s="4">
        <f t="shared" si="590"/>
        <v>2014</v>
      </c>
      <c r="W7555" s="1" t="str">
        <f t="shared" si="591"/>
        <v>Nov</v>
      </c>
      <c r="X7555" s="1" t="str">
        <f t="shared" si="592"/>
        <v>Q4</v>
      </c>
      <c r="Y7555" s="4">
        <f t="shared" si="593"/>
        <v>5</v>
      </c>
      <c r="Z7555" s="5">
        <f t="shared" si="594"/>
        <v>0.47999999999999993</v>
      </c>
    </row>
    <row r="7556" spans="1:26" x14ac:dyDescent="0.3">
      <c r="A7556" s="4">
        <v>7555</v>
      </c>
      <c r="B7556" s="2" t="s">
        <v>9539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1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1">
        <v>349.96499999999997</v>
      </c>
      <c r="S7556" s="4">
        <v>7</v>
      </c>
      <c r="T7556" s="1">
        <v>0.5</v>
      </c>
      <c r="U7556" s="1">
        <v>-216.97829999999999</v>
      </c>
      <c r="V7556" s="4">
        <f t="shared" si="590"/>
        <v>2014</v>
      </c>
      <c r="W7556" s="1" t="str">
        <f t="shared" si="591"/>
        <v>May</v>
      </c>
      <c r="X7556" s="1" t="str">
        <f t="shared" si="592"/>
        <v>Q2</v>
      </c>
      <c r="Y7556" s="4">
        <f t="shared" si="593"/>
        <v>4</v>
      </c>
      <c r="Z7556" s="5">
        <f t="shared" si="594"/>
        <v>-0.62</v>
      </c>
    </row>
    <row r="7557" spans="1:26" x14ac:dyDescent="0.3">
      <c r="A7557" s="4">
        <v>7556</v>
      </c>
      <c r="B7557" s="2" t="s">
        <v>9539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1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1">
        <v>22.32</v>
      </c>
      <c r="S7557" s="4">
        <v>5</v>
      </c>
      <c r="T7557" s="1">
        <v>0.2</v>
      </c>
      <c r="U7557" s="1">
        <v>5.3010000000000002</v>
      </c>
      <c r="V7557" s="4">
        <f t="shared" si="590"/>
        <v>2014</v>
      </c>
      <c r="W7557" s="1" t="str">
        <f t="shared" si="591"/>
        <v>May</v>
      </c>
      <c r="X7557" s="1" t="str">
        <f t="shared" si="592"/>
        <v>Q2</v>
      </c>
      <c r="Y7557" s="4">
        <f t="shared" si="593"/>
        <v>4</v>
      </c>
      <c r="Z7557" s="5">
        <f t="shared" si="594"/>
        <v>0.23750000000000002</v>
      </c>
    </row>
    <row r="7558" spans="1:26" x14ac:dyDescent="0.3">
      <c r="A7558" s="4">
        <v>7557</v>
      </c>
      <c r="B7558" s="2" t="s">
        <v>9540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1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1">
        <v>158.28</v>
      </c>
      <c r="S7558" s="4">
        <v>6</v>
      </c>
      <c r="T7558" s="1">
        <v>0</v>
      </c>
      <c r="U7558" s="1">
        <v>72.808800000000005</v>
      </c>
      <c r="V7558" s="4">
        <f t="shared" si="590"/>
        <v>2017</v>
      </c>
      <c r="W7558" s="1" t="str">
        <f t="shared" si="591"/>
        <v>Nov</v>
      </c>
      <c r="X7558" s="1" t="str">
        <f t="shared" si="592"/>
        <v>Q4</v>
      </c>
      <c r="Y7558" s="4">
        <f t="shared" si="593"/>
        <v>5</v>
      </c>
      <c r="Z7558" s="5">
        <f t="shared" si="594"/>
        <v>0.46</v>
      </c>
    </row>
    <row r="7559" spans="1:26" x14ac:dyDescent="0.3">
      <c r="A7559" s="4">
        <v>7558</v>
      </c>
      <c r="B7559" s="2" t="s">
        <v>9540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1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1">
        <v>497.94</v>
      </c>
      <c r="S7559" s="4">
        <v>3</v>
      </c>
      <c r="T7559" s="1">
        <v>0</v>
      </c>
      <c r="U7559" s="1">
        <v>224.07300000000001</v>
      </c>
      <c r="V7559" s="4">
        <f t="shared" si="590"/>
        <v>2017</v>
      </c>
      <c r="W7559" s="1" t="str">
        <f t="shared" si="591"/>
        <v>Nov</v>
      </c>
      <c r="X7559" s="1" t="str">
        <f t="shared" si="592"/>
        <v>Q4</v>
      </c>
      <c r="Y7559" s="4">
        <f t="shared" si="593"/>
        <v>5</v>
      </c>
      <c r="Z7559" s="5">
        <f t="shared" si="594"/>
        <v>0.45</v>
      </c>
    </row>
    <row r="7560" spans="1:26" x14ac:dyDescent="0.3">
      <c r="A7560" s="4">
        <v>7559</v>
      </c>
      <c r="B7560" s="2" t="s">
        <v>9541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1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1">
        <v>533.94000000000005</v>
      </c>
      <c r="S7560" s="4">
        <v>3</v>
      </c>
      <c r="T7560" s="1">
        <v>0</v>
      </c>
      <c r="U7560" s="1">
        <v>154.8426</v>
      </c>
      <c r="V7560" s="4">
        <f t="shared" si="590"/>
        <v>2014</v>
      </c>
      <c r="W7560" s="1" t="str">
        <f t="shared" si="591"/>
        <v>Nov</v>
      </c>
      <c r="X7560" s="1" t="str">
        <f t="shared" si="592"/>
        <v>Q4</v>
      </c>
      <c r="Y7560" s="4">
        <f t="shared" si="593"/>
        <v>4</v>
      </c>
      <c r="Z7560" s="5">
        <f t="shared" si="594"/>
        <v>0.28999999999999998</v>
      </c>
    </row>
    <row r="7561" spans="1:26" x14ac:dyDescent="0.3">
      <c r="A7561" s="4">
        <v>7560</v>
      </c>
      <c r="B7561" s="2" t="s">
        <v>9541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1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1">
        <v>167.94</v>
      </c>
      <c r="S7561" s="4">
        <v>3</v>
      </c>
      <c r="T7561" s="1">
        <v>0</v>
      </c>
      <c r="U7561" s="1">
        <v>82.290599999999998</v>
      </c>
      <c r="V7561" s="4">
        <f t="shared" si="590"/>
        <v>2014</v>
      </c>
      <c r="W7561" s="1" t="str">
        <f t="shared" si="591"/>
        <v>Nov</v>
      </c>
      <c r="X7561" s="1" t="str">
        <f t="shared" si="592"/>
        <v>Q4</v>
      </c>
      <c r="Y7561" s="4">
        <f t="shared" si="593"/>
        <v>4</v>
      </c>
      <c r="Z7561" s="5">
        <f t="shared" si="594"/>
        <v>0.49</v>
      </c>
    </row>
    <row r="7562" spans="1:26" x14ac:dyDescent="0.3">
      <c r="A7562" s="4">
        <v>7561</v>
      </c>
      <c r="B7562" s="2" t="s">
        <v>9541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1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1">
        <v>31.68</v>
      </c>
      <c r="S7562" s="4">
        <v>6</v>
      </c>
      <c r="T7562" s="1">
        <v>0</v>
      </c>
      <c r="U7562" s="1">
        <v>9.8208000000000002</v>
      </c>
      <c r="V7562" s="4">
        <f t="shared" si="590"/>
        <v>2014</v>
      </c>
      <c r="W7562" s="1" t="str">
        <f t="shared" si="591"/>
        <v>Nov</v>
      </c>
      <c r="X7562" s="1" t="str">
        <f t="shared" si="592"/>
        <v>Q4</v>
      </c>
      <c r="Y7562" s="4">
        <f t="shared" si="593"/>
        <v>4</v>
      </c>
      <c r="Z7562" s="5">
        <f t="shared" si="594"/>
        <v>0.31</v>
      </c>
    </row>
    <row r="7563" spans="1:26" x14ac:dyDescent="0.3">
      <c r="A7563" s="4">
        <v>7562</v>
      </c>
      <c r="B7563" s="2" t="s">
        <v>9542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1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1">
        <v>170.786</v>
      </c>
      <c r="S7563" s="4">
        <v>1</v>
      </c>
      <c r="T7563" s="1">
        <v>0.3</v>
      </c>
      <c r="U7563" s="1">
        <v>0</v>
      </c>
      <c r="V7563" s="4">
        <f t="shared" si="590"/>
        <v>2016</v>
      </c>
      <c r="W7563" s="1" t="str">
        <f t="shared" si="591"/>
        <v>Dec</v>
      </c>
      <c r="X7563" s="1" t="str">
        <f t="shared" si="592"/>
        <v>Q4</v>
      </c>
      <c r="Y7563" s="4">
        <f t="shared" si="593"/>
        <v>2</v>
      </c>
      <c r="Z7563" s="5">
        <f t="shared" si="594"/>
        <v>0</v>
      </c>
    </row>
    <row r="7564" spans="1:26" x14ac:dyDescent="0.3">
      <c r="A7564" s="4">
        <v>7563</v>
      </c>
      <c r="B7564" s="2" t="s">
        <v>9543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1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1">
        <v>198.744</v>
      </c>
      <c r="S7564" s="4">
        <v>4</v>
      </c>
      <c r="T7564" s="1">
        <v>0.3</v>
      </c>
      <c r="U7564" s="1">
        <v>0</v>
      </c>
      <c r="V7564" s="4">
        <f t="shared" si="590"/>
        <v>2016</v>
      </c>
      <c r="W7564" s="1" t="str">
        <f t="shared" si="591"/>
        <v>Sep</v>
      </c>
      <c r="X7564" s="1" t="str">
        <f t="shared" si="592"/>
        <v>Q3</v>
      </c>
      <c r="Y7564" s="4">
        <f t="shared" si="593"/>
        <v>4</v>
      </c>
      <c r="Z7564" s="5">
        <f t="shared" si="594"/>
        <v>0</v>
      </c>
    </row>
    <row r="7565" spans="1:26" x14ac:dyDescent="0.3">
      <c r="A7565" s="4">
        <v>7564</v>
      </c>
      <c r="B7565" s="2" t="s">
        <v>9544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1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1">
        <v>63.823999999999998</v>
      </c>
      <c r="S7565" s="4">
        <v>2</v>
      </c>
      <c r="T7565" s="1">
        <v>0.2</v>
      </c>
      <c r="U7565" s="1">
        <v>13.5626</v>
      </c>
      <c r="V7565" s="4">
        <f t="shared" si="590"/>
        <v>2017</v>
      </c>
      <c r="W7565" s="1" t="str">
        <f t="shared" si="591"/>
        <v>Oct</v>
      </c>
      <c r="X7565" s="1" t="str">
        <f t="shared" si="592"/>
        <v>Q4</v>
      </c>
      <c r="Y7565" s="4">
        <f t="shared" si="593"/>
        <v>2</v>
      </c>
      <c r="Z7565" s="5">
        <f t="shared" si="594"/>
        <v>0.21249999999999999</v>
      </c>
    </row>
    <row r="7566" spans="1:26" x14ac:dyDescent="0.3">
      <c r="A7566" s="4">
        <v>7565</v>
      </c>
      <c r="B7566" s="2" t="s">
        <v>9545</v>
      </c>
      <c r="C7566" s="3">
        <v>42399</v>
      </c>
      <c r="D7566" s="3">
        <v>42401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1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1">
        <v>435.16800000000001</v>
      </c>
      <c r="S7566" s="4">
        <v>4</v>
      </c>
      <c r="T7566" s="1">
        <v>0.2</v>
      </c>
      <c r="U7566" s="1">
        <v>-59.835599999999999</v>
      </c>
      <c r="V7566" s="4">
        <f t="shared" si="590"/>
        <v>2016</v>
      </c>
      <c r="W7566" s="1" t="str">
        <f t="shared" si="591"/>
        <v>Jan</v>
      </c>
      <c r="X7566" s="1" t="str">
        <f t="shared" si="592"/>
        <v>Q1</v>
      </c>
      <c r="Y7566" s="4">
        <f t="shared" si="593"/>
        <v>2</v>
      </c>
      <c r="Z7566" s="5">
        <f t="shared" si="594"/>
        <v>-0.13749999999999998</v>
      </c>
    </row>
    <row r="7567" spans="1:26" x14ac:dyDescent="0.3">
      <c r="A7567" s="4">
        <v>7566</v>
      </c>
      <c r="B7567" s="2" t="s">
        <v>9545</v>
      </c>
      <c r="C7567" s="3">
        <v>42399</v>
      </c>
      <c r="D7567" s="3">
        <v>42401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1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1">
        <v>48.58</v>
      </c>
      <c r="S7567" s="4">
        <v>1</v>
      </c>
      <c r="T7567" s="1">
        <v>0</v>
      </c>
      <c r="U7567" s="1">
        <v>7.7728000000000002</v>
      </c>
      <c r="V7567" s="4">
        <f t="shared" si="590"/>
        <v>2016</v>
      </c>
      <c r="W7567" s="1" t="str">
        <f t="shared" si="591"/>
        <v>Jan</v>
      </c>
      <c r="X7567" s="1" t="str">
        <f t="shared" si="592"/>
        <v>Q1</v>
      </c>
      <c r="Y7567" s="4">
        <f t="shared" si="593"/>
        <v>2</v>
      </c>
      <c r="Z7567" s="5">
        <f t="shared" si="594"/>
        <v>0.16</v>
      </c>
    </row>
    <row r="7568" spans="1:26" x14ac:dyDescent="0.3">
      <c r="A7568" s="4">
        <v>7567</v>
      </c>
      <c r="B7568" s="2" t="s">
        <v>9546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1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1">
        <v>47.975999999999999</v>
      </c>
      <c r="S7568" s="4">
        <v>3</v>
      </c>
      <c r="T7568" s="1">
        <v>0.2</v>
      </c>
      <c r="U7568" s="1">
        <v>8.3957999999999995</v>
      </c>
      <c r="V7568" s="4">
        <f t="shared" si="590"/>
        <v>2017</v>
      </c>
      <c r="W7568" s="1" t="str">
        <f t="shared" si="591"/>
        <v>Apr</v>
      </c>
      <c r="X7568" s="1" t="str">
        <f t="shared" si="592"/>
        <v>Q2</v>
      </c>
      <c r="Y7568" s="4">
        <f t="shared" si="593"/>
        <v>2</v>
      </c>
      <c r="Z7568" s="5">
        <f t="shared" si="594"/>
        <v>0.17499999999999999</v>
      </c>
    </row>
    <row r="7569" spans="1:26" x14ac:dyDescent="0.3">
      <c r="A7569" s="4">
        <v>7568</v>
      </c>
      <c r="B7569" s="2" t="s">
        <v>9546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1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1">
        <v>20.736000000000001</v>
      </c>
      <c r="S7569" s="4">
        <v>4</v>
      </c>
      <c r="T7569" s="1">
        <v>0.2</v>
      </c>
      <c r="U7569" s="1">
        <v>7.2576000000000001</v>
      </c>
      <c r="V7569" s="4">
        <f t="shared" si="590"/>
        <v>2017</v>
      </c>
      <c r="W7569" s="1" t="str">
        <f t="shared" si="591"/>
        <v>Apr</v>
      </c>
      <c r="X7569" s="1" t="str">
        <f t="shared" si="592"/>
        <v>Q2</v>
      </c>
      <c r="Y7569" s="4">
        <f t="shared" si="593"/>
        <v>2</v>
      </c>
      <c r="Z7569" s="5">
        <f t="shared" si="594"/>
        <v>0.35</v>
      </c>
    </row>
    <row r="7570" spans="1:26" x14ac:dyDescent="0.3">
      <c r="A7570" s="4">
        <v>7569</v>
      </c>
      <c r="B7570" s="2" t="s">
        <v>9547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1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1">
        <v>26.46</v>
      </c>
      <c r="S7570" s="4">
        <v>9</v>
      </c>
      <c r="T7570" s="1">
        <v>0</v>
      </c>
      <c r="U7570" s="1">
        <v>11.907</v>
      </c>
      <c r="V7570" s="4">
        <f t="shared" si="590"/>
        <v>2014</v>
      </c>
      <c r="W7570" s="1" t="str">
        <f t="shared" si="591"/>
        <v>Dec</v>
      </c>
      <c r="X7570" s="1" t="str">
        <f t="shared" si="592"/>
        <v>Q4</v>
      </c>
      <c r="Y7570" s="4">
        <f t="shared" si="593"/>
        <v>5</v>
      </c>
      <c r="Z7570" s="5">
        <f t="shared" si="594"/>
        <v>0.45</v>
      </c>
    </row>
    <row r="7571" spans="1:26" x14ac:dyDescent="0.3">
      <c r="A7571" s="4">
        <v>7570</v>
      </c>
      <c r="B7571" s="2" t="s">
        <v>9547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1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1">
        <v>49.12</v>
      </c>
      <c r="S7571" s="4">
        <v>4</v>
      </c>
      <c r="T7571" s="1">
        <v>0</v>
      </c>
      <c r="U7571" s="1">
        <v>23.086400000000001</v>
      </c>
      <c r="V7571" s="4">
        <f t="shared" si="590"/>
        <v>2014</v>
      </c>
      <c r="W7571" s="1" t="str">
        <f t="shared" si="591"/>
        <v>Dec</v>
      </c>
      <c r="X7571" s="1" t="str">
        <f t="shared" si="592"/>
        <v>Q4</v>
      </c>
      <c r="Y7571" s="4">
        <f t="shared" si="593"/>
        <v>5</v>
      </c>
      <c r="Z7571" s="5">
        <f t="shared" si="594"/>
        <v>0.47000000000000003</v>
      </c>
    </row>
    <row r="7572" spans="1:26" x14ac:dyDescent="0.3">
      <c r="A7572" s="4">
        <v>7571</v>
      </c>
      <c r="B7572" s="2" t="s">
        <v>9547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1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1">
        <v>15</v>
      </c>
      <c r="S7572" s="4">
        <v>3</v>
      </c>
      <c r="T7572" s="1">
        <v>0</v>
      </c>
      <c r="U7572" s="1">
        <v>7.2</v>
      </c>
      <c r="V7572" s="4">
        <f t="shared" si="590"/>
        <v>2014</v>
      </c>
      <c r="W7572" s="1" t="str">
        <f t="shared" si="591"/>
        <v>Dec</v>
      </c>
      <c r="X7572" s="1" t="str">
        <f t="shared" si="592"/>
        <v>Q4</v>
      </c>
      <c r="Y7572" s="4">
        <f t="shared" si="593"/>
        <v>5</v>
      </c>
      <c r="Z7572" s="5">
        <f t="shared" si="594"/>
        <v>0.48000000000000004</v>
      </c>
    </row>
    <row r="7573" spans="1:26" x14ac:dyDescent="0.3">
      <c r="A7573" s="4">
        <v>7572</v>
      </c>
      <c r="B7573" s="2" t="s">
        <v>9548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1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1">
        <v>194.7</v>
      </c>
      <c r="S7573" s="4">
        <v>5</v>
      </c>
      <c r="T7573" s="1">
        <v>0</v>
      </c>
      <c r="U7573" s="1">
        <v>9.7349999999999994</v>
      </c>
      <c r="V7573" s="4">
        <f t="shared" si="590"/>
        <v>2014</v>
      </c>
      <c r="W7573" s="1" t="str">
        <f t="shared" si="591"/>
        <v>Oct</v>
      </c>
      <c r="X7573" s="1" t="str">
        <f t="shared" si="592"/>
        <v>Q4</v>
      </c>
      <c r="Y7573" s="4">
        <f t="shared" si="593"/>
        <v>5</v>
      </c>
      <c r="Z7573" s="5">
        <f t="shared" si="594"/>
        <v>0.05</v>
      </c>
    </row>
    <row r="7574" spans="1:26" x14ac:dyDescent="0.3">
      <c r="A7574" s="4">
        <v>7573</v>
      </c>
      <c r="B7574" s="2" t="s">
        <v>9548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1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1">
        <v>591.32000000000005</v>
      </c>
      <c r="S7574" s="4">
        <v>4</v>
      </c>
      <c r="T7574" s="1">
        <v>0</v>
      </c>
      <c r="U7574" s="1">
        <v>112.35080000000001</v>
      </c>
      <c r="V7574" s="4">
        <f t="shared" si="590"/>
        <v>2014</v>
      </c>
      <c r="W7574" s="1" t="str">
        <f t="shared" si="591"/>
        <v>Oct</v>
      </c>
      <c r="X7574" s="1" t="str">
        <f t="shared" si="592"/>
        <v>Q4</v>
      </c>
      <c r="Y7574" s="4">
        <f t="shared" si="593"/>
        <v>5</v>
      </c>
      <c r="Z7574" s="5">
        <f t="shared" si="594"/>
        <v>0.19</v>
      </c>
    </row>
    <row r="7575" spans="1:26" x14ac:dyDescent="0.3">
      <c r="A7575" s="4">
        <v>7574</v>
      </c>
      <c r="B7575" s="2" t="s">
        <v>9548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1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1">
        <v>2.84</v>
      </c>
      <c r="S7575" s="4">
        <v>1</v>
      </c>
      <c r="T7575" s="1">
        <v>0</v>
      </c>
      <c r="U7575" s="1">
        <v>0.88039999999999996</v>
      </c>
      <c r="V7575" s="4">
        <f t="shared" si="590"/>
        <v>2014</v>
      </c>
      <c r="W7575" s="1" t="str">
        <f t="shared" si="591"/>
        <v>Oct</v>
      </c>
      <c r="X7575" s="1" t="str">
        <f t="shared" si="592"/>
        <v>Q4</v>
      </c>
      <c r="Y7575" s="4">
        <f t="shared" si="593"/>
        <v>5</v>
      </c>
      <c r="Z7575" s="5">
        <f t="shared" si="594"/>
        <v>0.31</v>
      </c>
    </row>
    <row r="7576" spans="1:26" x14ac:dyDescent="0.3">
      <c r="A7576" s="4">
        <v>7575</v>
      </c>
      <c r="B7576" s="2" t="s">
        <v>9549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1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1">
        <v>221.96</v>
      </c>
      <c r="S7576" s="4">
        <v>2</v>
      </c>
      <c r="T7576" s="1">
        <v>0</v>
      </c>
      <c r="U7576" s="1">
        <v>4.4391999999999996</v>
      </c>
      <c r="V7576" s="4">
        <f t="shared" si="590"/>
        <v>2015</v>
      </c>
      <c r="W7576" s="1" t="str">
        <f t="shared" si="591"/>
        <v>Dec</v>
      </c>
      <c r="X7576" s="1" t="str">
        <f t="shared" si="592"/>
        <v>Q4</v>
      </c>
      <c r="Y7576" s="4">
        <f t="shared" si="593"/>
        <v>4</v>
      </c>
      <c r="Z7576" s="5">
        <f t="shared" si="594"/>
        <v>1.9999999999999997E-2</v>
      </c>
    </row>
    <row r="7577" spans="1:26" x14ac:dyDescent="0.3">
      <c r="A7577" s="4">
        <v>7576</v>
      </c>
      <c r="B7577" s="2" t="s">
        <v>9549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1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1">
        <v>236</v>
      </c>
      <c r="S7577" s="4">
        <v>4</v>
      </c>
      <c r="T7577" s="1">
        <v>0</v>
      </c>
      <c r="U7577" s="1">
        <v>40.119999999999997</v>
      </c>
      <c r="V7577" s="4">
        <f t="shared" si="590"/>
        <v>2015</v>
      </c>
      <c r="W7577" s="1" t="str">
        <f t="shared" si="591"/>
        <v>Dec</v>
      </c>
      <c r="X7577" s="1" t="str">
        <f t="shared" si="592"/>
        <v>Q4</v>
      </c>
      <c r="Y7577" s="4">
        <f t="shared" si="593"/>
        <v>4</v>
      </c>
      <c r="Z7577" s="5">
        <f t="shared" si="594"/>
        <v>0.16999999999999998</v>
      </c>
    </row>
    <row r="7578" spans="1:26" x14ac:dyDescent="0.3">
      <c r="A7578" s="4">
        <v>7577</v>
      </c>
      <c r="B7578" s="2" t="s">
        <v>9550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1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1">
        <v>41.94</v>
      </c>
      <c r="S7578" s="4">
        <v>2</v>
      </c>
      <c r="T7578" s="1">
        <v>0</v>
      </c>
      <c r="U7578" s="1">
        <v>15.0984</v>
      </c>
      <c r="V7578" s="4">
        <f t="shared" si="590"/>
        <v>2014</v>
      </c>
      <c r="W7578" s="1" t="str">
        <f t="shared" si="591"/>
        <v>Nov</v>
      </c>
      <c r="X7578" s="1" t="str">
        <f t="shared" si="592"/>
        <v>Q4</v>
      </c>
      <c r="Y7578" s="4">
        <f t="shared" si="593"/>
        <v>5</v>
      </c>
      <c r="Z7578" s="5">
        <f t="shared" si="594"/>
        <v>0.36000000000000004</v>
      </c>
    </row>
    <row r="7579" spans="1:26" x14ac:dyDescent="0.3">
      <c r="A7579" s="4">
        <v>7578</v>
      </c>
      <c r="B7579" s="2" t="s">
        <v>9550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1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1">
        <v>52.792000000000002</v>
      </c>
      <c r="S7579" s="4">
        <v>1</v>
      </c>
      <c r="T7579" s="1">
        <v>0.2</v>
      </c>
      <c r="U7579" s="1">
        <v>4.6193</v>
      </c>
      <c r="V7579" s="4">
        <f t="shared" si="590"/>
        <v>2014</v>
      </c>
      <c r="W7579" s="1" t="str">
        <f t="shared" si="591"/>
        <v>Nov</v>
      </c>
      <c r="X7579" s="1" t="str">
        <f t="shared" si="592"/>
        <v>Q4</v>
      </c>
      <c r="Y7579" s="4">
        <f t="shared" si="593"/>
        <v>5</v>
      </c>
      <c r="Z7579" s="5">
        <f t="shared" si="594"/>
        <v>8.7499999999999994E-2</v>
      </c>
    </row>
    <row r="7580" spans="1:26" x14ac:dyDescent="0.3">
      <c r="A7580" s="4">
        <v>7579</v>
      </c>
      <c r="B7580" s="2" t="s">
        <v>9551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1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1">
        <v>563.94000000000005</v>
      </c>
      <c r="S7580" s="4">
        <v>3</v>
      </c>
      <c r="T7580" s="1">
        <v>0</v>
      </c>
      <c r="U7580" s="1">
        <v>112.788</v>
      </c>
      <c r="V7580" s="4">
        <f t="shared" si="590"/>
        <v>2016</v>
      </c>
      <c r="W7580" s="1" t="str">
        <f t="shared" si="591"/>
        <v>Dec</v>
      </c>
      <c r="X7580" s="1" t="str">
        <f t="shared" si="592"/>
        <v>Q4</v>
      </c>
      <c r="Y7580" s="4">
        <f t="shared" si="593"/>
        <v>3</v>
      </c>
      <c r="Z7580" s="5">
        <f t="shared" si="594"/>
        <v>0.19999999999999998</v>
      </c>
    </row>
    <row r="7581" spans="1:26" x14ac:dyDescent="0.3">
      <c r="A7581" s="4">
        <v>7580</v>
      </c>
      <c r="B7581" s="2" t="s">
        <v>9552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1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1">
        <v>2625.12</v>
      </c>
      <c r="S7581" s="4">
        <v>8</v>
      </c>
      <c r="T7581" s="1">
        <v>0</v>
      </c>
      <c r="U7581" s="1">
        <v>735.03359999999998</v>
      </c>
      <c r="V7581" s="4">
        <f t="shared" si="590"/>
        <v>2015</v>
      </c>
      <c r="W7581" s="1" t="str">
        <f t="shared" si="591"/>
        <v>Nov</v>
      </c>
      <c r="X7581" s="1" t="str">
        <f t="shared" si="592"/>
        <v>Q4</v>
      </c>
      <c r="Y7581" s="4">
        <f t="shared" si="593"/>
        <v>4</v>
      </c>
      <c r="Z7581" s="5">
        <f t="shared" si="594"/>
        <v>0.28000000000000003</v>
      </c>
    </row>
    <row r="7582" spans="1:26" x14ac:dyDescent="0.3">
      <c r="A7582" s="4">
        <v>7581</v>
      </c>
      <c r="B7582" s="2" t="s">
        <v>9552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1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1">
        <v>17.940000000000001</v>
      </c>
      <c r="S7582" s="4">
        <v>3</v>
      </c>
      <c r="T7582" s="1">
        <v>0</v>
      </c>
      <c r="U7582" s="1">
        <v>4.4850000000000003</v>
      </c>
      <c r="V7582" s="4">
        <f t="shared" si="590"/>
        <v>2015</v>
      </c>
      <c r="W7582" s="1" t="str">
        <f t="shared" si="591"/>
        <v>Nov</v>
      </c>
      <c r="X7582" s="1" t="str">
        <f t="shared" si="592"/>
        <v>Q4</v>
      </c>
      <c r="Y7582" s="4">
        <f t="shared" si="593"/>
        <v>4</v>
      </c>
      <c r="Z7582" s="5">
        <f t="shared" si="594"/>
        <v>0.25</v>
      </c>
    </row>
    <row r="7583" spans="1:26" x14ac:dyDescent="0.3">
      <c r="A7583" s="4">
        <v>7582</v>
      </c>
      <c r="B7583" s="2" t="s">
        <v>9553</v>
      </c>
      <c r="C7583" s="3">
        <v>42229</v>
      </c>
      <c r="D7583" s="3">
        <v>42232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1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1">
        <v>422.85599999999999</v>
      </c>
      <c r="S7583" s="4">
        <v>3</v>
      </c>
      <c r="T7583" s="1">
        <v>0.2</v>
      </c>
      <c r="U7583" s="1">
        <v>15.857100000000001</v>
      </c>
      <c r="V7583" s="4">
        <f t="shared" si="590"/>
        <v>2015</v>
      </c>
      <c r="W7583" s="1" t="str">
        <f t="shared" si="591"/>
        <v>Aug</v>
      </c>
      <c r="X7583" s="1" t="str">
        <f t="shared" si="592"/>
        <v>Q3</v>
      </c>
      <c r="Y7583" s="4">
        <f t="shared" si="593"/>
        <v>3</v>
      </c>
      <c r="Z7583" s="5">
        <f t="shared" si="594"/>
        <v>3.7500000000000006E-2</v>
      </c>
    </row>
    <row r="7584" spans="1:26" x14ac:dyDescent="0.3">
      <c r="A7584" s="4">
        <v>7583</v>
      </c>
      <c r="B7584" s="2" t="s">
        <v>9554</v>
      </c>
      <c r="C7584" s="3">
        <v>42110</v>
      </c>
      <c r="D7584" s="3">
        <v>42115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1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1">
        <v>127.764</v>
      </c>
      <c r="S7584" s="4">
        <v>2</v>
      </c>
      <c r="T7584" s="1">
        <v>0.1</v>
      </c>
      <c r="U7584" s="1">
        <v>2.8391999999999999</v>
      </c>
      <c r="V7584" s="4">
        <f t="shared" si="590"/>
        <v>2015</v>
      </c>
      <c r="W7584" s="1" t="str">
        <f t="shared" si="591"/>
        <v>Apr</v>
      </c>
      <c r="X7584" s="1" t="str">
        <f t="shared" si="592"/>
        <v>Q2</v>
      </c>
      <c r="Y7584" s="4">
        <f t="shared" si="593"/>
        <v>5</v>
      </c>
      <c r="Z7584" s="5">
        <f t="shared" si="594"/>
        <v>2.2222222222222223E-2</v>
      </c>
    </row>
    <row r="7585" spans="1:26" x14ac:dyDescent="0.3">
      <c r="A7585" s="4">
        <v>7584</v>
      </c>
      <c r="B7585" s="2" t="s">
        <v>9555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1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1">
        <v>3499.93</v>
      </c>
      <c r="S7585" s="4">
        <v>7</v>
      </c>
      <c r="T7585" s="1">
        <v>0</v>
      </c>
      <c r="U7585" s="1">
        <v>909.98180000000002</v>
      </c>
      <c r="V7585" s="4">
        <f t="shared" si="590"/>
        <v>2014</v>
      </c>
      <c r="W7585" s="1" t="str">
        <f t="shared" si="591"/>
        <v>Mar</v>
      </c>
      <c r="X7585" s="1" t="str">
        <f t="shared" si="592"/>
        <v>Q1</v>
      </c>
      <c r="Y7585" s="4">
        <f t="shared" si="593"/>
        <v>4</v>
      </c>
      <c r="Z7585" s="5">
        <f t="shared" si="594"/>
        <v>0.26</v>
      </c>
    </row>
    <row r="7586" spans="1:26" x14ac:dyDescent="0.3">
      <c r="A7586" s="4">
        <v>7585</v>
      </c>
      <c r="B7586" s="2" t="s">
        <v>9555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1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1">
        <v>14.4</v>
      </c>
      <c r="S7586" s="4">
        <v>5</v>
      </c>
      <c r="T7586" s="1">
        <v>0</v>
      </c>
      <c r="U7586" s="1">
        <v>6.6239999999999997</v>
      </c>
      <c r="V7586" s="4">
        <f t="shared" si="590"/>
        <v>2014</v>
      </c>
      <c r="W7586" s="1" t="str">
        <f t="shared" si="591"/>
        <v>Mar</v>
      </c>
      <c r="X7586" s="1" t="str">
        <f t="shared" si="592"/>
        <v>Q1</v>
      </c>
      <c r="Y7586" s="4">
        <f t="shared" si="593"/>
        <v>4</v>
      </c>
      <c r="Z7586" s="5">
        <f t="shared" si="594"/>
        <v>0.45999999999999996</v>
      </c>
    </row>
    <row r="7587" spans="1:26" x14ac:dyDescent="0.3">
      <c r="A7587" s="4">
        <v>7586</v>
      </c>
      <c r="B7587" s="2" t="s">
        <v>9555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1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1">
        <v>122.97</v>
      </c>
      <c r="S7587" s="4">
        <v>3</v>
      </c>
      <c r="T7587" s="1">
        <v>0</v>
      </c>
      <c r="U7587" s="1">
        <v>60.255299999999998</v>
      </c>
      <c r="V7587" s="4">
        <f t="shared" si="590"/>
        <v>2014</v>
      </c>
      <c r="W7587" s="1" t="str">
        <f t="shared" si="591"/>
        <v>Mar</v>
      </c>
      <c r="X7587" s="1" t="str">
        <f t="shared" si="592"/>
        <v>Q1</v>
      </c>
      <c r="Y7587" s="4">
        <f t="shared" si="593"/>
        <v>4</v>
      </c>
      <c r="Z7587" s="5">
        <f t="shared" si="594"/>
        <v>0.49</v>
      </c>
    </row>
    <row r="7588" spans="1:26" x14ac:dyDescent="0.3">
      <c r="A7588" s="4">
        <v>7587</v>
      </c>
      <c r="B7588" s="2" t="s">
        <v>9555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1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1">
        <v>9.32</v>
      </c>
      <c r="S7588" s="4">
        <v>4</v>
      </c>
      <c r="T7588" s="1">
        <v>0</v>
      </c>
      <c r="U7588" s="1">
        <v>2.7027999999999999</v>
      </c>
      <c r="V7588" s="4">
        <f t="shared" si="590"/>
        <v>2014</v>
      </c>
      <c r="W7588" s="1" t="str">
        <f t="shared" si="591"/>
        <v>Mar</v>
      </c>
      <c r="X7588" s="1" t="str">
        <f t="shared" si="592"/>
        <v>Q1</v>
      </c>
      <c r="Y7588" s="4">
        <f t="shared" si="593"/>
        <v>4</v>
      </c>
      <c r="Z7588" s="5">
        <f t="shared" si="594"/>
        <v>0.28999999999999998</v>
      </c>
    </row>
    <row r="7589" spans="1:26" x14ac:dyDescent="0.3">
      <c r="A7589" s="4">
        <v>7588</v>
      </c>
      <c r="B7589" s="2" t="s">
        <v>9555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1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1">
        <v>122.94</v>
      </c>
      <c r="S7589" s="4">
        <v>3</v>
      </c>
      <c r="T7589" s="1">
        <v>0</v>
      </c>
      <c r="U7589" s="1">
        <v>59.011200000000002</v>
      </c>
      <c r="V7589" s="4">
        <f t="shared" si="590"/>
        <v>2014</v>
      </c>
      <c r="W7589" s="1" t="str">
        <f t="shared" si="591"/>
        <v>Mar</v>
      </c>
      <c r="X7589" s="1" t="str">
        <f t="shared" si="592"/>
        <v>Q1</v>
      </c>
      <c r="Y7589" s="4">
        <f t="shared" si="593"/>
        <v>4</v>
      </c>
      <c r="Z7589" s="5">
        <f t="shared" si="594"/>
        <v>0.48000000000000004</v>
      </c>
    </row>
    <row r="7590" spans="1:26" x14ac:dyDescent="0.3">
      <c r="A7590" s="4">
        <v>7589</v>
      </c>
      <c r="B7590" s="2" t="s">
        <v>9556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1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1">
        <v>17.309999999999999</v>
      </c>
      <c r="S7590" s="4">
        <v>3</v>
      </c>
      <c r="T7590" s="1">
        <v>0</v>
      </c>
      <c r="U7590" s="1">
        <v>5.1929999999999996</v>
      </c>
      <c r="V7590" s="4">
        <f t="shared" si="590"/>
        <v>2017</v>
      </c>
      <c r="W7590" s="1" t="str">
        <f t="shared" si="591"/>
        <v>Nov</v>
      </c>
      <c r="X7590" s="1" t="str">
        <f t="shared" si="592"/>
        <v>Q4</v>
      </c>
      <c r="Y7590" s="4">
        <f t="shared" si="593"/>
        <v>6</v>
      </c>
      <c r="Z7590" s="5">
        <f t="shared" si="594"/>
        <v>0.3</v>
      </c>
    </row>
    <row r="7591" spans="1:26" x14ac:dyDescent="0.3">
      <c r="A7591" s="4">
        <v>7590</v>
      </c>
      <c r="B7591" s="2" t="s">
        <v>9557</v>
      </c>
      <c r="C7591" s="3">
        <v>42272</v>
      </c>
      <c r="D7591" s="3">
        <v>42276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1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1">
        <v>128.744</v>
      </c>
      <c r="S7591" s="4">
        <v>7</v>
      </c>
      <c r="T7591" s="1">
        <v>0.2</v>
      </c>
      <c r="U7591" s="1">
        <v>12.8744</v>
      </c>
      <c r="V7591" s="4">
        <f t="shared" si="590"/>
        <v>2015</v>
      </c>
      <c r="W7591" s="1" t="str">
        <f t="shared" si="591"/>
        <v>Sep</v>
      </c>
      <c r="X7591" s="1" t="str">
        <f t="shared" si="592"/>
        <v>Q3</v>
      </c>
      <c r="Y7591" s="4">
        <f t="shared" si="593"/>
        <v>4</v>
      </c>
      <c r="Z7591" s="5">
        <f t="shared" si="594"/>
        <v>9.9999999999999992E-2</v>
      </c>
    </row>
    <row r="7592" spans="1:26" x14ac:dyDescent="0.3">
      <c r="A7592" s="4">
        <v>7591</v>
      </c>
      <c r="B7592" s="2" t="s">
        <v>9558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1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1">
        <v>58.247999999999998</v>
      </c>
      <c r="S7592" s="4">
        <v>9</v>
      </c>
      <c r="T7592" s="1">
        <v>0.2</v>
      </c>
      <c r="U7592" s="1">
        <v>11.6496</v>
      </c>
      <c r="V7592" s="4">
        <f t="shared" si="590"/>
        <v>2016</v>
      </c>
      <c r="W7592" s="1" t="str">
        <f t="shared" si="591"/>
        <v>Sep</v>
      </c>
      <c r="X7592" s="1" t="str">
        <f t="shared" si="592"/>
        <v>Q3</v>
      </c>
      <c r="Y7592" s="4">
        <f t="shared" si="593"/>
        <v>4</v>
      </c>
      <c r="Z7592" s="5">
        <f t="shared" si="594"/>
        <v>0.2</v>
      </c>
    </row>
    <row r="7593" spans="1:26" x14ac:dyDescent="0.3">
      <c r="A7593" s="4">
        <v>7592</v>
      </c>
      <c r="B7593" s="2" t="s">
        <v>9558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1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1">
        <v>71.245999999999995</v>
      </c>
      <c r="S7593" s="4">
        <v>2</v>
      </c>
      <c r="T7593" s="1">
        <v>0.3</v>
      </c>
      <c r="U7593" s="1">
        <v>-19.338200000000001</v>
      </c>
      <c r="V7593" s="4">
        <f t="shared" si="590"/>
        <v>2016</v>
      </c>
      <c r="W7593" s="1" t="str">
        <f t="shared" si="591"/>
        <v>Sep</v>
      </c>
      <c r="X7593" s="1" t="str">
        <f t="shared" si="592"/>
        <v>Q3</v>
      </c>
      <c r="Y7593" s="4">
        <f t="shared" si="593"/>
        <v>4</v>
      </c>
      <c r="Z7593" s="5">
        <f t="shared" si="594"/>
        <v>-0.27142857142857146</v>
      </c>
    </row>
    <row r="7594" spans="1:26" x14ac:dyDescent="0.3">
      <c r="A7594" s="4">
        <v>7593</v>
      </c>
      <c r="B7594" s="2" t="s">
        <v>9558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1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1">
        <v>7.8719999999999999</v>
      </c>
      <c r="S7594" s="4">
        <v>3</v>
      </c>
      <c r="T7594" s="1">
        <v>0.2</v>
      </c>
      <c r="U7594" s="1">
        <v>0.59040000000000004</v>
      </c>
      <c r="V7594" s="4">
        <f t="shared" si="590"/>
        <v>2016</v>
      </c>
      <c r="W7594" s="1" t="str">
        <f t="shared" si="591"/>
        <v>Sep</v>
      </c>
      <c r="X7594" s="1" t="str">
        <f t="shared" si="592"/>
        <v>Q3</v>
      </c>
      <c r="Y7594" s="4">
        <f t="shared" si="593"/>
        <v>4</v>
      </c>
      <c r="Z7594" s="5">
        <f t="shared" si="594"/>
        <v>7.5000000000000011E-2</v>
      </c>
    </row>
    <row r="7595" spans="1:26" x14ac:dyDescent="0.3">
      <c r="A7595" s="4">
        <v>7594</v>
      </c>
      <c r="B7595" s="2" t="s">
        <v>9558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1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1">
        <v>887.27099999999996</v>
      </c>
      <c r="S7595" s="4">
        <v>3</v>
      </c>
      <c r="T7595" s="1">
        <v>0.3</v>
      </c>
      <c r="U7595" s="1">
        <v>-63.3765</v>
      </c>
      <c r="V7595" s="4">
        <f t="shared" si="590"/>
        <v>2016</v>
      </c>
      <c r="W7595" s="1" t="str">
        <f t="shared" si="591"/>
        <v>Sep</v>
      </c>
      <c r="X7595" s="1" t="str">
        <f t="shared" si="592"/>
        <v>Q3</v>
      </c>
      <c r="Y7595" s="4">
        <f t="shared" si="593"/>
        <v>4</v>
      </c>
      <c r="Z7595" s="5">
        <f t="shared" si="594"/>
        <v>-7.1428571428571438E-2</v>
      </c>
    </row>
    <row r="7596" spans="1:26" x14ac:dyDescent="0.3">
      <c r="A7596" s="4">
        <v>7595</v>
      </c>
      <c r="B7596" s="2" t="s">
        <v>9559</v>
      </c>
      <c r="C7596" s="3">
        <v>42845</v>
      </c>
      <c r="D7596" s="3">
        <v>42849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1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1">
        <v>146.86000000000001</v>
      </c>
      <c r="S7596" s="4">
        <v>7</v>
      </c>
      <c r="T7596" s="1">
        <v>0</v>
      </c>
      <c r="U7596" s="1">
        <v>70.492800000000003</v>
      </c>
      <c r="V7596" s="4">
        <f t="shared" si="590"/>
        <v>2017</v>
      </c>
      <c r="W7596" s="1" t="str">
        <f t="shared" si="591"/>
        <v>Apr</v>
      </c>
      <c r="X7596" s="1" t="str">
        <f t="shared" si="592"/>
        <v>Q2</v>
      </c>
      <c r="Y7596" s="4">
        <f t="shared" si="593"/>
        <v>4</v>
      </c>
      <c r="Z7596" s="5">
        <f t="shared" si="594"/>
        <v>0.48</v>
      </c>
    </row>
    <row r="7597" spans="1:26" x14ac:dyDescent="0.3">
      <c r="A7597" s="4">
        <v>7596</v>
      </c>
      <c r="B7597" s="2" t="s">
        <v>9559</v>
      </c>
      <c r="C7597" s="3">
        <v>42845</v>
      </c>
      <c r="D7597" s="3">
        <v>42849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1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1">
        <v>36.56</v>
      </c>
      <c r="S7597" s="4">
        <v>4</v>
      </c>
      <c r="T7597" s="1">
        <v>0</v>
      </c>
      <c r="U7597" s="1">
        <v>18.28</v>
      </c>
      <c r="V7597" s="4">
        <f t="shared" si="590"/>
        <v>2017</v>
      </c>
      <c r="W7597" s="1" t="str">
        <f t="shared" si="591"/>
        <v>Apr</v>
      </c>
      <c r="X7597" s="1" t="str">
        <f t="shared" si="592"/>
        <v>Q2</v>
      </c>
      <c r="Y7597" s="4">
        <f t="shared" si="593"/>
        <v>4</v>
      </c>
      <c r="Z7597" s="5">
        <f t="shared" si="594"/>
        <v>0.5</v>
      </c>
    </row>
    <row r="7598" spans="1:26" x14ac:dyDescent="0.3">
      <c r="A7598" s="4">
        <v>7597</v>
      </c>
      <c r="B7598" s="2" t="s">
        <v>9560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1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1">
        <v>225.57599999999999</v>
      </c>
      <c r="S7598" s="4">
        <v>3</v>
      </c>
      <c r="T7598" s="1">
        <v>0.2</v>
      </c>
      <c r="U7598" s="1">
        <v>22.557600000000001</v>
      </c>
      <c r="V7598" s="4">
        <f t="shared" si="590"/>
        <v>2015</v>
      </c>
      <c r="W7598" s="1" t="str">
        <f t="shared" si="591"/>
        <v>Jun</v>
      </c>
      <c r="X7598" s="1" t="str">
        <f t="shared" si="592"/>
        <v>Q2</v>
      </c>
      <c r="Y7598" s="4">
        <f t="shared" si="593"/>
        <v>4</v>
      </c>
      <c r="Z7598" s="5">
        <f t="shared" si="594"/>
        <v>0.1</v>
      </c>
    </row>
    <row r="7599" spans="1:26" x14ac:dyDescent="0.3">
      <c r="A7599" s="4">
        <v>7598</v>
      </c>
      <c r="B7599" s="2" t="s">
        <v>9561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1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1">
        <v>5.2480000000000002</v>
      </c>
      <c r="S7599" s="4">
        <v>2</v>
      </c>
      <c r="T7599" s="1">
        <v>0.2</v>
      </c>
      <c r="U7599" s="1">
        <v>0.4592</v>
      </c>
      <c r="V7599" s="4">
        <f t="shared" si="590"/>
        <v>2014</v>
      </c>
      <c r="W7599" s="1" t="str">
        <f t="shared" si="591"/>
        <v>Sep</v>
      </c>
      <c r="X7599" s="1" t="str">
        <f t="shared" si="592"/>
        <v>Q3</v>
      </c>
      <c r="Y7599" s="4">
        <f t="shared" si="593"/>
        <v>5</v>
      </c>
      <c r="Z7599" s="5">
        <f t="shared" si="594"/>
        <v>8.7499999999999994E-2</v>
      </c>
    </row>
    <row r="7600" spans="1:26" x14ac:dyDescent="0.3">
      <c r="A7600" s="4">
        <v>7599</v>
      </c>
      <c r="B7600" s="2" t="s">
        <v>9561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1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1">
        <v>38.256</v>
      </c>
      <c r="S7600" s="4">
        <v>3</v>
      </c>
      <c r="T7600" s="1">
        <v>0.2</v>
      </c>
      <c r="U7600" s="1">
        <v>4.782</v>
      </c>
      <c r="V7600" s="4">
        <f t="shared" si="590"/>
        <v>2014</v>
      </c>
      <c r="W7600" s="1" t="str">
        <f t="shared" si="591"/>
        <v>Sep</v>
      </c>
      <c r="X7600" s="1" t="str">
        <f t="shared" si="592"/>
        <v>Q3</v>
      </c>
      <c r="Y7600" s="4">
        <f t="shared" si="593"/>
        <v>5</v>
      </c>
      <c r="Z7600" s="5">
        <f t="shared" si="594"/>
        <v>0.125</v>
      </c>
    </row>
    <row r="7601" spans="1:26" x14ac:dyDescent="0.3">
      <c r="A7601" s="4">
        <v>7600</v>
      </c>
      <c r="B7601" s="2" t="s">
        <v>9561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1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1">
        <v>40.24</v>
      </c>
      <c r="S7601" s="4">
        <v>5</v>
      </c>
      <c r="T7601" s="1">
        <v>0.2</v>
      </c>
      <c r="U7601" s="1">
        <v>13.077999999999999</v>
      </c>
      <c r="V7601" s="4">
        <f t="shared" si="590"/>
        <v>2014</v>
      </c>
      <c r="W7601" s="1" t="str">
        <f t="shared" si="591"/>
        <v>Sep</v>
      </c>
      <c r="X7601" s="1" t="str">
        <f t="shared" si="592"/>
        <v>Q3</v>
      </c>
      <c r="Y7601" s="4">
        <f t="shared" si="593"/>
        <v>5</v>
      </c>
      <c r="Z7601" s="5">
        <f t="shared" si="594"/>
        <v>0.32499999999999996</v>
      </c>
    </row>
    <row r="7602" spans="1:26" x14ac:dyDescent="0.3">
      <c r="A7602" s="4">
        <v>7601</v>
      </c>
      <c r="B7602" s="2" t="s">
        <v>9561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1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1">
        <v>29.925000000000001</v>
      </c>
      <c r="S7602" s="4">
        <v>5</v>
      </c>
      <c r="T7602" s="1">
        <v>0.7</v>
      </c>
      <c r="U7602" s="1">
        <v>-21.945</v>
      </c>
      <c r="V7602" s="4">
        <f t="shared" si="590"/>
        <v>2014</v>
      </c>
      <c r="W7602" s="1" t="str">
        <f t="shared" si="591"/>
        <v>Sep</v>
      </c>
      <c r="X7602" s="1" t="str">
        <f t="shared" si="592"/>
        <v>Q3</v>
      </c>
      <c r="Y7602" s="4">
        <f t="shared" si="593"/>
        <v>5</v>
      </c>
      <c r="Z7602" s="5">
        <f t="shared" si="594"/>
        <v>-0.73333333333333328</v>
      </c>
    </row>
    <row r="7603" spans="1:26" x14ac:dyDescent="0.3">
      <c r="A7603" s="4">
        <v>7602</v>
      </c>
      <c r="B7603" s="2" t="s">
        <v>9561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1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1">
        <v>148.70400000000001</v>
      </c>
      <c r="S7603" s="4">
        <v>6</v>
      </c>
      <c r="T7603" s="1">
        <v>0.2</v>
      </c>
      <c r="U7603" s="1">
        <v>46.47</v>
      </c>
      <c r="V7603" s="4">
        <f t="shared" si="590"/>
        <v>2014</v>
      </c>
      <c r="W7603" s="1" t="str">
        <f t="shared" si="591"/>
        <v>Sep</v>
      </c>
      <c r="X7603" s="1" t="str">
        <f t="shared" si="592"/>
        <v>Q3</v>
      </c>
      <c r="Y7603" s="4">
        <f t="shared" si="593"/>
        <v>5</v>
      </c>
      <c r="Z7603" s="5">
        <f t="shared" si="594"/>
        <v>0.3125</v>
      </c>
    </row>
    <row r="7604" spans="1:26" x14ac:dyDescent="0.3">
      <c r="A7604" s="4">
        <v>7603</v>
      </c>
      <c r="B7604" s="2" t="s">
        <v>9561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1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1">
        <v>55.92</v>
      </c>
      <c r="S7604" s="4">
        <v>10</v>
      </c>
      <c r="T7604" s="1">
        <v>0.2</v>
      </c>
      <c r="U7604" s="1">
        <v>16.776</v>
      </c>
      <c r="V7604" s="4">
        <f t="shared" si="590"/>
        <v>2014</v>
      </c>
      <c r="W7604" s="1" t="str">
        <f t="shared" si="591"/>
        <v>Sep</v>
      </c>
      <c r="X7604" s="1" t="str">
        <f t="shared" si="592"/>
        <v>Q3</v>
      </c>
      <c r="Y7604" s="4">
        <f t="shared" si="593"/>
        <v>5</v>
      </c>
      <c r="Z7604" s="5">
        <f t="shared" si="594"/>
        <v>0.3</v>
      </c>
    </row>
    <row r="7605" spans="1:26" x14ac:dyDescent="0.3">
      <c r="A7605" s="4">
        <v>7604</v>
      </c>
      <c r="B7605" s="2" t="s">
        <v>9564</v>
      </c>
      <c r="C7605" s="3">
        <v>42559</v>
      </c>
      <c r="D7605" s="3">
        <v>42563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1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1">
        <v>12.96</v>
      </c>
      <c r="S7605" s="4">
        <v>2</v>
      </c>
      <c r="T7605" s="1">
        <v>0</v>
      </c>
      <c r="U7605" s="1">
        <v>6.2207999999999997</v>
      </c>
      <c r="V7605" s="4">
        <f t="shared" si="590"/>
        <v>2016</v>
      </c>
      <c r="W7605" s="1" t="str">
        <f t="shared" si="591"/>
        <v>Jul</v>
      </c>
      <c r="X7605" s="1" t="str">
        <f t="shared" si="592"/>
        <v>Q3</v>
      </c>
      <c r="Y7605" s="4">
        <f t="shared" si="593"/>
        <v>4</v>
      </c>
      <c r="Z7605" s="5">
        <f t="shared" si="594"/>
        <v>0.47999999999999993</v>
      </c>
    </row>
    <row r="7606" spans="1:26" x14ac:dyDescent="0.3">
      <c r="A7606" s="4">
        <v>7605</v>
      </c>
      <c r="B7606" s="2" t="s">
        <v>9565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1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1">
        <v>25.175999999999998</v>
      </c>
      <c r="S7606" s="4">
        <v>3</v>
      </c>
      <c r="T7606" s="1">
        <v>0.6</v>
      </c>
      <c r="U7606" s="1">
        <v>-33.358199999999997</v>
      </c>
      <c r="V7606" s="4">
        <f t="shared" si="590"/>
        <v>2016</v>
      </c>
      <c r="W7606" s="1" t="str">
        <f t="shared" si="591"/>
        <v>May</v>
      </c>
      <c r="X7606" s="1" t="str">
        <f t="shared" si="592"/>
        <v>Q2</v>
      </c>
      <c r="Y7606" s="4">
        <f t="shared" si="593"/>
        <v>4</v>
      </c>
      <c r="Z7606" s="5">
        <f t="shared" si="594"/>
        <v>-1.325</v>
      </c>
    </row>
    <row r="7607" spans="1:26" x14ac:dyDescent="0.3">
      <c r="A7607" s="4">
        <v>7606</v>
      </c>
      <c r="B7607" s="2" t="s">
        <v>9565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1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1">
        <v>5.5839999999999996</v>
      </c>
      <c r="S7607" s="4">
        <v>2</v>
      </c>
      <c r="T7607" s="1">
        <v>0.6</v>
      </c>
      <c r="U7607" s="1">
        <v>-1.6752</v>
      </c>
      <c r="V7607" s="4">
        <f t="shared" si="590"/>
        <v>2016</v>
      </c>
      <c r="W7607" s="1" t="str">
        <f t="shared" si="591"/>
        <v>May</v>
      </c>
      <c r="X7607" s="1" t="str">
        <f t="shared" si="592"/>
        <v>Q2</v>
      </c>
      <c r="Y7607" s="4">
        <f t="shared" si="593"/>
        <v>4</v>
      </c>
      <c r="Z7607" s="5">
        <f t="shared" si="594"/>
        <v>-0.30000000000000004</v>
      </c>
    </row>
    <row r="7608" spans="1:26" x14ac:dyDescent="0.3">
      <c r="A7608" s="4">
        <v>7607</v>
      </c>
      <c r="B7608" s="2" t="s">
        <v>9565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1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1">
        <v>1297.3679999999999</v>
      </c>
      <c r="S7608" s="4">
        <v>9</v>
      </c>
      <c r="T7608" s="1">
        <v>0.2</v>
      </c>
      <c r="U7608" s="1">
        <v>97.302599999999998</v>
      </c>
      <c r="V7608" s="4">
        <f t="shared" si="590"/>
        <v>2016</v>
      </c>
      <c r="W7608" s="1" t="str">
        <f t="shared" si="591"/>
        <v>May</v>
      </c>
      <c r="X7608" s="1" t="str">
        <f t="shared" si="592"/>
        <v>Q2</v>
      </c>
      <c r="Y7608" s="4">
        <f t="shared" si="593"/>
        <v>4</v>
      </c>
      <c r="Z7608" s="5">
        <f t="shared" si="594"/>
        <v>7.4999999999999997E-2</v>
      </c>
    </row>
    <row r="7609" spans="1:26" x14ac:dyDescent="0.3">
      <c r="A7609" s="4">
        <v>7608</v>
      </c>
      <c r="B7609" s="2" t="s">
        <v>9566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1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1">
        <v>264.32</v>
      </c>
      <c r="S7609" s="4">
        <v>2</v>
      </c>
      <c r="T7609" s="1">
        <v>0.2</v>
      </c>
      <c r="U7609" s="1">
        <v>19.824000000000002</v>
      </c>
      <c r="V7609" s="4">
        <f t="shared" si="590"/>
        <v>2017</v>
      </c>
      <c r="W7609" s="1" t="str">
        <f t="shared" si="591"/>
        <v>Dec</v>
      </c>
      <c r="X7609" s="1" t="str">
        <f t="shared" si="592"/>
        <v>Q4</v>
      </c>
      <c r="Y7609" s="4">
        <f t="shared" si="593"/>
        <v>3</v>
      </c>
      <c r="Z7609" s="5">
        <f t="shared" si="594"/>
        <v>7.5000000000000011E-2</v>
      </c>
    </row>
    <row r="7610" spans="1:26" x14ac:dyDescent="0.3">
      <c r="A7610" s="4">
        <v>7609</v>
      </c>
      <c r="B7610" s="2" t="s">
        <v>9567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1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1">
        <v>25.92</v>
      </c>
      <c r="S7610" s="4">
        <v>4</v>
      </c>
      <c r="T7610" s="1">
        <v>0</v>
      </c>
      <c r="U7610" s="1">
        <v>12.441599999999999</v>
      </c>
      <c r="V7610" s="4">
        <f t="shared" si="590"/>
        <v>2017</v>
      </c>
      <c r="W7610" s="1" t="str">
        <f t="shared" si="591"/>
        <v>May</v>
      </c>
      <c r="X7610" s="1" t="str">
        <f t="shared" si="592"/>
        <v>Q2</v>
      </c>
      <c r="Y7610" s="4">
        <f t="shared" si="593"/>
        <v>4</v>
      </c>
      <c r="Z7610" s="5">
        <f t="shared" si="594"/>
        <v>0.47999999999999993</v>
      </c>
    </row>
    <row r="7611" spans="1:26" x14ac:dyDescent="0.3">
      <c r="A7611" s="4">
        <v>7610</v>
      </c>
      <c r="B7611" s="2" t="s">
        <v>9567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1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1">
        <v>22.96</v>
      </c>
      <c r="S7611" s="4">
        <v>7</v>
      </c>
      <c r="T7611" s="1">
        <v>0</v>
      </c>
      <c r="U7611" s="1">
        <v>6.6584000000000003</v>
      </c>
      <c r="V7611" s="4">
        <f t="shared" si="590"/>
        <v>2017</v>
      </c>
      <c r="W7611" s="1" t="str">
        <f t="shared" si="591"/>
        <v>May</v>
      </c>
      <c r="X7611" s="1" t="str">
        <f t="shared" si="592"/>
        <v>Q2</v>
      </c>
      <c r="Y7611" s="4">
        <f t="shared" si="593"/>
        <v>4</v>
      </c>
      <c r="Z7611" s="5">
        <f t="shared" si="594"/>
        <v>0.28999999999999998</v>
      </c>
    </row>
    <row r="7612" spans="1:26" x14ac:dyDescent="0.3">
      <c r="A7612" s="4">
        <v>7611</v>
      </c>
      <c r="B7612" s="2" t="s">
        <v>9568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1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1">
        <v>19.440000000000001</v>
      </c>
      <c r="S7612" s="4">
        <v>3</v>
      </c>
      <c r="T7612" s="1">
        <v>0</v>
      </c>
      <c r="U7612" s="1">
        <v>9.3312000000000008</v>
      </c>
      <c r="V7612" s="4">
        <f t="shared" si="590"/>
        <v>2014</v>
      </c>
      <c r="W7612" s="1" t="str">
        <f t="shared" si="591"/>
        <v>Feb</v>
      </c>
      <c r="X7612" s="1" t="str">
        <f t="shared" si="592"/>
        <v>Q1</v>
      </c>
      <c r="Y7612" s="4">
        <f t="shared" si="593"/>
        <v>2</v>
      </c>
      <c r="Z7612" s="5">
        <f t="shared" si="594"/>
        <v>0.48000000000000004</v>
      </c>
    </row>
    <row r="7613" spans="1:26" x14ac:dyDescent="0.3">
      <c r="A7613" s="4">
        <v>7612</v>
      </c>
      <c r="B7613" s="2" t="s">
        <v>9569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1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1">
        <v>9.5399999999999991</v>
      </c>
      <c r="S7613" s="4">
        <v>2</v>
      </c>
      <c r="T7613" s="1">
        <v>0</v>
      </c>
      <c r="U7613" s="1">
        <v>4.2930000000000001</v>
      </c>
      <c r="V7613" s="4">
        <f t="shared" si="590"/>
        <v>2015</v>
      </c>
      <c r="W7613" s="1" t="str">
        <f t="shared" si="591"/>
        <v>Feb</v>
      </c>
      <c r="X7613" s="1" t="str">
        <f t="shared" si="592"/>
        <v>Q1</v>
      </c>
      <c r="Y7613" s="4">
        <f t="shared" si="593"/>
        <v>3</v>
      </c>
      <c r="Z7613" s="5">
        <f t="shared" si="594"/>
        <v>0.45000000000000007</v>
      </c>
    </row>
    <row r="7614" spans="1:26" x14ac:dyDescent="0.3">
      <c r="A7614" s="4">
        <v>7613</v>
      </c>
      <c r="B7614" s="2" t="s">
        <v>9569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1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1">
        <v>5.81</v>
      </c>
      <c r="S7614" s="4">
        <v>1</v>
      </c>
      <c r="T7614" s="1">
        <v>0</v>
      </c>
      <c r="U7614" s="1">
        <v>1.8010999999999999</v>
      </c>
      <c r="V7614" s="4">
        <f t="shared" si="590"/>
        <v>2015</v>
      </c>
      <c r="W7614" s="1" t="str">
        <f t="shared" si="591"/>
        <v>Feb</v>
      </c>
      <c r="X7614" s="1" t="str">
        <f t="shared" si="592"/>
        <v>Q1</v>
      </c>
      <c r="Y7614" s="4">
        <f t="shared" si="593"/>
        <v>3</v>
      </c>
      <c r="Z7614" s="5">
        <f t="shared" si="594"/>
        <v>0.31</v>
      </c>
    </row>
    <row r="7615" spans="1:26" x14ac:dyDescent="0.3">
      <c r="A7615" s="4">
        <v>7614</v>
      </c>
      <c r="B7615" s="2" t="s">
        <v>9569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1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1">
        <v>5.76</v>
      </c>
      <c r="S7615" s="4">
        <v>2</v>
      </c>
      <c r="T7615" s="1">
        <v>0</v>
      </c>
      <c r="U7615" s="1">
        <v>1.728</v>
      </c>
      <c r="V7615" s="4">
        <f t="shared" si="590"/>
        <v>2015</v>
      </c>
      <c r="W7615" s="1" t="str">
        <f t="shared" si="591"/>
        <v>Feb</v>
      </c>
      <c r="X7615" s="1" t="str">
        <f t="shared" si="592"/>
        <v>Q1</v>
      </c>
      <c r="Y7615" s="4">
        <f t="shared" si="593"/>
        <v>3</v>
      </c>
      <c r="Z7615" s="5">
        <f t="shared" si="594"/>
        <v>0.3</v>
      </c>
    </row>
    <row r="7616" spans="1:26" x14ac:dyDescent="0.3">
      <c r="A7616" s="4">
        <v>7615</v>
      </c>
      <c r="B7616" s="2" t="s">
        <v>9570</v>
      </c>
      <c r="C7616" s="3">
        <v>42240</v>
      </c>
      <c r="D7616" s="3">
        <v>42244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1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1">
        <v>14.91</v>
      </c>
      <c r="S7616" s="4">
        <v>3</v>
      </c>
      <c r="T7616" s="1">
        <v>0</v>
      </c>
      <c r="U7616" s="1">
        <v>4.6220999999999997</v>
      </c>
      <c r="V7616" s="4">
        <f t="shared" si="590"/>
        <v>2015</v>
      </c>
      <c r="W7616" s="1" t="str">
        <f t="shared" si="591"/>
        <v>Aug</v>
      </c>
      <c r="X7616" s="1" t="str">
        <f t="shared" si="592"/>
        <v>Q3</v>
      </c>
      <c r="Y7616" s="4">
        <f t="shared" si="593"/>
        <v>4</v>
      </c>
      <c r="Z7616" s="5">
        <f t="shared" si="594"/>
        <v>0.31</v>
      </c>
    </row>
    <row r="7617" spans="1:26" x14ac:dyDescent="0.3">
      <c r="A7617" s="4">
        <v>7616</v>
      </c>
      <c r="B7617" s="2" t="s">
        <v>9571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1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1">
        <v>6.6420000000000003</v>
      </c>
      <c r="S7617" s="4">
        <v>9</v>
      </c>
      <c r="T7617" s="1">
        <v>0.7</v>
      </c>
      <c r="U7617" s="1">
        <v>-4.4279999999999999</v>
      </c>
      <c r="V7617" s="4">
        <f t="shared" si="590"/>
        <v>2014</v>
      </c>
      <c r="W7617" s="1" t="str">
        <f t="shared" si="591"/>
        <v>Nov</v>
      </c>
      <c r="X7617" s="1" t="str">
        <f t="shared" si="592"/>
        <v>Q4</v>
      </c>
      <c r="Y7617" s="4">
        <f t="shared" si="593"/>
        <v>4</v>
      </c>
      <c r="Z7617" s="5">
        <f t="shared" si="594"/>
        <v>-0.66666666666666663</v>
      </c>
    </row>
    <row r="7618" spans="1:26" x14ac:dyDescent="0.3">
      <c r="A7618" s="4">
        <v>7617</v>
      </c>
      <c r="B7618" s="2" t="s">
        <v>9572</v>
      </c>
      <c r="C7618" s="3">
        <v>42714</v>
      </c>
      <c r="D7618" s="3">
        <v>42720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1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1">
        <v>18.54</v>
      </c>
      <c r="S7618" s="4">
        <v>2</v>
      </c>
      <c r="T7618" s="1">
        <v>0</v>
      </c>
      <c r="U7618" s="1">
        <v>8.7138000000000009</v>
      </c>
      <c r="V7618" s="4">
        <f t="shared" ref="V7618:V7681" si="595">YEAR(C7618)</f>
        <v>2016</v>
      </c>
      <c r="W7618" s="1" t="str">
        <f t="shared" ref="W7618:W7681" si="596">TEXT(C7618,"mmm")</f>
        <v>Dec</v>
      </c>
      <c r="X7618" s="1" t="str">
        <f t="shared" ref="X7618:X7681" si="597">"Q"&amp;ROUNDUP(MONTH(C7618)/3,0)</f>
        <v>Q4</v>
      </c>
      <c r="Y7618" s="4">
        <f t="shared" ref="Y7618:Y7681" si="598">D7618-C7618</f>
        <v>6</v>
      </c>
      <c r="Z7618" s="5">
        <f t="shared" ref="Z7618:Z7681" si="599">IFERROR(U7618/R7618,0)</f>
        <v>0.47000000000000008</v>
      </c>
    </row>
    <row r="7619" spans="1:26" x14ac:dyDescent="0.3">
      <c r="A7619" s="4">
        <v>7618</v>
      </c>
      <c r="B7619" s="2" t="s">
        <v>9572</v>
      </c>
      <c r="C7619" s="3">
        <v>42714</v>
      </c>
      <c r="D7619" s="3">
        <v>42720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1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1">
        <v>679.96</v>
      </c>
      <c r="S7619" s="4">
        <v>5</v>
      </c>
      <c r="T7619" s="1">
        <v>0.2</v>
      </c>
      <c r="U7619" s="1">
        <v>220.98699999999999</v>
      </c>
      <c r="V7619" s="4">
        <f t="shared" si="595"/>
        <v>2016</v>
      </c>
      <c r="W7619" s="1" t="str">
        <f t="shared" si="596"/>
        <v>Dec</v>
      </c>
      <c r="X7619" s="1" t="str">
        <f t="shared" si="597"/>
        <v>Q4</v>
      </c>
      <c r="Y7619" s="4">
        <f t="shared" si="598"/>
        <v>6</v>
      </c>
      <c r="Z7619" s="5">
        <f t="shared" si="599"/>
        <v>0.32499999999999996</v>
      </c>
    </row>
    <row r="7620" spans="1:26" x14ac:dyDescent="0.3">
      <c r="A7620" s="4">
        <v>7619</v>
      </c>
      <c r="B7620" s="2" t="s">
        <v>9573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1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1">
        <v>189.57599999999999</v>
      </c>
      <c r="S7620" s="4">
        <v>1</v>
      </c>
      <c r="T7620" s="1">
        <v>0.2</v>
      </c>
      <c r="U7620" s="1">
        <v>9.4787999999999997</v>
      </c>
      <c r="V7620" s="4">
        <f t="shared" si="595"/>
        <v>2017</v>
      </c>
      <c r="W7620" s="1" t="str">
        <f t="shared" si="596"/>
        <v>Oct</v>
      </c>
      <c r="X7620" s="1" t="str">
        <f t="shared" si="597"/>
        <v>Q4</v>
      </c>
      <c r="Y7620" s="4">
        <f t="shared" si="598"/>
        <v>2</v>
      </c>
      <c r="Z7620" s="5">
        <f t="shared" si="599"/>
        <v>0.05</v>
      </c>
    </row>
    <row r="7621" spans="1:26" x14ac:dyDescent="0.3">
      <c r="A7621" s="4">
        <v>7620</v>
      </c>
      <c r="B7621" s="2" t="s">
        <v>9573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1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1">
        <v>71.959999999999994</v>
      </c>
      <c r="S7621" s="4">
        <v>5</v>
      </c>
      <c r="T7621" s="1">
        <v>0.2</v>
      </c>
      <c r="U7621" s="1">
        <v>7.1959999999999997</v>
      </c>
      <c r="V7621" s="4">
        <f t="shared" si="595"/>
        <v>2017</v>
      </c>
      <c r="W7621" s="1" t="str">
        <f t="shared" si="596"/>
        <v>Oct</v>
      </c>
      <c r="X7621" s="1" t="str">
        <f t="shared" si="597"/>
        <v>Q4</v>
      </c>
      <c r="Y7621" s="4">
        <f t="shared" si="598"/>
        <v>2</v>
      </c>
      <c r="Z7621" s="5">
        <f t="shared" si="599"/>
        <v>0.1</v>
      </c>
    </row>
    <row r="7622" spans="1:26" x14ac:dyDescent="0.3">
      <c r="A7622" s="4">
        <v>7621</v>
      </c>
      <c r="B7622" s="2" t="s">
        <v>9574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1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1">
        <v>539.91999999999996</v>
      </c>
      <c r="S7622" s="4">
        <v>5</v>
      </c>
      <c r="T7622" s="1">
        <v>0.2</v>
      </c>
      <c r="U7622" s="1">
        <v>47.243000000000002</v>
      </c>
      <c r="V7622" s="4">
        <f t="shared" si="595"/>
        <v>2014</v>
      </c>
      <c r="W7622" s="1" t="str">
        <f t="shared" si="596"/>
        <v>Nov</v>
      </c>
      <c r="X7622" s="1" t="str">
        <f t="shared" si="597"/>
        <v>Q4</v>
      </c>
      <c r="Y7622" s="4">
        <f t="shared" si="598"/>
        <v>4</v>
      </c>
      <c r="Z7622" s="5">
        <f t="shared" si="599"/>
        <v>8.7500000000000008E-2</v>
      </c>
    </row>
    <row r="7623" spans="1:26" x14ac:dyDescent="0.3">
      <c r="A7623" s="4">
        <v>7622</v>
      </c>
      <c r="B7623" s="2" t="s">
        <v>9574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1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1">
        <v>725.34400000000005</v>
      </c>
      <c r="S7623" s="4">
        <v>4</v>
      </c>
      <c r="T7623" s="1">
        <v>0.2</v>
      </c>
      <c r="U7623" s="1">
        <v>54.400799999999997</v>
      </c>
      <c r="V7623" s="4">
        <f t="shared" si="595"/>
        <v>2014</v>
      </c>
      <c r="W7623" s="1" t="str">
        <f t="shared" si="596"/>
        <v>Nov</v>
      </c>
      <c r="X7623" s="1" t="str">
        <f t="shared" si="597"/>
        <v>Q4</v>
      </c>
      <c r="Y7623" s="4">
        <f t="shared" si="598"/>
        <v>4</v>
      </c>
      <c r="Z7623" s="5">
        <f t="shared" si="599"/>
        <v>7.4999999999999983E-2</v>
      </c>
    </row>
    <row r="7624" spans="1:26" x14ac:dyDescent="0.3">
      <c r="A7624" s="4">
        <v>7623</v>
      </c>
      <c r="B7624" s="2" t="s">
        <v>9574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1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1">
        <v>7.44</v>
      </c>
      <c r="S7624" s="4">
        <v>3</v>
      </c>
      <c r="T7624" s="1">
        <v>0</v>
      </c>
      <c r="U7624" s="1">
        <v>2.6040000000000001</v>
      </c>
      <c r="V7624" s="4">
        <f t="shared" si="595"/>
        <v>2014</v>
      </c>
      <c r="W7624" s="1" t="str">
        <f t="shared" si="596"/>
        <v>Nov</v>
      </c>
      <c r="X7624" s="1" t="str">
        <f t="shared" si="597"/>
        <v>Q4</v>
      </c>
      <c r="Y7624" s="4">
        <f t="shared" si="598"/>
        <v>4</v>
      </c>
      <c r="Z7624" s="5">
        <f t="shared" si="599"/>
        <v>0.35</v>
      </c>
    </row>
    <row r="7625" spans="1:26" x14ac:dyDescent="0.3">
      <c r="A7625" s="4">
        <v>7624</v>
      </c>
      <c r="B7625" s="2" t="s">
        <v>9575</v>
      </c>
      <c r="C7625" s="3">
        <v>41834</v>
      </c>
      <c r="D7625" s="3">
        <v>41840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1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1">
        <v>39.479999999999997</v>
      </c>
      <c r="S7625" s="4">
        <v>1</v>
      </c>
      <c r="T7625" s="1">
        <v>0</v>
      </c>
      <c r="U7625" s="1">
        <v>11.054399999999999</v>
      </c>
      <c r="V7625" s="4">
        <f t="shared" si="595"/>
        <v>2014</v>
      </c>
      <c r="W7625" s="1" t="str">
        <f t="shared" si="596"/>
        <v>Jul</v>
      </c>
      <c r="X7625" s="1" t="str">
        <f t="shared" si="597"/>
        <v>Q3</v>
      </c>
      <c r="Y7625" s="4">
        <f t="shared" si="598"/>
        <v>6</v>
      </c>
      <c r="Z7625" s="5">
        <f t="shared" si="599"/>
        <v>0.28000000000000003</v>
      </c>
    </row>
    <row r="7626" spans="1:26" x14ac:dyDescent="0.3">
      <c r="A7626" s="4">
        <v>7625</v>
      </c>
      <c r="B7626" s="2" t="s">
        <v>9576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1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1">
        <v>850.5</v>
      </c>
      <c r="S7626" s="4">
        <v>5</v>
      </c>
      <c r="T7626" s="1">
        <v>0.1</v>
      </c>
      <c r="U7626" s="1">
        <v>245.7</v>
      </c>
      <c r="V7626" s="4">
        <f t="shared" si="595"/>
        <v>2015</v>
      </c>
      <c r="W7626" s="1" t="str">
        <f t="shared" si="596"/>
        <v>May</v>
      </c>
      <c r="X7626" s="1" t="str">
        <f t="shared" si="597"/>
        <v>Q2</v>
      </c>
      <c r="Y7626" s="4">
        <f t="shared" si="598"/>
        <v>4</v>
      </c>
      <c r="Z7626" s="5">
        <f t="shared" si="599"/>
        <v>0.28888888888888886</v>
      </c>
    </row>
    <row r="7627" spans="1:26" x14ac:dyDescent="0.3">
      <c r="A7627" s="4">
        <v>7626</v>
      </c>
      <c r="B7627" s="2" t="s">
        <v>9576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1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1">
        <v>75.33</v>
      </c>
      <c r="S7627" s="4">
        <v>9</v>
      </c>
      <c r="T7627" s="1">
        <v>0</v>
      </c>
      <c r="U7627" s="1">
        <v>19.585799999999999</v>
      </c>
      <c r="V7627" s="4">
        <f t="shared" si="595"/>
        <v>2015</v>
      </c>
      <c r="W7627" s="1" t="str">
        <f t="shared" si="596"/>
        <v>May</v>
      </c>
      <c r="X7627" s="1" t="str">
        <f t="shared" si="597"/>
        <v>Q2</v>
      </c>
      <c r="Y7627" s="4">
        <f t="shared" si="598"/>
        <v>4</v>
      </c>
      <c r="Z7627" s="5">
        <f t="shared" si="599"/>
        <v>0.26</v>
      </c>
    </row>
    <row r="7628" spans="1:26" x14ac:dyDescent="0.3">
      <c r="A7628" s="4">
        <v>7627</v>
      </c>
      <c r="B7628" s="2" t="s">
        <v>9577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1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1">
        <v>325.63200000000001</v>
      </c>
      <c r="S7628" s="4">
        <v>6</v>
      </c>
      <c r="T7628" s="1">
        <v>0.2</v>
      </c>
      <c r="U7628" s="1">
        <v>28.492799999999999</v>
      </c>
      <c r="V7628" s="4">
        <f t="shared" si="595"/>
        <v>2015</v>
      </c>
      <c r="W7628" s="1" t="str">
        <f t="shared" si="596"/>
        <v>Nov</v>
      </c>
      <c r="X7628" s="1" t="str">
        <f t="shared" si="597"/>
        <v>Q4</v>
      </c>
      <c r="Y7628" s="4">
        <f t="shared" si="598"/>
        <v>2</v>
      </c>
      <c r="Z7628" s="5">
        <f t="shared" si="599"/>
        <v>8.7499999999999994E-2</v>
      </c>
    </row>
    <row r="7629" spans="1:26" x14ac:dyDescent="0.3">
      <c r="A7629" s="4">
        <v>7628</v>
      </c>
      <c r="B7629" s="2" t="s">
        <v>9577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1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1">
        <v>23.344000000000001</v>
      </c>
      <c r="S7629" s="4">
        <v>2</v>
      </c>
      <c r="T7629" s="1">
        <v>0.2</v>
      </c>
      <c r="U7629" s="1">
        <v>-1.4590000000000001</v>
      </c>
      <c r="V7629" s="4">
        <f t="shared" si="595"/>
        <v>2015</v>
      </c>
      <c r="W7629" s="1" t="str">
        <f t="shared" si="596"/>
        <v>Nov</v>
      </c>
      <c r="X7629" s="1" t="str">
        <f t="shared" si="597"/>
        <v>Q4</v>
      </c>
      <c r="Y7629" s="4">
        <f t="shared" si="598"/>
        <v>2</v>
      </c>
      <c r="Z7629" s="5">
        <f t="shared" si="599"/>
        <v>-6.25E-2</v>
      </c>
    </row>
    <row r="7630" spans="1:26" x14ac:dyDescent="0.3">
      <c r="A7630" s="4">
        <v>7629</v>
      </c>
      <c r="B7630" s="2" t="s">
        <v>9577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1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1">
        <v>16.52</v>
      </c>
      <c r="S7630" s="4">
        <v>5</v>
      </c>
      <c r="T7630" s="1">
        <v>0.2</v>
      </c>
      <c r="U7630" s="1">
        <v>5.3689999999999998</v>
      </c>
      <c r="V7630" s="4">
        <f t="shared" si="595"/>
        <v>2015</v>
      </c>
      <c r="W7630" s="1" t="str">
        <f t="shared" si="596"/>
        <v>Nov</v>
      </c>
      <c r="X7630" s="1" t="str">
        <f t="shared" si="597"/>
        <v>Q4</v>
      </c>
      <c r="Y7630" s="4">
        <f t="shared" si="598"/>
        <v>2</v>
      </c>
      <c r="Z7630" s="5">
        <f t="shared" si="599"/>
        <v>0.32500000000000001</v>
      </c>
    </row>
    <row r="7631" spans="1:26" x14ac:dyDescent="0.3">
      <c r="A7631" s="4">
        <v>7630</v>
      </c>
      <c r="B7631" s="2" t="s">
        <v>9578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1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1">
        <v>335.72</v>
      </c>
      <c r="S7631" s="4">
        <v>5</v>
      </c>
      <c r="T7631" s="1">
        <v>0.2</v>
      </c>
      <c r="U7631" s="1">
        <v>113.30549999999999</v>
      </c>
      <c r="V7631" s="4">
        <f t="shared" si="595"/>
        <v>2014</v>
      </c>
      <c r="W7631" s="1" t="str">
        <f t="shared" si="596"/>
        <v>Mar</v>
      </c>
      <c r="X7631" s="1" t="str">
        <f t="shared" si="597"/>
        <v>Q1</v>
      </c>
      <c r="Y7631" s="4">
        <f t="shared" si="598"/>
        <v>2</v>
      </c>
      <c r="Z7631" s="5">
        <f t="shared" si="599"/>
        <v>0.33749999999999997</v>
      </c>
    </row>
    <row r="7632" spans="1:26" x14ac:dyDescent="0.3">
      <c r="A7632" s="4">
        <v>7631</v>
      </c>
      <c r="B7632" s="2" t="s">
        <v>9578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1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1">
        <v>251.94399999999999</v>
      </c>
      <c r="S7632" s="4">
        <v>7</v>
      </c>
      <c r="T7632" s="1">
        <v>0.2</v>
      </c>
      <c r="U7632" s="1">
        <v>88.180400000000006</v>
      </c>
      <c r="V7632" s="4">
        <f t="shared" si="595"/>
        <v>2014</v>
      </c>
      <c r="W7632" s="1" t="str">
        <f t="shared" si="596"/>
        <v>Mar</v>
      </c>
      <c r="X7632" s="1" t="str">
        <f t="shared" si="597"/>
        <v>Q1</v>
      </c>
      <c r="Y7632" s="4">
        <f t="shared" si="598"/>
        <v>2</v>
      </c>
      <c r="Z7632" s="5">
        <f t="shared" si="599"/>
        <v>0.35000000000000003</v>
      </c>
    </row>
    <row r="7633" spans="1:26" x14ac:dyDescent="0.3">
      <c r="A7633" s="4">
        <v>7632</v>
      </c>
      <c r="B7633" s="2" t="s">
        <v>9578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1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1">
        <v>127.30200000000001</v>
      </c>
      <c r="S7633" s="4">
        <v>7</v>
      </c>
      <c r="T7633" s="1">
        <v>0.3</v>
      </c>
      <c r="U7633" s="1">
        <v>-9.093</v>
      </c>
      <c r="V7633" s="4">
        <f t="shared" si="595"/>
        <v>2014</v>
      </c>
      <c r="W7633" s="1" t="str">
        <f t="shared" si="596"/>
        <v>Mar</v>
      </c>
      <c r="X7633" s="1" t="str">
        <f t="shared" si="597"/>
        <v>Q1</v>
      </c>
      <c r="Y7633" s="4">
        <f t="shared" si="598"/>
        <v>2</v>
      </c>
      <c r="Z7633" s="5">
        <f t="shared" si="599"/>
        <v>-7.1428571428571425E-2</v>
      </c>
    </row>
    <row r="7634" spans="1:26" x14ac:dyDescent="0.3">
      <c r="A7634" s="4">
        <v>7633</v>
      </c>
      <c r="B7634" s="2" t="s">
        <v>9579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1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1">
        <v>1207.8399999999999</v>
      </c>
      <c r="S7634" s="4">
        <v>8</v>
      </c>
      <c r="T7634" s="1">
        <v>0</v>
      </c>
      <c r="U7634" s="1">
        <v>314.03840000000002</v>
      </c>
      <c r="V7634" s="4">
        <f t="shared" si="595"/>
        <v>2017</v>
      </c>
      <c r="W7634" s="1" t="str">
        <f t="shared" si="596"/>
        <v>Dec</v>
      </c>
      <c r="X7634" s="1" t="str">
        <f t="shared" si="597"/>
        <v>Q4</v>
      </c>
      <c r="Y7634" s="4">
        <f t="shared" si="598"/>
        <v>3</v>
      </c>
      <c r="Z7634" s="5">
        <f t="shared" si="599"/>
        <v>0.26000000000000006</v>
      </c>
    </row>
    <row r="7635" spans="1:26" x14ac:dyDescent="0.3">
      <c r="A7635" s="4">
        <v>7634</v>
      </c>
      <c r="B7635" s="2" t="s">
        <v>9579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1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1">
        <v>12.53</v>
      </c>
      <c r="S7635" s="4">
        <v>1</v>
      </c>
      <c r="T7635" s="1">
        <v>0</v>
      </c>
      <c r="U7635" s="1">
        <v>5.8891</v>
      </c>
      <c r="V7635" s="4">
        <f t="shared" si="595"/>
        <v>2017</v>
      </c>
      <c r="W7635" s="1" t="str">
        <f t="shared" si="596"/>
        <v>Dec</v>
      </c>
      <c r="X7635" s="1" t="str">
        <f t="shared" si="597"/>
        <v>Q4</v>
      </c>
      <c r="Y7635" s="4">
        <f t="shared" si="598"/>
        <v>3</v>
      </c>
      <c r="Z7635" s="5">
        <f t="shared" si="599"/>
        <v>0.47000000000000003</v>
      </c>
    </row>
    <row r="7636" spans="1:26" x14ac:dyDescent="0.3">
      <c r="A7636" s="4">
        <v>7635</v>
      </c>
      <c r="B7636" s="2" t="s">
        <v>9579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1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1">
        <v>34.58</v>
      </c>
      <c r="S7636" s="4">
        <v>1</v>
      </c>
      <c r="T7636" s="1">
        <v>0</v>
      </c>
      <c r="U7636" s="1">
        <v>10.0282</v>
      </c>
      <c r="V7636" s="4">
        <f t="shared" si="595"/>
        <v>2017</v>
      </c>
      <c r="W7636" s="1" t="str">
        <f t="shared" si="596"/>
        <v>Dec</v>
      </c>
      <c r="X7636" s="1" t="str">
        <f t="shared" si="597"/>
        <v>Q4</v>
      </c>
      <c r="Y7636" s="4">
        <f t="shared" si="598"/>
        <v>3</v>
      </c>
      <c r="Z7636" s="5">
        <f t="shared" si="599"/>
        <v>0.29000000000000004</v>
      </c>
    </row>
    <row r="7637" spans="1:26" x14ac:dyDescent="0.3">
      <c r="A7637" s="4">
        <v>7636</v>
      </c>
      <c r="B7637" s="2" t="s">
        <v>9579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1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1">
        <v>300.98</v>
      </c>
      <c r="S7637" s="4">
        <v>1</v>
      </c>
      <c r="T7637" s="1">
        <v>0</v>
      </c>
      <c r="U7637" s="1">
        <v>87.284199999999998</v>
      </c>
      <c r="V7637" s="4">
        <f t="shared" si="595"/>
        <v>2017</v>
      </c>
      <c r="W7637" s="1" t="str">
        <f t="shared" si="596"/>
        <v>Dec</v>
      </c>
      <c r="X7637" s="1" t="str">
        <f t="shared" si="597"/>
        <v>Q4</v>
      </c>
      <c r="Y7637" s="4">
        <f t="shared" si="598"/>
        <v>3</v>
      </c>
      <c r="Z7637" s="5">
        <f t="shared" si="599"/>
        <v>0.28999999999999998</v>
      </c>
    </row>
    <row r="7638" spans="1:26" x14ac:dyDescent="0.3">
      <c r="A7638" s="4">
        <v>7637</v>
      </c>
      <c r="B7638" s="2" t="s">
        <v>9579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1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1">
        <v>258.75</v>
      </c>
      <c r="S7638" s="4">
        <v>3</v>
      </c>
      <c r="T7638" s="1">
        <v>0</v>
      </c>
      <c r="U7638" s="1">
        <v>77.625</v>
      </c>
      <c r="V7638" s="4">
        <f t="shared" si="595"/>
        <v>2017</v>
      </c>
      <c r="W7638" s="1" t="str">
        <f t="shared" si="596"/>
        <v>Dec</v>
      </c>
      <c r="X7638" s="1" t="str">
        <f t="shared" si="597"/>
        <v>Q4</v>
      </c>
      <c r="Y7638" s="4">
        <f t="shared" si="598"/>
        <v>3</v>
      </c>
      <c r="Z7638" s="5">
        <f t="shared" si="599"/>
        <v>0.3</v>
      </c>
    </row>
    <row r="7639" spans="1:26" x14ac:dyDescent="0.3">
      <c r="A7639" s="4">
        <v>7638</v>
      </c>
      <c r="B7639" s="2" t="s">
        <v>9580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1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1">
        <v>59.52</v>
      </c>
      <c r="S7639" s="4">
        <v>3</v>
      </c>
      <c r="T7639" s="1">
        <v>0</v>
      </c>
      <c r="U7639" s="1">
        <v>15.475199999999999</v>
      </c>
      <c r="V7639" s="4">
        <f t="shared" si="595"/>
        <v>2017</v>
      </c>
      <c r="W7639" s="1" t="str">
        <f t="shared" si="596"/>
        <v>Mar</v>
      </c>
      <c r="X7639" s="1" t="str">
        <f t="shared" si="597"/>
        <v>Q1</v>
      </c>
      <c r="Y7639" s="4">
        <f t="shared" si="598"/>
        <v>6</v>
      </c>
      <c r="Z7639" s="5">
        <f t="shared" si="599"/>
        <v>0.25999999999999995</v>
      </c>
    </row>
    <row r="7640" spans="1:26" x14ac:dyDescent="0.3">
      <c r="A7640" s="4">
        <v>7639</v>
      </c>
      <c r="B7640" s="2" t="s">
        <v>9580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1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1">
        <v>57.96</v>
      </c>
      <c r="S7640" s="4">
        <v>7</v>
      </c>
      <c r="T7640" s="1">
        <v>0</v>
      </c>
      <c r="U7640" s="1">
        <v>27.241199999999999</v>
      </c>
      <c r="V7640" s="4">
        <f t="shared" si="595"/>
        <v>2017</v>
      </c>
      <c r="W7640" s="1" t="str">
        <f t="shared" si="596"/>
        <v>Mar</v>
      </c>
      <c r="X7640" s="1" t="str">
        <f t="shared" si="597"/>
        <v>Q1</v>
      </c>
      <c r="Y7640" s="4">
        <f t="shared" si="598"/>
        <v>6</v>
      </c>
      <c r="Z7640" s="5">
        <f t="shared" si="599"/>
        <v>0.47</v>
      </c>
    </row>
    <row r="7641" spans="1:26" x14ac:dyDescent="0.3">
      <c r="A7641" s="4">
        <v>7640</v>
      </c>
      <c r="B7641" s="2" t="s">
        <v>9580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1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1">
        <v>441.96</v>
      </c>
      <c r="S7641" s="4">
        <v>2</v>
      </c>
      <c r="T7641" s="1">
        <v>0</v>
      </c>
      <c r="U7641" s="1">
        <v>101.6508</v>
      </c>
      <c r="V7641" s="4">
        <f t="shared" si="595"/>
        <v>2017</v>
      </c>
      <c r="W7641" s="1" t="str">
        <f t="shared" si="596"/>
        <v>Mar</v>
      </c>
      <c r="X7641" s="1" t="str">
        <f t="shared" si="597"/>
        <v>Q1</v>
      </c>
      <c r="Y7641" s="4">
        <f t="shared" si="598"/>
        <v>6</v>
      </c>
      <c r="Z7641" s="5">
        <f t="shared" si="599"/>
        <v>0.23</v>
      </c>
    </row>
    <row r="7642" spans="1:26" x14ac:dyDescent="0.3">
      <c r="A7642" s="4">
        <v>7641</v>
      </c>
      <c r="B7642" s="2" t="s">
        <v>9580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1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1">
        <v>68.040000000000006</v>
      </c>
      <c r="S7642" s="4">
        <v>6</v>
      </c>
      <c r="T7642" s="1">
        <v>0</v>
      </c>
      <c r="U7642" s="1">
        <v>33.339599999999997</v>
      </c>
      <c r="V7642" s="4">
        <f t="shared" si="595"/>
        <v>2017</v>
      </c>
      <c r="W7642" s="1" t="str">
        <f t="shared" si="596"/>
        <v>Mar</v>
      </c>
      <c r="X7642" s="1" t="str">
        <f t="shared" si="597"/>
        <v>Q1</v>
      </c>
      <c r="Y7642" s="4">
        <f t="shared" si="598"/>
        <v>6</v>
      </c>
      <c r="Z7642" s="5">
        <f t="shared" si="599"/>
        <v>0.48999999999999994</v>
      </c>
    </row>
    <row r="7643" spans="1:26" x14ac:dyDescent="0.3">
      <c r="A7643" s="4">
        <v>7642</v>
      </c>
      <c r="B7643" s="2" t="s">
        <v>9581</v>
      </c>
      <c r="C7643" s="3">
        <v>42649</v>
      </c>
      <c r="D7643" s="3">
        <v>42650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1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1">
        <v>703.71</v>
      </c>
      <c r="S7643" s="4">
        <v>6</v>
      </c>
      <c r="T7643" s="1">
        <v>0.7</v>
      </c>
      <c r="U7643" s="1">
        <v>-938.28</v>
      </c>
      <c r="V7643" s="4">
        <f t="shared" si="595"/>
        <v>2016</v>
      </c>
      <c r="W7643" s="1" t="str">
        <f t="shared" si="596"/>
        <v>Oct</v>
      </c>
      <c r="X7643" s="1" t="str">
        <f t="shared" si="597"/>
        <v>Q4</v>
      </c>
      <c r="Y7643" s="4">
        <f t="shared" si="598"/>
        <v>1</v>
      </c>
      <c r="Z7643" s="5">
        <f t="shared" si="599"/>
        <v>-1.3333333333333333</v>
      </c>
    </row>
    <row r="7644" spans="1:26" x14ac:dyDescent="0.3">
      <c r="A7644" s="4">
        <v>7643</v>
      </c>
      <c r="B7644" s="2" t="s">
        <v>9581</v>
      </c>
      <c r="C7644" s="3">
        <v>42649</v>
      </c>
      <c r="D7644" s="3">
        <v>42650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1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1">
        <v>17.904</v>
      </c>
      <c r="S7644" s="4">
        <v>4</v>
      </c>
      <c r="T7644" s="1">
        <v>0.7</v>
      </c>
      <c r="U7644" s="1">
        <v>-14.92</v>
      </c>
      <c r="V7644" s="4">
        <f t="shared" si="595"/>
        <v>2016</v>
      </c>
      <c r="W7644" s="1" t="str">
        <f t="shared" si="596"/>
        <v>Oct</v>
      </c>
      <c r="X7644" s="1" t="str">
        <f t="shared" si="597"/>
        <v>Q4</v>
      </c>
      <c r="Y7644" s="4">
        <f t="shared" si="598"/>
        <v>1</v>
      </c>
      <c r="Z7644" s="5">
        <f t="shared" si="599"/>
        <v>-0.83333333333333337</v>
      </c>
    </row>
    <row r="7645" spans="1:26" x14ac:dyDescent="0.3">
      <c r="A7645" s="4">
        <v>7644</v>
      </c>
      <c r="B7645" s="2" t="s">
        <v>9581</v>
      </c>
      <c r="C7645" s="3">
        <v>42649</v>
      </c>
      <c r="D7645" s="3">
        <v>42650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1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1">
        <v>11.976000000000001</v>
      </c>
      <c r="S7645" s="4">
        <v>4</v>
      </c>
      <c r="T7645" s="1">
        <v>0.7</v>
      </c>
      <c r="U7645" s="1">
        <v>-9.1815999999999995</v>
      </c>
      <c r="V7645" s="4">
        <f t="shared" si="595"/>
        <v>2016</v>
      </c>
      <c r="W7645" s="1" t="str">
        <f t="shared" si="596"/>
        <v>Oct</v>
      </c>
      <c r="X7645" s="1" t="str">
        <f t="shared" si="597"/>
        <v>Q4</v>
      </c>
      <c r="Y7645" s="4">
        <f t="shared" si="598"/>
        <v>1</v>
      </c>
      <c r="Z7645" s="5">
        <f t="shared" si="599"/>
        <v>-0.76666666666666661</v>
      </c>
    </row>
    <row r="7646" spans="1:26" x14ac:dyDescent="0.3">
      <c r="A7646" s="4">
        <v>7645</v>
      </c>
      <c r="B7646" s="2" t="s">
        <v>9581</v>
      </c>
      <c r="C7646" s="3">
        <v>42649</v>
      </c>
      <c r="D7646" s="3">
        <v>42650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1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1">
        <v>67.959999999999994</v>
      </c>
      <c r="S7646" s="4">
        <v>5</v>
      </c>
      <c r="T7646" s="1">
        <v>0.2</v>
      </c>
      <c r="U7646" s="1">
        <v>0.84950000000000003</v>
      </c>
      <c r="V7646" s="4">
        <f t="shared" si="595"/>
        <v>2016</v>
      </c>
      <c r="W7646" s="1" t="str">
        <f t="shared" si="596"/>
        <v>Oct</v>
      </c>
      <c r="X7646" s="1" t="str">
        <f t="shared" si="597"/>
        <v>Q4</v>
      </c>
      <c r="Y7646" s="4">
        <f t="shared" si="598"/>
        <v>1</v>
      </c>
      <c r="Z7646" s="5">
        <f t="shared" si="599"/>
        <v>1.2500000000000002E-2</v>
      </c>
    </row>
    <row r="7647" spans="1:26" x14ac:dyDescent="0.3">
      <c r="A7647" s="4">
        <v>7646</v>
      </c>
      <c r="B7647" s="2" t="s">
        <v>9584</v>
      </c>
      <c r="C7647" s="3">
        <v>42099</v>
      </c>
      <c r="D7647" s="3">
        <v>42105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1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1">
        <v>892.22400000000005</v>
      </c>
      <c r="S7647" s="4">
        <v>3</v>
      </c>
      <c r="T7647" s="1">
        <v>0.2</v>
      </c>
      <c r="U7647" s="1">
        <v>89.222399999999993</v>
      </c>
      <c r="V7647" s="4">
        <f t="shared" si="595"/>
        <v>2015</v>
      </c>
      <c r="W7647" s="1" t="str">
        <f t="shared" si="596"/>
        <v>Apr</v>
      </c>
      <c r="X7647" s="1" t="str">
        <f t="shared" si="597"/>
        <v>Q2</v>
      </c>
      <c r="Y7647" s="4">
        <f t="shared" si="598"/>
        <v>6</v>
      </c>
      <c r="Z7647" s="5">
        <f t="shared" si="599"/>
        <v>9.9999999999999992E-2</v>
      </c>
    </row>
    <row r="7648" spans="1:26" x14ac:dyDescent="0.3">
      <c r="A7648" s="4">
        <v>7647</v>
      </c>
      <c r="B7648" s="2" t="s">
        <v>9585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1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1">
        <v>1299.99</v>
      </c>
      <c r="S7648" s="4">
        <v>2</v>
      </c>
      <c r="T7648" s="1">
        <v>0.5</v>
      </c>
      <c r="U7648" s="1">
        <v>-571.99559999999997</v>
      </c>
      <c r="V7648" s="4">
        <f t="shared" si="595"/>
        <v>2014</v>
      </c>
      <c r="W7648" s="1" t="str">
        <f t="shared" si="596"/>
        <v>Sep</v>
      </c>
      <c r="X7648" s="1" t="str">
        <f t="shared" si="597"/>
        <v>Q3</v>
      </c>
      <c r="Y7648" s="4">
        <f t="shared" si="598"/>
        <v>4</v>
      </c>
      <c r="Z7648" s="5">
        <f t="shared" si="599"/>
        <v>-0.43999999999999995</v>
      </c>
    </row>
    <row r="7649" spans="1:26" x14ac:dyDescent="0.3">
      <c r="A7649" s="4">
        <v>7648</v>
      </c>
      <c r="B7649" s="2" t="s">
        <v>9586</v>
      </c>
      <c r="C7649" s="3">
        <v>42444</v>
      </c>
      <c r="D7649" s="3">
        <v>42445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1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1">
        <v>4.5439999999999996</v>
      </c>
      <c r="S7649" s="4">
        <v>2</v>
      </c>
      <c r="T7649" s="1">
        <v>0.2</v>
      </c>
      <c r="U7649" s="1">
        <v>1.6472</v>
      </c>
      <c r="V7649" s="4">
        <f t="shared" si="595"/>
        <v>2016</v>
      </c>
      <c r="W7649" s="1" t="str">
        <f t="shared" si="596"/>
        <v>Mar</v>
      </c>
      <c r="X7649" s="1" t="str">
        <f t="shared" si="597"/>
        <v>Q1</v>
      </c>
      <c r="Y7649" s="4">
        <f t="shared" si="598"/>
        <v>1</v>
      </c>
      <c r="Z7649" s="5">
        <f t="shared" si="599"/>
        <v>0.36250000000000004</v>
      </c>
    </row>
    <row r="7650" spans="1:26" x14ac:dyDescent="0.3">
      <c r="A7650" s="4">
        <v>7649</v>
      </c>
      <c r="B7650" s="2" t="s">
        <v>9586</v>
      </c>
      <c r="C7650" s="3">
        <v>42444</v>
      </c>
      <c r="D7650" s="3">
        <v>42445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1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1">
        <v>1352.0319999999999</v>
      </c>
      <c r="S7650" s="4">
        <v>4</v>
      </c>
      <c r="T7650" s="1">
        <v>0.2</v>
      </c>
      <c r="U7650" s="1">
        <v>84.501999999999995</v>
      </c>
      <c r="V7650" s="4">
        <f t="shared" si="595"/>
        <v>2016</v>
      </c>
      <c r="W7650" s="1" t="str">
        <f t="shared" si="596"/>
        <v>Mar</v>
      </c>
      <c r="X7650" s="1" t="str">
        <f t="shared" si="597"/>
        <v>Q1</v>
      </c>
      <c r="Y7650" s="4">
        <f t="shared" si="598"/>
        <v>1</v>
      </c>
      <c r="Z7650" s="5">
        <f t="shared" si="599"/>
        <v>6.25E-2</v>
      </c>
    </row>
    <row r="7651" spans="1:26" x14ac:dyDescent="0.3">
      <c r="A7651" s="4">
        <v>7650</v>
      </c>
      <c r="B7651" s="2" t="s">
        <v>9587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1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1">
        <v>1548.99</v>
      </c>
      <c r="S7651" s="4">
        <v>9</v>
      </c>
      <c r="T7651" s="1">
        <v>0.4</v>
      </c>
      <c r="U7651" s="1">
        <v>-464.697</v>
      </c>
      <c r="V7651" s="4">
        <f t="shared" si="595"/>
        <v>2015</v>
      </c>
      <c r="W7651" s="1" t="str">
        <f t="shared" si="596"/>
        <v>Dec</v>
      </c>
      <c r="X7651" s="1" t="str">
        <f t="shared" si="597"/>
        <v>Q4</v>
      </c>
      <c r="Y7651" s="4">
        <f t="shared" si="598"/>
        <v>4</v>
      </c>
      <c r="Z7651" s="5">
        <f t="shared" si="599"/>
        <v>-0.3</v>
      </c>
    </row>
    <row r="7652" spans="1:26" x14ac:dyDescent="0.3">
      <c r="A7652" s="4">
        <v>7651</v>
      </c>
      <c r="B7652" s="2" t="s">
        <v>9587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1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1">
        <v>19.872</v>
      </c>
      <c r="S7652" s="4">
        <v>3</v>
      </c>
      <c r="T7652" s="1">
        <v>0.2</v>
      </c>
      <c r="U7652" s="1">
        <v>6.7068000000000003</v>
      </c>
      <c r="V7652" s="4">
        <f t="shared" si="595"/>
        <v>2015</v>
      </c>
      <c r="W7652" s="1" t="str">
        <f t="shared" si="596"/>
        <v>Dec</v>
      </c>
      <c r="X7652" s="1" t="str">
        <f t="shared" si="597"/>
        <v>Q4</v>
      </c>
      <c r="Y7652" s="4">
        <f t="shared" si="598"/>
        <v>4</v>
      </c>
      <c r="Z7652" s="5">
        <f t="shared" si="599"/>
        <v>0.33750000000000002</v>
      </c>
    </row>
    <row r="7653" spans="1:26" x14ac:dyDescent="0.3">
      <c r="A7653" s="4">
        <v>7652</v>
      </c>
      <c r="B7653" s="2" t="s">
        <v>9588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1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1">
        <v>119.44799999999999</v>
      </c>
      <c r="S7653" s="4">
        <v>3</v>
      </c>
      <c r="T7653" s="1">
        <v>0.2</v>
      </c>
      <c r="U7653" s="1">
        <v>-13.437900000000001</v>
      </c>
      <c r="V7653" s="4">
        <f t="shared" si="595"/>
        <v>2017</v>
      </c>
      <c r="W7653" s="1" t="str">
        <f t="shared" si="596"/>
        <v>Aug</v>
      </c>
      <c r="X7653" s="1" t="str">
        <f t="shared" si="597"/>
        <v>Q3</v>
      </c>
      <c r="Y7653" s="4">
        <f t="shared" si="598"/>
        <v>1</v>
      </c>
      <c r="Z7653" s="5">
        <f t="shared" si="599"/>
        <v>-0.11250000000000002</v>
      </c>
    </row>
    <row r="7654" spans="1:26" x14ac:dyDescent="0.3">
      <c r="A7654" s="4">
        <v>7653</v>
      </c>
      <c r="B7654" s="2" t="s">
        <v>9588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1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1">
        <v>118.16</v>
      </c>
      <c r="S7654" s="4">
        <v>2</v>
      </c>
      <c r="T7654" s="1">
        <v>0.2</v>
      </c>
      <c r="U7654" s="1">
        <v>-25.109000000000002</v>
      </c>
      <c r="V7654" s="4">
        <f t="shared" si="595"/>
        <v>2017</v>
      </c>
      <c r="W7654" s="1" t="str">
        <f t="shared" si="596"/>
        <v>Aug</v>
      </c>
      <c r="X7654" s="1" t="str">
        <f t="shared" si="597"/>
        <v>Q3</v>
      </c>
      <c r="Y7654" s="4">
        <f t="shared" si="598"/>
        <v>1</v>
      </c>
      <c r="Z7654" s="5">
        <f t="shared" si="599"/>
        <v>-0.21250000000000002</v>
      </c>
    </row>
    <row r="7655" spans="1:26" x14ac:dyDescent="0.3">
      <c r="A7655" s="4">
        <v>7654</v>
      </c>
      <c r="B7655" s="2" t="s">
        <v>9589</v>
      </c>
      <c r="C7655" s="3">
        <v>42085</v>
      </c>
      <c r="D7655" s="3">
        <v>42090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1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1">
        <v>19.559999999999999</v>
      </c>
      <c r="S7655" s="4">
        <v>4</v>
      </c>
      <c r="T7655" s="1">
        <v>0</v>
      </c>
      <c r="U7655" s="1">
        <v>5.4767999999999999</v>
      </c>
      <c r="V7655" s="4">
        <f t="shared" si="595"/>
        <v>2015</v>
      </c>
      <c r="W7655" s="1" t="str">
        <f t="shared" si="596"/>
        <v>Mar</v>
      </c>
      <c r="X7655" s="1" t="str">
        <f t="shared" si="597"/>
        <v>Q1</v>
      </c>
      <c r="Y7655" s="4">
        <f t="shared" si="598"/>
        <v>5</v>
      </c>
      <c r="Z7655" s="5">
        <f t="shared" si="599"/>
        <v>0.28000000000000003</v>
      </c>
    </row>
    <row r="7656" spans="1:26" x14ac:dyDescent="0.3">
      <c r="A7656" s="4">
        <v>7655</v>
      </c>
      <c r="B7656" s="2" t="s">
        <v>9592</v>
      </c>
      <c r="C7656" s="3">
        <v>42338</v>
      </c>
      <c r="D7656" s="3">
        <v>42340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1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1">
        <v>80.959999999999994</v>
      </c>
      <c r="S7656" s="4">
        <v>4</v>
      </c>
      <c r="T7656" s="1">
        <v>0</v>
      </c>
      <c r="U7656" s="1">
        <v>29.145600000000002</v>
      </c>
      <c r="V7656" s="4">
        <f t="shared" si="595"/>
        <v>2015</v>
      </c>
      <c r="W7656" s="1" t="str">
        <f t="shared" si="596"/>
        <v>Nov</v>
      </c>
      <c r="X7656" s="1" t="str">
        <f t="shared" si="597"/>
        <v>Q4</v>
      </c>
      <c r="Y7656" s="4">
        <f t="shared" si="598"/>
        <v>2</v>
      </c>
      <c r="Z7656" s="5">
        <f t="shared" si="599"/>
        <v>0.36000000000000004</v>
      </c>
    </row>
    <row r="7657" spans="1:26" x14ac:dyDescent="0.3">
      <c r="A7657" s="4">
        <v>7656</v>
      </c>
      <c r="B7657" s="2" t="s">
        <v>9592</v>
      </c>
      <c r="C7657" s="3">
        <v>42338</v>
      </c>
      <c r="D7657" s="3">
        <v>42340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1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1">
        <v>25.92</v>
      </c>
      <c r="S7657" s="4">
        <v>4</v>
      </c>
      <c r="T7657" s="1">
        <v>0</v>
      </c>
      <c r="U7657" s="1">
        <v>12.441599999999999</v>
      </c>
      <c r="V7657" s="4">
        <f t="shared" si="595"/>
        <v>2015</v>
      </c>
      <c r="W7657" s="1" t="str">
        <f t="shared" si="596"/>
        <v>Nov</v>
      </c>
      <c r="X7657" s="1" t="str">
        <f t="shared" si="597"/>
        <v>Q4</v>
      </c>
      <c r="Y7657" s="4">
        <f t="shared" si="598"/>
        <v>2</v>
      </c>
      <c r="Z7657" s="5">
        <f t="shared" si="599"/>
        <v>0.47999999999999993</v>
      </c>
    </row>
    <row r="7658" spans="1:26" x14ac:dyDescent="0.3">
      <c r="A7658" s="4">
        <v>7657</v>
      </c>
      <c r="B7658" s="2" t="s">
        <v>9593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1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1">
        <v>106.96</v>
      </c>
      <c r="S7658" s="4">
        <v>2</v>
      </c>
      <c r="T7658" s="1">
        <v>0</v>
      </c>
      <c r="U7658" s="1">
        <v>31.0184</v>
      </c>
      <c r="V7658" s="4">
        <f t="shared" si="595"/>
        <v>2014</v>
      </c>
      <c r="W7658" s="1" t="str">
        <f t="shared" si="596"/>
        <v>Apr</v>
      </c>
      <c r="X7658" s="1" t="str">
        <f t="shared" si="597"/>
        <v>Q2</v>
      </c>
      <c r="Y7658" s="4">
        <f t="shared" si="598"/>
        <v>0</v>
      </c>
      <c r="Z7658" s="5">
        <f t="shared" si="599"/>
        <v>0.29000000000000004</v>
      </c>
    </row>
    <row r="7659" spans="1:26" x14ac:dyDescent="0.3">
      <c r="A7659" s="4">
        <v>7658</v>
      </c>
      <c r="B7659" s="2" t="s">
        <v>9593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1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1">
        <v>187.76</v>
      </c>
      <c r="S7659" s="4">
        <v>4</v>
      </c>
      <c r="T7659" s="1">
        <v>0</v>
      </c>
      <c r="U7659" s="1">
        <v>76.9816</v>
      </c>
      <c r="V7659" s="4">
        <f t="shared" si="595"/>
        <v>2014</v>
      </c>
      <c r="W7659" s="1" t="str">
        <f t="shared" si="596"/>
        <v>Apr</v>
      </c>
      <c r="X7659" s="1" t="str">
        <f t="shared" si="597"/>
        <v>Q2</v>
      </c>
      <c r="Y7659" s="4">
        <f t="shared" si="598"/>
        <v>0</v>
      </c>
      <c r="Z7659" s="5">
        <f t="shared" si="599"/>
        <v>0.41000000000000003</v>
      </c>
    </row>
    <row r="7660" spans="1:26" x14ac:dyDescent="0.3">
      <c r="A7660" s="4">
        <v>7659</v>
      </c>
      <c r="B7660" s="2" t="s">
        <v>9594</v>
      </c>
      <c r="C7660" s="3">
        <v>42946</v>
      </c>
      <c r="D7660" s="3">
        <v>42949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1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1">
        <v>76.775999999999996</v>
      </c>
      <c r="S7660" s="4">
        <v>4</v>
      </c>
      <c r="T7660" s="1">
        <v>0.7</v>
      </c>
      <c r="U7660" s="1">
        <v>-53.743200000000002</v>
      </c>
      <c r="V7660" s="4">
        <f t="shared" si="595"/>
        <v>2017</v>
      </c>
      <c r="W7660" s="1" t="str">
        <f t="shared" si="596"/>
        <v>Jul</v>
      </c>
      <c r="X7660" s="1" t="str">
        <f t="shared" si="597"/>
        <v>Q3</v>
      </c>
      <c r="Y7660" s="4">
        <f t="shared" si="598"/>
        <v>3</v>
      </c>
      <c r="Z7660" s="5">
        <f t="shared" si="599"/>
        <v>-0.70000000000000007</v>
      </c>
    </row>
    <row r="7661" spans="1:26" x14ac:dyDescent="0.3">
      <c r="A7661" s="4">
        <v>7660</v>
      </c>
      <c r="B7661" s="2" t="s">
        <v>9595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1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1">
        <v>53.9</v>
      </c>
      <c r="S7661" s="4">
        <v>5</v>
      </c>
      <c r="T7661" s="1">
        <v>0</v>
      </c>
      <c r="U7661" s="1">
        <v>25.872</v>
      </c>
      <c r="V7661" s="4">
        <f t="shared" si="595"/>
        <v>2017</v>
      </c>
      <c r="W7661" s="1" t="str">
        <f t="shared" si="596"/>
        <v>Jun</v>
      </c>
      <c r="X7661" s="1" t="str">
        <f t="shared" si="597"/>
        <v>Q2</v>
      </c>
      <c r="Y7661" s="4">
        <f t="shared" si="598"/>
        <v>4</v>
      </c>
      <c r="Z7661" s="5">
        <f t="shared" si="599"/>
        <v>0.48000000000000004</v>
      </c>
    </row>
    <row r="7662" spans="1:26" x14ac:dyDescent="0.3">
      <c r="A7662" s="4">
        <v>7661</v>
      </c>
      <c r="B7662" s="2" t="s">
        <v>9596</v>
      </c>
      <c r="C7662" s="3">
        <v>41646</v>
      </c>
      <c r="D7662" s="3">
        <v>41651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1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1">
        <v>76.727999999999994</v>
      </c>
      <c r="S7662" s="4">
        <v>3</v>
      </c>
      <c r="T7662" s="1">
        <v>0.6</v>
      </c>
      <c r="U7662" s="1">
        <v>-53.709600000000002</v>
      </c>
      <c r="V7662" s="4">
        <f t="shared" si="595"/>
        <v>2014</v>
      </c>
      <c r="W7662" s="1" t="str">
        <f t="shared" si="596"/>
        <v>Jan</v>
      </c>
      <c r="X7662" s="1" t="str">
        <f t="shared" si="597"/>
        <v>Q1</v>
      </c>
      <c r="Y7662" s="4">
        <f t="shared" si="598"/>
        <v>5</v>
      </c>
      <c r="Z7662" s="5">
        <f t="shared" si="599"/>
        <v>-0.70000000000000007</v>
      </c>
    </row>
    <row r="7663" spans="1:26" x14ac:dyDescent="0.3">
      <c r="A7663" s="4">
        <v>7662</v>
      </c>
      <c r="B7663" s="2" t="s">
        <v>9596</v>
      </c>
      <c r="C7663" s="3">
        <v>41646</v>
      </c>
      <c r="D7663" s="3">
        <v>41651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1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1">
        <v>10.43</v>
      </c>
      <c r="S7663" s="4">
        <v>7</v>
      </c>
      <c r="T7663" s="1">
        <v>0.8</v>
      </c>
      <c r="U7663" s="1">
        <v>-18.252500000000001</v>
      </c>
      <c r="V7663" s="4">
        <f t="shared" si="595"/>
        <v>2014</v>
      </c>
      <c r="W7663" s="1" t="str">
        <f t="shared" si="596"/>
        <v>Jan</v>
      </c>
      <c r="X7663" s="1" t="str">
        <f t="shared" si="597"/>
        <v>Q1</v>
      </c>
      <c r="Y7663" s="4">
        <f t="shared" si="598"/>
        <v>5</v>
      </c>
      <c r="Z7663" s="5">
        <f t="shared" si="599"/>
        <v>-1.7500000000000002</v>
      </c>
    </row>
    <row r="7664" spans="1:26" x14ac:dyDescent="0.3">
      <c r="A7664" s="4">
        <v>7663</v>
      </c>
      <c r="B7664" s="2" t="s">
        <v>9597</v>
      </c>
      <c r="C7664" s="3">
        <v>43007</v>
      </c>
      <c r="D7664" s="3">
        <v>43009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1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1">
        <v>99.2</v>
      </c>
      <c r="S7664" s="4">
        <v>5</v>
      </c>
      <c r="T7664" s="1">
        <v>0</v>
      </c>
      <c r="U7664" s="1">
        <v>25.792000000000002</v>
      </c>
      <c r="V7664" s="4">
        <f t="shared" si="595"/>
        <v>2017</v>
      </c>
      <c r="W7664" s="1" t="str">
        <f t="shared" si="596"/>
        <v>Sep</v>
      </c>
      <c r="X7664" s="1" t="str">
        <f t="shared" si="597"/>
        <v>Q3</v>
      </c>
      <c r="Y7664" s="4">
        <f t="shared" si="598"/>
        <v>2</v>
      </c>
      <c r="Z7664" s="5">
        <f t="shared" si="599"/>
        <v>0.26</v>
      </c>
    </row>
    <row r="7665" spans="1:26" x14ac:dyDescent="0.3">
      <c r="A7665" s="4">
        <v>7664</v>
      </c>
      <c r="B7665" s="2" t="s">
        <v>9598</v>
      </c>
      <c r="C7665" s="3">
        <v>42991</v>
      </c>
      <c r="D7665" s="3">
        <v>42997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1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1">
        <v>15.92</v>
      </c>
      <c r="S7665" s="4">
        <v>5</v>
      </c>
      <c r="T7665" s="1">
        <v>0.2</v>
      </c>
      <c r="U7665" s="1">
        <v>2.786</v>
      </c>
      <c r="V7665" s="4">
        <f t="shared" si="595"/>
        <v>2017</v>
      </c>
      <c r="W7665" s="1" t="str">
        <f t="shared" si="596"/>
        <v>Sep</v>
      </c>
      <c r="X7665" s="1" t="str">
        <f t="shared" si="597"/>
        <v>Q3</v>
      </c>
      <c r="Y7665" s="4">
        <f t="shared" si="598"/>
        <v>6</v>
      </c>
      <c r="Z7665" s="5">
        <f t="shared" si="599"/>
        <v>0.17500000000000002</v>
      </c>
    </row>
    <row r="7666" spans="1:26" x14ac:dyDescent="0.3">
      <c r="A7666" s="4">
        <v>7665</v>
      </c>
      <c r="B7666" s="2" t="s">
        <v>9599</v>
      </c>
      <c r="C7666" s="3">
        <v>41934</v>
      </c>
      <c r="D7666" s="3">
        <v>41938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1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1">
        <v>129.91999999999999</v>
      </c>
      <c r="S7666" s="4">
        <v>4</v>
      </c>
      <c r="T7666" s="1">
        <v>0</v>
      </c>
      <c r="U7666" s="1">
        <v>10.393599999999999</v>
      </c>
      <c r="V7666" s="4">
        <f t="shared" si="595"/>
        <v>2014</v>
      </c>
      <c r="W7666" s="1" t="str">
        <f t="shared" si="596"/>
        <v>Oct</v>
      </c>
      <c r="X7666" s="1" t="str">
        <f t="shared" si="597"/>
        <v>Q4</v>
      </c>
      <c r="Y7666" s="4">
        <f t="shared" si="598"/>
        <v>4</v>
      </c>
      <c r="Z7666" s="5">
        <f t="shared" si="599"/>
        <v>0.08</v>
      </c>
    </row>
    <row r="7667" spans="1:26" x14ac:dyDescent="0.3">
      <c r="A7667" s="4">
        <v>7666</v>
      </c>
      <c r="B7667" s="2" t="s">
        <v>9600</v>
      </c>
      <c r="C7667" s="3">
        <v>42647</v>
      </c>
      <c r="D7667" s="3">
        <v>42651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1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1">
        <v>30.4</v>
      </c>
      <c r="S7667" s="4">
        <v>1</v>
      </c>
      <c r="T7667" s="1">
        <v>0</v>
      </c>
      <c r="U7667" s="1">
        <v>13.984</v>
      </c>
      <c r="V7667" s="4">
        <f t="shared" si="595"/>
        <v>2016</v>
      </c>
      <c r="W7667" s="1" t="str">
        <f t="shared" si="596"/>
        <v>Oct</v>
      </c>
      <c r="X7667" s="1" t="str">
        <f t="shared" si="597"/>
        <v>Q4</v>
      </c>
      <c r="Y7667" s="4">
        <f t="shared" si="598"/>
        <v>4</v>
      </c>
      <c r="Z7667" s="5">
        <f t="shared" si="599"/>
        <v>0.46</v>
      </c>
    </row>
    <row r="7668" spans="1:26" x14ac:dyDescent="0.3">
      <c r="A7668" s="4">
        <v>7667</v>
      </c>
      <c r="B7668" s="2" t="s">
        <v>9600</v>
      </c>
      <c r="C7668" s="3">
        <v>42647</v>
      </c>
      <c r="D7668" s="3">
        <v>42651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1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1">
        <v>5399.91</v>
      </c>
      <c r="S7668" s="4">
        <v>9</v>
      </c>
      <c r="T7668" s="1">
        <v>0</v>
      </c>
      <c r="U7668" s="1">
        <v>2591.9567999999999</v>
      </c>
      <c r="V7668" s="4">
        <f t="shared" si="595"/>
        <v>2016</v>
      </c>
      <c r="W7668" s="1" t="str">
        <f t="shared" si="596"/>
        <v>Oct</v>
      </c>
      <c r="X7668" s="1" t="str">
        <f t="shared" si="597"/>
        <v>Q4</v>
      </c>
      <c r="Y7668" s="4">
        <f t="shared" si="598"/>
        <v>4</v>
      </c>
      <c r="Z7668" s="5">
        <f t="shared" si="599"/>
        <v>0.48</v>
      </c>
    </row>
    <row r="7669" spans="1:26" x14ac:dyDescent="0.3">
      <c r="A7669" s="4">
        <v>7668</v>
      </c>
      <c r="B7669" s="2" t="s">
        <v>9600</v>
      </c>
      <c r="C7669" s="3">
        <v>42647</v>
      </c>
      <c r="D7669" s="3">
        <v>42651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1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1">
        <v>119.1</v>
      </c>
      <c r="S7669" s="4">
        <v>3</v>
      </c>
      <c r="T7669" s="1">
        <v>0</v>
      </c>
      <c r="U7669" s="1">
        <v>34.539000000000001</v>
      </c>
      <c r="V7669" s="4">
        <f t="shared" si="595"/>
        <v>2016</v>
      </c>
      <c r="W7669" s="1" t="str">
        <f t="shared" si="596"/>
        <v>Oct</v>
      </c>
      <c r="X7669" s="1" t="str">
        <f t="shared" si="597"/>
        <v>Q4</v>
      </c>
      <c r="Y7669" s="4">
        <f t="shared" si="598"/>
        <v>4</v>
      </c>
      <c r="Z7669" s="5">
        <f t="shared" si="599"/>
        <v>0.29000000000000004</v>
      </c>
    </row>
    <row r="7670" spans="1:26" x14ac:dyDescent="0.3">
      <c r="A7670" s="4">
        <v>7669</v>
      </c>
      <c r="B7670" s="2" t="s">
        <v>9601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1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1">
        <v>40.08</v>
      </c>
      <c r="S7670" s="4">
        <v>6</v>
      </c>
      <c r="T7670" s="1">
        <v>0</v>
      </c>
      <c r="U7670" s="1">
        <v>19.238399999999999</v>
      </c>
      <c r="V7670" s="4">
        <f t="shared" si="595"/>
        <v>2015</v>
      </c>
      <c r="W7670" s="1" t="str">
        <f t="shared" si="596"/>
        <v>Nov</v>
      </c>
      <c r="X7670" s="1" t="str">
        <f t="shared" si="597"/>
        <v>Q4</v>
      </c>
      <c r="Y7670" s="4">
        <f t="shared" si="598"/>
        <v>2</v>
      </c>
      <c r="Z7670" s="5">
        <f t="shared" si="599"/>
        <v>0.48</v>
      </c>
    </row>
    <row r="7671" spans="1:26" x14ac:dyDescent="0.3">
      <c r="A7671" s="4">
        <v>7670</v>
      </c>
      <c r="B7671" s="2" t="s">
        <v>9601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1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1">
        <v>59.94</v>
      </c>
      <c r="S7671" s="4">
        <v>3</v>
      </c>
      <c r="T7671" s="1">
        <v>0</v>
      </c>
      <c r="U7671" s="1">
        <v>28.171800000000001</v>
      </c>
      <c r="V7671" s="4">
        <f t="shared" si="595"/>
        <v>2015</v>
      </c>
      <c r="W7671" s="1" t="str">
        <f t="shared" si="596"/>
        <v>Nov</v>
      </c>
      <c r="X7671" s="1" t="str">
        <f t="shared" si="597"/>
        <v>Q4</v>
      </c>
      <c r="Y7671" s="4">
        <f t="shared" si="598"/>
        <v>2</v>
      </c>
      <c r="Z7671" s="5">
        <f t="shared" si="599"/>
        <v>0.47000000000000003</v>
      </c>
    </row>
    <row r="7672" spans="1:26" x14ac:dyDescent="0.3">
      <c r="A7672" s="4">
        <v>7671</v>
      </c>
      <c r="B7672" s="2" t="s">
        <v>9601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1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1">
        <v>259.98</v>
      </c>
      <c r="S7672" s="4">
        <v>2</v>
      </c>
      <c r="T7672" s="1">
        <v>0</v>
      </c>
      <c r="U7672" s="1">
        <v>88.393199999999993</v>
      </c>
      <c r="V7672" s="4">
        <f t="shared" si="595"/>
        <v>2015</v>
      </c>
      <c r="W7672" s="1" t="str">
        <f t="shared" si="596"/>
        <v>Nov</v>
      </c>
      <c r="X7672" s="1" t="str">
        <f t="shared" si="597"/>
        <v>Q4</v>
      </c>
      <c r="Y7672" s="4">
        <f t="shared" si="598"/>
        <v>2</v>
      </c>
      <c r="Z7672" s="5">
        <f t="shared" si="599"/>
        <v>0.33999999999999997</v>
      </c>
    </row>
    <row r="7673" spans="1:26" x14ac:dyDescent="0.3">
      <c r="A7673" s="4">
        <v>7672</v>
      </c>
      <c r="B7673" s="2" t="s">
        <v>9601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1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1">
        <v>170.98</v>
      </c>
      <c r="S7673" s="4">
        <v>1</v>
      </c>
      <c r="T7673" s="1">
        <v>0</v>
      </c>
      <c r="U7673" s="1">
        <v>32.486199999999997</v>
      </c>
      <c r="V7673" s="4">
        <f t="shared" si="595"/>
        <v>2015</v>
      </c>
      <c r="W7673" s="1" t="str">
        <f t="shared" si="596"/>
        <v>Nov</v>
      </c>
      <c r="X7673" s="1" t="str">
        <f t="shared" si="597"/>
        <v>Q4</v>
      </c>
      <c r="Y7673" s="4">
        <f t="shared" si="598"/>
        <v>2</v>
      </c>
      <c r="Z7673" s="5">
        <f t="shared" si="599"/>
        <v>0.19</v>
      </c>
    </row>
    <row r="7674" spans="1:26" x14ac:dyDescent="0.3">
      <c r="A7674" s="4">
        <v>7673</v>
      </c>
      <c r="B7674" s="2" t="s">
        <v>9601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1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1">
        <v>38.97</v>
      </c>
      <c r="S7674" s="4">
        <v>3</v>
      </c>
      <c r="T7674" s="1">
        <v>0</v>
      </c>
      <c r="U7674" s="1">
        <v>4.6764000000000001</v>
      </c>
      <c r="V7674" s="4">
        <f t="shared" si="595"/>
        <v>2015</v>
      </c>
      <c r="W7674" s="1" t="str">
        <f t="shared" si="596"/>
        <v>Nov</v>
      </c>
      <c r="X7674" s="1" t="str">
        <f t="shared" si="597"/>
        <v>Q4</v>
      </c>
      <c r="Y7674" s="4">
        <f t="shared" si="598"/>
        <v>2</v>
      </c>
      <c r="Z7674" s="5">
        <f t="shared" si="599"/>
        <v>0.12000000000000001</v>
      </c>
    </row>
    <row r="7675" spans="1:26" x14ac:dyDescent="0.3">
      <c r="A7675" s="4">
        <v>7674</v>
      </c>
      <c r="B7675" s="2" t="s">
        <v>9601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1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1">
        <v>154.9</v>
      </c>
      <c r="S7675" s="4">
        <v>5</v>
      </c>
      <c r="T7675" s="1">
        <v>0</v>
      </c>
      <c r="U7675" s="1">
        <v>69.704999999999998</v>
      </c>
      <c r="V7675" s="4">
        <f t="shared" si="595"/>
        <v>2015</v>
      </c>
      <c r="W7675" s="1" t="str">
        <f t="shared" si="596"/>
        <v>Nov</v>
      </c>
      <c r="X7675" s="1" t="str">
        <f t="shared" si="597"/>
        <v>Q4</v>
      </c>
      <c r="Y7675" s="4">
        <f t="shared" si="598"/>
        <v>2</v>
      </c>
      <c r="Z7675" s="5">
        <f t="shared" si="599"/>
        <v>0.44999999999999996</v>
      </c>
    </row>
    <row r="7676" spans="1:26" x14ac:dyDescent="0.3">
      <c r="A7676" s="4">
        <v>7675</v>
      </c>
      <c r="B7676" s="2" t="s">
        <v>9601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1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1">
        <v>446.06799999999998</v>
      </c>
      <c r="S7676" s="4">
        <v>4</v>
      </c>
      <c r="T7676" s="1">
        <v>0.3</v>
      </c>
      <c r="U7676" s="1">
        <v>0</v>
      </c>
      <c r="V7676" s="4">
        <f t="shared" si="595"/>
        <v>2015</v>
      </c>
      <c r="W7676" s="1" t="str">
        <f t="shared" si="596"/>
        <v>Nov</v>
      </c>
      <c r="X7676" s="1" t="str">
        <f t="shared" si="597"/>
        <v>Q4</v>
      </c>
      <c r="Y7676" s="4">
        <f t="shared" si="598"/>
        <v>2</v>
      </c>
      <c r="Z7676" s="5">
        <f t="shared" si="599"/>
        <v>0</v>
      </c>
    </row>
    <row r="7677" spans="1:26" x14ac:dyDescent="0.3">
      <c r="A7677" s="4">
        <v>7676</v>
      </c>
      <c r="B7677" s="2" t="s">
        <v>9604</v>
      </c>
      <c r="C7677" s="3">
        <v>42861</v>
      </c>
      <c r="D7677" s="3">
        <v>42864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1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1">
        <v>152.94</v>
      </c>
      <c r="S7677" s="4">
        <v>3</v>
      </c>
      <c r="T7677" s="1">
        <v>0</v>
      </c>
      <c r="U7677" s="1">
        <v>41.293799999999997</v>
      </c>
      <c r="V7677" s="4">
        <f t="shared" si="595"/>
        <v>2017</v>
      </c>
      <c r="W7677" s="1" t="str">
        <f t="shared" si="596"/>
        <v>May</v>
      </c>
      <c r="X7677" s="1" t="str">
        <f t="shared" si="597"/>
        <v>Q2</v>
      </c>
      <c r="Y7677" s="4">
        <f t="shared" si="598"/>
        <v>3</v>
      </c>
      <c r="Z7677" s="5">
        <f t="shared" si="599"/>
        <v>0.26999999999999996</v>
      </c>
    </row>
    <row r="7678" spans="1:26" x14ac:dyDescent="0.3">
      <c r="A7678" s="4">
        <v>7677</v>
      </c>
      <c r="B7678" s="2" t="s">
        <v>9605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1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1">
        <v>23.472000000000001</v>
      </c>
      <c r="S7678" s="4">
        <v>3</v>
      </c>
      <c r="T7678" s="1">
        <v>0.2</v>
      </c>
      <c r="U7678" s="1">
        <v>4.9878</v>
      </c>
      <c r="V7678" s="4">
        <f t="shared" si="595"/>
        <v>2014</v>
      </c>
      <c r="W7678" s="1" t="str">
        <f t="shared" si="596"/>
        <v>Oct</v>
      </c>
      <c r="X7678" s="1" t="str">
        <f t="shared" si="597"/>
        <v>Q4</v>
      </c>
      <c r="Y7678" s="4">
        <f t="shared" si="598"/>
        <v>0</v>
      </c>
      <c r="Z7678" s="5">
        <f t="shared" si="599"/>
        <v>0.21249999999999999</v>
      </c>
    </row>
    <row r="7679" spans="1:26" x14ac:dyDescent="0.3">
      <c r="A7679" s="4">
        <v>7678</v>
      </c>
      <c r="B7679" s="2" t="s">
        <v>9606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1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1">
        <v>195.64</v>
      </c>
      <c r="S7679" s="4">
        <v>4</v>
      </c>
      <c r="T7679" s="1">
        <v>0</v>
      </c>
      <c r="U7679" s="1">
        <v>91.950800000000001</v>
      </c>
      <c r="V7679" s="4">
        <f t="shared" si="595"/>
        <v>2014</v>
      </c>
      <c r="W7679" s="1" t="str">
        <f t="shared" si="596"/>
        <v>Dec</v>
      </c>
      <c r="X7679" s="1" t="str">
        <f t="shared" si="597"/>
        <v>Q4</v>
      </c>
      <c r="Y7679" s="4">
        <f t="shared" si="598"/>
        <v>7</v>
      </c>
      <c r="Z7679" s="5">
        <f t="shared" si="599"/>
        <v>0.47000000000000003</v>
      </c>
    </row>
    <row r="7680" spans="1:26" x14ac:dyDescent="0.3">
      <c r="A7680" s="4">
        <v>7679</v>
      </c>
      <c r="B7680" s="2" t="s">
        <v>9606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1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1">
        <v>14.94</v>
      </c>
      <c r="S7680" s="4">
        <v>3</v>
      </c>
      <c r="T7680" s="1">
        <v>0</v>
      </c>
      <c r="U7680" s="1">
        <v>7.0217999999999998</v>
      </c>
      <c r="V7680" s="4">
        <f t="shared" si="595"/>
        <v>2014</v>
      </c>
      <c r="W7680" s="1" t="str">
        <f t="shared" si="596"/>
        <v>Dec</v>
      </c>
      <c r="X7680" s="1" t="str">
        <f t="shared" si="597"/>
        <v>Q4</v>
      </c>
      <c r="Y7680" s="4">
        <f t="shared" si="598"/>
        <v>7</v>
      </c>
      <c r="Z7680" s="5">
        <f t="shared" si="599"/>
        <v>0.47000000000000003</v>
      </c>
    </row>
    <row r="7681" spans="1:26" x14ac:dyDescent="0.3">
      <c r="A7681" s="4">
        <v>7680</v>
      </c>
      <c r="B7681" s="2" t="s">
        <v>9606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1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1">
        <v>1687.8</v>
      </c>
      <c r="S7681" s="4">
        <v>4</v>
      </c>
      <c r="T7681" s="1">
        <v>0</v>
      </c>
      <c r="U7681" s="1">
        <v>742.63199999999995</v>
      </c>
      <c r="V7681" s="4">
        <f t="shared" si="595"/>
        <v>2014</v>
      </c>
      <c r="W7681" s="1" t="str">
        <f t="shared" si="596"/>
        <v>Dec</v>
      </c>
      <c r="X7681" s="1" t="str">
        <f t="shared" si="597"/>
        <v>Q4</v>
      </c>
      <c r="Y7681" s="4">
        <f t="shared" si="598"/>
        <v>7</v>
      </c>
      <c r="Z7681" s="5">
        <f t="shared" si="599"/>
        <v>0.44</v>
      </c>
    </row>
    <row r="7682" spans="1:26" x14ac:dyDescent="0.3">
      <c r="A7682" s="4">
        <v>7681</v>
      </c>
      <c r="B7682" s="2" t="s">
        <v>9606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1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1">
        <v>341.96</v>
      </c>
      <c r="S7682" s="4">
        <v>2</v>
      </c>
      <c r="T7682" s="1">
        <v>0</v>
      </c>
      <c r="U7682" s="1">
        <v>78.650800000000004</v>
      </c>
      <c r="V7682" s="4">
        <f t="shared" ref="V7682:V7745" si="600">YEAR(C7682)</f>
        <v>2014</v>
      </c>
      <c r="W7682" s="1" t="str">
        <f t="shared" ref="W7682:W7745" si="601">TEXT(C7682,"mmm")</f>
        <v>Dec</v>
      </c>
      <c r="X7682" s="1" t="str">
        <f t="shared" ref="X7682:X7745" si="602">"Q"&amp;ROUNDUP(MONTH(C7682)/3,0)</f>
        <v>Q4</v>
      </c>
      <c r="Y7682" s="4">
        <f t="shared" ref="Y7682:Y7745" si="603">D7682-C7682</f>
        <v>7</v>
      </c>
      <c r="Z7682" s="5">
        <f t="shared" ref="Z7682:Z7745" si="604">IFERROR(U7682/R7682,0)</f>
        <v>0.23000000000000004</v>
      </c>
    </row>
    <row r="7683" spans="1:26" x14ac:dyDescent="0.3">
      <c r="A7683" s="4">
        <v>7682</v>
      </c>
      <c r="B7683" s="2" t="s">
        <v>9606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1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1">
        <v>605.88</v>
      </c>
      <c r="S7683" s="4">
        <v>6</v>
      </c>
      <c r="T7683" s="1">
        <v>0</v>
      </c>
      <c r="U7683" s="1">
        <v>151.47</v>
      </c>
      <c r="V7683" s="4">
        <f t="shared" si="600"/>
        <v>2014</v>
      </c>
      <c r="W7683" s="1" t="str">
        <f t="shared" si="601"/>
        <v>Dec</v>
      </c>
      <c r="X7683" s="1" t="str">
        <f t="shared" si="602"/>
        <v>Q4</v>
      </c>
      <c r="Y7683" s="4">
        <f t="shared" si="603"/>
        <v>7</v>
      </c>
      <c r="Z7683" s="5">
        <f t="shared" si="604"/>
        <v>0.25</v>
      </c>
    </row>
    <row r="7684" spans="1:26" x14ac:dyDescent="0.3">
      <c r="A7684" s="4">
        <v>7683</v>
      </c>
      <c r="B7684" s="2" t="s">
        <v>9607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1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1">
        <v>186.732</v>
      </c>
      <c r="S7684" s="4">
        <v>1</v>
      </c>
      <c r="T7684" s="1">
        <v>0.1</v>
      </c>
      <c r="U7684" s="1">
        <v>41.496000000000002</v>
      </c>
      <c r="V7684" s="4">
        <f t="shared" si="600"/>
        <v>2015</v>
      </c>
      <c r="W7684" s="1" t="str">
        <f t="shared" si="601"/>
        <v>Apr</v>
      </c>
      <c r="X7684" s="1" t="str">
        <f t="shared" si="602"/>
        <v>Q2</v>
      </c>
      <c r="Y7684" s="4">
        <f t="shared" si="603"/>
        <v>3</v>
      </c>
      <c r="Z7684" s="5">
        <f t="shared" si="604"/>
        <v>0.22222222222222224</v>
      </c>
    </row>
    <row r="7685" spans="1:26" x14ac:dyDescent="0.3">
      <c r="A7685" s="4">
        <v>7684</v>
      </c>
      <c r="B7685" s="2" t="s">
        <v>9607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1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1">
        <v>3812.97</v>
      </c>
      <c r="S7685" s="4">
        <v>3</v>
      </c>
      <c r="T7685" s="1">
        <v>0</v>
      </c>
      <c r="U7685" s="1">
        <v>1906.4849999999999</v>
      </c>
      <c r="V7685" s="4">
        <f t="shared" si="600"/>
        <v>2015</v>
      </c>
      <c r="W7685" s="1" t="str">
        <f t="shared" si="601"/>
        <v>Apr</v>
      </c>
      <c r="X7685" s="1" t="str">
        <f t="shared" si="602"/>
        <v>Q2</v>
      </c>
      <c r="Y7685" s="4">
        <f t="shared" si="603"/>
        <v>3</v>
      </c>
      <c r="Z7685" s="5">
        <f t="shared" si="604"/>
        <v>0.5</v>
      </c>
    </row>
    <row r="7686" spans="1:26" x14ac:dyDescent="0.3">
      <c r="A7686" s="4">
        <v>7685</v>
      </c>
      <c r="B7686" s="2" t="s">
        <v>9608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1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1">
        <v>26.423999999999999</v>
      </c>
      <c r="S7686" s="4">
        <v>9</v>
      </c>
      <c r="T7686" s="1">
        <v>0.2</v>
      </c>
      <c r="U7686" s="1">
        <v>9.5786999999999995</v>
      </c>
      <c r="V7686" s="4">
        <f t="shared" si="600"/>
        <v>2015</v>
      </c>
      <c r="W7686" s="1" t="str">
        <f t="shared" si="601"/>
        <v>Feb</v>
      </c>
      <c r="X7686" s="1" t="str">
        <f t="shared" si="602"/>
        <v>Q1</v>
      </c>
      <c r="Y7686" s="4">
        <f t="shared" si="603"/>
        <v>7</v>
      </c>
      <c r="Z7686" s="5">
        <f t="shared" si="604"/>
        <v>0.36249999999999999</v>
      </c>
    </row>
    <row r="7687" spans="1:26" x14ac:dyDescent="0.3">
      <c r="A7687" s="4">
        <v>7686</v>
      </c>
      <c r="B7687" s="2" t="s">
        <v>9608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1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1">
        <v>625.99</v>
      </c>
      <c r="S7687" s="4">
        <v>1</v>
      </c>
      <c r="T7687" s="1">
        <v>0</v>
      </c>
      <c r="U7687" s="1">
        <v>187.797</v>
      </c>
      <c r="V7687" s="4">
        <f t="shared" si="600"/>
        <v>2015</v>
      </c>
      <c r="W7687" s="1" t="str">
        <f t="shared" si="601"/>
        <v>Feb</v>
      </c>
      <c r="X7687" s="1" t="str">
        <f t="shared" si="602"/>
        <v>Q1</v>
      </c>
      <c r="Y7687" s="4">
        <f t="shared" si="603"/>
        <v>7</v>
      </c>
      <c r="Z7687" s="5">
        <f t="shared" si="604"/>
        <v>0.3</v>
      </c>
    </row>
    <row r="7688" spans="1:26" x14ac:dyDescent="0.3">
      <c r="A7688" s="4">
        <v>7687</v>
      </c>
      <c r="B7688" s="2" t="s">
        <v>9609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1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1">
        <v>1568.61</v>
      </c>
      <c r="S7688" s="4">
        <v>9</v>
      </c>
      <c r="T7688" s="1">
        <v>0</v>
      </c>
      <c r="U7688" s="1">
        <v>329.40809999999999</v>
      </c>
      <c r="V7688" s="4">
        <f t="shared" si="600"/>
        <v>2016</v>
      </c>
      <c r="W7688" s="1" t="str">
        <f t="shared" si="601"/>
        <v>Nov</v>
      </c>
      <c r="X7688" s="1" t="str">
        <f t="shared" si="602"/>
        <v>Q4</v>
      </c>
      <c r="Y7688" s="4">
        <f t="shared" si="603"/>
        <v>4</v>
      </c>
      <c r="Z7688" s="5">
        <f t="shared" si="604"/>
        <v>0.21000000000000002</v>
      </c>
    </row>
    <row r="7689" spans="1:26" x14ac:dyDescent="0.3">
      <c r="A7689" s="4">
        <v>7688</v>
      </c>
      <c r="B7689" s="2" t="s">
        <v>9609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1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1">
        <v>17.3</v>
      </c>
      <c r="S7689" s="4">
        <v>1</v>
      </c>
      <c r="T7689" s="1">
        <v>0</v>
      </c>
      <c r="U7689" s="1">
        <v>8.3040000000000003</v>
      </c>
      <c r="V7689" s="4">
        <f t="shared" si="600"/>
        <v>2016</v>
      </c>
      <c r="W7689" s="1" t="str">
        <f t="shared" si="601"/>
        <v>Nov</v>
      </c>
      <c r="X7689" s="1" t="str">
        <f t="shared" si="602"/>
        <v>Q4</v>
      </c>
      <c r="Y7689" s="4">
        <f t="shared" si="603"/>
        <v>4</v>
      </c>
      <c r="Z7689" s="5">
        <f t="shared" si="604"/>
        <v>0.48</v>
      </c>
    </row>
    <row r="7690" spans="1:26" x14ac:dyDescent="0.3">
      <c r="A7690" s="4">
        <v>7689</v>
      </c>
      <c r="B7690" s="2" t="s">
        <v>9609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1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1">
        <v>160</v>
      </c>
      <c r="S7690" s="4">
        <v>8</v>
      </c>
      <c r="T7690" s="1">
        <v>0</v>
      </c>
      <c r="U7690" s="1">
        <v>62.4</v>
      </c>
      <c r="V7690" s="4">
        <f t="shared" si="600"/>
        <v>2016</v>
      </c>
      <c r="W7690" s="1" t="str">
        <f t="shared" si="601"/>
        <v>Nov</v>
      </c>
      <c r="X7690" s="1" t="str">
        <f t="shared" si="602"/>
        <v>Q4</v>
      </c>
      <c r="Y7690" s="4">
        <f t="shared" si="603"/>
        <v>4</v>
      </c>
      <c r="Z7690" s="5">
        <f t="shared" si="604"/>
        <v>0.39</v>
      </c>
    </row>
    <row r="7691" spans="1:26" x14ac:dyDescent="0.3">
      <c r="A7691" s="4">
        <v>7690</v>
      </c>
      <c r="B7691" s="2" t="s">
        <v>9612</v>
      </c>
      <c r="C7691" s="3">
        <v>42931</v>
      </c>
      <c r="D7691" s="3">
        <v>42933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1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1">
        <v>179.94</v>
      </c>
      <c r="S7691" s="4">
        <v>3</v>
      </c>
      <c r="T7691" s="1">
        <v>0</v>
      </c>
      <c r="U7691" s="1">
        <v>50.383200000000002</v>
      </c>
      <c r="V7691" s="4">
        <f t="shared" si="600"/>
        <v>2017</v>
      </c>
      <c r="W7691" s="1" t="str">
        <f t="shared" si="601"/>
        <v>Jul</v>
      </c>
      <c r="X7691" s="1" t="str">
        <f t="shared" si="602"/>
        <v>Q3</v>
      </c>
      <c r="Y7691" s="4">
        <f t="shared" si="603"/>
        <v>2</v>
      </c>
      <c r="Z7691" s="5">
        <f t="shared" si="604"/>
        <v>0.28000000000000003</v>
      </c>
    </row>
    <row r="7692" spans="1:26" x14ac:dyDescent="0.3">
      <c r="A7692" s="4">
        <v>7691</v>
      </c>
      <c r="B7692" s="2" t="s">
        <v>9612</v>
      </c>
      <c r="C7692" s="3">
        <v>42931</v>
      </c>
      <c r="D7692" s="3">
        <v>42933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1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1">
        <v>872.94</v>
      </c>
      <c r="S7692" s="4">
        <v>3</v>
      </c>
      <c r="T7692" s="1">
        <v>0</v>
      </c>
      <c r="U7692" s="1">
        <v>157.1292</v>
      </c>
      <c r="V7692" s="4">
        <f t="shared" si="600"/>
        <v>2017</v>
      </c>
      <c r="W7692" s="1" t="str">
        <f t="shared" si="601"/>
        <v>Jul</v>
      </c>
      <c r="X7692" s="1" t="str">
        <f t="shared" si="602"/>
        <v>Q3</v>
      </c>
      <c r="Y7692" s="4">
        <f t="shared" si="603"/>
        <v>2</v>
      </c>
      <c r="Z7692" s="5">
        <f t="shared" si="604"/>
        <v>0.18</v>
      </c>
    </row>
    <row r="7693" spans="1:26" x14ac:dyDescent="0.3">
      <c r="A7693" s="4">
        <v>7692</v>
      </c>
      <c r="B7693" s="2" t="s">
        <v>9612</v>
      </c>
      <c r="C7693" s="3">
        <v>42931</v>
      </c>
      <c r="D7693" s="3">
        <v>42933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1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1">
        <v>12.96</v>
      </c>
      <c r="S7693" s="4">
        <v>2</v>
      </c>
      <c r="T7693" s="1">
        <v>0</v>
      </c>
      <c r="U7693" s="1">
        <v>6.2207999999999997</v>
      </c>
      <c r="V7693" s="4">
        <f t="shared" si="600"/>
        <v>2017</v>
      </c>
      <c r="W7693" s="1" t="str">
        <f t="shared" si="601"/>
        <v>Jul</v>
      </c>
      <c r="X7693" s="1" t="str">
        <f t="shared" si="602"/>
        <v>Q3</v>
      </c>
      <c r="Y7693" s="4">
        <f t="shared" si="603"/>
        <v>2</v>
      </c>
      <c r="Z7693" s="5">
        <f t="shared" si="604"/>
        <v>0.47999999999999993</v>
      </c>
    </row>
    <row r="7694" spans="1:26" x14ac:dyDescent="0.3">
      <c r="A7694" s="4">
        <v>7693</v>
      </c>
      <c r="B7694" s="2" t="s">
        <v>9613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1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1">
        <v>88.8</v>
      </c>
      <c r="S7694" s="4">
        <v>6</v>
      </c>
      <c r="T7694" s="1">
        <v>0</v>
      </c>
      <c r="U7694" s="1">
        <v>44.4</v>
      </c>
      <c r="V7694" s="4">
        <f t="shared" si="600"/>
        <v>2014</v>
      </c>
      <c r="W7694" s="1" t="str">
        <f t="shared" si="601"/>
        <v>Dec</v>
      </c>
      <c r="X7694" s="1" t="str">
        <f t="shared" si="602"/>
        <v>Q4</v>
      </c>
      <c r="Y7694" s="4">
        <f t="shared" si="603"/>
        <v>5</v>
      </c>
      <c r="Z7694" s="5">
        <f t="shared" si="604"/>
        <v>0.5</v>
      </c>
    </row>
    <row r="7695" spans="1:26" x14ac:dyDescent="0.3">
      <c r="A7695" s="4">
        <v>7694</v>
      </c>
      <c r="B7695" s="2" t="s">
        <v>9613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1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1">
        <v>319.96800000000002</v>
      </c>
      <c r="S7695" s="4">
        <v>4</v>
      </c>
      <c r="T7695" s="1">
        <v>0.2</v>
      </c>
      <c r="U7695" s="1">
        <v>35.996400000000001</v>
      </c>
      <c r="V7695" s="4">
        <f t="shared" si="600"/>
        <v>2014</v>
      </c>
      <c r="W7695" s="1" t="str">
        <f t="shared" si="601"/>
        <v>Dec</v>
      </c>
      <c r="X7695" s="1" t="str">
        <f t="shared" si="602"/>
        <v>Q4</v>
      </c>
      <c r="Y7695" s="4">
        <f t="shared" si="603"/>
        <v>5</v>
      </c>
      <c r="Z7695" s="5">
        <f t="shared" si="604"/>
        <v>0.1125</v>
      </c>
    </row>
    <row r="7696" spans="1:26" x14ac:dyDescent="0.3">
      <c r="A7696" s="4">
        <v>7695</v>
      </c>
      <c r="B7696" s="2" t="s">
        <v>9614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1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1">
        <v>167.88800000000001</v>
      </c>
      <c r="S7696" s="4">
        <v>7</v>
      </c>
      <c r="T7696" s="1">
        <v>0.2</v>
      </c>
      <c r="U7696" s="1">
        <v>14.690200000000001</v>
      </c>
      <c r="V7696" s="4">
        <f t="shared" si="600"/>
        <v>2016</v>
      </c>
      <c r="W7696" s="1" t="str">
        <f t="shared" si="601"/>
        <v>Mar</v>
      </c>
      <c r="X7696" s="1" t="str">
        <f t="shared" si="602"/>
        <v>Q1</v>
      </c>
      <c r="Y7696" s="4">
        <f t="shared" si="603"/>
        <v>0</v>
      </c>
      <c r="Z7696" s="5">
        <f t="shared" si="604"/>
        <v>8.7500000000000008E-2</v>
      </c>
    </row>
    <row r="7697" spans="1:26" x14ac:dyDescent="0.3">
      <c r="A7697" s="4">
        <v>7696</v>
      </c>
      <c r="B7697" s="2" t="s">
        <v>9615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1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1">
        <v>163.96</v>
      </c>
      <c r="S7697" s="4">
        <v>5</v>
      </c>
      <c r="T7697" s="1">
        <v>0.2</v>
      </c>
      <c r="U7697" s="1">
        <v>59.435499999999998</v>
      </c>
      <c r="V7697" s="4">
        <f t="shared" si="600"/>
        <v>2017</v>
      </c>
      <c r="W7697" s="1" t="str">
        <f t="shared" si="601"/>
        <v>Jul</v>
      </c>
      <c r="X7697" s="1" t="str">
        <f t="shared" si="602"/>
        <v>Q3</v>
      </c>
      <c r="Y7697" s="4">
        <f t="shared" si="603"/>
        <v>3</v>
      </c>
      <c r="Z7697" s="5">
        <f t="shared" si="604"/>
        <v>0.36249999999999999</v>
      </c>
    </row>
    <row r="7698" spans="1:26" x14ac:dyDescent="0.3">
      <c r="A7698" s="4">
        <v>7697</v>
      </c>
      <c r="B7698" s="2" t="s">
        <v>9615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1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1">
        <v>5.2320000000000002</v>
      </c>
      <c r="S7698" s="4">
        <v>4</v>
      </c>
      <c r="T7698" s="1">
        <v>0.8</v>
      </c>
      <c r="U7698" s="1">
        <v>-8.1096000000000004</v>
      </c>
      <c r="V7698" s="4">
        <f t="shared" si="600"/>
        <v>2017</v>
      </c>
      <c r="W7698" s="1" t="str">
        <f t="shared" si="601"/>
        <v>Jul</v>
      </c>
      <c r="X7698" s="1" t="str">
        <f t="shared" si="602"/>
        <v>Q3</v>
      </c>
      <c r="Y7698" s="4">
        <f t="shared" si="603"/>
        <v>3</v>
      </c>
      <c r="Z7698" s="5">
        <f t="shared" si="604"/>
        <v>-1.55</v>
      </c>
    </row>
    <row r="7699" spans="1:26" x14ac:dyDescent="0.3">
      <c r="A7699" s="4">
        <v>7698</v>
      </c>
      <c r="B7699" s="2" t="s">
        <v>9616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1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1">
        <v>1199.98</v>
      </c>
      <c r="S7699" s="4">
        <v>2</v>
      </c>
      <c r="T7699" s="1">
        <v>0</v>
      </c>
      <c r="U7699" s="1">
        <v>467.99220000000003</v>
      </c>
      <c r="V7699" s="4">
        <f t="shared" si="600"/>
        <v>2017</v>
      </c>
      <c r="W7699" s="1" t="str">
        <f t="shared" si="601"/>
        <v>Dec</v>
      </c>
      <c r="X7699" s="1" t="str">
        <f t="shared" si="602"/>
        <v>Q4</v>
      </c>
      <c r="Y7699" s="4">
        <f t="shared" si="603"/>
        <v>4</v>
      </c>
      <c r="Z7699" s="5">
        <f t="shared" si="604"/>
        <v>0.39</v>
      </c>
    </row>
    <row r="7700" spans="1:26" x14ac:dyDescent="0.3">
      <c r="A7700" s="4">
        <v>7699</v>
      </c>
      <c r="B7700" s="2" t="s">
        <v>9616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1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1">
        <v>73.849999999999994</v>
      </c>
      <c r="S7700" s="4">
        <v>1</v>
      </c>
      <c r="T7700" s="1">
        <v>0</v>
      </c>
      <c r="U7700" s="1">
        <v>2.2155</v>
      </c>
      <c r="V7700" s="4">
        <f t="shared" si="600"/>
        <v>2017</v>
      </c>
      <c r="W7700" s="1" t="str">
        <f t="shared" si="601"/>
        <v>Dec</v>
      </c>
      <c r="X7700" s="1" t="str">
        <f t="shared" si="602"/>
        <v>Q4</v>
      </c>
      <c r="Y7700" s="4">
        <f t="shared" si="603"/>
        <v>4</v>
      </c>
      <c r="Z7700" s="5">
        <f t="shared" si="604"/>
        <v>3.0000000000000002E-2</v>
      </c>
    </row>
    <row r="7701" spans="1:26" x14ac:dyDescent="0.3">
      <c r="A7701" s="4">
        <v>7700</v>
      </c>
      <c r="B7701" s="2" t="s">
        <v>9616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1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1">
        <v>25.71</v>
      </c>
      <c r="S7701" s="4">
        <v>3</v>
      </c>
      <c r="T7701" s="1">
        <v>0</v>
      </c>
      <c r="U7701" s="1">
        <v>6.6845999999999997</v>
      </c>
      <c r="V7701" s="4">
        <f t="shared" si="600"/>
        <v>2017</v>
      </c>
      <c r="W7701" s="1" t="str">
        <f t="shared" si="601"/>
        <v>Dec</v>
      </c>
      <c r="X7701" s="1" t="str">
        <f t="shared" si="602"/>
        <v>Q4</v>
      </c>
      <c r="Y7701" s="4">
        <f t="shared" si="603"/>
        <v>4</v>
      </c>
      <c r="Z7701" s="5">
        <f t="shared" si="604"/>
        <v>0.25999999999999995</v>
      </c>
    </row>
    <row r="7702" spans="1:26" x14ac:dyDescent="0.3">
      <c r="A7702" s="4">
        <v>7701</v>
      </c>
      <c r="B7702" s="2" t="s">
        <v>9616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1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1">
        <v>17.28</v>
      </c>
      <c r="S7702" s="4">
        <v>6</v>
      </c>
      <c r="T7702" s="1">
        <v>0</v>
      </c>
      <c r="U7702" s="1">
        <v>8.1216000000000008</v>
      </c>
      <c r="V7702" s="4">
        <f t="shared" si="600"/>
        <v>2017</v>
      </c>
      <c r="W7702" s="1" t="str">
        <f t="shared" si="601"/>
        <v>Dec</v>
      </c>
      <c r="X7702" s="1" t="str">
        <f t="shared" si="602"/>
        <v>Q4</v>
      </c>
      <c r="Y7702" s="4">
        <f t="shared" si="603"/>
        <v>4</v>
      </c>
      <c r="Z7702" s="5">
        <f t="shared" si="604"/>
        <v>0.47000000000000003</v>
      </c>
    </row>
    <row r="7703" spans="1:26" x14ac:dyDescent="0.3">
      <c r="A7703" s="4">
        <v>7702</v>
      </c>
      <c r="B7703" s="2" t="s">
        <v>9616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1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1">
        <v>526.58199999999999</v>
      </c>
      <c r="S7703" s="4">
        <v>2</v>
      </c>
      <c r="T7703" s="1">
        <v>0.3</v>
      </c>
      <c r="U7703" s="1">
        <v>-52.658200000000001</v>
      </c>
      <c r="V7703" s="4">
        <f t="shared" si="600"/>
        <v>2017</v>
      </c>
      <c r="W7703" s="1" t="str">
        <f t="shared" si="601"/>
        <v>Dec</v>
      </c>
      <c r="X7703" s="1" t="str">
        <f t="shared" si="602"/>
        <v>Q4</v>
      </c>
      <c r="Y7703" s="4">
        <f t="shared" si="603"/>
        <v>4</v>
      </c>
      <c r="Z7703" s="5">
        <f t="shared" si="604"/>
        <v>-0.1</v>
      </c>
    </row>
    <row r="7704" spans="1:26" x14ac:dyDescent="0.3">
      <c r="A7704" s="4">
        <v>7703</v>
      </c>
      <c r="B7704" s="2" t="s">
        <v>9617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1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1">
        <v>11.56</v>
      </c>
      <c r="S7704" s="4">
        <v>2</v>
      </c>
      <c r="T7704" s="1">
        <v>0</v>
      </c>
      <c r="U7704" s="1">
        <v>5.6643999999999997</v>
      </c>
      <c r="V7704" s="4">
        <f t="shared" si="600"/>
        <v>2016</v>
      </c>
      <c r="W7704" s="1" t="str">
        <f t="shared" si="601"/>
        <v>Aug</v>
      </c>
      <c r="X7704" s="1" t="str">
        <f t="shared" si="602"/>
        <v>Q3</v>
      </c>
      <c r="Y7704" s="4">
        <f t="shared" si="603"/>
        <v>7</v>
      </c>
      <c r="Z7704" s="5">
        <f t="shared" si="604"/>
        <v>0.48999999999999994</v>
      </c>
    </row>
    <row r="7705" spans="1:26" x14ac:dyDescent="0.3">
      <c r="A7705" s="4">
        <v>7704</v>
      </c>
      <c r="B7705" s="2" t="s">
        <v>9617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1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1">
        <v>209.97</v>
      </c>
      <c r="S7705" s="4">
        <v>3</v>
      </c>
      <c r="T7705" s="1">
        <v>0</v>
      </c>
      <c r="U7705" s="1">
        <v>58.791600000000003</v>
      </c>
      <c r="V7705" s="4">
        <f t="shared" si="600"/>
        <v>2016</v>
      </c>
      <c r="W7705" s="1" t="str">
        <f t="shared" si="601"/>
        <v>Aug</v>
      </c>
      <c r="X7705" s="1" t="str">
        <f t="shared" si="602"/>
        <v>Q3</v>
      </c>
      <c r="Y7705" s="4">
        <f t="shared" si="603"/>
        <v>7</v>
      </c>
      <c r="Z7705" s="5">
        <f t="shared" si="604"/>
        <v>0.28000000000000003</v>
      </c>
    </row>
    <row r="7706" spans="1:26" x14ac:dyDescent="0.3">
      <c r="A7706" s="4">
        <v>7705</v>
      </c>
      <c r="B7706" s="2" t="s">
        <v>9617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1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1">
        <v>447.84</v>
      </c>
      <c r="S7706" s="4">
        <v>4</v>
      </c>
      <c r="T7706" s="1">
        <v>0</v>
      </c>
      <c r="U7706" s="1">
        <v>98.524799999999999</v>
      </c>
      <c r="V7706" s="4">
        <f t="shared" si="600"/>
        <v>2016</v>
      </c>
      <c r="W7706" s="1" t="str">
        <f t="shared" si="601"/>
        <v>Aug</v>
      </c>
      <c r="X7706" s="1" t="str">
        <f t="shared" si="602"/>
        <v>Q3</v>
      </c>
      <c r="Y7706" s="4">
        <f t="shared" si="603"/>
        <v>7</v>
      </c>
      <c r="Z7706" s="5">
        <f t="shared" si="604"/>
        <v>0.22</v>
      </c>
    </row>
    <row r="7707" spans="1:26" x14ac:dyDescent="0.3">
      <c r="A7707" s="4">
        <v>7706</v>
      </c>
      <c r="B7707" s="2" t="s">
        <v>9617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1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1">
        <v>479.97</v>
      </c>
      <c r="S7707" s="4">
        <v>3</v>
      </c>
      <c r="T7707" s="1">
        <v>0</v>
      </c>
      <c r="U7707" s="1">
        <v>163.18979999999999</v>
      </c>
      <c r="V7707" s="4">
        <f t="shared" si="600"/>
        <v>2016</v>
      </c>
      <c r="W7707" s="1" t="str">
        <f t="shared" si="601"/>
        <v>Aug</v>
      </c>
      <c r="X7707" s="1" t="str">
        <f t="shared" si="602"/>
        <v>Q3</v>
      </c>
      <c r="Y7707" s="4">
        <f t="shared" si="603"/>
        <v>7</v>
      </c>
      <c r="Z7707" s="5">
        <f t="shared" si="604"/>
        <v>0.33999999999999997</v>
      </c>
    </row>
    <row r="7708" spans="1:26" x14ac:dyDescent="0.3">
      <c r="A7708" s="4">
        <v>7707</v>
      </c>
      <c r="B7708" s="2" t="s">
        <v>9617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1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1">
        <v>8.64</v>
      </c>
      <c r="S7708" s="4">
        <v>3</v>
      </c>
      <c r="T7708" s="1">
        <v>0</v>
      </c>
      <c r="U7708" s="1">
        <v>2.5055999999999998</v>
      </c>
      <c r="V7708" s="4">
        <f t="shared" si="600"/>
        <v>2016</v>
      </c>
      <c r="W7708" s="1" t="str">
        <f t="shared" si="601"/>
        <v>Aug</v>
      </c>
      <c r="X7708" s="1" t="str">
        <f t="shared" si="602"/>
        <v>Q3</v>
      </c>
      <c r="Y7708" s="4">
        <f t="shared" si="603"/>
        <v>7</v>
      </c>
      <c r="Z7708" s="5">
        <f t="shared" si="604"/>
        <v>0.28999999999999998</v>
      </c>
    </row>
    <row r="7709" spans="1:26" x14ac:dyDescent="0.3">
      <c r="A7709" s="4">
        <v>7708</v>
      </c>
      <c r="B7709" s="2" t="s">
        <v>9618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1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1">
        <v>11.68</v>
      </c>
      <c r="S7709" s="4">
        <v>2</v>
      </c>
      <c r="T7709" s="1">
        <v>0</v>
      </c>
      <c r="U7709" s="1">
        <v>4.2047999999999996</v>
      </c>
      <c r="V7709" s="4">
        <f t="shared" si="600"/>
        <v>2017</v>
      </c>
      <c r="W7709" s="1" t="str">
        <f t="shared" si="601"/>
        <v>Oct</v>
      </c>
      <c r="X7709" s="1" t="str">
        <f t="shared" si="602"/>
        <v>Q4</v>
      </c>
      <c r="Y7709" s="4">
        <f t="shared" si="603"/>
        <v>4</v>
      </c>
      <c r="Z7709" s="5">
        <f t="shared" si="604"/>
        <v>0.36</v>
      </c>
    </row>
    <row r="7710" spans="1:26" x14ac:dyDescent="0.3">
      <c r="A7710" s="4">
        <v>7709</v>
      </c>
      <c r="B7710" s="2" t="s">
        <v>9619</v>
      </c>
      <c r="C7710" s="3">
        <v>41937</v>
      </c>
      <c r="D7710" s="3">
        <v>41941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1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1">
        <v>40.776000000000003</v>
      </c>
      <c r="S7710" s="4">
        <v>3</v>
      </c>
      <c r="T7710" s="1">
        <v>0.2</v>
      </c>
      <c r="U7710" s="1">
        <v>0.50970000000000004</v>
      </c>
      <c r="V7710" s="4">
        <f t="shared" si="600"/>
        <v>2014</v>
      </c>
      <c r="W7710" s="1" t="str">
        <f t="shared" si="601"/>
        <v>Oct</v>
      </c>
      <c r="X7710" s="1" t="str">
        <f t="shared" si="602"/>
        <v>Q4</v>
      </c>
      <c r="Y7710" s="4">
        <f t="shared" si="603"/>
        <v>4</v>
      </c>
      <c r="Z7710" s="5">
        <f t="shared" si="604"/>
        <v>1.2500000000000001E-2</v>
      </c>
    </row>
    <row r="7711" spans="1:26" x14ac:dyDescent="0.3">
      <c r="A7711" s="4">
        <v>7710</v>
      </c>
      <c r="B7711" s="2" t="s">
        <v>9619</v>
      </c>
      <c r="C7711" s="3">
        <v>41937</v>
      </c>
      <c r="D7711" s="3">
        <v>41941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1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1">
        <v>13.698</v>
      </c>
      <c r="S7711" s="4">
        <v>3</v>
      </c>
      <c r="T7711" s="1">
        <v>0.7</v>
      </c>
      <c r="U7711" s="1">
        <v>-9.5885999999999996</v>
      </c>
      <c r="V7711" s="4">
        <f t="shared" si="600"/>
        <v>2014</v>
      </c>
      <c r="W7711" s="1" t="str">
        <f t="shared" si="601"/>
        <v>Oct</v>
      </c>
      <c r="X7711" s="1" t="str">
        <f t="shared" si="602"/>
        <v>Q4</v>
      </c>
      <c r="Y7711" s="4">
        <f t="shared" si="603"/>
        <v>4</v>
      </c>
      <c r="Z7711" s="5">
        <f t="shared" si="604"/>
        <v>-0.7</v>
      </c>
    </row>
    <row r="7712" spans="1:26" x14ac:dyDescent="0.3">
      <c r="A7712" s="4">
        <v>7711</v>
      </c>
      <c r="B7712" s="2" t="s">
        <v>9620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1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1">
        <v>87.8</v>
      </c>
      <c r="S7712" s="4">
        <v>5</v>
      </c>
      <c r="T7712" s="1">
        <v>0.2</v>
      </c>
      <c r="U7712" s="1">
        <v>32.924999999999997</v>
      </c>
      <c r="V7712" s="4">
        <f t="shared" si="600"/>
        <v>2015</v>
      </c>
      <c r="W7712" s="1" t="str">
        <f t="shared" si="601"/>
        <v>Apr</v>
      </c>
      <c r="X7712" s="1" t="str">
        <f t="shared" si="602"/>
        <v>Q2</v>
      </c>
      <c r="Y7712" s="4">
        <f t="shared" si="603"/>
        <v>5</v>
      </c>
      <c r="Z7712" s="5">
        <f t="shared" si="604"/>
        <v>0.375</v>
      </c>
    </row>
    <row r="7713" spans="1:26" x14ac:dyDescent="0.3">
      <c r="A7713" s="4">
        <v>7712</v>
      </c>
      <c r="B7713" s="2" t="s">
        <v>9621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1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1">
        <v>77.951999999999998</v>
      </c>
      <c r="S7713" s="4">
        <v>3</v>
      </c>
      <c r="T7713" s="1">
        <v>0.2</v>
      </c>
      <c r="U7713" s="1">
        <v>15.590400000000001</v>
      </c>
      <c r="V7713" s="4">
        <f t="shared" si="600"/>
        <v>2017</v>
      </c>
      <c r="W7713" s="1" t="str">
        <f t="shared" si="601"/>
        <v>Oct</v>
      </c>
      <c r="X7713" s="1" t="str">
        <f t="shared" si="602"/>
        <v>Q4</v>
      </c>
      <c r="Y7713" s="4">
        <f t="shared" si="603"/>
        <v>2</v>
      </c>
      <c r="Z7713" s="5">
        <f t="shared" si="604"/>
        <v>0.2</v>
      </c>
    </row>
    <row r="7714" spans="1:26" x14ac:dyDescent="0.3">
      <c r="A7714" s="4">
        <v>7713</v>
      </c>
      <c r="B7714" s="2" t="s">
        <v>9621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1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1">
        <v>147.184</v>
      </c>
      <c r="S7714" s="4">
        <v>2</v>
      </c>
      <c r="T7714" s="1">
        <v>0.2</v>
      </c>
      <c r="U7714" s="1">
        <v>-29.436800000000002</v>
      </c>
      <c r="V7714" s="4">
        <f t="shared" si="600"/>
        <v>2017</v>
      </c>
      <c r="W7714" s="1" t="str">
        <f t="shared" si="601"/>
        <v>Oct</v>
      </c>
      <c r="X7714" s="1" t="str">
        <f t="shared" si="602"/>
        <v>Q4</v>
      </c>
      <c r="Y7714" s="4">
        <f t="shared" si="603"/>
        <v>2</v>
      </c>
      <c r="Z7714" s="5">
        <f t="shared" si="604"/>
        <v>-0.2</v>
      </c>
    </row>
    <row r="7715" spans="1:26" x14ac:dyDescent="0.3">
      <c r="A7715" s="4">
        <v>7714</v>
      </c>
      <c r="B7715" s="2" t="s">
        <v>9621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1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1">
        <v>47.951999999999998</v>
      </c>
      <c r="S7715" s="4">
        <v>3</v>
      </c>
      <c r="T7715" s="1">
        <v>0.2</v>
      </c>
      <c r="U7715" s="1">
        <v>16.183800000000002</v>
      </c>
      <c r="V7715" s="4">
        <f t="shared" si="600"/>
        <v>2017</v>
      </c>
      <c r="W7715" s="1" t="str">
        <f t="shared" si="601"/>
        <v>Oct</v>
      </c>
      <c r="X7715" s="1" t="str">
        <f t="shared" si="602"/>
        <v>Q4</v>
      </c>
      <c r="Y7715" s="4">
        <f t="shared" si="603"/>
        <v>2</v>
      </c>
      <c r="Z7715" s="5">
        <f t="shared" si="604"/>
        <v>0.33750000000000002</v>
      </c>
    </row>
    <row r="7716" spans="1:26" x14ac:dyDescent="0.3">
      <c r="A7716" s="4">
        <v>7715</v>
      </c>
      <c r="B7716" s="2" t="s">
        <v>9622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1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1">
        <v>250.26</v>
      </c>
      <c r="S7716" s="4">
        <v>6</v>
      </c>
      <c r="T7716" s="1">
        <v>0</v>
      </c>
      <c r="U7716" s="1">
        <v>72.575400000000002</v>
      </c>
      <c r="V7716" s="4">
        <f t="shared" si="600"/>
        <v>2014</v>
      </c>
      <c r="W7716" s="1" t="str">
        <f t="shared" si="601"/>
        <v>Dec</v>
      </c>
      <c r="X7716" s="1" t="str">
        <f t="shared" si="602"/>
        <v>Q4</v>
      </c>
      <c r="Y7716" s="4">
        <f t="shared" si="603"/>
        <v>2</v>
      </c>
      <c r="Z7716" s="5">
        <f t="shared" si="604"/>
        <v>0.29000000000000004</v>
      </c>
    </row>
    <row r="7717" spans="1:26" x14ac:dyDescent="0.3">
      <c r="A7717" s="4">
        <v>7716</v>
      </c>
      <c r="B7717" s="2" t="s">
        <v>9623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1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1">
        <v>40.776000000000003</v>
      </c>
      <c r="S7717" s="4">
        <v>3</v>
      </c>
      <c r="T7717" s="1">
        <v>0.2</v>
      </c>
      <c r="U7717" s="1">
        <v>0.50970000000000004</v>
      </c>
      <c r="V7717" s="4">
        <f t="shared" si="600"/>
        <v>2017</v>
      </c>
      <c r="W7717" s="1" t="str">
        <f t="shared" si="601"/>
        <v>Nov</v>
      </c>
      <c r="X7717" s="1" t="str">
        <f t="shared" si="602"/>
        <v>Q4</v>
      </c>
      <c r="Y7717" s="4">
        <f t="shared" si="603"/>
        <v>5</v>
      </c>
      <c r="Z7717" s="5">
        <f t="shared" si="604"/>
        <v>1.2500000000000001E-2</v>
      </c>
    </row>
    <row r="7718" spans="1:26" x14ac:dyDescent="0.3">
      <c r="A7718" s="4">
        <v>7717</v>
      </c>
      <c r="B7718" s="2" t="s">
        <v>9624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1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1">
        <v>29.6</v>
      </c>
      <c r="S7718" s="4">
        <v>5</v>
      </c>
      <c r="T7718" s="1">
        <v>0.2</v>
      </c>
      <c r="U7718" s="1">
        <v>9.25</v>
      </c>
      <c r="V7718" s="4">
        <f t="shared" si="600"/>
        <v>2015</v>
      </c>
      <c r="W7718" s="1" t="str">
        <f t="shared" si="601"/>
        <v>Jan</v>
      </c>
      <c r="X7718" s="1" t="str">
        <f t="shared" si="602"/>
        <v>Q1</v>
      </c>
      <c r="Y7718" s="4">
        <f t="shared" si="603"/>
        <v>6</v>
      </c>
      <c r="Z7718" s="5">
        <f t="shared" si="604"/>
        <v>0.3125</v>
      </c>
    </row>
    <row r="7719" spans="1:26" x14ac:dyDescent="0.3">
      <c r="A7719" s="4">
        <v>7718</v>
      </c>
      <c r="B7719" s="2" t="s">
        <v>9624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1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1">
        <v>1.9379999999999999</v>
      </c>
      <c r="S7719" s="4">
        <v>2</v>
      </c>
      <c r="T7719" s="1">
        <v>0.7</v>
      </c>
      <c r="U7719" s="1">
        <v>-1.3566</v>
      </c>
      <c r="V7719" s="4">
        <f t="shared" si="600"/>
        <v>2015</v>
      </c>
      <c r="W7719" s="1" t="str">
        <f t="shared" si="601"/>
        <v>Jan</v>
      </c>
      <c r="X7719" s="1" t="str">
        <f t="shared" si="602"/>
        <v>Q1</v>
      </c>
      <c r="Y7719" s="4">
        <f t="shared" si="603"/>
        <v>6</v>
      </c>
      <c r="Z7719" s="5">
        <f t="shared" si="604"/>
        <v>-0.70000000000000007</v>
      </c>
    </row>
    <row r="7720" spans="1:26" x14ac:dyDescent="0.3">
      <c r="A7720" s="4">
        <v>7719</v>
      </c>
      <c r="B7720" s="2" t="s">
        <v>9625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1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1">
        <v>159.96</v>
      </c>
      <c r="S7720" s="4">
        <v>4</v>
      </c>
      <c r="T7720" s="1">
        <v>0</v>
      </c>
      <c r="U7720" s="1">
        <v>51.187199999999997</v>
      </c>
      <c r="V7720" s="4">
        <f t="shared" si="600"/>
        <v>2017</v>
      </c>
      <c r="W7720" s="1" t="str">
        <f t="shared" si="601"/>
        <v>Sep</v>
      </c>
      <c r="X7720" s="1" t="str">
        <f t="shared" si="602"/>
        <v>Q3</v>
      </c>
      <c r="Y7720" s="4">
        <f t="shared" si="603"/>
        <v>5</v>
      </c>
      <c r="Z7720" s="5">
        <f t="shared" si="604"/>
        <v>0.31999999999999995</v>
      </c>
    </row>
    <row r="7721" spans="1:26" x14ac:dyDescent="0.3">
      <c r="A7721" s="4">
        <v>7720</v>
      </c>
      <c r="B7721" s="2" t="s">
        <v>9626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1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1">
        <v>59.52</v>
      </c>
      <c r="S7721" s="4">
        <v>3</v>
      </c>
      <c r="T7721" s="1">
        <v>0</v>
      </c>
      <c r="U7721" s="1">
        <v>15.475199999999999</v>
      </c>
      <c r="V7721" s="4">
        <f t="shared" si="600"/>
        <v>2015</v>
      </c>
      <c r="W7721" s="1" t="str">
        <f t="shared" si="601"/>
        <v>Jan</v>
      </c>
      <c r="X7721" s="1" t="str">
        <f t="shared" si="602"/>
        <v>Q1</v>
      </c>
      <c r="Y7721" s="4">
        <f t="shared" si="603"/>
        <v>5</v>
      </c>
      <c r="Z7721" s="5">
        <f t="shared" si="604"/>
        <v>0.25999999999999995</v>
      </c>
    </row>
    <row r="7722" spans="1:26" x14ac:dyDescent="0.3">
      <c r="A7722" s="4">
        <v>7721</v>
      </c>
      <c r="B7722" s="2" t="s">
        <v>9626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1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1">
        <v>17.48</v>
      </c>
      <c r="S7722" s="4">
        <v>2</v>
      </c>
      <c r="T7722" s="1">
        <v>0</v>
      </c>
      <c r="U7722" s="1">
        <v>8.2156000000000002</v>
      </c>
      <c r="V7722" s="4">
        <f t="shared" si="600"/>
        <v>2015</v>
      </c>
      <c r="W7722" s="1" t="str">
        <f t="shared" si="601"/>
        <v>Jan</v>
      </c>
      <c r="X7722" s="1" t="str">
        <f t="shared" si="602"/>
        <v>Q1</v>
      </c>
      <c r="Y7722" s="4">
        <f t="shared" si="603"/>
        <v>5</v>
      </c>
      <c r="Z7722" s="5">
        <f t="shared" si="604"/>
        <v>0.47000000000000003</v>
      </c>
    </row>
    <row r="7723" spans="1:26" x14ac:dyDescent="0.3">
      <c r="A7723" s="4">
        <v>7722</v>
      </c>
      <c r="B7723" s="2" t="s">
        <v>9626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1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1">
        <v>13.167999999999999</v>
      </c>
      <c r="S7723" s="4">
        <v>2</v>
      </c>
      <c r="T7723" s="1">
        <v>0.2</v>
      </c>
      <c r="U7723" s="1">
        <v>4.6087999999999996</v>
      </c>
      <c r="V7723" s="4">
        <f t="shared" si="600"/>
        <v>2015</v>
      </c>
      <c r="W7723" s="1" t="str">
        <f t="shared" si="601"/>
        <v>Jan</v>
      </c>
      <c r="X7723" s="1" t="str">
        <f t="shared" si="602"/>
        <v>Q1</v>
      </c>
      <c r="Y7723" s="4">
        <f t="shared" si="603"/>
        <v>5</v>
      </c>
      <c r="Z7723" s="5">
        <f t="shared" si="604"/>
        <v>0.35</v>
      </c>
    </row>
    <row r="7724" spans="1:26" x14ac:dyDescent="0.3">
      <c r="A7724" s="4">
        <v>7723</v>
      </c>
      <c r="B7724" s="2" t="s">
        <v>9627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1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1">
        <v>40.74</v>
      </c>
      <c r="S7724" s="4">
        <v>3</v>
      </c>
      <c r="T7724" s="1">
        <v>0</v>
      </c>
      <c r="U7724" s="1">
        <v>12.222</v>
      </c>
      <c r="V7724" s="4">
        <f t="shared" si="600"/>
        <v>2017</v>
      </c>
      <c r="W7724" s="1" t="str">
        <f t="shared" si="601"/>
        <v>Apr</v>
      </c>
      <c r="X7724" s="1" t="str">
        <f t="shared" si="602"/>
        <v>Q2</v>
      </c>
      <c r="Y7724" s="4">
        <f t="shared" si="603"/>
        <v>4</v>
      </c>
      <c r="Z7724" s="5">
        <f t="shared" si="604"/>
        <v>0.3</v>
      </c>
    </row>
    <row r="7725" spans="1:26" x14ac:dyDescent="0.3">
      <c r="A7725" s="4">
        <v>7724</v>
      </c>
      <c r="B7725" s="2" t="s">
        <v>9630</v>
      </c>
      <c r="C7725" s="3">
        <v>42257</v>
      </c>
      <c r="D7725" s="3">
        <v>42261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1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1">
        <v>179.886</v>
      </c>
      <c r="S7725" s="4">
        <v>1</v>
      </c>
      <c r="T7725" s="1">
        <v>0.3</v>
      </c>
      <c r="U7725" s="1">
        <v>-2.5697999999999999</v>
      </c>
      <c r="V7725" s="4">
        <f t="shared" si="600"/>
        <v>2015</v>
      </c>
      <c r="W7725" s="1" t="str">
        <f t="shared" si="601"/>
        <v>Sep</v>
      </c>
      <c r="X7725" s="1" t="str">
        <f t="shared" si="602"/>
        <v>Q3</v>
      </c>
      <c r="Y7725" s="4">
        <f t="shared" si="603"/>
        <v>4</v>
      </c>
      <c r="Z7725" s="5">
        <f t="shared" si="604"/>
        <v>-1.4285714285714285E-2</v>
      </c>
    </row>
    <row r="7726" spans="1:26" x14ac:dyDescent="0.3">
      <c r="A7726" s="4">
        <v>7725</v>
      </c>
      <c r="B7726" s="2" t="s">
        <v>9631</v>
      </c>
      <c r="C7726" s="3">
        <v>42638</v>
      </c>
      <c r="D7726" s="3">
        <v>42642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1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1">
        <v>286.25599999999997</v>
      </c>
      <c r="S7726" s="4">
        <v>1</v>
      </c>
      <c r="T7726" s="1">
        <v>0.2</v>
      </c>
      <c r="U7726" s="1">
        <v>17.890999999999998</v>
      </c>
      <c r="V7726" s="4">
        <f t="shared" si="600"/>
        <v>2016</v>
      </c>
      <c r="W7726" s="1" t="str">
        <f t="shared" si="601"/>
        <v>Sep</v>
      </c>
      <c r="X7726" s="1" t="str">
        <f t="shared" si="602"/>
        <v>Q3</v>
      </c>
      <c r="Y7726" s="4">
        <f t="shared" si="603"/>
        <v>4</v>
      </c>
      <c r="Z7726" s="5">
        <f t="shared" si="604"/>
        <v>6.25E-2</v>
      </c>
    </row>
    <row r="7727" spans="1:26" x14ac:dyDescent="0.3">
      <c r="A7727" s="4">
        <v>7726</v>
      </c>
      <c r="B7727" s="2" t="s">
        <v>9631</v>
      </c>
      <c r="C7727" s="3">
        <v>42638</v>
      </c>
      <c r="D7727" s="3">
        <v>42642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1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1">
        <v>24.224</v>
      </c>
      <c r="S7727" s="4">
        <v>2</v>
      </c>
      <c r="T7727" s="1">
        <v>0.2</v>
      </c>
      <c r="U7727" s="1">
        <v>-4.8448000000000002</v>
      </c>
      <c r="V7727" s="4">
        <f t="shared" si="600"/>
        <v>2016</v>
      </c>
      <c r="W7727" s="1" t="str">
        <f t="shared" si="601"/>
        <v>Sep</v>
      </c>
      <c r="X7727" s="1" t="str">
        <f t="shared" si="602"/>
        <v>Q3</v>
      </c>
      <c r="Y7727" s="4">
        <f t="shared" si="603"/>
        <v>4</v>
      </c>
      <c r="Z7727" s="5">
        <f t="shared" si="604"/>
        <v>-0.2</v>
      </c>
    </row>
    <row r="7728" spans="1:26" x14ac:dyDescent="0.3">
      <c r="A7728" s="4">
        <v>7727</v>
      </c>
      <c r="B7728" s="2" t="s">
        <v>9631</v>
      </c>
      <c r="C7728" s="3">
        <v>42638</v>
      </c>
      <c r="D7728" s="3">
        <v>42642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1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1">
        <v>331.536</v>
      </c>
      <c r="S7728" s="4">
        <v>3</v>
      </c>
      <c r="T7728" s="1">
        <v>0.2</v>
      </c>
      <c r="U7728" s="1">
        <v>-82.884</v>
      </c>
      <c r="V7728" s="4">
        <f t="shared" si="600"/>
        <v>2016</v>
      </c>
      <c r="W7728" s="1" t="str">
        <f t="shared" si="601"/>
        <v>Sep</v>
      </c>
      <c r="X7728" s="1" t="str">
        <f t="shared" si="602"/>
        <v>Q3</v>
      </c>
      <c r="Y7728" s="4">
        <f t="shared" si="603"/>
        <v>4</v>
      </c>
      <c r="Z7728" s="5">
        <f t="shared" si="604"/>
        <v>-0.25</v>
      </c>
    </row>
    <row r="7729" spans="1:26" x14ac:dyDescent="0.3">
      <c r="A7729" s="4">
        <v>7728</v>
      </c>
      <c r="B7729" s="2" t="s">
        <v>9632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1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1">
        <v>17.52</v>
      </c>
      <c r="S7729" s="4">
        <v>3</v>
      </c>
      <c r="T7729" s="1">
        <v>0</v>
      </c>
      <c r="U7729" s="1">
        <v>6.3071999999999999</v>
      </c>
      <c r="V7729" s="4">
        <f t="shared" si="600"/>
        <v>2015</v>
      </c>
      <c r="W7729" s="1" t="str">
        <f t="shared" si="601"/>
        <v>Mar</v>
      </c>
      <c r="X7729" s="1" t="str">
        <f t="shared" si="602"/>
        <v>Q1</v>
      </c>
      <c r="Y7729" s="4">
        <f t="shared" si="603"/>
        <v>4</v>
      </c>
      <c r="Z7729" s="5">
        <f t="shared" si="604"/>
        <v>0.36</v>
      </c>
    </row>
    <row r="7730" spans="1:26" x14ac:dyDescent="0.3">
      <c r="A7730" s="4">
        <v>7729</v>
      </c>
      <c r="B7730" s="2" t="s">
        <v>9633</v>
      </c>
      <c r="C7730" s="3">
        <v>42700</v>
      </c>
      <c r="D7730" s="3">
        <v>42706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1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1">
        <v>17.856000000000002</v>
      </c>
      <c r="S7730" s="4">
        <v>4</v>
      </c>
      <c r="T7730" s="1">
        <v>0.2</v>
      </c>
      <c r="U7730" s="1">
        <v>4.2408000000000001</v>
      </c>
      <c r="V7730" s="4">
        <f t="shared" si="600"/>
        <v>2016</v>
      </c>
      <c r="W7730" s="1" t="str">
        <f t="shared" si="601"/>
        <v>Nov</v>
      </c>
      <c r="X7730" s="1" t="str">
        <f t="shared" si="602"/>
        <v>Q4</v>
      </c>
      <c r="Y7730" s="4">
        <f t="shared" si="603"/>
        <v>6</v>
      </c>
      <c r="Z7730" s="5">
        <f t="shared" si="604"/>
        <v>0.23749999999999999</v>
      </c>
    </row>
    <row r="7731" spans="1:26" x14ac:dyDescent="0.3">
      <c r="A7731" s="4">
        <v>7730</v>
      </c>
      <c r="B7731" s="2" t="s">
        <v>9634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1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1">
        <v>431.976</v>
      </c>
      <c r="S7731" s="4">
        <v>3</v>
      </c>
      <c r="T7731" s="1">
        <v>0.2</v>
      </c>
      <c r="U7731" s="1">
        <v>-75.595799999999997</v>
      </c>
      <c r="V7731" s="4">
        <f t="shared" si="600"/>
        <v>2016</v>
      </c>
      <c r="W7731" s="1" t="str">
        <f t="shared" si="601"/>
        <v>Sep</v>
      </c>
      <c r="X7731" s="1" t="str">
        <f t="shared" si="602"/>
        <v>Q3</v>
      </c>
      <c r="Y7731" s="4">
        <f t="shared" si="603"/>
        <v>5</v>
      </c>
      <c r="Z7731" s="5">
        <f t="shared" si="604"/>
        <v>-0.17499999999999999</v>
      </c>
    </row>
    <row r="7732" spans="1:26" x14ac:dyDescent="0.3">
      <c r="A7732" s="4">
        <v>7731</v>
      </c>
      <c r="B7732" s="2" t="s">
        <v>9635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1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1">
        <v>291.13600000000002</v>
      </c>
      <c r="S7732" s="4">
        <v>4</v>
      </c>
      <c r="T7732" s="1">
        <v>0.2</v>
      </c>
      <c r="U7732" s="1">
        <v>-25.474399999999999</v>
      </c>
      <c r="V7732" s="4">
        <f t="shared" si="600"/>
        <v>2017</v>
      </c>
      <c r="W7732" s="1" t="str">
        <f t="shared" si="601"/>
        <v>Jun</v>
      </c>
      <c r="X7732" s="1" t="str">
        <f t="shared" si="602"/>
        <v>Q2</v>
      </c>
      <c r="Y7732" s="4">
        <f t="shared" si="603"/>
        <v>6</v>
      </c>
      <c r="Z7732" s="5">
        <f t="shared" si="604"/>
        <v>-8.7499999999999994E-2</v>
      </c>
    </row>
    <row r="7733" spans="1:26" x14ac:dyDescent="0.3">
      <c r="A7733" s="4">
        <v>7732</v>
      </c>
      <c r="B7733" s="2" t="s">
        <v>9636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1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1">
        <v>114.848</v>
      </c>
      <c r="S7733" s="4">
        <v>4</v>
      </c>
      <c r="T7733" s="1">
        <v>0.2</v>
      </c>
      <c r="U7733" s="1">
        <v>35.89</v>
      </c>
      <c r="V7733" s="4">
        <f t="shared" si="600"/>
        <v>2017</v>
      </c>
      <c r="W7733" s="1" t="str">
        <f t="shared" si="601"/>
        <v>Sep</v>
      </c>
      <c r="X7733" s="1" t="str">
        <f t="shared" si="602"/>
        <v>Q3</v>
      </c>
      <c r="Y7733" s="4">
        <f t="shared" si="603"/>
        <v>3</v>
      </c>
      <c r="Z7733" s="5">
        <f t="shared" si="604"/>
        <v>0.3125</v>
      </c>
    </row>
    <row r="7734" spans="1:26" x14ac:dyDescent="0.3">
      <c r="A7734" s="4">
        <v>7733</v>
      </c>
      <c r="B7734" s="2" t="s">
        <v>9637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1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1">
        <v>10.688000000000001</v>
      </c>
      <c r="S7734" s="4">
        <v>2</v>
      </c>
      <c r="T7734" s="1">
        <v>0.2</v>
      </c>
      <c r="U7734" s="1">
        <v>3.7408000000000001</v>
      </c>
      <c r="V7734" s="4">
        <f t="shared" si="600"/>
        <v>2017</v>
      </c>
      <c r="W7734" s="1" t="str">
        <f t="shared" si="601"/>
        <v>Jun</v>
      </c>
      <c r="X7734" s="1" t="str">
        <f t="shared" si="602"/>
        <v>Q2</v>
      </c>
      <c r="Y7734" s="4">
        <f t="shared" si="603"/>
        <v>6</v>
      </c>
      <c r="Z7734" s="5">
        <f t="shared" si="604"/>
        <v>0.35</v>
      </c>
    </row>
    <row r="7735" spans="1:26" x14ac:dyDescent="0.3">
      <c r="A7735" s="4">
        <v>7734</v>
      </c>
      <c r="B7735" s="2" t="s">
        <v>9638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1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1">
        <v>15.231999999999999</v>
      </c>
      <c r="S7735" s="4">
        <v>4</v>
      </c>
      <c r="T7735" s="1">
        <v>0.2</v>
      </c>
      <c r="U7735" s="1">
        <v>5.5216000000000003</v>
      </c>
      <c r="V7735" s="4">
        <f t="shared" si="600"/>
        <v>2016</v>
      </c>
      <c r="W7735" s="1" t="str">
        <f t="shared" si="601"/>
        <v>May</v>
      </c>
      <c r="X7735" s="1" t="str">
        <f t="shared" si="602"/>
        <v>Q2</v>
      </c>
      <c r="Y7735" s="4">
        <f t="shared" si="603"/>
        <v>4</v>
      </c>
      <c r="Z7735" s="5">
        <f t="shared" si="604"/>
        <v>0.36250000000000004</v>
      </c>
    </row>
    <row r="7736" spans="1:26" x14ac:dyDescent="0.3">
      <c r="A7736" s="4">
        <v>7735</v>
      </c>
      <c r="B7736" s="2" t="s">
        <v>9639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1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1">
        <v>12.42</v>
      </c>
      <c r="S7736" s="4">
        <v>3</v>
      </c>
      <c r="T7736" s="1">
        <v>0</v>
      </c>
      <c r="U7736" s="1">
        <v>5.2164000000000001</v>
      </c>
      <c r="V7736" s="4">
        <f t="shared" si="600"/>
        <v>2017</v>
      </c>
      <c r="W7736" s="1" t="str">
        <f t="shared" si="601"/>
        <v>Sep</v>
      </c>
      <c r="X7736" s="1" t="str">
        <f t="shared" si="602"/>
        <v>Q3</v>
      </c>
      <c r="Y7736" s="4">
        <f t="shared" si="603"/>
        <v>5</v>
      </c>
      <c r="Z7736" s="5">
        <f t="shared" si="604"/>
        <v>0.42000000000000004</v>
      </c>
    </row>
    <row r="7737" spans="1:26" x14ac:dyDescent="0.3">
      <c r="A7737" s="4">
        <v>7736</v>
      </c>
      <c r="B7737" s="2" t="s">
        <v>9640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1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1">
        <v>19.440000000000001</v>
      </c>
      <c r="S7737" s="4">
        <v>3</v>
      </c>
      <c r="T7737" s="1">
        <v>0</v>
      </c>
      <c r="U7737" s="1">
        <v>9.3312000000000008</v>
      </c>
      <c r="V7737" s="4">
        <f t="shared" si="600"/>
        <v>2016</v>
      </c>
      <c r="W7737" s="1" t="str">
        <f t="shared" si="601"/>
        <v>Aug</v>
      </c>
      <c r="X7737" s="1" t="str">
        <f t="shared" si="602"/>
        <v>Q3</v>
      </c>
      <c r="Y7737" s="4">
        <f t="shared" si="603"/>
        <v>4</v>
      </c>
      <c r="Z7737" s="5">
        <f t="shared" si="604"/>
        <v>0.48000000000000004</v>
      </c>
    </row>
    <row r="7738" spans="1:26" x14ac:dyDescent="0.3">
      <c r="A7738" s="4">
        <v>7737</v>
      </c>
      <c r="B7738" s="2" t="s">
        <v>9641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1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1">
        <v>70.367999999999995</v>
      </c>
      <c r="S7738" s="4">
        <v>4</v>
      </c>
      <c r="T7738" s="1">
        <v>0.2</v>
      </c>
      <c r="U7738" s="1">
        <v>26.388000000000002</v>
      </c>
      <c r="V7738" s="4">
        <f t="shared" si="600"/>
        <v>2014</v>
      </c>
      <c r="W7738" s="1" t="str">
        <f t="shared" si="601"/>
        <v>May</v>
      </c>
      <c r="X7738" s="1" t="str">
        <f t="shared" si="602"/>
        <v>Q2</v>
      </c>
      <c r="Y7738" s="4">
        <f t="shared" si="603"/>
        <v>7</v>
      </c>
      <c r="Z7738" s="5">
        <f t="shared" si="604"/>
        <v>0.37500000000000006</v>
      </c>
    </row>
    <row r="7739" spans="1:26" x14ac:dyDescent="0.3">
      <c r="A7739" s="4">
        <v>7738</v>
      </c>
      <c r="B7739" s="2" t="s">
        <v>9642</v>
      </c>
      <c r="C7739" s="3">
        <v>43087</v>
      </c>
      <c r="D7739" s="3">
        <v>43089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1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1">
        <v>12.672000000000001</v>
      </c>
      <c r="S7739" s="4">
        <v>9</v>
      </c>
      <c r="T7739" s="1">
        <v>0.2</v>
      </c>
      <c r="U7739" s="1">
        <v>1.4256</v>
      </c>
      <c r="V7739" s="4">
        <f t="shared" si="600"/>
        <v>2017</v>
      </c>
      <c r="W7739" s="1" t="str">
        <f t="shared" si="601"/>
        <v>Dec</v>
      </c>
      <c r="X7739" s="1" t="str">
        <f t="shared" si="602"/>
        <v>Q4</v>
      </c>
      <c r="Y7739" s="4">
        <f t="shared" si="603"/>
        <v>2</v>
      </c>
      <c r="Z7739" s="5">
        <f t="shared" si="604"/>
        <v>0.11249999999999999</v>
      </c>
    </row>
    <row r="7740" spans="1:26" x14ac:dyDescent="0.3">
      <c r="A7740" s="4">
        <v>7739</v>
      </c>
      <c r="B7740" s="2" t="s">
        <v>9643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1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1">
        <v>89.95</v>
      </c>
      <c r="S7740" s="4">
        <v>5</v>
      </c>
      <c r="T7740" s="1">
        <v>0</v>
      </c>
      <c r="U7740" s="1">
        <v>43.176000000000002</v>
      </c>
      <c r="V7740" s="4">
        <f t="shared" si="600"/>
        <v>2017</v>
      </c>
      <c r="W7740" s="1" t="str">
        <f t="shared" si="601"/>
        <v>Jul</v>
      </c>
      <c r="X7740" s="1" t="str">
        <f t="shared" si="602"/>
        <v>Q3</v>
      </c>
      <c r="Y7740" s="4">
        <f t="shared" si="603"/>
        <v>7</v>
      </c>
      <c r="Z7740" s="5">
        <f t="shared" si="604"/>
        <v>0.48</v>
      </c>
    </row>
    <row r="7741" spans="1:26" x14ac:dyDescent="0.3">
      <c r="A7741" s="4">
        <v>7740</v>
      </c>
      <c r="B7741" s="2" t="s">
        <v>9644</v>
      </c>
      <c r="C7741" s="3">
        <v>41964</v>
      </c>
      <c r="D7741" s="3">
        <v>41969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1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1">
        <v>6.58</v>
      </c>
      <c r="S7741" s="4">
        <v>2</v>
      </c>
      <c r="T7741" s="1">
        <v>0</v>
      </c>
      <c r="U7741" s="1">
        <v>3.0268000000000002</v>
      </c>
      <c r="V7741" s="4">
        <f t="shared" si="600"/>
        <v>2014</v>
      </c>
      <c r="W7741" s="1" t="str">
        <f t="shared" si="601"/>
        <v>Nov</v>
      </c>
      <c r="X7741" s="1" t="str">
        <f t="shared" si="602"/>
        <v>Q4</v>
      </c>
      <c r="Y7741" s="4">
        <f t="shared" si="603"/>
        <v>5</v>
      </c>
      <c r="Z7741" s="5">
        <f t="shared" si="604"/>
        <v>0.46</v>
      </c>
    </row>
    <row r="7742" spans="1:26" x14ac:dyDescent="0.3">
      <c r="A7742" s="4">
        <v>7741</v>
      </c>
      <c r="B7742" s="2" t="s">
        <v>9644</v>
      </c>
      <c r="C7742" s="3">
        <v>41964</v>
      </c>
      <c r="D7742" s="3">
        <v>41969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1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1">
        <v>94.99</v>
      </c>
      <c r="S7742" s="4">
        <v>1</v>
      </c>
      <c r="T7742" s="1">
        <v>0</v>
      </c>
      <c r="U7742" s="1">
        <v>28.497</v>
      </c>
      <c r="V7742" s="4">
        <f t="shared" si="600"/>
        <v>2014</v>
      </c>
      <c r="W7742" s="1" t="str">
        <f t="shared" si="601"/>
        <v>Nov</v>
      </c>
      <c r="X7742" s="1" t="str">
        <f t="shared" si="602"/>
        <v>Q4</v>
      </c>
      <c r="Y7742" s="4">
        <f t="shared" si="603"/>
        <v>5</v>
      </c>
      <c r="Z7742" s="5">
        <f t="shared" si="604"/>
        <v>0.3</v>
      </c>
    </row>
    <row r="7743" spans="1:26" x14ac:dyDescent="0.3">
      <c r="A7743" s="4">
        <v>7742</v>
      </c>
      <c r="B7743" s="2" t="s">
        <v>9645</v>
      </c>
      <c r="C7743" s="3">
        <v>42271</v>
      </c>
      <c r="D7743" s="3">
        <v>42273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1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1">
        <v>35.119999999999997</v>
      </c>
      <c r="S7743" s="4">
        <v>2</v>
      </c>
      <c r="T7743" s="1">
        <v>0.2</v>
      </c>
      <c r="U7743" s="1">
        <v>13.17</v>
      </c>
      <c r="V7743" s="4">
        <f t="shared" si="600"/>
        <v>2015</v>
      </c>
      <c r="W7743" s="1" t="str">
        <f t="shared" si="601"/>
        <v>Sep</v>
      </c>
      <c r="X7743" s="1" t="str">
        <f t="shared" si="602"/>
        <v>Q3</v>
      </c>
      <c r="Y7743" s="4">
        <f t="shared" si="603"/>
        <v>2</v>
      </c>
      <c r="Z7743" s="5">
        <f t="shared" si="604"/>
        <v>0.375</v>
      </c>
    </row>
    <row r="7744" spans="1:26" x14ac:dyDescent="0.3">
      <c r="A7744" s="4">
        <v>7743</v>
      </c>
      <c r="B7744" s="2" t="s">
        <v>9646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1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1">
        <v>25.92</v>
      </c>
      <c r="S7744" s="4">
        <v>4</v>
      </c>
      <c r="T7744" s="1">
        <v>0</v>
      </c>
      <c r="U7744" s="1">
        <v>12.441599999999999</v>
      </c>
      <c r="V7744" s="4">
        <f t="shared" si="600"/>
        <v>2017</v>
      </c>
      <c r="W7744" s="1" t="str">
        <f t="shared" si="601"/>
        <v>Aug</v>
      </c>
      <c r="X7744" s="1" t="str">
        <f t="shared" si="602"/>
        <v>Q3</v>
      </c>
      <c r="Y7744" s="4">
        <f t="shared" si="603"/>
        <v>7</v>
      </c>
      <c r="Z7744" s="5">
        <f t="shared" si="604"/>
        <v>0.47999999999999993</v>
      </c>
    </row>
    <row r="7745" spans="1:26" x14ac:dyDescent="0.3">
      <c r="A7745" s="4">
        <v>7744</v>
      </c>
      <c r="B7745" s="2" t="s">
        <v>9647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1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1">
        <v>7.96</v>
      </c>
      <c r="S7745" s="4">
        <v>2</v>
      </c>
      <c r="T7745" s="1">
        <v>0</v>
      </c>
      <c r="U7745" s="1">
        <v>3.7412000000000001</v>
      </c>
      <c r="V7745" s="4">
        <f t="shared" si="600"/>
        <v>2016</v>
      </c>
      <c r="W7745" s="1" t="str">
        <f t="shared" si="601"/>
        <v>Jun</v>
      </c>
      <c r="X7745" s="1" t="str">
        <f t="shared" si="602"/>
        <v>Q2</v>
      </c>
      <c r="Y7745" s="4">
        <f t="shared" si="603"/>
        <v>5</v>
      </c>
      <c r="Z7745" s="5">
        <f t="shared" si="604"/>
        <v>0.47000000000000003</v>
      </c>
    </row>
    <row r="7746" spans="1:26" x14ac:dyDescent="0.3">
      <c r="A7746" s="4">
        <v>7745</v>
      </c>
      <c r="B7746" s="2" t="s">
        <v>9647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1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1">
        <v>566.97</v>
      </c>
      <c r="S7746" s="4">
        <v>3</v>
      </c>
      <c r="T7746" s="1">
        <v>0</v>
      </c>
      <c r="U7746" s="1">
        <v>153.08189999999999</v>
      </c>
      <c r="V7746" s="4">
        <f t="shared" ref="V7746:V7809" si="605">YEAR(C7746)</f>
        <v>2016</v>
      </c>
      <c r="W7746" s="1" t="str">
        <f t="shared" ref="W7746:W7809" si="606">TEXT(C7746,"mmm")</f>
        <v>Jun</v>
      </c>
      <c r="X7746" s="1" t="str">
        <f t="shared" ref="X7746:X7809" si="607">"Q"&amp;ROUNDUP(MONTH(C7746)/3,0)</f>
        <v>Q2</v>
      </c>
      <c r="Y7746" s="4">
        <f t="shared" ref="Y7746:Y7809" si="608">D7746-C7746</f>
        <v>5</v>
      </c>
      <c r="Z7746" s="5">
        <f t="shared" ref="Z7746:Z7809" si="609">IFERROR(U7746/R7746,0)</f>
        <v>0.26999999999999996</v>
      </c>
    </row>
    <row r="7747" spans="1:26" x14ac:dyDescent="0.3">
      <c r="A7747" s="4">
        <v>7746</v>
      </c>
      <c r="B7747" s="2" t="s">
        <v>9647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1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1">
        <v>9.84</v>
      </c>
      <c r="S7747" s="4">
        <v>3</v>
      </c>
      <c r="T7747" s="1">
        <v>0</v>
      </c>
      <c r="U7747" s="1">
        <v>2.8536000000000001</v>
      </c>
      <c r="V7747" s="4">
        <f t="shared" si="605"/>
        <v>2016</v>
      </c>
      <c r="W7747" s="1" t="str">
        <f t="shared" si="606"/>
        <v>Jun</v>
      </c>
      <c r="X7747" s="1" t="str">
        <f t="shared" si="607"/>
        <v>Q2</v>
      </c>
      <c r="Y7747" s="4">
        <f t="shared" si="608"/>
        <v>5</v>
      </c>
      <c r="Z7747" s="5">
        <f t="shared" si="609"/>
        <v>0.29000000000000004</v>
      </c>
    </row>
    <row r="7748" spans="1:26" x14ac:dyDescent="0.3">
      <c r="A7748" s="4">
        <v>7747</v>
      </c>
      <c r="B7748" s="2" t="s">
        <v>9648</v>
      </c>
      <c r="C7748" s="3">
        <v>42357</v>
      </c>
      <c r="D7748" s="3">
        <v>42361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1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1">
        <v>25.488</v>
      </c>
      <c r="S7748" s="4">
        <v>2</v>
      </c>
      <c r="T7748" s="1">
        <v>0.2</v>
      </c>
      <c r="U7748" s="1">
        <v>4.7789999999999999</v>
      </c>
      <c r="V7748" s="4">
        <f t="shared" si="605"/>
        <v>2015</v>
      </c>
      <c r="W7748" s="1" t="str">
        <f t="shared" si="606"/>
        <v>Dec</v>
      </c>
      <c r="X7748" s="1" t="str">
        <f t="shared" si="607"/>
        <v>Q4</v>
      </c>
      <c r="Y7748" s="4">
        <f t="shared" si="608"/>
        <v>4</v>
      </c>
      <c r="Z7748" s="5">
        <f t="shared" si="609"/>
        <v>0.1875</v>
      </c>
    </row>
    <row r="7749" spans="1:26" x14ac:dyDescent="0.3">
      <c r="A7749" s="4">
        <v>7748</v>
      </c>
      <c r="B7749" s="2" t="s">
        <v>9649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1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1">
        <v>7.56</v>
      </c>
      <c r="S7749" s="4">
        <v>6</v>
      </c>
      <c r="T7749" s="1">
        <v>0</v>
      </c>
      <c r="U7749" s="1">
        <v>0.3024</v>
      </c>
      <c r="V7749" s="4">
        <f t="shared" si="605"/>
        <v>2015</v>
      </c>
      <c r="W7749" s="1" t="str">
        <f t="shared" si="606"/>
        <v>May</v>
      </c>
      <c r="X7749" s="1" t="str">
        <f t="shared" si="607"/>
        <v>Q2</v>
      </c>
      <c r="Y7749" s="4">
        <f t="shared" si="608"/>
        <v>2</v>
      </c>
      <c r="Z7749" s="5">
        <f t="shared" si="609"/>
        <v>0.04</v>
      </c>
    </row>
    <row r="7750" spans="1:26" x14ac:dyDescent="0.3">
      <c r="A7750" s="4">
        <v>7749</v>
      </c>
      <c r="B7750" s="2" t="s">
        <v>9650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1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1">
        <v>60.84</v>
      </c>
      <c r="S7750" s="4">
        <v>3</v>
      </c>
      <c r="T7750" s="1">
        <v>0</v>
      </c>
      <c r="U7750" s="1">
        <v>19.468800000000002</v>
      </c>
      <c r="V7750" s="4">
        <f t="shared" si="605"/>
        <v>2015</v>
      </c>
      <c r="W7750" s="1" t="str">
        <f t="shared" si="606"/>
        <v>Jun</v>
      </c>
      <c r="X7750" s="1" t="str">
        <f t="shared" si="607"/>
        <v>Q2</v>
      </c>
      <c r="Y7750" s="4">
        <f t="shared" si="608"/>
        <v>6</v>
      </c>
      <c r="Z7750" s="5">
        <f t="shared" si="609"/>
        <v>0.32</v>
      </c>
    </row>
    <row r="7751" spans="1:26" x14ac:dyDescent="0.3">
      <c r="A7751" s="4">
        <v>7750</v>
      </c>
      <c r="B7751" s="2" t="s">
        <v>9650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1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1">
        <v>450.04</v>
      </c>
      <c r="S7751" s="4">
        <v>2</v>
      </c>
      <c r="T7751" s="1">
        <v>0</v>
      </c>
      <c r="U7751" s="1">
        <v>58.505200000000002</v>
      </c>
      <c r="V7751" s="4">
        <f t="shared" si="605"/>
        <v>2015</v>
      </c>
      <c r="W7751" s="1" t="str">
        <f t="shared" si="606"/>
        <v>Jun</v>
      </c>
      <c r="X7751" s="1" t="str">
        <f t="shared" si="607"/>
        <v>Q2</v>
      </c>
      <c r="Y7751" s="4">
        <f t="shared" si="608"/>
        <v>6</v>
      </c>
      <c r="Z7751" s="5">
        <f t="shared" si="609"/>
        <v>0.13</v>
      </c>
    </row>
    <row r="7752" spans="1:26" x14ac:dyDescent="0.3">
      <c r="A7752" s="4">
        <v>7751</v>
      </c>
      <c r="B7752" s="2" t="s">
        <v>9650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1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1">
        <v>34.6</v>
      </c>
      <c r="S7752" s="4">
        <v>2</v>
      </c>
      <c r="T7752" s="1">
        <v>0</v>
      </c>
      <c r="U7752" s="1">
        <v>16.608000000000001</v>
      </c>
      <c r="V7752" s="4">
        <f t="shared" si="605"/>
        <v>2015</v>
      </c>
      <c r="W7752" s="1" t="str">
        <f t="shared" si="606"/>
        <v>Jun</v>
      </c>
      <c r="X7752" s="1" t="str">
        <f t="shared" si="607"/>
        <v>Q2</v>
      </c>
      <c r="Y7752" s="4">
        <f t="shared" si="608"/>
        <v>6</v>
      </c>
      <c r="Z7752" s="5">
        <f t="shared" si="609"/>
        <v>0.48</v>
      </c>
    </row>
    <row r="7753" spans="1:26" x14ac:dyDescent="0.3">
      <c r="A7753" s="4">
        <v>7752</v>
      </c>
      <c r="B7753" s="2" t="s">
        <v>9650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1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1">
        <v>467.97</v>
      </c>
      <c r="S7753" s="4">
        <v>3</v>
      </c>
      <c r="T7753" s="1">
        <v>0</v>
      </c>
      <c r="U7753" s="1">
        <v>140.39099999999999</v>
      </c>
      <c r="V7753" s="4">
        <f t="shared" si="605"/>
        <v>2015</v>
      </c>
      <c r="W7753" s="1" t="str">
        <f t="shared" si="606"/>
        <v>Jun</v>
      </c>
      <c r="X7753" s="1" t="str">
        <f t="shared" si="607"/>
        <v>Q2</v>
      </c>
      <c r="Y7753" s="4">
        <f t="shared" si="608"/>
        <v>6</v>
      </c>
      <c r="Z7753" s="5">
        <f t="shared" si="609"/>
        <v>0.3</v>
      </c>
    </row>
    <row r="7754" spans="1:26" x14ac:dyDescent="0.3">
      <c r="A7754" s="4">
        <v>7753</v>
      </c>
      <c r="B7754" s="2" t="s">
        <v>9650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1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1">
        <v>33.020000000000003</v>
      </c>
      <c r="S7754" s="4">
        <v>2</v>
      </c>
      <c r="T7754" s="1">
        <v>0</v>
      </c>
      <c r="U7754" s="1">
        <v>15.849600000000001</v>
      </c>
      <c r="V7754" s="4">
        <f t="shared" si="605"/>
        <v>2015</v>
      </c>
      <c r="W7754" s="1" t="str">
        <f t="shared" si="606"/>
        <v>Jun</v>
      </c>
      <c r="X7754" s="1" t="str">
        <f t="shared" si="607"/>
        <v>Q2</v>
      </c>
      <c r="Y7754" s="4">
        <f t="shared" si="608"/>
        <v>6</v>
      </c>
      <c r="Z7754" s="5">
        <f t="shared" si="609"/>
        <v>0.48</v>
      </c>
    </row>
    <row r="7755" spans="1:26" x14ac:dyDescent="0.3">
      <c r="A7755" s="4">
        <v>7754</v>
      </c>
      <c r="B7755" s="2" t="s">
        <v>9651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1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1">
        <v>17.088000000000001</v>
      </c>
      <c r="S7755" s="4">
        <v>2</v>
      </c>
      <c r="T7755" s="1">
        <v>0.2</v>
      </c>
      <c r="U7755" s="1">
        <v>1.0680000000000001</v>
      </c>
      <c r="V7755" s="4">
        <f t="shared" si="605"/>
        <v>2015</v>
      </c>
      <c r="W7755" s="1" t="str">
        <f t="shared" si="606"/>
        <v>Nov</v>
      </c>
      <c r="X7755" s="1" t="str">
        <f t="shared" si="607"/>
        <v>Q4</v>
      </c>
      <c r="Y7755" s="4">
        <f t="shared" si="608"/>
        <v>3</v>
      </c>
      <c r="Z7755" s="5">
        <f t="shared" si="609"/>
        <v>6.25E-2</v>
      </c>
    </row>
    <row r="7756" spans="1:26" x14ac:dyDescent="0.3">
      <c r="A7756" s="4">
        <v>7755</v>
      </c>
      <c r="B7756" s="2" t="s">
        <v>9652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1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1">
        <v>3.008</v>
      </c>
      <c r="S7756" s="4">
        <v>2</v>
      </c>
      <c r="T7756" s="1">
        <v>0.2</v>
      </c>
      <c r="U7756" s="1">
        <v>0.33839999999999998</v>
      </c>
      <c r="V7756" s="4">
        <f t="shared" si="605"/>
        <v>2015</v>
      </c>
      <c r="W7756" s="1" t="str">
        <f t="shared" si="606"/>
        <v>Dec</v>
      </c>
      <c r="X7756" s="1" t="str">
        <f t="shared" si="607"/>
        <v>Q4</v>
      </c>
      <c r="Y7756" s="4">
        <f t="shared" si="608"/>
        <v>2</v>
      </c>
      <c r="Z7756" s="5">
        <f t="shared" si="609"/>
        <v>0.11249999999999999</v>
      </c>
    </row>
    <row r="7757" spans="1:26" x14ac:dyDescent="0.3">
      <c r="A7757" s="4">
        <v>7756</v>
      </c>
      <c r="B7757" s="2" t="s">
        <v>9653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1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1">
        <v>268.24</v>
      </c>
      <c r="S7757" s="4">
        <v>7</v>
      </c>
      <c r="T7757" s="1">
        <v>0.2</v>
      </c>
      <c r="U7757" s="1">
        <v>93.884</v>
      </c>
      <c r="V7757" s="4">
        <f t="shared" si="605"/>
        <v>2017</v>
      </c>
      <c r="W7757" s="1" t="str">
        <f t="shared" si="606"/>
        <v>Nov</v>
      </c>
      <c r="X7757" s="1" t="str">
        <f t="shared" si="607"/>
        <v>Q4</v>
      </c>
      <c r="Y7757" s="4">
        <f t="shared" si="608"/>
        <v>4</v>
      </c>
      <c r="Z7757" s="5">
        <f t="shared" si="609"/>
        <v>0.35</v>
      </c>
    </row>
    <row r="7758" spans="1:26" x14ac:dyDescent="0.3">
      <c r="A7758" s="4">
        <v>7757</v>
      </c>
      <c r="B7758" s="2" t="s">
        <v>9653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1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1">
        <v>431.16</v>
      </c>
      <c r="S7758" s="4">
        <v>5</v>
      </c>
      <c r="T7758" s="1">
        <v>0.2</v>
      </c>
      <c r="U7758" s="1">
        <v>107.79</v>
      </c>
      <c r="V7758" s="4">
        <f t="shared" si="605"/>
        <v>2017</v>
      </c>
      <c r="W7758" s="1" t="str">
        <f t="shared" si="606"/>
        <v>Nov</v>
      </c>
      <c r="X7758" s="1" t="str">
        <f t="shared" si="607"/>
        <v>Q4</v>
      </c>
      <c r="Y7758" s="4">
        <f t="shared" si="608"/>
        <v>4</v>
      </c>
      <c r="Z7758" s="5">
        <f t="shared" si="609"/>
        <v>0.25</v>
      </c>
    </row>
    <row r="7759" spans="1:26" x14ac:dyDescent="0.3">
      <c r="A7759" s="4">
        <v>7758</v>
      </c>
      <c r="B7759" s="2" t="s">
        <v>9656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1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1">
        <v>43.6</v>
      </c>
      <c r="S7759" s="4">
        <v>4</v>
      </c>
      <c r="T7759" s="1">
        <v>0</v>
      </c>
      <c r="U7759" s="1">
        <v>12.208</v>
      </c>
      <c r="V7759" s="4">
        <f t="shared" si="605"/>
        <v>2017</v>
      </c>
      <c r="W7759" s="1" t="str">
        <f t="shared" si="606"/>
        <v>Nov</v>
      </c>
      <c r="X7759" s="1" t="str">
        <f t="shared" si="607"/>
        <v>Q4</v>
      </c>
      <c r="Y7759" s="4">
        <f t="shared" si="608"/>
        <v>3</v>
      </c>
      <c r="Z7759" s="5">
        <f t="shared" si="609"/>
        <v>0.27999999999999997</v>
      </c>
    </row>
    <row r="7760" spans="1:26" x14ac:dyDescent="0.3">
      <c r="A7760" s="4">
        <v>7759</v>
      </c>
      <c r="B7760" s="2" t="s">
        <v>9656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1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1">
        <v>154.94999999999999</v>
      </c>
      <c r="S7760" s="4">
        <v>3</v>
      </c>
      <c r="T7760" s="1">
        <v>0</v>
      </c>
      <c r="U7760" s="1">
        <v>30.99</v>
      </c>
      <c r="V7760" s="4">
        <f t="shared" si="605"/>
        <v>2017</v>
      </c>
      <c r="W7760" s="1" t="str">
        <f t="shared" si="606"/>
        <v>Nov</v>
      </c>
      <c r="X7760" s="1" t="str">
        <f t="shared" si="607"/>
        <v>Q4</v>
      </c>
      <c r="Y7760" s="4">
        <f t="shared" si="608"/>
        <v>3</v>
      </c>
      <c r="Z7760" s="5">
        <f t="shared" si="609"/>
        <v>0.2</v>
      </c>
    </row>
    <row r="7761" spans="1:26" x14ac:dyDescent="0.3">
      <c r="A7761" s="4">
        <v>7760</v>
      </c>
      <c r="B7761" s="2" t="s">
        <v>9657</v>
      </c>
      <c r="C7761" s="3">
        <v>42667</v>
      </c>
      <c r="D7761" s="3">
        <v>42671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1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1">
        <v>15.552</v>
      </c>
      <c r="S7761" s="4">
        <v>3</v>
      </c>
      <c r="T7761" s="1">
        <v>0.2</v>
      </c>
      <c r="U7761" s="1">
        <v>5.4432</v>
      </c>
      <c r="V7761" s="4">
        <f t="shared" si="605"/>
        <v>2016</v>
      </c>
      <c r="W7761" s="1" t="str">
        <f t="shared" si="606"/>
        <v>Oct</v>
      </c>
      <c r="X7761" s="1" t="str">
        <f t="shared" si="607"/>
        <v>Q4</v>
      </c>
      <c r="Y7761" s="4">
        <f t="shared" si="608"/>
        <v>4</v>
      </c>
      <c r="Z7761" s="5">
        <f t="shared" si="609"/>
        <v>0.35000000000000003</v>
      </c>
    </row>
    <row r="7762" spans="1:26" x14ac:dyDescent="0.3">
      <c r="A7762" s="4">
        <v>7761</v>
      </c>
      <c r="B7762" s="2" t="s">
        <v>9658</v>
      </c>
      <c r="C7762" s="3">
        <v>41979</v>
      </c>
      <c r="D7762" s="3">
        <v>41984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1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1">
        <v>42.207999999999998</v>
      </c>
      <c r="S7762" s="4">
        <v>2</v>
      </c>
      <c r="T7762" s="1">
        <v>0.2</v>
      </c>
      <c r="U7762" s="1">
        <v>13.717599999999999</v>
      </c>
      <c r="V7762" s="4">
        <f t="shared" si="605"/>
        <v>2014</v>
      </c>
      <c r="W7762" s="1" t="str">
        <f t="shared" si="606"/>
        <v>Dec</v>
      </c>
      <c r="X7762" s="1" t="str">
        <f t="shared" si="607"/>
        <v>Q4</v>
      </c>
      <c r="Y7762" s="4">
        <f t="shared" si="608"/>
        <v>5</v>
      </c>
      <c r="Z7762" s="5">
        <f t="shared" si="609"/>
        <v>0.32500000000000001</v>
      </c>
    </row>
    <row r="7763" spans="1:26" x14ac:dyDescent="0.3">
      <c r="A7763" s="4">
        <v>7762</v>
      </c>
      <c r="B7763" s="2" t="s">
        <v>9659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1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1">
        <v>10.368</v>
      </c>
      <c r="S7763" s="4">
        <v>2</v>
      </c>
      <c r="T7763" s="1">
        <v>0.2</v>
      </c>
      <c r="U7763" s="1">
        <v>3.6288</v>
      </c>
      <c r="V7763" s="4">
        <f t="shared" si="605"/>
        <v>2017</v>
      </c>
      <c r="W7763" s="1" t="str">
        <f t="shared" si="606"/>
        <v>Dec</v>
      </c>
      <c r="X7763" s="1" t="str">
        <f t="shared" si="607"/>
        <v>Q4</v>
      </c>
      <c r="Y7763" s="4">
        <f t="shared" si="608"/>
        <v>3</v>
      </c>
      <c r="Z7763" s="5">
        <f t="shared" si="609"/>
        <v>0.35</v>
      </c>
    </row>
    <row r="7764" spans="1:26" x14ac:dyDescent="0.3">
      <c r="A7764" s="4">
        <v>7763</v>
      </c>
      <c r="B7764" s="2" t="s">
        <v>9660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1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1">
        <v>2.2240000000000002</v>
      </c>
      <c r="S7764" s="4">
        <v>1</v>
      </c>
      <c r="T7764" s="1">
        <v>0.2</v>
      </c>
      <c r="U7764" s="1">
        <v>0.55600000000000005</v>
      </c>
      <c r="V7764" s="4">
        <f t="shared" si="605"/>
        <v>2017</v>
      </c>
      <c r="W7764" s="1" t="str">
        <f t="shared" si="606"/>
        <v>Sep</v>
      </c>
      <c r="X7764" s="1" t="str">
        <f t="shared" si="607"/>
        <v>Q3</v>
      </c>
      <c r="Y7764" s="4">
        <f t="shared" si="608"/>
        <v>2</v>
      </c>
      <c r="Z7764" s="5">
        <f t="shared" si="609"/>
        <v>0.25</v>
      </c>
    </row>
    <row r="7765" spans="1:26" x14ac:dyDescent="0.3">
      <c r="A7765" s="4">
        <v>7764</v>
      </c>
      <c r="B7765" s="2" t="s">
        <v>9661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1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1">
        <v>74.52</v>
      </c>
      <c r="S7765" s="4">
        <v>9</v>
      </c>
      <c r="T7765" s="1">
        <v>0</v>
      </c>
      <c r="U7765" s="1">
        <v>35.0244</v>
      </c>
      <c r="V7765" s="4">
        <f t="shared" si="605"/>
        <v>2015</v>
      </c>
      <c r="W7765" s="1" t="str">
        <f t="shared" si="606"/>
        <v>Feb</v>
      </c>
      <c r="X7765" s="1" t="str">
        <f t="shared" si="607"/>
        <v>Q1</v>
      </c>
      <c r="Y7765" s="4">
        <f t="shared" si="608"/>
        <v>4</v>
      </c>
      <c r="Z7765" s="5">
        <f t="shared" si="609"/>
        <v>0.47000000000000003</v>
      </c>
    </row>
    <row r="7766" spans="1:26" x14ac:dyDescent="0.3">
      <c r="A7766" s="4">
        <v>7765</v>
      </c>
      <c r="B7766" s="2" t="s">
        <v>9662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1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1">
        <v>17.52</v>
      </c>
      <c r="S7766" s="4">
        <v>3</v>
      </c>
      <c r="T7766" s="1">
        <v>0</v>
      </c>
      <c r="U7766" s="1">
        <v>5.2560000000000002</v>
      </c>
      <c r="V7766" s="4">
        <f t="shared" si="605"/>
        <v>2017</v>
      </c>
      <c r="W7766" s="1" t="str">
        <f t="shared" si="606"/>
        <v>Aug</v>
      </c>
      <c r="X7766" s="1" t="str">
        <f t="shared" si="607"/>
        <v>Q3</v>
      </c>
      <c r="Y7766" s="4">
        <f t="shared" si="608"/>
        <v>0</v>
      </c>
      <c r="Z7766" s="5">
        <f t="shared" si="609"/>
        <v>0.30000000000000004</v>
      </c>
    </row>
    <row r="7767" spans="1:26" x14ac:dyDescent="0.3">
      <c r="A7767" s="4">
        <v>7766</v>
      </c>
      <c r="B7767" s="2" t="s">
        <v>9662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1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1">
        <v>1779.9</v>
      </c>
      <c r="S7767" s="4">
        <v>5</v>
      </c>
      <c r="T7767" s="1">
        <v>0</v>
      </c>
      <c r="U7767" s="1">
        <v>373.779</v>
      </c>
      <c r="V7767" s="4">
        <f t="shared" si="605"/>
        <v>2017</v>
      </c>
      <c r="W7767" s="1" t="str">
        <f t="shared" si="606"/>
        <v>Aug</v>
      </c>
      <c r="X7767" s="1" t="str">
        <f t="shared" si="607"/>
        <v>Q3</v>
      </c>
      <c r="Y7767" s="4">
        <f t="shared" si="608"/>
        <v>0</v>
      </c>
      <c r="Z7767" s="5">
        <f t="shared" si="609"/>
        <v>0.21</v>
      </c>
    </row>
    <row r="7768" spans="1:26" x14ac:dyDescent="0.3">
      <c r="A7768" s="4">
        <v>7767</v>
      </c>
      <c r="B7768" s="2" t="s">
        <v>9662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1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1">
        <v>219.9</v>
      </c>
      <c r="S7768" s="4">
        <v>5</v>
      </c>
      <c r="T7768" s="1">
        <v>0</v>
      </c>
      <c r="U7768" s="1">
        <v>59.372999999999998</v>
      </c>
      <c r="V7768" s="4">
        <f t="shared" si="605"/>
        <v>2017</v>
      </c>
      <c r="W7768" s="1" t="str">
        <f t="shared" si="606"/>
        <v>Aug</v>
      </c>
      <c r="X7768" s="1" t="str">
        <f t="shared" si="607"/>
        <v>Q3</v>
      </c>
      <c r="Y7768" s="4">
        <f t="shared" si="608"/>
        <v>0</v>
      </c>
      <c r="Z7768" s="5">
        <f t="shared" si="609"/>
        <v>0.26999999999999996</v>
      </c>
    </row>
    <row r="7769" spans="1:26" x14ac:dyDescent="0.3">
      <c r="A7769" s="4">
        <v>7768</v>
      </c>
      <c r="B7769" s="2" t="s">
        <v>9663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1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1">
        <v>7.1520000000000001</v>
      </c>
      <c r="S7769" s="4">
        <v>3</v>
      </c>
      <c r="T7769" s="1">
        <v>0.2</v>
      </c>
      <c r="U7769" s="1">
        <v>0.71519999999999995</v>
      </c>
      <c r="V7769" s="4">
        <f t="shared" si="605"/>
        <v>2015</v>
      </c>
      <c r="W7769" s="1" t="str">
        <f t="shared" si="606"/>
        <v>Aug</v>
      </c>
      <c r="X7769" s="1" t="str">
        <f t="shared" si="607"/>
        <v>Q3</v>
      </c>
      <c r="Y7769" s="4">
        <f t="shared" si="608"/>
        <v>2</v>
      </c>
      <c r="Z7769" s="5">
        <f t="shared" si="609"/>
        <v>9.9999999999999992E-2</v>
      </c>
    </row>
    <row r="7770" spans="1:26" x14ac:dyDescent="0.3">
      <c r="A7770" s="4">
        <v>7769</v>
      </c>
      <c r="B7770" s="2" t="s">
        <v>9664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1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1">
        <v>26.72</v>
      </c>
      <c r="S7770" s="4">
        <v>5</v>
      </c>
      <c r="T7770" s="1">
        <v>0.2</v>
      </c>
      <c r="U7770" s="1">
        <v>9.3520000000000003</v>
      </c>
      <c r="V7770" s="4">
        <f t="shared" si="605"/>
        <v>2017</v>
      </c>
      <c r="W7770" s="1" t="str">
        <f t="shared" si="606"/>
        <v>Nov</v>
      </c>
      <c r="X7770" s="1" t="str">
        <f t="shared" si="607"/>
        <v>Q4</v>
      </c>
      <c r="Y7770" s="4">
        <f t="shared" si="608"/>
        <v>5</v>
      </c>
      <c r="Z7770" s="5">
        <f t="shared" si="609"/>
        <v>0.35000000000000003</v>
      </c>
    </row>
    <row r="7771" spans="1:26" x14ac:dyDescent="0.3">
      <c r="A7771" s="4">
        <v>7770</v>
      </c>
      <c r="B7771" s="2" t="s">
        <v>9665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1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1">
        <v>1039.7280000000001</v>
      </c>
      <c r="S7771" s="4">
        <v>2</v>
      </c>
      <c r="T7771" s="1">
        <v>0.2</v>
      </c>
      <c r="U7771" s="1">
        <v>90.976200000000006</v>
      </c>
      <c r="V7771" s="4">
        <f t="shared" si="605"/>
        <v>2016</v>
      </c>
      <c r="W7771" s="1" t="str">
        <f t="shared" si="606"/>
        <v>Aug</v>
      </c>
      <c r="X7771" s="1" t="str">
        <f t="shared" si="607"/>
        <v>Q3</v>
      </c>
      <c r="Y7771" s="4">
        <f t="shared" si="608"/>
        <v>0</v>
      </c>
      <c r="Z7771" s="5">
        <f t="shared" si="609"/>
        <v>8.7499999999999994E-2</v>
      </c>
    </row>
    <row r="7772" spans="1:26" x14ac:dyDescent="0.3">
      <c r="A7772" s="4">
        <v>7771</v>
      </c>
      <c r="B7772" s="2" t="s">
        <v>9665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1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1">
        <v>45.96</v>
      </c>
      <c r="S7772" s="4">
        <v>2</v>
      </c>
      <c r="T7772" s="1">
        <v>0</v>
      </c>
      <c r="U7772" s="1">
        <v>13.788</v>
      </c>
      <c r="V7772" s="4">
        <f t="shared" si="605"/>
        <v>2016</v>
      </c>
      <c r="W7772" s="1" t="str">
        <f t="shared" si="606"/>
        <v>Aug</v>
      </c>
      <c r="X7772" s="1" t="str">
        <f t="shared" si="607"/>
        <v>Q3</v>
      </c>
      <c r="Y7772" s="4">
        <f t="shared" si="608"/>
        <v>0</v>
      </c>
      <c r="Z7772" s="5">
        <f t="shared" si="609"/>
        <v>0.3</v>
      </c>
    </row>
    <row r="7773" spans="1:26" x14ac:dyDescent="0.3">
      <c r="A7773" s="4">
        <v>7772</v>
      </c>
      <c r="B7773" s="2" t="s">
        <v>9666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1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1">
        <v>456.58800000000002</v>
      </c>
      <c r="S7773" s="4">
        <v>2</v>
      </c>
      <c r="T7773" s="1">
        <v>0.7</v>
      </c>
      <c r="U7773" s="1">
        <v>-304.392</v>
      </c>
      <c r="V7773" s="4">
        <f t="shared" si="605"/>
        <v>2016</v>
      </c>
      <c r="W7773" s="1" t="str">
        <f t="shared" si="606"/>
        <v>Nov</v>
      </c>
      <c r="X7773" s="1" t="str">
        <f t="shared" si="607"/>
        <v>Q4</v>
      </c>
      <c r="Y7773" s="4">
        <f t="shared" si="608"/>
        <v>7</v>
      </c>
      <c r="Z7773" s="5">
        <f t="shared" si="609"/>
        <v>-0.66666666666666663</v>
      </c>
    </row>
    <row r="7774" spans="1:26" x14ac:dyDescent="0.3">
      <c r="A7774" s="4">
        <v>7773</v>
      </c>
      <c r="B7774" s="2" t="s">
        <v>9666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1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1">
        <v>4499.9849999999997</v>
      </c>
      <c r="S7774" s="4">
        <v>5</v>
      </c>
      <c r="T7774" s="1">
        <v>0.7</v>
      </c>
      <c r="U7774" s="1">
        <v>-6599.9780000000001</v>
      </c>
      <c r="V7774" s="4">
        <f t="shared" si="605"/>
        <v>2016</v>
      </c>
      <c r="W7774" s="1" t="str">
        <f t="shared" si="606"/>
        <v>Nov</v>
      </c>
      <c r="X7774" s="1" t="str">
        <f t="shared" si="607"/>
        <v>Q4</v>
      </c>
      <c r="Y7774" s="4">
        <f t="shared" si="608"/>
        <v>7</v>
      </c>
      <c r="Z7774" s="5">
        <f t="shared" si="609"/>
        <v>-1.4666666666666668</v>
      </c>
    </row>
    <row r="7775" spans="1:26" x14ac:dyDescent="0.3">
      <c r="A7775" s="4">
        <v>7774</v>
      </c>
      <c r="B7775" s="2" t="s">
        <v>9666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1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1">
        <v>59.975999999999999</v>
      </c>
      <c r="S7775" s="4">
        <v>3</v>
      </c>
      <c r="T7775" s="1">
        <v>0.2</v>
      </c>
      <c r="U7775" s="1">
        <v>11.995200000000001</v>
      </c>
      <c r="V7775" s="4">
        <f t="shared" si="605"/>
        <v>2016</v>
      </c>
      <c r="W7775" s="1" t="str">
        <f t="shared" si="606"/>
        <v>Nov</v>
      </c>
      <c r="X7775" s="1" t="str">
        <f t="shared" si="607"/>
        <v>Q4</v>
      </c>
      <c r="Y7775" s="4">
        <f t="shared" si="608"/>
        <v>7</v>
      </c>
      <c r="Z7775" s="5">
        <f t="shared" si="609"/>
        <v>0.2</v>
      </c>
    </row>
    <row r="7776" spans="1:26" x14ac:dyDescent="0.3">
      <c r="A7776" s="4">
        <v>7775</v>
      </c>
      <c r="B7776" s="2" t="s">
        <v>9669</v>
      </c>
      <c r="C7776" s="3">
        <v>42473</v>
      </c>
      <c r="D7776" s="3">
        <v>42475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1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1">
        <v>6.12</v>
      </c>
      <c r="S7776" s="4">
        <v>3</v>
      </c>
      <c r="T7776" s="1">
        <v>0</v>
      </c>
      <c r="U7776" s="1">
        <v>2.8763999999999998</v>
      </c>
      <c r="V7776" s="4">
        <f t="shared" si="605"/>
        <v>2016</v>
      </c>
      <c r="W7776" s="1" t="str">
        <f t="shared" si="606"/>
        <v>Apr</v>
      </c>
      <c r="X7776" s="1" t="str">
        <f t="shared" si="607"/>
        <v>Q2</v>
      </c>
      <c r="Y7776" s="4">
        <f t="shared" si="608"/>
        <v>2</v>
      </c>
      <c r="Z7776" s="5">
        <f t="shared" si="609"/>
        <v>0.47</v>
      </c>
    </row>
    <row r="7777" spans="1:26" x14ac:dyDescent="0.3">
      <c r="A7777" s="4">
        <v>7776</v>
      </c>
      <c r="B7777" s="2" t="s">
        <v>9670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1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1">
        <v>10.98</v>
      </c>
      <c r="S7777" s="4">
        <v>1</v>
      </c>
      <c r="T7777" s="1">
        <v>0</v>
      </c>
      <c r="U7777" s="1">
        <v>2.9645999999999999</v>
      </c>
      <c r="V7777" s="4">
        <f t="shared" si="605"/>
        <v>2014</v>
      </c>
      <c r="W7777" s="1" t="str">
        <f t="shared" si="606"/>
        <v>Dec</v>
      </c>
      <c r="X7777" s="1" t="str">
        <f t="shared" si="607"/>
        <v>Q4</v>
      </c>
      <c r="Y7777" s="4">
        <f t="shared" si="608"/>
        <v>4</v>
      </c>
      <c r="Z7777" s="5">
        <f t="shared" si="609"/>
        <v>0.26999999999999996</v>
      </c>
    </row>
    <row r="7778" spans="1:26" x14ac:dyDescent="0.3">
      <c r="A7778" s="4">
        <v>7777</v>
      </c>
      <c r="B7778" s="2" t="s">
        <v>9670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1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1">
        <v>7.86</v>
      </c>
      <c r="S7778" s="4">
        <v>3</v>
      </c>
      <c r="T7778" s="1">
        <v>0</v>
      </c>
      <c r="U7778" s="1">
        <v>3.6156000000000001</v>
      </c>
      <c r="V7778" s="4">
        <f t="shared" si="605"/>
        <v>2014</v>
      </c>
      <c r="W7778" s="1" t="str">
        <f t="shared" si="606"/>
        <v>Dec</v>
      </c>
      <c r="X7778" s="1" t="str">
        <f t="shared" si="607"/>
        <v>Q4</v>
      </c>
      <c r="Y7778" s="4">
        <f t="shared" si="608"/>
        <v>4</v>
      </c>
      <c r="Z7778" s="5">
        <f t="shared" si="609"/>
        <v>0.46</v>
      </c>
    </row>
    <row r="7779" spans="1:26" x14ac:dyDescent="0.3">
      <c r="A7779" s="4">
        <v>7778</v>
      </c>
      <c r="B7779" s="2" t="s">
        <v>9670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1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1">
        <v>51.45</v>
      </c>
      <c r="S7779" s="4">
        <v>3</v>
      </c>
      <c r="T7779" s="1">
        <v>0</v>
      </c>
      <c r="U7779" s="1">
        <v>13.891500000000001</v>
      </c>
      <c r="V7779" s="4">
        <f t="shared" si="605"/>
        <v>2014</v>
      </c>
      <c r="W7779" s="1" t="str">
        <f t="shared" si="606"/>
        <v>Dec</v>
      </c>
      <c r="X7779" s="1" t="str">
        <f t="shared" si="607"/>
        <v>Q4</v>
      </c>
      <c r="Y7779" s="4">
        <f t="shared" si="608"/>
        <v>4</v>
      </c>
      <c r="Z7779" s="5">
        <f t="shared" si="609"/>
        <v>0.27</v>
      </c>
    </row>
    <row r="7780" spans="1:26" x14ac:dyDescent="0.3">
      <c r="A7780" s="4">
        <v>7779</v>
      </c>
      <c r="B7780" s="2" t="s">
        <v>9670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1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1">
        <v>37.055999999999997</v>
      </c>
      <c r="S7780" s="4">
        <v>3</v>
      </c>
      <c r="T7780" s="1">
        <v>0.2</v>
      </c>
      <c r="U7780" s="1">
        <v>13.896000000000001</v>
      </c>
      <c r="V7780" s="4">
        <f t="shared" si="605"/>
        <v>2014</v>
      </c>
      <c r="W7780" s="1" t="str">
        <f t="shared" si="606"/>
        <v>Dec</v>
      </c>
      <c r="X7780" s="1" t="str">
        <f t="shared" si="607"/>
        <v>Q4</v>
      </c>
      <c r="Y7780" s="4">
        <f t="shared" si="608"/>
        <v>4</v>
      </c>
      <c r="Z7780" s="5">
        <f t="shared" si="609"/>
        <v>0.37500000000000006</v>
      </c>
    </row>
    <row r="7781" spans="1:26" x14ac:dyDescent="0.3">
      <c r="A7781" s="4">
        <v>7780</v>
      </c>
      <c r="B7781" s="2" t="s">
        <v>9671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1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1">
        <v>203.92</v>
      </c>
      <c r="S7781" s="4">
        <v>4</v>
      </c>
      <c r="T7781" s="1">
        <v>0</v>
      </c>
      <c r="U7781" s="1">
        <v>55.058399999999999</v>
      </c>
      <c r="V7781" s="4">
        <f t="shared" si="605"/>
        <v>2016</v>
      </c>
      <c r="W7781" s="1" t="str">
        <f t="shared" si="606"/>
        <v>Apr</v>
      </c>
      <c r="X7781" s="1" t="str">
        <f t="shared" si="607"/>
        <v>Q2</v>
      </c>
      <c r="Y7781" s="4">
        <f t="shared" si="608"/>
        <v>4</v>
      </c>
      <c r="Z7781" s="5">
        <f t="shared" si="609"/>
        <v>0.27</v>
      </c>
    </row>
    <row r="7782" spans="1:26" x14ac:dyDescent="0.3">
      <c r="A7782" s="4">
        <v>7781</v>
      </c>
      <c r="B7782" s="2" t="s">
        <v>9671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1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1">
        <v>29.56</v>
      </c>
      <c r="S7782" s="4">
        <v>4</v>
      </c>
      <c r="T7782" s="1">
        <v>0</v>
      </c>
      <c r="U7782" s="1">
        <v>7.9812000000000003</v>
      </c>
      <c r="V7782" s="4">
        <f t="shared" si="605"/>
        <v>2016</v>
      </c>
      <c r="W7782" s="1" t="str">
        <f t="shared" si="606"/>
        <v>Apr</v>
      </c>
      <c r="X7782" s="1" t="str">
        <f t="shared" si="607"/>
        <v>Q2</v>
      </c>
      <c r="Y7782" s="4">
        <f t="shared" si="608"/>
        <v>4</v>
      </c>
      <c r="Z7782" s="5">
        <f t="shared" si="609"/>
        <v>0.27</v>
      </c>
    </row>
    <row r="7783" spans="1:26" x14ac:dyDescent="0.3">
      <c r="A7783" s="4">
        <v>7782</v>
      </c>
      <c r="B7783" s="2" t="s">
        <v>9672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1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1">
        <v>8.5679999999999996</v>
      </c>
      <c r="S7783" s="4">
        <v>3</v>
      </c>
      <c r="T7783" s="1">
        <v>0.8</v>
      </c>
      <c r="U7783" s="1">
        <v>-14.5656</v>
      </c>
      <c r="V7783" s="4">
        <f t="shared" si="605"/>
        <v>2015</v>
      </c>
      <c r="W7783" s="1" t="str">
        <f t="shared" si="606"/>
        <v>Mar</v>
      </c>
      <c r="X7783" s="1" t="str">
        <f t="shared" si="607"/>
        <v>Q1</v>
      </c>
      <c r="Y7783" s="4">
        <f t="shared" si="608"/>
        <v>4</v>
      </c>
      <c r="Z7783" s="5">
        <f t="shared" si="609"/>
        <v>-1.7</v>
      </c>
    </row>
    <row r="7784" spans="1:26" x14ac:dyDescent="0.3">
      <c r="A7784" s="4">
        <v>7783</v>
      </c>
      <c r="B7784" s="2" t="s">
        <v>9673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1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1">
        <v>45.247999999999998</v>
      </c>
      <c r="S7784" s="4">
        <v>2</v>
      </c>
      <c r="T7784" s="1">
        <v>0.2</v>
      </c>
      <c r="U7784" s="1">
        <v>3.9592000000000001</v>
      </c>
      <c r="V7784" s="4">
        <f t="shared" si="605"/>
        <v>2016</v>
      </c>
      <c r="W7784" s="1" t="str">
        <f t="shared" si="606"/>
        <v>Nov</v>
      </c>
      <c r="X7784" s="1" t="str">
        <f t="shared" si="607"/>
        <v>Q4</v>
      </c>
      <c r="Y7784" s="4">
        <f t="shared" si="608"/>
        <v>2</v>
      </c>
      <c r="Z7784" s="5">
        <f t="shared" si="609"/>
        <v>8.7500000000000008E-2</v>
      </c>
    </row>
    <row r="7785" spans="1:26" x14ac:dyDescent="0.3">
      <c r="A7785" s="4">
        <v>7784</v>
      </c>
      <c r="B7785" s="2" t="s">
        <v>9673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1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1">
        <v>876.3</v>
      </c>
      <c r="S7785" s="4">
        <v>10</v>
      </c>
      <c r="T7785" s="1">
        <v>0.4</v>
      </c>
      <c r="U7785" s="1">
        <v>-292.10000000000002</v>
      </c>
      <c r="V7785" s="4">
        <f t="shared" si="605"/>
        <v>2016</v>
      </c>
      <c r="W7785" s="1" t="str">
        <f t="shared" si="606"/>
        <v>Nov</v>
      </c>
      <c r="X7785" s="1" t="str">
        <f t="shared" si="607"/>
        <v>Q4</v>
      </c>
      <c r="Y7785" s="4">
        <f t="shared" si="608"/>
        <v>2</v>
      </c>
      <c r="Z7785" s="5">
        <f t="shared" si="609"/>
        <v>-0.33333333333333337</v>
      </c>
    </row>
    <row r="7786" spans="1:26" x14ac:dyDescent="0.3">
      <c r="A7786" s="4">
        <v>7785</v>
      </c>
      <c r="B7786" s="2" t="s">
        <v>9673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1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1">
        <v>185.376</v>
      </c>
      <c r="S7786" s="4">
        <v>2</v>
      </c>
      <c r="T7786" s="1">
        <v>0.2</v>
      </c>
      <c r="U7786" s="1">
        <v>-34.758000000000003</v>
      </c>
      <c r="V7786" s="4">
        <f t="shared" si="605"/>
        <v>2016</v>
      </c>
      <c r="W7786" s="1" t="str">
        <f t="shared" si="606"/>
        <v>Nov</v>
      </c>
      <c r="X7786" s="1" t="str">
        <f t="shared" si="607"/>
        <v>Q4</v>
      </c>
      <c r="Y7786" s="4">
        <f t="shared" si="608"/>
        <v>2</v>
      </c>
      <c r="Z7786" s="5">
        <f t="shared" si="609"/>
        <v>-0.1875</v>
      </c>
    </row>
    <row r="7787" spans="1:26" x14ac:dyDescent="0.3">
      <c r="A7787" s="4">
        <v>7786</v>
      </c>
      <c r="B7787" s="2" t="s">
        <v>9674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1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1">
        <v>25.06</v>
      </c>
      <c r="S7787" s="4">
        <v>2</v>
      </c>
      <c r="T7787" s="1">
        <v>0</v>
      </c>
      <c r="U7787" s="1">
        <v>11.7782</v>
      </c>
      <c r="V7787" s="4">
        <f t="shared" si="605"/>
        <v>2014</v>
      </c>
      <c r="W7787" s="1" t="str">
        <f t="shared" si="606"/>
        <v>Nov</v>
      </c>
      <c r="X7787" s="1" t="str">
        <f t="shared" si="607"/>
        <v>Q4</v>
      </c>
      <c r="Y7787" s="4">
        <f t="shared" si="608"/>
        <v>7</v>
      </c>
      <c r="Z7787" s="5">
        <f t="shared" si="609"/>
        <v>0.47000000000000003</v>
      </c>
    </row>
    <row r="7788" spans="1:26" x14ac:dyDescent="0.3">
      <c r="A7788" s="4">
        <v>7787</v>
      </c>
      <c r="B7788" s="2" t="s">
        <v>9675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1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1">
        <v>2.89</v>
      </c>
      <c r="S7788" s="4">
        <v>1</v>
      </c>
      <c r="T7788" s="1">
        <v>0.8</v>
      </c>
      <c r="U7788" s="1">
        <v>-4.7685000000000004</v>
      </c>
      <c r="V7788" s="4">
        <f t="shared" si="605"/>
        <v>2016</v>
      </c>
      <c r="W7788" s="1" t="str">
        <f t="shared" si="606"/>
        <v>May</v>
      </c>
      <c r="X7788" s="1" t="str">
        <f t="shared" si="607"/>
        <v>Q2</v>
      </c>
      <c r="Y7788" s="4">
        <f t="shared" si="608"/>
        <v>3</v>
      </c>
      <c r="Z7788" s="5">
        <f t="shared" si="609"/>
        <v>-1.6500000000000001</v>
      </c>
    </row>
    <row r="7789" spans="1:26" x14ac:dyDescent="0.3">
      <c r="A7789" s="4">
        <v>7788</v>
      </c>
      <c r="B7789" s="2" t="s">
        <v>9675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1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1">
        <v>7.8959999999999999</v>
      </c>
      <c r="S7789" s="4">
        <v>3</v>
      </c>
      <c r="T7789" s="1">
        <v>0.2</v>
      </c>
      <c r="U7789" s="1">
        <v>2.4674999999999998</v>
      </c>
      <c r="V7789" s="4">
        <f t="shared" si="605"/>
        <v>2016</v>
      </c>
      <c r="W7789" s="1" t="str">
        <f t="shared" si="606"/>
        <v>May</v>
      </c>
      <c r="X7789" s="1" t="str">
        <f t="shared" si="607"/>
        <v>Q2</v>
      </c>
      <c r="Y7789" s="4">
        <f t="shared" si="608"/>
        <v>3</v>
      </c>
      <c r="Z7789" s="5">
        <f t="shared" si="609"/>
        <v>0.3125</v>
      </c>
    </row>
    <row r="7790" spans="1:26" x14ac:dyDescent="0.3">
      <c r="A7790" s="4">
        <v>7789</v>
      </c>
      <c r="B7790" s="2" t="s">
        <v>9675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1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1">
        <v>22.608000000000001</v>
      </c>
      <c r="S7790" s="4">
        <v>3</v>
      </c>
      <c r="T7790" s="1">
        <v>0.6</v>
      </c>
      <c r="U7790" s="1">
        <v>-10.1736</v>
      </c>
      <c r="V7790" s="4">
        <f t="shared" si="605"/>
        <v>2016</v>
      </c>
      <c r="W7790" s="1" t="str">
        <f t="shared" si="606"/>
        <v>May</v>
      </c>
      <c r="X7790" s="1" t="str">
        <f t="shared" si="607"/>
        <v>Q2</v>
      </c>
      <c r="Y7790" s="4">
        <f t="shared" si="608"/>
        <v>3</v>
      </c>
      <c r="Z7790" s="5">
        <f t="shared" si="609"/>
        <v>-0.45</v>
      </c>
    </row>
    <row r="7791" spans="1:26" x14ac:dyDescent="0.3">
      <c r="A7791" s="4">
        <v>7790</v>
      </c>
      <c r="B7791" s="2" t="s">
        <v>9675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1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1">
        <v>30.527999999999999</v>
      </c>
      <c r="S7791" s="4">
        <v>8</v>
      </c>
      <c r="T7791" s="1">
        <v>0.2</v>
      </c>
      <c r="U7791" s="1">
        <v>9.5399999999999991</v>
      </c>
      <c r="V7791" s="4">
        <f t="shared" si="605"/>
        <v>2016</v>
      </c>
      <c r="W7791" s="1" t="str">
        <f t="shared" si="606"/>
        <v>May</v>
      </c>
      <c r="X7791" s="1" t="str">
        <f t="shared" si="607"/>
        <v>Q2</v>
      </c>
      <c r="Y7791" s="4">
        <f t="shared" si="608"/>
        <v>3</v>
      </c>
      <c r="Z7791" s="5">
        <f t="shared" si="609"/>
        <v>0.3125</v>
      </c>
    </row>
    <row r="7792" spans="1:26" x14ac:dyDescent="0.3">
      <c r="A7792" s="4">
        <v>7791</v>
      </c>
      <c r="B7792" s="2" t="s">
        <v>9676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1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1">
        <v>4.8419999999999996</v>
      </c>
      <c r="S7792" s="4">
        <v>3</v>
      </c>
      <c r="T7792" s="1">
        <v>0.7</v>
      </c>
      <c r="U7792" s="1">
        <v>-3.3894000000000002</v>
      </c>
      <c r="V7792" s="4">
        <f t="shared" si="605"/>
        <v>2017</v>
      </c>
      <c r="W7792" s="1" t="str">
        <f t="shared" si="606"/>
        <v>Sep</v>
      </c>
      <c r="X7792" s="1" t="str">
        <f t="shared" si="607"/>
        <v>Q3</v>
      </c>
      <c r="Y7792" s="4">
        <f t="shared" si="608"/>
        <v>0</v>
      </c>
      <c r="Z7792" s="5">
        <f t="shared" si="609"/>
        <v>-0.70000000000000007</v>
      </c>
    </row>
    <row r="7793" spans="1:26" x14ac:dyDescent="0.3">
      <c r="A7793" s="4">
        <v>7792</v>
      </c>
      <c r="B7793" s="2" t="s">
        <v>9677</v>
      </c>
      <c r="C7793" s="3">
        <v>42723</v>
      </c>
      <c r="D7793" s="3">
        <v>42728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1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1">
        <v>1.8</v>
      </c>
      <c r="S7793" s="4">
        <v>5</v>
      </c>
      <c r="T7793" s="1">
        <v>0.8</v>
      </c>
      <c r="U7793" s="1">
        <v>-2.88</v>
      </c>
      <c r="V7793" s="4">
        <f t="shared" si="605"/>
        <v>2016</v>
      </c>
      <c r="W7793" s="1" t="str">
        <f t="shared" si="606"/>
        <v>Dec</v>
      </c>
      <c r="X7793" s="1" t="str">
        <f t="shared" si="607"/>
        <v>Q4</v>
      </c>
      <c r="Y7793" s="4">
        <f t="shared" si="608"/>
        <v>5</v>
      </c>
      <c r="Z7793" s="5">
        <f t="shared" si="609"/>
        <v>-1.5999999999999999</v>
      </c>
    </row>
    <row r="7794" spans="1:26" x14ac:dyDescent="0.3">
      <c r="A7794" s="4">
        <v>7793</v>
      </c>
      <c r="B7794" s="2" t="s">
        <v>9678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1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1">
        <v>39.984000000000002</v>
      </c>
      <c r="S7794" s="4">
        <v>2</v>
      </c>
      <c r="T7794" s="1">
        <v>0.2</v>
      </c>
      <c r="U7794" s="1">
        <v>-1.4994000000000001</v>
      </c>
      <c r="V7794" s="4">
        <f t="shared" si="605"/>
        <v>2017</v>
      </c>
      <c r="W7794" s="1" t="str">
        <f t="shared" si="606"/>
        <v>Oct</v>
      </c>
      <c r="X7794" s="1" t="str">
        <f t="shared" si="607"/>
        <v>Q4</v>
      </c>
      <c r="Y7794" s="4">
        <f t="shared" si="608"/>
        <v>3</v>
      </c>
      <c r="Z7794" s="5">
        <f t="shared" si="609"/>
        <v>-3.7499999999999999E-2</v>
      </c>
    </row>
    <row r="7795" spans="1:26" x14ac:dyDescent="0.3">
      <c r="A7795" s="4">
        <v>7794</v>
      </c>
      <c r="B7795" s="2" t="s">
        <v>9679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1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1">
        <v>32.4</v>
      </c>
      <c r="S7795" s="4">
        <v>5</v>
      </c>
      <c r="T7795" s="1">
        <v>0</v>
      </c>
      <c r="U7795" s="1">
        <v>15.875999999999999</v>
      </c>
      <c r="V7795" s="4">
        <f t="shared" si="605"/>
        <v>2015</v>
      </c>
      <c r="W7795" s="1" t="str">
        <f t="shared" si="606"/>
        <v>Dec</v>
      </c>
      <c r="X7795" s="1" t="str">
        <f t="shared" si="607"/>
        <v>Q4</v>
      </c>
      <c r="Y7795" s="4">
        <f t="shared" si="608"/>
        <v>3</v>
      </c>
      <c r="Z7795" s="5">
        <f t="shared" si="609"/>
        <v>0.49</v>
      </c>
    </row>
    <row r="7796" spans="1:26" x14ac:dyDescent="0.3">
      <c r="A7796" s="4">
        <v>7795</v>
      </c>
      <c r="B7796" s="2" t="s">
        <v>9679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1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1">
        <v>97.88</v>
      </c>
      <c r="S7796" s="4">
        <v>2</v>
      </c>
      <c r="T7796" s="1">
        <v>0</v>
      </c>
      <c r="U7796" s="1">
        <v>48.94</v>
      </c>
      <c r="V7796" s="4">
        <f t="shared" si="605"/>
        <v>2015</v>
      </c>
      <c r="W7796" s="1" t="str">
        <f t="shared" si="606"/>
        <v>Dec</v>
      </c>
      <c r="X7796" s="1" t="str">
        <f t="shared" si="607"/>
        <v>Q4</v>
      </c>
      <c r="Y7796" s="4">
        <f t="shared" si="608"/>
        <v>3</v>
      </c>
      <c r="Z7796" s="5">
        <f t="shared" si="609"/>
        <v>0.5</v>
      </c>
    </row>
    <row r="7797" spans="1:26" x14ac:dyDescent="0.3">
      <c r="A7797" s="4">
        <v>7796</v>
      </c>
      <c r="B7797" s="2" t="s">
        <v>9680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1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1">
        <v>307.16800000000001</v>
      </c>
      <c r="S7797" s="4">
        <v>4</v>
      </c>
      <c r="T7797" s="1">
        <v>0.2</v>
      </c>
      <c r="U7797" s="1">
        <v>30.716799999999999</v>
      </c>
      <c r="V7797" s="4">
        <f t="shared" si="605"/>
        <v>2015</v>
      </c>
      <c r="W7797" s="1" t="str">
        <f t="shared" si="606"/>
        <v>Jul</v>
      </c>
      <c r="X7797" s="1" t="str">
        <f t="shared" si="607"/>
        <v>Q3</v>
      </c>
      <c r="Y7797" s="4">
        <f t="shared" si="608"/>
        <v>6</v>
      </c>
      <c r="Z7797" s="5">
        <f t="shared" si="609"/>
        <v>9.9999999999999992E-2</v>
      </c>
    </row>
    <row r="7798" spans="1:26" x14ac:dyDescent="0.3">
      <c r="A7798" s="4">
        <v>7797</v>
      </c>
      <c r="B7798" s="2" t="s">
        <v>9681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1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1">
        <v>26.9</v>
      </c>
      <c r="S7798" s="4">
        <v>5</v>
      </c>
      <c r="T7798" s="1">
        <v>0</v>
      </c>
      <c r="U7798" s="1">
        <v>13.180999999999999</v>
      </c>
      <c r="V7798" s="4">
        <f t="shared" si="605"/>
        <v>2015</v>
      </c>
      <c r="W7798" s="1" t="str">
        <f t="shared" si="606"/>
        <v>Oct</v>
      </c>
      <c r="X7798" s="1" t="str">
        <f t="shared" si="607"/>
        <v>Q4</v>
      </c>
      <c r="Y7798" s="4">
        <f t="shared" si="608"/>
        <v>4</v>
      </c>
      <c r="Z7798" s="5">
        <f t="shared" si="609"/>
        <v>0.49</v>
      </c>
    </row>
    <row r="7799" spans="1:26" x14ac:dyDescent="0.3">
      <c r="A7799" s="4">
        <v>7798</v>
      </c>
      <c r="B7799" s="2" t="s">
        <v>9682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1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1">
        <v>47.01</v>
      </c>
      <c r="S7799" s="4">
        <v>3</v>
      </c>
      <c r="T7799" s="1">
        <v>0</v>
      </c>
      <c r="U7799" s="1">
        <v>22.0947</v>
      </c>
      <c r="V7799" s="4">
        <f t="shared" si="605"/>
        <v>2017</v>
      </c>
      <c r="W7799" s="1" t="str">
        <f t="shared" si="606"/>
        <v>Mar</v>
      </c>
      <c r="X7799" s="1" t="str">
        <f t="shared" si="607"/>
        <v>Q1</v>
      </c>
      <c r="Y7799" s="4">
        <f t="shared" si="608"/>
        <v>3</v>
      </c>
      <c r="Z7799" s="5">
        <f t="shared" si="609"/>
        <v>0.47000000000000003</v>
      </c>
    </row>
    <row r="7800" spans="1:26" x14ac:dyDescent="0.3">
      <c r="A7800" s="4">
        <v>7799</v>
      </c>
      <c r="B7800" s="2" t="s">
        <v>9682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1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1">
        <v>469.99</v>
      </c>
      <c r="S7800" s="4">
        <v>1</v>
      </c>
      <c r="T7800" s="1">
        <v>0</v>
      </c>
      <c r="U7800" s="1">
        <v>136.2971</v>
      </c>
      <c r="V7800" s="4">
        <f t="shared" si="605"/>
        <v>2017</v>
      </c>
      <c r="W7800" s="1" t="str">
        <f t="shared" si="606"/>
        <v>Mar</v>
      </c>
      <c r="X7800" s="1" t="str">
        <f t="shared" si="607"/>
        <v>Q1</v>
      </c>
      <c r="Y7800" s="4">
        <f t="shared" si="608"/>
        <v>3</v>
      </c>
      <c r="Z7800" s="5">
        <f t="shared" si="609"/>
        <v>0.28999999999999998</v>
      </c>
    </row>
    <row r="7801" spans="1:26" x14ac:dyDescent="0.3">
      <c r="A7801" s="4">
        <v>7800</v>
      </c>
      <c r="B7801" s="2" t="s">
        <v>9682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1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1">
        <v>207.846</v>
      </c>
      <c r="S7801" s="4">
        <v>3</v>
      </c>
      <c r="T7801" s="1">
        <v>0.1</v>
      </c>
      <c r="U7801" s="1">
        <v>2.3094000000000001</v>
      </c>
      <c r="V7801" s="4">
        <f t="shared" si="605"/>
        <v>2017</v>
      </c>
      <c r="W7801" s="1" t="str">
        <f t="shared" si="606"/>
        <v>Mar</v>
      </c>
      <c r="X7801" s="1" t="str">
        <f t="shared" si="607"/>
        <v>Q1</v>
      </c>
      <c r="Y7801" s="4">
        <f t="shared" si="608"/>
        <v>3</v>
      </c>
      <c r="Z7801" s="5">
        <f t="shared" si="609"/>
        <v>1.1111111111111112E-2</v>
      </c>
    </row>
    <row r="7802" spans="1:26" x14ac:dyDescent="0.3">
      <c r="A7802" s="4">
        <v>7801</v>
      </c>
      <c r="B7802" s="2" t="s">
        <v>9683</v>
      </c>
      <c r="C7802" s="3">
        <v>42887</v>
      </c>
      <c r="D7802" s="3">
        <v>42892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1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1">
        <v>324.74400000000003</v>
      </c>
      <c r="S7802" s="4">
        <v>3</v>
      </c>
      <c r="T7802" s="1">
        <v>0.2</v>
      </c>
      <c r="U7802" s="1">
        <v>-77.1267</v>
      </c>
      <c r="V7802" s="4">
        <f t="shared" si="605"/>
        <v>2017</v>
      </c>
      <c r="W7802" s="1" t="str">
        <f t="shared" si="606"/>
        <v>Jun</v>
      </c>
      <c r="X7802" s="1" t="str">
        <f t="shared" si="607"/>
        <v>Q2</v>
      </c>
      <c r="Y7802" s="4">
        <f t="shared" si="608"/>
        <v>5</v>
      </c>
      <c r="Z7802" s="5">
        <f t="shared" si="609"/>
        <v>-0.23749999999999999</v>
      </c>
    </row>
    <row r="7803" spans="1:26" x14ac:dyDescent="0.3">
      <c r="A7803" s="4">
        <v>7802</v>
      </c>
      <c r="B7803" s="2" t="s">
        <v>9684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1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1">
        <v>40.479999999999997</v>
      </c>
      <c r="S7803" s="4">
        <v>2</v>
      </c>
      <c r="T7803" s="1">
        <v>0</v>
      </c>
      <c r="U7803" s="1">
        <v>14.572800000000001</v>
      </c>
      <c r="V7803" s="4">
        <f t="shared" si="605"/>
        <v>2014</v>
      </c>
      <c r="W7803" s="1" t="str">
        <f t="shared" si="606"/>
        <v>Mar</v>
      </c>
      <c r="X7803" s="1" t="str">
        <f t="shared" si="607"/>
        <v>Q1</v>
      </c>
      <c r="Y7803" s="4">
        <f t="shared" si="608"/>
        <v>5</v>
      </c>
      <c r="Z7803" s="5">
        <f t="shared" si="609"/>
        <v>0.36000000000000004</v>
      </c>
    </row>
    <row r="7804" spans="1:26" x14ac:dyDescent="0.3">
      <c r="A7804" s="4">
        <v>7803</v>
      </c>
      <c r="B7804" s="2" t="s">
        <v>9685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1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1">
        <v>12</v>
      </c>
      <c r="S7804" s="4">
        <v>4</v>
      </c>
      <c r="T7804" s="1">
        <v>0.2</v>
      </c>
      <c r="U7804" s="1">
        <v>4.2</v>
      </c>
      <c r="V7804" s="4">
        <f t="shared" si="605"/>
        <v>2015</v>
      </c>
      <c r="W7804" s="1" t="str">
        <f t="shared" si="606"/>
        <v>Sep</v>
      </c>
      <c r="X7804" s="1" t="str">
        <f t="shared" si="607"/>
        <v>Q3</v>
      </c>
      <c r="Y7804" s="4">
        <f t="shared" si="608"/>
        <v>4</v>
      </c>
      <c r="Z7804" s="5">
        <f t="shared" si="609"/>
        <v>0.35000000000000003</v>
      </c>
    </row>
    <row r="7805" spans="1:26" x14ac:dyDescent="0.3">
      <c r="A7805" s="4">
        <v>7804</v>
      </c>
      <c r="B7805" s="2" t="s">
        <v>9685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1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1">
        <v>720.06399999999996</v>
      </c>
      <c r="S7805" s="4">
        <v>4</v>
      </c>
      <c r="T7805" s="1">
        <v>0.2</v>
      </c>
      <c r="U7805" s="1">
        <v>-63.005600000000001</v>
      </c>
      <c r="V7805" s="4">
        <f t="shared" si="605"/>
        <v>2015</v>
      </c>
      <c r="W7805" s="1" t="str">
        <f t="shared" si="606"/>
        <v>Sep</v>
      </c>
      <c r="X7805" s="1" t="str">
        <f t="shared" si="607"/>
        <v>Q3</v>
      </c>
      <c r="Y7805" s="4">
        <f t="shared" si="608"/>
        <v>4</v>
      </c>
      <c r="Z7805" s="5">
        <f t="shared" si="609"/>
        <v>-8.7500000000000008E-2</v>
      </c>
    </row>
    <row r="7806" spans="1:26" x14ac:dyDescent="0.3">
      <c r="A7806" s="4">
        <v>7805</v>
      </c>
      <c r="B7806" s="2" t="s">
        <v>9685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1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1">
        <v>25.423999999999999</v>
      </c>
      <c r="S7806" s="4">
        <v>1</v>
      </c>
      <c r="T7806" s="1">
        <v>0.2</v>
      </c>
      <c r="U7806" s="1">
        <v>-4.7670000000000003</v>
      </c>
      <c r="V7806" s="4">
        <f t="shared" si="605"/>
        <v>2015</v>
      </c>
      <c r="W7806" s="1" t="str">
        <f t="shared" si="606"/>
        <v>Sep</v>
      </c>
      <c r="X7806" s="1" t="str">
        <f t="shared" si="607"/>
        <v>Q3</v>
      </c>
      <c r="Y7806" s="4">
        <f t="shared" si="608"/>
        <v>4</v>
      </c>
      <c r="Z7806" s="5">
        <f t="shared" si="609"/>
        <v>-0.18750000000000003</v>
      </c>
    </row>
    <row r="7807" spans="1:26" x14ac:dyDescent="0.3">
      <c r="A7807" s="4">
        <v>7806</v>
      </c>
      <c r="B7807" s="2" t="s">
        <v>9685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1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1">
        <v>2.8159999999999998</v>
      </c>
      <c r="S7807" s="4">
        <v>2</v>
      </c>
      <c r="T7807" s="1">
        <v>0.2</v>
      </c>
      <c r="U7807" s="1">
        <v>0.31680000000000003</v>
      </c>
      <c r="V7807" s="4">
        <f t="shared" si="605"/>
        <v>2015</v>
      </c>
      <c r="W7807" s="1" t="str">
        <f t="shared" si="606"/>
        <v>Sep</v>
      </c>
      <c r="X7807" s="1" t="str">
        <f t="shared" si="607"/>
        <v>Q3</v>
      </c>
      <c r="Y7807" s="4">
        <f t="shared" si="608"/>
        <v>4</v>
      </c>
      <c r="Z7807" s="5">
        <f t="shared" si="609"/>
        <v>0.11250000000000002</v>
      </c>
    </row>
    <row r="7808" spans="1:26" x14ac:dyDescent="0.3">
      <c r="A7808" s="4">
        <v>7807</v>
      </c>
      <c r="B7808" s="2" t="s">
        <v>9685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1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1">
        <v>3.2040000000000002</v>
      </c>
      <c r="S7808" s="4">
        <v>2</v>
      </c>
      <c r="T7808" s="1">
        <v>0.7</v>
      </c>
      <c r="U7808" s="1">
        <v>-2.5632000000000001</v>
      </c>
      <c r="V7808" s="4">
        <f t="shared" si="605"/>
        <v>2015</v>
      </c>
      <c r="W7808" s="1" t="str">
        <f t="shared" si="606"/>
        <v>Sep</v>
      </c>
      <c r="X7808" s="1" t="str">
        <f t="shared" si="607"/>
        <v>Q3</v>
      </c>
      <c r="Y7808" s="4">
        <f t="shared" si="608"/>
        <v>4</v>
      </c>
      <c r="Z7808" s="5">
        <f t="shared" si="609"/>
        <v>-0.8</v>
      </c>
    </row>
    <row r="7809" spans="1:26" x14ac:dyDescent="0.3">
      <c r="A7809" s="4">
        <v>7808</v>
      </c>
      <c r="B7809" s="2" t="s">
        <v>9686</v>
      </c>
      <c r="C7809" s="3">
        <v>42377</v>
      </c>
      <c r="D7809" s="3">
        <v>42382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1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1">
        <v>30.827999999999999</v>
      </c>
      <c r="S7809" s="4">
        <v>7</v>
      </c>
      <c r="T7809" s="1">
        <v>0.7</v>
      </c>
      <c r="U7809" s="1">
        <v>-24.662400000000002</v>
      </c>
      <c r="V7809" s="4">
        <f t="shared" si="605"/>
        <v>2016</v>
      </c>
      <c r="W7809" s="1" t="str">
        <f t="shared" si="606"/>
        <v>Jan</v>
      </c>
      <c r="X7809" s="1" t="str">
        <f t="shared" si="607"/>
        <v>Q1</v>
      </c>
      <c r="Y7809" s="4">
        <f t="shared" si="608"/>
        <v>5</v>
      </c>
      <c r="Z7809" s="5">
        <f t="shared" si="609"/>
        <v>-0.8</v>
      </c>
    </row>
    <row r="7810" spans="1:26" x14ac:dyDescent="0.3">
      <c r="A7810" s="4">
        <v>7809</v>
      </c>
      <c r="B7810" s="2" t="s">
        <v>9686</v>
      </c>
      <c r="C7810" s="3">
        <v>42377</v>
      </c>
      <c r="D7810" s="3">
        <v>42382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1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1">
        <v>47.616</v>
      </c>
      <c r="S7810" s="4">
        <v>3</v>
      </c>
      <c r="T7810" s="1">
        <v>0.2</v>
      </c>
      <c r="U7810" s="1">
        <v>5.952</v>
      </c>
      <c r="V7810" s="4">
        <f t="shared" ref="V7810:V7873" si="610">YEAR(C7810)</f>
        <v>2016</v>
      </c>
      <c r="W7810" s="1" t="str">
        <f t="shared" ref="W7810:W7873" si="611">TEXT(C7810,"mmm")</f>
        <v>Jan</v>
      </c>
      <c r="X7810" s="1" t="str">
        <f t="shared" ref="X7810:X7873" si="612">"Q"&amp;ROUNDUP(MONTH(C7810)/3,0)</f>
        <v>Q1</v>
      </c>
      <c r="Y7810" s="4">
        <f t="shared" ref="Y7810:Y7873" si="613">D7810-C7810</f>
        <v>5</v>
      </c>
      <c r="Z7810" s="5">
        <f t="shared" ref="Z7810:Z7873" si="614">IFERROR(U7810/R7810,0)</f>
        <v>0.125</v>
      </c>
    </row>
    <row r="7811" spans="1:26" x14ac:dyDescent="0.3">
      <c r="A7811" s="4">
        <v>7810</v>
      </c>
      <c r="B7811" s="2" t="s">
        <v>9686</v>
      </c>
      <c r="C7811" s="3">
        <v>42377</v>
      </c>
      <c r="D7811" s="3">
        <v>42382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1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1">
        <v>108.78400000000001</v>
      </c>
      <c r="S7811" s="4">
        <v>2</v>
      </c>
      <c r="T7811" s="1">
        <v>0.2</v>
      </c>
      <c r="U7811" s="1">
        <v>10.878399999999999</v>
      </c>
      <c r="V7811" s="4">
        <f t="shared" si="610"/>
        <v>2016</v>
      </c>
      <c r="W7811" s="1" t="str">
        <f t="shared" si="611"/>
        <v>Jan</v>
      </c>
      <c r="X7811" s="1" t="str">
        <f t="shared" si="612"/>
        <v>Q1</v>
      </c>
      <c r="Y7811" s="4">
        <f t="shared" si="613"/>
        <v>5</v>
      </c>
      <c r="Z7811" s="5">
        <f t="shared" si="614"/>
        <v>9.9999999999999992E-2</v>
      </c>
    </row>
    <row r="7812" spans="1:26" x14ac:dyDescent="0.3">
      <c r="A7812" s="4">
        <v>7811</v>
      </c>
      <c r="B7812" s="2" t="s">
        <v>9687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1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1">
        <v>4.7699999999999996</v>
      </c>
      <c r="S7812" s="4">
        <v>1</v>
      </c>
      <c r="T7812" s="1">
        <v>0</v>
      </c>
      <c r="U7812" s="1">
        <v>2.1465000000000001</v>
      </c>
      <c r="V7812" s="4">
        <f t="shared" si="610"/>
        <v>2016</v>
      </c>
      <c r="W7812" s="1" t="str">
        <f t="shared" si="611"/>
        <v>Feb</v>
      </c>
      <c r="X7812" s="1" t="str">
        <f t="shared" si="612"/>
        <v>Q1</v>
      </c>
      <c r="Y7812" s="4">
        <f t="shared" si="613"/>
        <v>1</v>
      </c>
      <c r="Z7812" s="5">
        <f t="shared" si="614"/>
        <v>0.45000000000000007</v>
      </c>
    </row>
    <row r="7813" spans="1:26" x14ac:dyDescent="0.3">
      <c r="A7813" s="4">
        <v>7812</v>
      </c>
      <c r="B7813" s="2" t="s">
        <v>9687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1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1">
        <v>7.98</v>
      </c>
      <c r="S7813" s="4">
        <v>3</v>
      </c>
      <c r="T7813" s="1">
        <v>0</v>
      </c>
      <c r="U7813" s="1">
        <v>2.0748000000000002</v>
      </c>
      <c r="V7813" s="4">
        <f t="shared" si="610"/>
        <v>2016</v>
      </c>
      <c r="W7813" s="1" t="str">
        <f t="shared" si="611"/>
        <v>Feb</v>
      </c>
      <c r="X7813" s="1" t="str">
        <f t="shared" si="612"/>
        <v>Q1</v>
      </c>
      <c r="Y7813" s="4">
        <f t="shared" si="613"/>
        <v>1</v>
      </c>
      <c r="Z7813" s="5">
        <f t="shared" si="614"/>
        <v>0.26</v>
      </c>
    </row>
    <row r="7814" spans="1:26" x14ac:dyDescent="0.3">
      <c r="A7814" s="4">
        <v>7813</v>
      </c>
      <c r="B7814" s="2" t="s">
        <v>9687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1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1">
        <v>550.43100000000004</v>
      </c>
      <c r="S7814" s="4">
        <v>3</v>
      </c>
      <c r="T7814" s="1">
        <v>0.3</v>
      </c>
      <c r="U7814" s="1">
        <v>-47.1798</v>
      </c>
      <c r="V7814" s="4">
        <f t="shared" si="610"/>
        <v>2016</v>
      </c>
      <c r="W7814" s="1" t="str">
        <f t="shared" si="611"/>
        <v>Feb</v>
      </c>
      <c r="X7814" s="1" t="str">
        <f t="shared" si="612"/>
        <v>Q1</v>
      </c>
      <c r="Y7814" s="4">
        <f t="shared" si="613"/>
        <v>1</v>
      </c>
      <c r="Z7814" s="5">
        <f t="shared" si="614"/>
        <v>-8.5714285714285715E-2</v>
      </c>
    </row>
    <row r="7815" spans="1:26" x14ac:dyDescent="0.3">
      <c r="A7815" s="4">
        <v>7814</v>
      </c>
      <c r="B7815" s="2" t="s">
        <v>9687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1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1">
        <v>10.56</v>
      </c>
      <c r="S7815" s="4">
        <v>6</v>
      </c>
      <c r="T7815" s="1">
        <v>0</v>
      </c>
      <c r="U7815" s="1">
        <v>4.6463999999999999</v>
      </c>
      <c r="V7815" s="4">
        <f t="shared" si="610"/>
        <v>2016</v>
      </c>
      <c r="W7815" s="1" t="str">
        <f t="shared" si="611"/>
        <v>Feb</v>
      </c>
      <c r="X7815" s="1" t="str">
        <f t="shared" si="612"/>
        <v>Q1</v>
      </c>
      <c r="Y7815" s="4">
        <f t="shared" si="613"/>
        <v>1</v>
      </c>
      <c r="Z7815" s="5">
        <f t="shared" si="614"/>
        <v>0.43999999999999995</v>
      </c>
    </row>
    <row r="7816" spans="1:26" x14ac:dyDescent="0.3">
      <c r="A7816" s="4">
        <v>7815</v>
      </c>
      <c r="B7816" s="2" t="s">
        <v>9688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1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1">
        <v>1497.6659999999999</v>
      </c>
      <c r="S7816" s="4">
        <v>2</v>
      </c>
      <c r="T7816" s="1">
        <v>0.15</v>
      </c>
      <c r="U7816" s="1">
        <v>140.95679999999999</v>
      </c>
      <c r="V7816" s="4">
        <f t="shared" si="610"/>
        <v>2017</v>
      </c>
      <c r="W7816" s="1" t="str">
        <f t="shared" si="611"/>
        <v>Jun</v>
      </c>
      <c r="X7816" s="1" t="str">
        <f t="shared" si="612"/>
        <v>Q2</v>
      </c>
      <c r="Y7816" s="4">
        <f t="shared" si="613"/>
        <v>2</v>
      </c>
      <c r="Z7816" s="5">
        <f t="shared" si="614"/>
        <v>9.4117647058823528E-2</v>
      </c>
    </row>
    <row r="7817" spans="1:26" x14ac:dyDescent="0.3">
      <c r="A7817" s="4">
        <v>7816</v>
      </c>
      <c r="B7817" s="2" t="s">
        <v>9688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1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1">
        <v>17.52</v>
      </c>
      <c r="S7817" s="4">
        <v>2</v>
      </c>
      <c r="T7817" s="1">
        <v>0.2</v>
      </c>
      <c r="U7817" s="1">
        <v>-3.504</v>
      </c>
      <c r="V7817" s="4">
        <f t="shared" si="610"/>
        <v>2017</v>
      </c>
      <c r="W7817" s="1" t="str">
        <f t="shared" si="611"/>
        <v>Jun</v>
      </c>
      <c r="X7817" s="1" t="str">
        <f t="shared" si="612"/>
        <v>Q2</v>
      </c>
      <c r="Y7817" s="4">
        <f t="shared" si="613"/>
        <v>2</v>
      </c>
      <c r="Z7817" s="5">
        <f t="shared" si="614"/>
        <v>-0.2</v>
      </c>
    </row>
    <row r="7818" spans="1:26" x14ac:dyDescent="0.3">
      <c r="A7818" s="4">
        <v>7817</v>
      </c>
      <c r="B7818" s="2" t="s">
        <v>9689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1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1">
        <v>113.22</v>
      </c>
      <c r="S7818" s="4">
        <v>3</v>
      </c>
      <c r="T7818" s="1">
        <v>0</v>
      </c>
      <c r="U7818" s="1">
        <v>29.437200000000001</v>
      </c>
      <c r="V7818" s="4">
        <f t="shared" si="610"/>
        <v>2016</v>
      </c>
      <c r="W7818" s="1" t="str">
        <f t="shared" si="611"/>
        <v>Oct</v>
      </c>
      <c r="X7818" s="1" t="str">
        <f t="shared" si="612"/>
        <v>Q4</v>
      </c>
      <c r="Y7818" s="4">
        <f t="shared" si="613"/>
        <v>5</v>
      </c>
      <c r="Z7818" s="5">
        <f t="shared" si="614"/>
        <v>0.26</v>
      </c>
    </row>
    <row r="7819" spans="1:26" x14ac:dyDescent="0.3">
      <c r="A7819" s="4">
        <v>7818</v>
      </c>
      <c r="B7819" s="2" t="s">
        <v>9689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1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1">
        <v>35.880000000000003</v>
      </c>
      <c r="S7819" s="4">
        <v>6</v>
      </c>
      <c r="T7819" s="1">
        <v>0</v>
      </c>
      <c r="U7819" s="1">
        <v>17.581199999999999</v>
      </c>
      <c r="V7819" s="4">
        <f t="shared" si="610"/>
        <v>2016</v>
      </c>
      <c r="W7819" s="1" t="str">
        <f t="shared" si="611"/>
        <v>Oct</v>
      </c>
      <c r="X7819" s="1" t="str">
        <f t="shared" si="612"/>
        <v>Q4</v>
      </c>
      <c r="Y7819" s="4">
        <f t="shared" si="613"/>
        <v>5</v>
      </c>
      <c r="Z7819" s="5">
        <f t="shared" si="614"/>
        <v>0.48999999999999994</v>
      </c>
    </row>
    <row r="7820" spans="1:26" x14ac:dyDescent="0.3">
      <c r="A7820" s="4">
        <v>7819</v>
      </c>
      <c r="B7820" s="2" t="s">
        <v>9689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1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1">
        <v>4535.9759999999997</v>
      </c>
      <c r="S7820" s="4">
        <v>3</v>
      </c>
      <c r="T7820" s="1">
        <v>0.2</v>
      </c>
      <c r="U7820" s="1">
        <v>1644.2913000000001</v>
      </c>
      <c r="V7820" s="4">
        <f t="shared" si="610"/>
        <v>2016</v>
      </c>
      <c r="W7820" s="1" t="str">
        <f t="shared" si="611"/>
        <v>Oct</v>
      </c>
      <c r="X7820" s="1" t="str">
        <f t="shared" si="612"/>
        <v>Q4</v>
      </c>
      <c r="Y7820" s="4">
        <f t="shared" si="613"/>
        <v>5</v>
      </c>
      <c r="Z7820" s="5">
        <f t="shared" si="614"/>
        <v>0.36250000000000004</v>
      </c>
    </row>
    <row r="7821" spans="1:26" x14ac:dyDescent="0.3">
      <c r="A7821" s="4">
        <v>7820</v>
      </c>
      <c r="B7821" s="2" t="s">
        <v>9690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1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1">
        <v>11.84</v>
      </c>
      <c r="S7821" s="4">
        <v>8</v>
      </c>
      <c r="T7821" s="1">
        <v>0</v>
      </c>
      <c r="U7821" s="1">
        <v>5.6832000000000003</v>
      </c>
      <c r="V7821" s="4">
        <f t="shared" si="610"/>
        <v>2017</v>
      </c>
      <c r="W7821" s="1" t="str">
        <f t="shared" si="611"/>
        <v>Jan</v>
      </c>
      <c r="X7821" s="1" t="str">
        <f t="shared" si="612"/>
        <v>Q1</v>
      </c>
      <c r="Y7821" s="4">
        <f t="shared" si="613"/>
        <v>4</v>
      </c>
      <c r="Z7821" s="5">
        <f t="shared" si="614"/>
        <v>0.48000000000000004</v>
      </c>
    </row>
    <row r="7822" spans="1:26" x14ac:dyDescent="0.3">
      <c r="A7822" s="4">
        <v>7821</v>
      </c>
      <c r="B7822" s="2" t="s">
        <v>9691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1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1">
        <v>592.74</v>
      </c>
      <c r="S7822" s="4">
        <v>6</v>
      </c>
      <c r="T7822" s="1">
        <v>0</v>
      </c>
      <c r="U7822" s="1">
        <v>160.03980000000001</v>
      </c>
      <c r="V7822" s="4">
        <f t="shared" si="610"/>
        <v>2017</v>
      </c>
      <c r="W7822" s="1" t="str">
        <f t="shared" si="611"/>
        <v>Dec</v>
      </c>
      <c r="X7822" s="1" t="str">
        <f t="shared" si="612"/>
        <v>Q4</v>
      </c>
      <c r="Y7822" s="4">
        <f t="shared" si="613"/>
        <v>2</v>
      </c>
      <c r="Z7822" s="5">
        <f t="shared" si="614"/>
        <v>0.27</v>
      </c>
    </row>
    <row r="7823" spans="1:26" x14ac:dyDescent="0.3">
      <c r="A7823" s="4">
        <v>7822</v>
      </c>
      <c r="B7823" s="2" t="s">
        <v>9692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1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1">
        <v>111.672</v>
      </c>
      <c r="S7823" s="4">
        <v>9</v>
      </c>
      <c r="T7823" s="1">
        <v>0.2</v>
      </c>
      <c r="U7823" s="1">
        <v>6.9794999999999998</v>
      </c>
      <c r="V7823" s="4">
        <f t="shared" si="610"/>
        <v>2016</v>
      </c>
      <c r="W7823" s="1" t="str">
        <f t="shared" si="611"/>
        <v>Oct</v>
      </c>
      <c r="X7823" s="1" t="str">
        <f t="shared" si="612"/>
        <v>Q4</v>
      </c>
      <c r="Y7823" s="4">
        <f t="shared" si="613"/>
        <v>3</v>
      </c>
      <c r="Z7823" s="5">
        <f t="shared" si="614"/>
        <v>6.25E-2</v>
      </c>
    </row>
    <row r="7824" spans="1:26" x14ac:dyDescent="0.3">
      <c r="A7824" s="4">
        <v>7823</v>
      </c>
      <c r="B7824" s="2" t="s">
        <v>9693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1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1">
        <v>8.64</v>
      </c>
      <c r="S7824" s="4">
        <v>3</v>
      </c>
      <c r="T7824" s="1">
        <v>0</v>
      </c>
      <c r="U7824" s="1">
        <v>2.5055999999999998</v>
      </c>
      <c r="V7824" s="4">
        <f t="shared" si="610"/>
        <v>2014</v>
      </c>
      <c r="W7824" s="1" t="str">
        <f t="shared" si="611"/>
        <v>Aug</v>
      </c>
      <c r="X7824" s="1" t="str">
        <f t="shared" si="612"/>
        <v>Q3</v>
      </c>
      <c r="Y7824" s="4">
        <f t="shared" si="613"/>
        <v>6</v>
      </c>
      <c r="Z7824" s="5">
        <f t="shared" si="614"/>
        <v>0.28999999999999998</v>
      </c>
    </row>
    <row r="7825" spans="1:26" x14ac:dyDescent="0.3">
      <c r="A7825" s="4">
        <v>7824</v>
      </c>
      <c r="B7825" s="2" t="s">
        <v>9693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1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1">
        <v>149.97</v>
      </c>
      <c r="S7825" s="4">
        <v>3</v>
      </c>
      <c r="T7825" s="1">
        <v>0</v>
      </c>
      <c r="U7825" s="1">
        <v>52.4895</v>
      </c>
      <c r="V7825" s="4">
        <f t="shared" si="610"/>
        <v>2014</v>
      </c>
      <c r="W7825" s="1" t="str">
        <f t="shared" si="611"/>
        <v>Aug</v>
      </c>
      <c r="X7825" s="1" t="str">
        <f t="shared" si="612"/>
        <v>Q3</v>
      </c>
      <c r="Y7825" s="4">
        <f t="shared" si="613"/>
        <v>6</v>
      </c>
      <c r="Z7825" s="5">
        <f t="shared" si="614"/>
        <v>0.35</v>
      </c>
    </row>
    <row r="7826" spans="1:26" x14ac:dyDescent="0.3">
      <c r="A7826" s="4">
        <v>7825</v>
      </c>
      <c r="B7826" s="2" t="s">
        <v>9694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1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1">
        <v>232.88</v>
      </c>
      <c r="S7826" s="4">
        <v>5</v>
      </c>
      <c r="T7826" s="1">
        <v>0.2</v>
      </c>
      <c r="U7826" s="1">
        <v>17.466000000000001</v>
      </c>
      <c r="V7826" s="4">
        <f t="shared" si="610"/>
        <v>2014</v>
      </c>
      <c r="W7826" s="1" t="str">
        <f t="shared" si="611"/>
        <v>May</v>
      </c>
      <c r="X7826" s="1" t="str">
        <f t="shared" si="612"/>
        <v>Q2</v>
      </c>
      <c r="Y7826" s="4">
        <f t="shared" si="613"/>
        <v>7</v>
      </c>
      <c r="Z7826" s="5">
        <f t="shared" si="614"/>
        <v>7.5000000000000011E-2</v>
      </c>
    </row>
    <row r="7827" spans="1:26" x14ac:dyDescent="0.3">
      <c r="A7827" s="4">
        <v>7826</v>
      </c>
      <c r="B7827" s="2" t="s">
        <v>9695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1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1">
        <v>90.882000000000005</v>
      </c>
      <c r="S7827" s="4">
        <v>1</v>
      </c>
      <c r="T7827" s="1">
        <v>0.1</v>
      </c>
      <c r="U7827" s="1">
        <v>15.147</v>
      </c>
      <c r="V7827" s="4">
        <f t="shared" si="610"/>
        <v>2015</v>
      </c>
      <c r="W7827" s="1" t="str">
        <f t="shared" si="611"/>
        <v>Feb</v>
      </c>
      <c r="X7827" s="1" t="str">
        <f t="shared" si="612"/>
        <v>Q1</v>
      </c>
      <c r="Y7827" s="4">
        <f t="shared" si="613"/>
        <v>4</v>
      </c>
      <c r="Z7827" s="5">
        <f t="shared" si="614"/>
        <v>0.16666666666666666</v>
      </c>
    </row>
    <row r="7828" spans="1:26" x14ac:dyDescent="0.3">
      <c r="A7828" s="4">
        <v>7827</v>
      </c>
      <c r="B7828" s="2" t="s">
        <v>9696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1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1">
        <v>508.76799999999997</v>
      </c>
      <c r="S7828" s="4">
        <v>4</v>
      </c>
      <c r="T7828" s="1">
        <v>0.2</v>
      </c>
      <c r="U7828" s="1">
        <v>38.157600000000002</v>
      </c>
      <c r="V7828" s="4">
        <f t="shared" si="610"/>
        <v>2017</v>
      </c>
      <c r="W7828" s="1" t="str">
        <f t="shared" si="611"/>
        <v>Oct</v>
      </c>
      <c r="X7828" s="1" t="str">
        <f t="shared" si="612"/>
        <v>Q4</v>
      </c>
      <c r="Y7828" s="4">
        <f t="shared" si="613"/>
        <v>5</v>
      </c>
      <c r="Z7828" s="5">
        <f t="shared" si="614"/>
        <v>7.5000000000000011E-2</v>
      </c>
    </row>
    <row r="7829" spans="1:26" x14ac:dyDescent="0.3">
      <c r="A7829" s="4">
        <v>7828</v>
      </c>
      <c r="B7829" s="2" t="s">
        <v>9696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1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1">
        <v>9.9120000000000008</v>
      </c>
      <c r="S7829" s="4">
        <v>3</v>
      </c>
      <c r="T7829" s="1">
        <v>0.2</v>
      </c>
      <c r="U7829" s="1">
        <v>3.2214</v>
      </c>
      <c r="V7829" s="4">
        <f t="shared" si="610"/>
        <v>2017</v>
      </c>
      <c r="W7829" s="1" t="str">
        <f t="shared" si="611"/>
        <v>Oct</v>
      </c>
      <c r="X7829" s="1" t="str">
        <f t="shared" si="612"/>
        <v>Q4</v>
      </c>
      <c r="Y7829" s="4">
        <f t="shared" si="613"/>
        <v>5</v>
      </c>
      <c r="Z7829" s="5">
        <f t="shared" si="614"/>
        <v>0.32499999999999996</v>
      </c>
    </row>
    <row r="7830" spans="1:26" x14ac:dyDescent="0.3">
      <c r="A7830" s="4">
        <v>7829</v>
      </c>
      <c r="B7830" s="2" t="s">
        <v>9697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1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1">
        <v>63.936</v>
      </c>
      <c r="S7830" s="4">
        <v>3</v>
      </c>
      <c r="T7830" s="1">
        <v>0.2</v>
      </c>
      <c r="U7830" s="1">
        <v>6.3936000000000002</v>
      </c>
      <c r="V7830" s="4">
        <f t="shared" si="610"/>
        <v>2015</v>
      </c>
      <c r="W7830" s="1" t="str">
        <f t="shared" si="611"/>
        <v>Apr</v>
      </c>
      <c r="X7830" s="1" t="str">
        <f t="shared" si="612"/>
        <v>Q2</v>
      </c>
      <c r="Y7830" s="4">
        <f t="shared" si="613"/>
        <v>5</v>
      </c>
      <c r="Z7830" s="5">
        <f t="shared" si="614"/>
        <v>0.1</v>
      </c>
    </row>
    <row r="7831" spans="1:26" x14ac:dyDescent="0.3">
      <c r="A7831" s="4">
        <v>7830</v>
      </c>
      <c r="B7831" s="2" t="s">
        <v>9697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1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1">
        <v>59.52</v>
      </c>
      <c r="S7831" s="4">
        <v>3</v>
      </c>
      <c r="T7831" s="1">
        <v>0</v>
      </c>
      <c r="U7831" s="1">
        <v>15.475199999999999</v>
      </c>
      <c r="V7831" s="4">
        <f t="shared" si="610"/>
        <v>2015</v>
      </c>
      <c r="W7831" s="1" t="str">
        <f t="shared" si="611"/>
        <v>Apr</v>
      </c>
      <c r="X7831" s="1" t="str">
        <f t="shared" si="612"/>
        <v>Q2</v>
      </c>
      <c r="Y7831" s="4">
        <f t="shared" si="613"/>
        <v>5</v>
      </c>
      <c r="Z7831" s="5">
        <f t="shared" si="614"/>
        <v>0.25999999999999995</v>
      </c>
    </row>
    <row r="7832" spans="1:26" x14ac:dyDescent="0.3">
      <c r="A7832" s="4">
        <v>7831</v>
      </c>
      <c r="B7832" s="2" t="s">
        <v>9697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1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1">
        <v>311.976</v>
      </c>
      <c r="S7832" s="4">
        <v>3</v>
      </c>
      <c r="T7832" s="1">
        <v>0.2</v>
      </c>
      <c r="U7832" s="1">
        <v>38.997</v>
      </c>
      <c r="V7832" s="4">
        <f t="shared" si="610"/>
        <v>2015</v>
      </c>
      <c r="W7832" s="1" t="str">
        <f t="shared" si="611"/>
        <v>Apr</v>
      </c>
      <c r="X7832" s="1" t="str">
        <f t="shared" si="612"/>
        <v>Q2</v>
      </c>
      <c r="Y7832" s="4">
        <f t="shared" si="613"/>
        <v>5</v>
      </c>
      <c r="Z7832" s="5">
        <f t="shared" si="614"/>
        <v>0.125</v>
      </c>
    </row>
    <row r="7833" spans="1:26" x14ac:dyDescent="0.3">
      <c r="A7833" s="4">
        <v>7832</v>
      </c>
      <c r="B7833" s="2" t="s">
        <v>9697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1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1">
        <v>50.351999999999997</v>
      </c>
      <c r="S7833" s="4">
        <v>3</v>
      </c>
      <c r="T7833" s="1">
        <v>0.2</v>
      </c>
      <c r="U7833" s="1">
        <v>17.623200000000001</v>
      </c>
      <c r="V7833" s="4">
        <f t="shared" si="610"/>
        <v>2015</v>
      </c>
      <c r="W7833" s="1" t="str">
        <f t="shared" si="611"/>
        <v>Apr</v>
      </c>
      <c r="X7833" s="1" t="str">
        <f t="shared" si="612"/>
        <v>Q2</v>
      </c>
      <c r="Y7833" s="4">
        <f t="shared" si="613"/>
        <v>5</v>
      </c>
      <c r="Z7833" s="5">
        <f t="shared" si="614"/>
        <v>0.35000000000000003</v>
      </c>
    </row>
    <row r="7834" spans="1:26" x14ac:dyDescent="0.3">
      <c r="A7834" s="4">
        <v>7833</v>
      </c>
      <c r="B7834" s="2" t="s">
        <v>9698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1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1">
        <v>19.135999999999999</v>
      </c>
      <c r="S7834" s="4">
        <v>2</v>
      </c>
      <c r="T7834" s="1">
        <v>0.2</v>
      </c>
      <c r="U7834" s="1">
        <v>1.9136</v>
      </c>
      <c r="V7834" s="4">
        <f t="shared" si="610"/>
        <v>2016</v>
      </c>
      <c r="W7834" s="1" t="str">
        <f t="shared" si="611"/>
        <v>May</v>
      </c>
      <c r="X7834" s="1" t="str">
        <f t="shared" si="612"/>
        <v>Q2</v>
      </c>
      <c r="Y7834" s="4">
        <f t="shared" si="613"/>
        <v>4</v>
      </c>
      <c r="Z7834" s="5">
        <f t="shared" si="614"/>
        <v>0.1</v>
      </c>
    </row>
    <row r="7835" spans="1:26" x14ac:dyDescent="0.3">
      <c r="A7835" s="4">
        <v>7834</v>
      </c>
      <c r="B7835" s="2" t="s">
        <v>9699</v>
      </c>
      <c r="C7835" s="3">
        <v>42028</v>
      </c>
      <c r="D7835" s="3">
        <v>42032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1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1">
        <v>13.12</v>
      </c>
      <c r="S7835" s="4">
        <v>5</v>
      </c>
      <c r="T7835" s="1">
        <v>0.2</v>
      </c>
      <c r="U7835" s="1">
        <v>2.1320000000000001</v>
      </c>
      <c r="V7835" s="4">
        <f t="shared" si="610"/>
        <v>2015</v>
      </c>
      <c r="W7835" s="1" t="str">
        <f t="shared" si="611"/>
        <v>Jan</v>
      </c>
      <c r="X7835" s="1" t="str">
        <f t="shared" si="612"/>
        <v>Q1</v>
      </c>
      <c r="Y7835" s="4">
        <f t="shared" si="613"/>
        <v>4</v>
      </c>
      <c r="Z7835" s="5">
        <f t="shared" si="614"/>
        <v>0.16250000000000001</v>
      </c>
    </row>
    <row r="7836" spans="1:26" x14ac:dyDescent="0.3">
      <c r="A7836" s="4">
        <v>7835</v>
      </c>
      <c r="B7836" s="2" t="s">
        <v>9700</v>
      </c>
      <c r="C7836" s="3">
        <v>42107</v>
      </c>
      <c r="D7836" s="3">
        <v>42111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1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1">
        <v>241.56800000000001</v>
      </c>
      <c r="S7836" s="4">
        <v>2</v>
      </c>
      <c r="T7836" s="1">
        <v>0.2</v>
      </c>
      <c r="U7836" s="1">
        <v>-15.098000000000001</v>
      </c>
      <c r="V7836" s="4">
        <f t="shared" si="610"/>
        <v>2015</v>
      </c>
      <c r="W7836" s="1" t="str">
        <f t="shared" si="611"/>
        <v>Apr</v>
      </c>
      <c r="X7836" s="1" t="str">
        <f t="shared" si="612"/>
        <v>Q2</v>
      </c>
      <c r="Y7836" s="4">
        <f t="shared" si="613"/>
        <v>4</v>
      </c>
      <c r="Z7836" s="5">
        <f t="shared" si="614"/>
        <v>-6.25E-2</v>
      </c>
    </row>
    <row r="7837" spans="1:26" x14ac:dyDescent="0.3">
      <c r="A7837" s="4">
        <v>7836</v>
      </c>
      <c r="B7837" s="2" t="s">
        <v>9700</v>
      </c>
      <c r="C7837" s="3">
        <v>42107</v>
      </c>
      <c r="D7837" s="3">
        <v>42111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1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1">
        <v>479.92</v>
      </c>
      <c r="S7837" s="4">
        <v>2</v>
      </c>
      <c r="T7837" s="1">
        <v>0.2</v>
      </c>
      <c r="U7837" s="1">
        <v>41.993000000000002</v>
      </c>
      <c r="V7837" s="4">
        <f t="shared" si="610"/>
        <v>2015</v>
      </c>
      <c r="W7837" s="1" t="str">
        <f t="shared" si="611"/>
        <v>Apr</v>
      </c>
      <c r="X7837" s="1" t="str">
        <f t="shared" si="612"/>
        <v>Q2</v>
      </c>
      <c r="Y7837" s="4">
        <f t="shared" si="613"/>
        <v>4</v>
      </c>
      <c r="Z7837" s="5">
        <f t="shared" si="614"/>
        <v>8.7500000000000008E-2</v>
      </c>
    </row>
    <row r="7838" spans="1:26" x14ac:dyDescent="0.3">
      <c r="A7838" s="4">
        <v>7837</v>
      </c>
      <c r="B7838" s="2" t="s">
        <v>9701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1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1">
        <v>307.13600000000002</v>
      </c>
      <c r="S7838" s="4">
        <v>4</v>
      </c>
      <c r="T7838" s="1">
        <v>0.2</v>
      </c>
      <c r="U7838" s="1">
        <v>-11.5176</v>
      </c>
      <c r="V7838" s="4">
        <f t="shared" si="610"/>
        <v>2015</v>
      </c>
      <c r="W7838" s="1" t="str">
        <f t="shared" si="611"/>
        <v>Sep</v>
      </c>
      <c r="X7838" s="1" t="str">
        <f t="shared" si="612"/>
        <v>Q3</v>
      </c>
      <c r="Y7838" s="4">
        <f t="shared" si="613"/>
        <v>5</v>
      </c>
      <c r="Z7838" s="5">
        <f t="shared" si="614"/>
        <v>-3.7499999999999999E-2</v>
      </c>
    </row>
    <row r="7839" spans="1:26" x14ac:dyDescent="0.3">
      <c r="A7839" s="4">
        <v>7838</v>
      </c>
      <c r="B7839" s="2" t="s">
        <v>9701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1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1">
        <v>12.6</v>
      </c>
      <c r="S7839" s="4">
        <v>2</v>
      </c>
      <c r="T7839" s="1">
        <v>0</v>
      </c>
      <c r="U7839" s="1">
        <v>5.7960000000000003</v>
      </c>
      <c r="V7839" s="4">
        <f t="shared" si="610"/>
        <v>2015</v>
      </c>
      <c r="W7839" s="1" t="str">
        <f t="shared" si="611"/>
        <v>Sep</v>
      </c>
      <c r="X7839" s="1" t="str">
        <f t="shared" si="612"/>
        <v>Q3</v>
      </c>
      <c r="Y7839" s="4">
        <f t="shared" si="613"/>
        <v>5</v>
      </c>
      <c r="Z7839" s="5">
        <f t="shared" si="614"/>
        <v>0.46</v>
      </c>
    </row>
    <row r="7840" spans="1:26" x14ac:dyDescent="0.3">
      <c r="A7840" s="4">
        <v>7839</v>
      </c>
      <c r="B7840" s="2" t="s">
        <v>9701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1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1">
        <v>159.97999999999999</v>
      </c>
      <c r="S7840" s="4">
        <v>2</v>
      </c>
      <c r="T7840" s="1">
        <v>0</v>
      </c>
      <c r="U7840" s="1">
        <v>57.592799999999997</v>
      </c>
      <c r="V7840" s="4">
        <f t="shared" si="610"/>
        <v>2015</v>
      </c>
      <c r="W7840" s="1" t="str">
        <f t="shared" si="611"/>
        <v>Sep</v>
      </c>
      <c r="X7840" s="1" t="str">
        <f t="shared" si="612"/>
        <v>Q3</v>
      </c>
      <c r="Y7840" s="4">
        <f t="shared" si="613"/>
        <v>5</v>
      </c>
      <c r="Z7840" s="5">
        <f t="shared" si="614"/>
        <v>0.36</v>
      </c>
    </row>
    <row r="7841" spans="1:26" x14ac:dyDescent="0.3">
      <c r="A7841" s="4">
        <v>7840</v>
      </c>
      <c r="B7841" s="2" t="s">
        <v>9702</v>
      </c>
      <c r="C7841" s="3">
        <v>41726</v>
      </c>
      <c r="D7841" s="3">
        <v>41731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1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1">
        <v>6.12</v>
      </c>
      <c r="S7841" s="4">
        <v>3</v>
      </c>
      <c r="T7841" s="1">
        <v>0</v>
      </c>
      <c r="U7841" s="1">
        <v>2.8763999999999998</v>
      </c>
      <c r="V7841" s="4">
        <f t="shared" si="610"/>
        <v>2014</v>
      </c>
      <c r="W7841" s="1" t="str">
        <f t="shared" si="611"/>
        <v>Mar</v>
      </c>
      <c r="X7841" s="1" t="str">
        <f t="shared" si="612"/>
        <v>Q1</v>
      </c>
      <c r="Y7841" s="4">
        <f t="shared" si="613"/>
        <v>5</v>
      </c>
      <c r="Z7841" s="5">
        <f t="shared" si="614"/>
        <v>0.47</v>
      </c>
    </row>
    <row r="7842" spans="1:26" x14ac:dyDescent="0.3">
      <c r="A7842" s="4">
        <v>7841</v>
      </c>
      <c r="B7842" s="2" t="s">
        <v>9702</v>
      </c>
      <c r="C7842" s="3">
        <v>41726</v>
      </c>
      <c r="D7842" s="3">
        <v>41731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1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1">
        <v>1184.72</v>
      </c>
      <c r="S7842" s="4">
        <v>4</v>
      </c>
      <c r="T7842" s="1">
        <v>0</v>
      </c>
      <c r="U7842" s="1">
        <v>106.62479999999999</v>
      </c>
      <c r="V7842" s="4">
        <f t="shared" si="610"/>
        <v>2014</v>
      </c>
      <c r="W7842" s="1" t="str">
        <f t="shared" si="611"/>
        <v>Mar</v>
      </c>
      <c r="X7842" s="1" t="str">
        <f t="shared" si="612"/>
        <v>Q1</v>
      </c>
      <c r="Y7842" s="4">
        <f t="shared" si="613"/>
        <v>5</v>
      </c>
      <c r="Z7842" s="5">
        <f t="shared" si="614"/>
        <v>0.09</v>
      </c>
    </row>
    <row r="7843" spans="1:26" x14ac:dyDescent="0.3">
      <c r="A7843" s="4">
        <v>7842</v>
      </c>
      <c r="B7843" s="2" t="s">
        <v>9703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1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1">
        <v>45.96</v>
      </c>
      <c r="S7843" s="4">
        <v>2</v>
      </c>
      <c r="T7843" s="1">
        <v>0</v>
      </c>
      <c r="U7843" s="1">
        <v>13.788</v>
      </c>
      <c r="V7843" s="4">
        <f t="shared" si="610"/>
        <v>2016</v>
      </c>
      <c r="W7843" s="1" t="str">
        <f t="shared" si="611"/>
        <v>Jul</v>
      </c>
      <c r="X7843" s="1" t="str">
        <f t="shared" si="612"/>
        <v>Q3</v>
      </c>
      <c r="Y7843" s="4">
        <f t="shared" si="613"/>
        <v>5</v>
      </c>
      <c r="Z7843" s="5">
        <f t="shared" si="614"/>
        <v>0.3</v>
      </c>
    </row>
    <row r="7844" spans="1:26" x14ac:dyDescent="0.3">
      <c r="A7844" s="4">
        <v>7843</v>
      </c>
      <c r="B7844" s="2" t="s">
        <v>9704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1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1">
        <v>58.05</v>
      </c>
      <c r="S7844" s="4">
        <v>3</v>
      </c>
      <c r="T7844" s="1">
        <v>0</v>
      </c>
      <c r="U7844" s="1">
        <v>26.702999999999999</v>
      </c>
      <c r="V7844" s="4">
        <f t="shared" si="610"/>
        <v>2014</v>
      </c>
      <c r="W7844" s="1" t="str">
        <f t="shared" si="611"/>
        <v>Apr</v>
      </c>
      <c r="X7844" s="1" t="str">
        <f t="shared" si="612"/>
        <v>Q2</v>
      </c>
      <c r="Y7844" s="4">
        <f t="shared" si="613"/>
        <v>4</v>
      </c>
      <c r="Z7844" s="5">
        <f t="shared" si="614"/>
        <v>0.46</v>
      </c>
    </row>
    <row r="7845" spans="1:26" x14ac:dyDescent="0.3">
      <c r="A7845" s="4">
        <v>7844</v>
      </c>
      <c r="B7845" s="2" t="s">
        <v>9704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1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1">
        <v>71.28</v>
      </c>
      <c r="S7845" s="4">
        <v>11</v>
      </c>
      <c r="T7845" s="1">
        <v>0</v>
      </c>
      <c r="U7845" s="1">
        <v>34.214399999999998</v>
      </c>
      <c r="V7845" s="4">
        <f t="shared" si="610"/>
        <v>2014</v>
      </c>
      <c r="W7845" s="1" t="str">
        <f t="shared" si="611"/>
        <v>Apr</v>
      </c>
      <c r="X7845" s="1" t="str">
        <f t="shared" si="612"/>
        <v>Q2</v>
      </c>
      <c r="Y7845" s="4">
        <f t="shared" si="613"/>
        <v>4</v>
      </c>
      <c r="Z7845" s="5">
        <f t="shared" si="614"/>
        <v>0.48</v>
      </c>
    </row>
    <row r="7846" spans="1:26" x14ac:dyDescent="0.3">
      <c r="A7846" s="4">
        <v>7845</v>
      </c>
      <c r="B7846" s="2" t="s">
        <v>9705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1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1">
        <v>124.404</v>
      </c>
      <c r="S7846" s="4">
        <v>4</v>
      </c>
      <c r="T7846" s="1">
        <v>0.3</v>
      </c>
      <c r="U7846" s="1">
        <v>-21.3264</v>
      </c>
      <c r="V7846" s="4">
        <f t="shared" si="610"/>
        <v>2017</v>
      </c>
      <c r="W7846" s="1" t="str">
        <f t="shared" si="611"/>
        <v>Jul</v>
      </c>
      <c r="X7846" s="1" t="str">
        <f t="shared" si="612"/>
        <v>Q3</v>
      </c>
      <c r="Y7846" s="4">
        <f t="shared" si="613"/>
        <v>4</v>
      </c>
      <c r="Z7846" s="5">
        <f t="shared" si="614"/>
        <v>-0.17142857142857143</v>
      </c>
    </row>
    <row r="7847" spans="1:26" x14ac:dyDescent="0.3">
      <c r="A7847" s="4">
        <v>7846</v>
      </c>
      <c r="B7847" s="2" t="s">
        <v>9706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1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1">
        <v>154.9</v>
      </c>
      <c r="S7847" s="4">
        <v>5</v>
      </c>
      <c r="T7847" s="1">
        <v>0</v>
      </c>
      <c r="U7847" s="1">
        <v>69.704999999999998</v>
      </c>
      <c r="V7847" s="4">
        <f t="shared" si="610"/>
        <v>2015</v>
      </c>
      <c r="W7847" s="1" t="str">
        <f t="shared" si="611"/>
        <v>Sep</v>
      </c>
      <c r="X7847" s="1" t="str">
        <f t="shared" si="612"/>
        <v>Q3</v>
      </c>
      <c r="Y7847" s="4">
        <f t="shared" si="613"/>
        <v>5</v>
      </c>
      <c r="Z7847" s="5">
        <f t="shared" si="614"/>
        <v>0.44999999999999996</v>
      </c>
    </row>
    <row r="7848" spans="1:26" x14ac:dyDescent="0.3">
      <c r="A7848" s="4">
        <v>7847</v>
      </c>
      <c r="B7848" s="2" t="s">
        <v>9706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1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1">
        <v>1871.88</v>
      </c>
      <c r="S7848" s="4">
        <v>12</v>
      </c>
      <c r="T7848" s="1">
        <v>0</v>
      </c>
      <c r="U7848" s="1">
        <v>561.56399999999996</v>
      </c>
      <c r="V7848" s="4">
        <f t="shared" si="610"/>
        <v>2015</v>
      </c>
      <c r="W7848" s="1" t="str">
        <f t="shared" si="611"/>
        <v>Sep</v>
      </c>
      <c r="X7848" s="1" t="str">
        <f t="shared" si="612"/>
        <v>Q3</v>
      </c>
      <c r="Y7848" s="4">
        <f t="shared" si="613"/>
        <v>5</v>
      </c>
      <c r="Z7848" s="5">
        <f t="shared" si="614"/>
        <v>0.3</v>
      </c>
    </row>
    <row r="7849" spans="1:26" x14ac:dyDescent="0.3">
      <c r="A7849" s="4">
        <v>7848</v>
      </c>
      <c r="B7849" s="2" t="s">
        <v>9707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1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1">
        <v>16.192</v>
      </c>
      <c r="S7849" s="4">
        <v>2</v>
      </c>
      <c r="T7849" s="1">
        <v>0.6</v>
      </c>
      <c r="U7849" s="1">
        <v>-6.8815999999999997</v>
      </c>
      <c r="V7849" s="4">
        <f t="shared" si="610"/>
        <v>2016</v>
      </c>
      <c r="W7849" s="1" t="str">
        <f t="shared" si="611"/>
        <v>Feb</v>
      </c>
      <c r="X7849" s="1" t="str">
        <f t="shared" si="612"/>
        <v>Q1</v>
      </c>
      <c r="Y7849" s="4">
        <f t="shared" si="613"/>
        <v>4</v>
      </c>
      <c r="Z7849" s="5">
        <f t="shared" si="614"/>
        <v>-0.42499999999999999</v>
      </c>
    </row>
    <row r="7850" spans="1:26" x14ac:dyDescent="0.3">
      <c r="A7850" s="4">
        <v>7849</v>
      </c>
      <c r="B7850" s="2" t="s">
        <v>9708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1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1">
        <v>18.936</v>
      </c>
      <c r="S7850" s="4">
        <v>3</v>
      </c>
      <c r="T7850" s="1">
        <v>0.2</v>
      </c>
      <c r="U7850" s="1">
        <v>-3.7871999999999999</v>
      </c>
      <c r="V7850" s="4">
        <f t="shared" si="610"/>
        <v>2016</v>
      </c>
      <c r="W7850" s="1" t="str">
        <f t="shared" si="611"/>
        <v>May</v>
      </c>
      <c r="X7850" s="1" t="str">
        <f t="shared" si="612"/>
        <v>Q2</v>
      </c>
      <c r="Y7850" s="4">
        <f t="shared" si="613"/>
        <v>4</v>
      </c>
      <c r="Z7850" s="5">
        <f t="shared" si="614"/>
        <v>-0.19999999999999998</v>
      </c>
    </row>
    <row r="7851" spans="1:26" x14ac:dyDescent="0.3">
      <c r="A7851" s="4">
        <v>7850</v>
      </c>
      <c r="B7851" s="2" t="s">
        <v>9708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1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1">
        <v>12.672000000000001</v>
      </c>
      <c r="S7851" s="4">
        <v>3</v>
      </c>
      <c r="T7851" s="1">
        <v>0.2</v>
      </c>
      <c r="U7851" s="1">
        <v>-3.1680000000000001</v>
      </c>
      <c r="V7851" s="4">
        <f t="shared" si="610"/>
        <v>2016</v>
      </c>
      <c r="W7851" s="1" t="str">
        <f t="shared" si="611"/>
        <v>May</v>
      </c>
      <c r="X7851" s="1" t="str">
        <f t="shared" si="612"/>
        <v>Q2</v>
      </c>
      <c r="Y7851" s="4">
        <f t="shared" si="613"/>
        <v>4</v>
      </c>
      <c r="Z7851" s="5">
        <f t="shared" si="614"/>
        <v>-0.25</v>
      </c>
    </row>
    <row r="7852" spans="1:26" x14ac:dyDescent="0.3">
      <c r="A7852" s="4">
        <v>7851</v>
      </c>
      <c r="B7852" s="2" t="s">
        <v>9708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1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1">
        <v>5.04</v>
      </c>
      <c r="S7852" s="4">
        <v>2</v>
      </c>
      <c r="T7852" s="1">
        <v>0.2</v>
      </c>
      <c r="U7852" s="1">
        <v>1.764</v>
      </c>
      <c r="V7852" s="4">
        <f t="shared" si="610"/>
        <v>2016</v>
      </c>
      <c r="W7852" s="1" t="str">
        <f t="shared" si="611"/>
        <v>May</v>
      </c>
      <c r="X7852" s="1" t="str">
        <f t="shared" si="612"/>
        <v>Q2</v>
      </c>
      <c r="Y7852" s="4">
        <f t="shared" si="613"/>
        <v>4</v>
      </c>
      <c r="Z7852" s="5">
        <f t="shared" si="614"/>
        <v>0.35</v>
      </c>
    </row>
    <row r="7853" spans="1:26" x14ac:dyDescent="0.3">
      <c r="A7853" s="4">
        <v>7852</v>
      </c>
      <c r="B7853" s="2" t="s">
        <v>9709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1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1">
        <v>8.4480000000000004</v>
      </c>
      <c r="S7853" s="4">
        <v>2</v>
      </c>
      <c r="T7853" s="1">
        <v>0.2</v>
      </c>
      <c r="U7853" s="1">
        <v>2.9567999999999999</v>
      </c>
      <c r="V7853" s="4">
        <f t="shared" si="610"/>
        <v>2014</v>
      </c>
      <c r="W7853" s="1" t="str">
        <f t="shared" si="611"/>
        <v>Dec</v>
      </c>
      <c r="X7853" s="1" t="str">
        <f t="shared" si="612"/>
        <v>Q4</v>
      </c>
      <c r="Y7853" s="4">
        <f t="shared" si="613"/>
        <v>6</v>
      </c>
      <c r="Z7853" s="5">
        <f t="shared" si="614"/>
        <v>0.35</v>
      </c>
    </row>
    <row r="7854" spans="1:26" x14ac:dyDescent="0.3">
      <c r="A7854" s="4">
        <v>7853</v>
      </c>
      <c r="B7854" s="2" t="s">
        <v>9709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1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1">
        <v>20.388000000000002</v>
      </c>
      <c r="S7854" s="4">
        <v>2</v>
      </c>
      <c r="T7854" s="1">
        <v>0.8</v>
      </c>
      <c r="U7854" s="1">
        <v>-53.008800000000001</v>
      </c>
      <c r="V7854" s="4">
        <f t="shared" si="610"/>
        <v>2014</v>
      </c>
      <c r="W7854" s="1" t="str">
        <f t="shared" si="611"/>
        <v>Dec</v>
      </c>
      <c r="X7854" s="1" t="str">
        <f t="shared" si="612"/>
        <v>Q4</v>
      </c>
      <c r="Y7854" s="4">
        <f t="shared" si="613"/>
        <v>6</v>
      </c>
      <c r="Z7854" s="5">
        <f t="shared" si="614"/>
        <v>-2.5999999999999996</v>
      </c>
    </row>
    <row r="7855" spans="1:26" x14ac:dyDescent="0.3">
      <c r="A7855" s="4">
        <v>7854</v>
      </c>
      <c r="B7855" s="2" t="s">
        <v>9710</v>
      </c>
      <c r="C7855" s="3">
        <v>42363</v>
      </c>
      <c r="D7855" s="3">
        <v>42367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1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1">
        <v>9.9600000000000009</v>
      </c>
      <c r="S7855" s="4">
        <v>2</v>
      </c>
      <c r="T7855" s="1">
        <v>0</v>
      </c>
      <c r="U7855" s="1">
        <v>4.8803999999999998</v>
      </c>
      <c r="V7855" s="4">
        <f t="shared" si="610"/>
        <v>2015</v>
      </c>
      <c r="W7855" s="1" t="str">
        <f t="shared" si="611"/>
        <v>Dec</v>
      </c>
      <c r="X7855" s="1" t="str">
        <f t="shared" si="612"/>
        <v>Q4</v>
      </c>
      <c r="Y7855" s="4">
        <f t="shared" si="613"/>
        <v>4</v>
      </c>
      <c r="Z7855" s="5">
        <f t="shared" si="614"/>
        <v>0.48999999999999994</v>
      </c>
    </row>
    <row r="7856" spans="1:26" x14ac:dyDescent="0.3">
      <c r="A7856" s="4">
        <v>7855</v>
      </c>
      <c r="B7856" s="2" t="s">
        <v>9711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1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1">
        <v>320.64</v>
      </c>
      <c r="S7856" s="4">
        <v>4</v>
      </c>
      <c r="T7856" s="1">
        <v>0</v>
      </c>
      <c r="U7856" s="1">
        <v>89.779200000000003</v>
      </c>
      <c r="V7856" s="4">
        <f t="shared" si="610"/>
        <v>2017</v>
      </c>
      <c r="W7856" s="1" t="str">
        <f t="shared" si="611"/>
        <v>Dec</v>
      </c>
      <c r="X7856" s="1" t="str">
        <f t="shared" si="612"/>
        <v>Q4</v>
      </c>
      <c r="Y7856" s="4">
        <f t="shared" si="613"/>
        <v>5</v>
      </c>
      <c r="Z7856" s="5">
        <f t="shared" si="614"/>
        <v>0.28000000000000003</v>
      </c>
    </row>
    <row r="7857" spans="1:26" x14ac:dyDescent="0.3">
      <c r="A7857" s="4">
        <v>7856</v>
      </c>
      <c r="B7857" s="2" t="s">
        <v>9711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1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1">
        <v>52</v>
      </c>
      <c r="S7857" s="4">
        <v>4</v>
      </c>
      <c r="T7857" s="1">
        <v>0</v>
      </c>
      <c r="U7857" s="1">
        <v>23.4</v>
      </c>
      <c r="V7857" s="4">
        <f t="shared" si="610"/>
        <v>2017</v>
      </c>
      <c r="W7857" s="1" t="str">
        <f t="shared" si="611"/>
        <v>Dec</v>
      </c>
      <c r="X7857" s="1" t="str">
        <f t="shared" si="612"/>
        <v>Q4</v>
      </c>
      <c r="Y7857" s="4">
        <f t="shared" si="613"/>
        <v>5</v>
      </c>
      <c r="Z7857" s="5">
        <f t="shared" si="614"/>
        <v>0.44999999999999996</v>
      </c>
    </row>
    <row r="7858" spans="1:26" x14ac:dyDescent="0.3">
      <c r="A7858" s="4">
        <v>7857</v>
      </c>
      <c r="B7858" s="2" t="s">
        <v>9712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1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1">
        <v>25.584</v>
      </c>
      <c r="S7858" s="4">
        <v>2</v>
      </c>
      <c r="T7858" s="1">
        <v>0.2</v>
      </c>
      <c r="U7858" s="1">
        <v>8.9543999999999997</v>
      </c>
      <c r="V7858" s="4">
        <f t="shared" si="610"/>
        <v>2014</v>
      </c>
      <c r="W7858" s="1" t="str">
        <f t="shared" si="611"/>
        <v>May</v>
      </c>
      <c r="X7858" s="1" t="str">
        <f t="shared" si="612"/>
        <v>Q2</v>
      </c>
      <c r="Y7858" s="4">
        <f t="shared" si="613"/>
        <v>2</v>
      </c>
      <c r="Z7858" s="5">
        <f t="shared" si="614"/>
        <v>0.35</v>
      </c>
    </row>
    <row r="7859" spans="1:26" x14ac:dyDescent="0.3">
      <c r="A7859" s="4">
        <v>7858</v>
      </c>
      <c r="B7859" s="2" t="s">
        <v>9712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1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1">
        <v>464</v>
      </c>
      <c r="S7859" s="4">
        <v>5</v>
      </c>
      <c r="T7859" s="1">
        <v>0</v>
      </c>
      <c r="U7859" s="1">
        <v>134.56</v>
      </c>
      <c r="V7859" s="4">
        <f t="shared" si="610"/>
        <v>2014</v>
      </c>
      <c r="W7859" s="1" t="str">
        <f t="shared" si="611"/>
        <v>May</v>
      </c>
      <c r="X7859" s="1" t="str">
        <f t="shared" si="612"/>
        <v>Q2</v>
      </c>
      <c r="Y7859" s="4">
        <f t="shared" si="613"/>
        <v>2</v>
      </c>
      <c r="Z7859" s="5">
        <f t="shared" si="614"/>
        <v>0.28999999999999998</v>
      </c>
    </row>
    <row r="7860" spans="1:26" x14ac:dyDescent="0.3">
      <c r="A7860" s="4">
        <v>7859</v>
      </c>
      <c r="B7860" s="2" t="s">
        <v>9712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1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1">
        <v>235.95</v>
      </c>
      <c r="S7860" s="4">
        <v>3</v>
      </c>
      <c r="T7860" s="1">
        <v>0</v>
      </c>
      <c r="U7860" s="1">
        <v>77.863500000000002</v>
      </c>
      <c r="V7860" s="4">
        <f t="shared" si="610"/>
        <v>2014</v>
      </c>
      <c r="W7860" s="1" t="str">
        <f t="shared" si="611"/>
        <v>May</v>
      </c>
      <c r="X7860" s="1" t="str">
        <f t="shared" si="612"/>
        <v>Q2</v>
      </c>
      <c r="Y7860" s="4">
        <f t="shared" si="613"/>
        <v>2</v>
      </c>
      <c r="Z7860" s="5">
        <f t="shared" si="614"/>
        <v>0.33</v>
      </c>
    </row>
    <row r="7861" spans="1:26" x14ac:dyDescent="0.3">
      <c r="A7861" s="4">
        <v>7860</v>
      </c>
      <c r="B7861" s="2" t="s">
        <v>9712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1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1">
        <v>39.96</v>
      </c>
      <c r="S7861" s="4">
        <v>4</v>
      </c>
      <c r="T7861" s="1">
        <v>0</v>
      </c>
      <c r="U7861" s="1">
        <v>17.981999999999999</v>
      </c>
      <c r="V7861" s="4">
        <f t="shared" si="610"/>
        <v>2014</v>
      </c>
      <c r="W7861" s="1" t="str">
        <f t="shared" si="611"/>
        <v>May</v>
      </c>
      <c r="X7861" s="1" t="str">
        <f t="shared" si="612"/>
        <v>Q2</v>
      </c>
      <c r="Y7861" s="4">
        <f t="shared" si="613"/>
        <v>2</v>
      </c>
      <c r="Z7861" s="5">
        <f t="shared" si="614"/>
        <v>0.44999999999999996</v>
      </c>
    </row>
    <row r="7862" spans="1:26" x14ac:dyDescent="0.3">
      <c r="A7862" s="4">
        <v>7861</v>
      </c>
      <c r="B7862" s="2" t="s">
        <v>9713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1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1">
        <v>18.527999999999999</v>
      </c>
      <c r="S7862" s="4">
        <v>4</v>
      </c>
      <c r="T7862" s="1">
        <v>0.7</v>
      </c>
      <c r="U7862" s="1">
        <v>-12.352</v>
      </c>
      <c r="V7862" s="4">
        <f t="shared" si="610"/>
        <v>2017</v>
      </c>
      <c r="W7862" s="1" t="str">
        <f t="shared" si="611"/>
        <v>Mar</v>
      </c>
      <c r="X7862" s="1" t="str">
        <f t="shared" si="612"/>
        <v>Q1</v>
      </c>
      <c r="Y7862" s="4">
        <f t="shared" si="613"/>
        <v>4</v>
      </c>
      <c r="Z7862" s="5">
        <f t="shared" si="614"/>
        <v>-0.66666666666666674</v>
      </c>
    </row>
    <row r="7863" spans="1:26" x14ac:dyDescent="0.3">
      <c r="A7863" s="4">
        <v>7862</v>
      </c>
      <c r="B7863" s="2" t="s">
        <v>9714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1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1">
        <v>17.899999999999999</v>
      </c>
      <c r="S7863" s="4">
        <v>2</v>
      </c>
      <c r="T7863" s="1">
        <v>0</v>
      </c>
      <c r="U7863" s="1">
        <v>3.4009999999999998</v>
      </c>
      <c r="V7863" s="4">
        <f t="shared" si="610"/>
        <v>2015</v>
      </c>
      <c r="W7863" s="1" t="str">
        <f t="shared" si="611"/>
        <v>Oct</v>
      </c>
      <c r="X7863" s="1" t="str">
        <f t="shared" si="612"/>
        <v>Q4</v>
      </c>
      <c r="Y7863" s="4">
        <f t="shared" si="613"/>
        <v>5</v>
      </c>
      <c r="Z7863" s="5">
        <f t="shared" si="614"/>
        <v>0.19</v>
      </c>
    </row>
    <row r="7864" spans="1:26" x14ac:dyDescent="0.3">
      <c r="A7864" s="4">
        <v>7863</v>
      </c>
      <c r="B7864" s="2" t="s">
        <v>9714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1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1">
        <v>81.96</v>
      </c>
      <c r="S7864" s="4">
        <v>2</v>
      </c>
      <c r="T7864" s="1">
        <v>0</v>
      </c>
      <c r="U7864" s="1">
        <v>0</v>
      </c>
      <c r="V7864" s="4">
        <f t="shared" si="610"/>
        <v>2015</v>
      </c>
      <c r="W7864" s="1" t="str">
        <f t="shared" si="611"/>
        <v>Oct</v>
      </c>
      <c r="X7864" s="1" t="str">
        <f t="shared" si="612"/>
        <v>Q4</v>
      </c>
      <c r="Y7864" s="4">
        <f t="shared" si="613"/>
        <v>5</v>
      </c>
      <c r="Z7864" s="5">
        <f t="shared" si="614"/>
        <v>0</v>
      </c>
    </row>
    <row r="7865" spans="1:26" x14ac:dyDescent="0.3">
      <c r="A7865" s="4">
        <v>7864</v>
      </c>
      <c r="B7865" s="2" t="s">
        <v>9715</v>
      </c>
      <c r="C7865" s="3">
        <v>42199</v>
      </c>
      <c r="D7865" s="3">
        <v>42204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1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1">
        <v>272.73599999999999</v>
      </c>
      <c r="S7865" s="4">
        <v>3</v>
      </c>
      <c r="T7865" s="1">
        <v>0.2</v>
      </c>
      <c r="U7865" s="1">
        <v>-64.774799999999999</v>
      </c>
      <c r="V7865" s="4">
        <f t="shared" si="610"/>
        <v>2015</v>
      </c>
      <c r="W7865" s="1" t="str">
        <f t="shared" si="611"/>
        <v>Jul</v>
      </c>
      <c r="X7865" s="1" t="str">
        <f t="shared" si="612"/>
        <v>Q3</v>
      </c>
      <c r="Y7865" s="4">
        <f t="shared" si="613"/>
        <v>5</v>
      </c>
      <c r="Z7865" s="5">
        <f t="shared" si="614"/>
        <v>-0.23750000000000002</v>
      </c>
    </row>
    <row r="7866" spans="1:26" x14ac:dyDescent="0.3">
      <c r="A7866" s="4">
        <v>7865</v>
      </c>
      <c r="B7866" s="2" t="s">
        <v>9715</v>
      </c>
      <c r="C7866" s="3">
        <v>42199</v>
      </c>
      <c r="D7866" s="3">
        <v>42204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1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1">
        <v>18.495999999999999</v>
      </c>
      <c r="S7866" s="4">
        <v>4</v>
      </c>
      <c r="T7866" s="1">
        <v>0.2</v>
      </c>
      <c r="U7866" s="1">
        <v>6.7047999999999996</v>
      </c>
      <c r="V7866" s="4">
        <f t="shared" si="610"/>
        <v>2015</v>
      </c>
      <c r="W7866" s="1" t="str">
        <f t="shared" si="611"/>
        <v>Jul</v>
      </c>
      <c r="X7866" s="1" t="str">
        <f t="shared" si="612"/>
        <v>Q3</v>
      </c>
      <c r="Y7866" s="4">
        <f t="shared" si="613"/>
        <v>5</v>
      </c>
      <c r="Z7866" s="5">
        <f t="shared" si="614"/>
        <v>0.36249999999999999</v>
      </c>
    </row>
    <row r="7867" spans="1:26" x14ac:dyDescent="0.3">
      <c r="A7867" s="4">
        <v>7866</v>
      </c>
      <c r="B7867" s="2" t="s">
        <v>9715</v>
      </c>
      <c r="C7867" s="3">
        <v>42199</v>
      </c>
      <c r="D7867" s="3">
        <v>42204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1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1">
        <v>441.92</v>
      </c>
      <c r="S7867" s="4">
        <v>2</v>
      </c>
      <c r="T7867" s="1">
        <v>0.2</v>
      </c>
      <c r="U7867" s="1">
        <v>49.716000000000001</v>
      </c>
      <c r="V7867" s="4">
        <f t="shared" si="610"/>
        <v>2015</v>
      </c>
      <c r="W7867" s="1" t="str">
        <f t="shared" si="611"/>
        <v>Jul</v>
      </c>
      <c r="X7867" s="1" t="str">
        <f t="shared" si="612"/>
        <v>Q3</v>
      </c>
      <c r="Y7867" s="4">
        <f t="shared" si="613"/>
        <v>5</v>
      </c>
      <c r="Z7867" s="5">
        <f t="shared" si="614"/>
        <v>0.1125</v>
      </c>
    </row>
    <row r="7868" spans="1:26" x14ac:dyDescent="0.3">
      <c r="A7868" s="4">
        <v>7867</v>
      </c>
      <c r="B7868" s="2" t="s">
        <v>9715</v>
      </c>
      <c r="C7868" s="3">
        <v>42199</v>
      </c>
      <c r="D7868" s="3">
        <v>42204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1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1">
        <v>127.764</v>
      </c>
      <c r="S7868" s="4">
        <v>6</v>
      </c>
      <c r="T7868" s="1">
        <v>0.7</v>
      </c>
      <c r="U7868" s="1">
        <v>-191.64599999999999</v>
      </c>
      <c r="V7868" s="4">
        <f t="shared" si="610"/>
        <v>2015</v>
      </c>
      <c r="W7868" s="1" t="str">
        <f t="shared" si="611"/>
        <v>Jul</v>
      </c>
      <c r="X7868" s="1" t="str">
        <f t="shared" si="612"/>
        <v>Q3</v>
      </c>
      <c r="Y7868" s="4">
        <f t="shared" si="613"/>
        <v>5</v>
      </c>
      <c r="Z7868" s="5">
        <f t="shared" si="614"/>
        <v>-1.5</v>
      </c>
    </row>
    <row r="7869" spans="1:26" x14ac:dyDescent="0.3">
      <c r="A7869" s="4">
        <v>7868</v>
      </c>
      <c r="B7869" s="2" t="s">
        <v>9718</v>
      </c>
      <c r="C7869" s="3">
        <v>41962</v>
      </c>
      <c r="D7869" s="3">
        <v>41967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1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1">
        <v>166.44</v>
      </c>
      <c r="S7869" s="4">
        <v>3</v>
      </c>
      <c r="T7869" s="1">
        <v>0</v>
      </c>
      <c r="U7869" s="1">
        <v>79.891199999999998</v>
      </c>
      <c r="V7869" s="4">
        <f t="shared" si="610"/>
        <v>2014</v>
      </c>
      <c r="W7869" s="1" t="str">
        <f t="shared" si="611"/>
        <v>Nov</v>
      </c>
      <c r="X7869" s="1" t="str">
        <f t="shared" si="612"/>
        <v>Q4</v>
      </c>
      <c r="Y7869" s="4">
        <f t="shared" si="613"/>
        <v>5</v>
      </c>
      <c r="Z7869" s="5">
        <f t="shared" si="614"/>
        <v>0.48</v>
      </c>
    </row>
    <row r="7870" spans="1:26" x14ac:dyDescent="0.3">
      <c r="A7870" s="4">
        <v>7869</v>
      </c>
      <c r="B7870" s="2" t="s">
        <v>9719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1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1">
        <v>13.38</v>
      </c>
      <c r="S7870" s="4">
        <v>2</v>
      </c>
      <c r="T7870" s="1">
        <v>0</v>
      </c>
      <c r="U7870" s="1">
        <v>6.1547999999999998</v>
      </c>
      <c r="V7870" s="4">
        <f t="shared" si="610"/>
        <v>2016</v>
      </c>
      <c r="W7870" s="1" t="str">
        <f t="shared" si="611"/>
        <v>May</v>
      </c>
      <c r="X7870" s="1" t="str">
        <f t="shared" si="612"/>
        <v>Q2</v>
      </c>
      <c r="Y7870" s="4">
        <f t="shared" si="613"/>
        <v>6</v>
      </c>
      <c r="Z7870" s="5">
        <f t="shared" si="614"/>
        <v>0.45999999999999996</v>
      </c>
    </row>
    <row r="7871" spans="1:26" x14ac:dyDescent="0.3">
      <c r="A7871" s="4">
        <v>7870</v>
      </c>
      <c r="B7871" s="2" t="s">
        <v>9720</v>
      </c>
      <c r="C7871" s="3">
        <v>42919</v>
      </c>
      <c r="D7871" s="3">
        <v>42925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1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1">
        <v>24</v>
      </c>
      <c r="S7871" s="4">
        <v>2</v>
      </c>
      <c r="T7871" s="1">
        <v>0.2</v>
      </c>
      <c r="U7871" s="1">
        <v>-2.7</v>
      </c>
      <c r="V7871" s="4">
        <f t="shared" si="610"/>
        <v>2017</v>
      </c>
      <c r="W7871" s="1" t="str">
        <f t="shared" si="611"/>
        <v>Jul</v>
      </c>
      <c r="X7871" s="1" t="str">
        <f t="shared" si="612"/>
        <v>Q3</v>
      </c>
      <c r="Y7871" s="4">
        <f t="shared" si="613"/>
        <v>6</v>
      </c>
      <c r="Z7871" s="5">
        <f t="shared" si="614"/>
        <v>-0.1125</v>
      </c>
    </row>
    <row r="7872" spans="1:26" x14ac:dyDescent="0.3">
      <c r="A7872" s="4">
        <v>7871</v>
      </c>
      <c r="B7872" s="2" t="s">
        <v>9721</v>
      </c>
      <c r="C7872" s="3">
        <v>43003</v>
      </c>
      <c r="D7872" s="3">
        <v>43007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1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1">
        <v>24.448</v>
      </c>
      <c r="S7872" s="4">
        <v>4</v>
      </c>
      <c r="T7872" s="1">
        <v>0.2</v>
      </c>
      <c r="U7872" s="1">
        <v>8.8623999999999992</v>
      </c>
      <c r="V7872" s="4">
        <f t="shared" si="610"/>
        <v>2017</v>
      </c>
      <c r="W7872" s="1" t="str">
        <f t="shared" si="611"/>
        <v>Sep</v>
      </c>
      <c r="X7872" s="1" t="str">
        <f t="shared" si="612"/>
        <v>Q3</v>
      </c>
      <c r="Y7872" s="4">
        <f t="shared" si="613"/>
        <v>4</v>
      </c>
      <c r="Z7872" s="5">
        <f t="shared" si="614"/>
        <v>0.36249999999999993</v>
      </c>
    </row>
    <row r="7873" spans="1:26" x14ac:dyDescent="0.3">
      <c r="A7873" s="4">
        <v>7872</v>
      </c>
      <c r="B7873" s="2" t="s">
        <v>9722</v>
      </c>
      <c r="C7873" s="3">
        <v>42646</v>
      </c>
      <c r="D7873" s="3">
        <v>42650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1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1">
        <v>6.16</v>
      </c>
      <c r="S7873" s="4">
        <v>2</v>
      </c>
      <c r="T7873" s="1">
        <v>0</v>
      </c>
      <c r="U7873" s="1">
        <v>2.9567999999999999</v>
      </c>
      <c r="V7873" s="4">
        <f t="shared" si="610"/>
        <v>2016</v>
      </c>
      <c r="W7873" s="1" t="str">
        <f t="shared" si="611"/>
        <v>Oct</v>
      </c>
      <c r="X7873" s="1" t="str">
        <f t="shared" si="612"/>
        <v>Q4</v>
      </c>
      <c r="Y7873" s="4">
        <f t="shared" si="613"/>
        <v>4</v>
      </c>
      <c r="Z7873" s="5">
        <f t="shared" si="614"/>
        <v>0.48</v>
      </c>
    </row>
    <row r="7874" spans="1:26" x14ac:dyDescent="0.3">
      <c r="A7874" s="4">
        <v>7873</v>
      </c>
      <c r="B7874" s="2" t="s">
        <v>9722</v>
      </c>
      <c r="C7874" s="3">
        <v>42646</v>
      </c>
      <c r="D7874" s="3">
        <v>42650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1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1">
        <v>915.13599999999997</v>
      </c>
      <c r="S7874" s="4">
        <v>4</v>
      </c>
      <c r="T7874" s="1">
        <v>0.2</v>
      </c>
      <c r="U7874" s="1">
        <v>102.9528</v>
      </c>
      <c r="V7874" s="4">
        <f t="shared" ref="V7874:V7937" si="615">YEAR(C7874)</f>
        <v>2016</v>
      </c>
      <c r="W7874" s="1" t="str">
        <f t="shared" ref="W7874:W7937" si="616">TEXT(C7874,"mmm")</f>
        <v>Oct</v>
      </c>
      <c r="X7874" s="1" t="str">
        <f t="shared" ref="X7874:X7937" si="617">"Q"&amp;ROUNDUP(MONTH(C7874)/3,0)</f>
        <v>Q4</v>
      </c>
      <c r="Y7874" s="4">
        <f t="shared" ref="Y7874:Y7937" si="618">D7874-C7874</f>
        <v>4</v>
      </c>
      <c r="Z7874" s="5">
        <f t="shared" ref="Z7874:Z7937" si="619">IFERROR(U7874/R7874,0)</f>
        <v>0.1125</v>
      </c>
    </row>
    <row r="7875" spans="1:26" x14ac:dyDescent="0.3">
      <c r="A7875" s="4">
        <v>7874</v>
      </c>
      <c r="B7875" s="2" t="s">
        <v>9722</v>
      </c>
      <c r="C7875" s="3">
        <v>42646</v>
      </c>
      <c r="D7875" s="3">
        <v>42650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1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1">
        <v>8.56</v>
      </c>
      <c r="S7875" s="4">
        <v>2</v>
      </c>
      <c r="T7875" s="1">
        <v>0</v>
      </c>
      <c r="U7875" s="1">
        <v>3.8519999999999999</v>
      </c>
      <c r="V7875" s="4">
        <f t="shared" si="615"/>
        <v>2016</v>
      </c>
      <c r="W7875" s="1" t="str">
        <f t="shared" si="616"/>
        <v>Oct</v>
      </c>
      <c r="X7875" s="1" t="str">
        <f t="shared" si="617"/>
        <v>Q4</v>
      </c>
      <c r="Y7875" s="4">
        <f t="shared" si="618"/>
        <v>4</v>
      </c>
      <c r="Z7875" s="5">
        <f t="shared" si="619"/>
        <v>0.44999999999999996</v>
      </c>
    </row>
    <row r="7876" spans="1:26" x14ac:dyDescent="0.3">
      <c r="A7876" s="4">
        <v>7875</v>
      </c>
      <c r="B7876" s="2" t="s">
        <v>9722</v>
      </c>
      <c r="C7876" s="3">
        <v>42646</v>
      </c>
      <c r="D7876" s="3">
        <v>42650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1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1">
        <v>97.82</v>
      </c>
      <c r="S7876" s="4">
        <v>2</v>
      </c>
      <c r="T7876" s="1">
        <v>0</v>
      </c>
      <c r="U7876" s="1">
        <v>45.9754</v>
      </c>
      <c r="V7876" s="4">
        <f t="shared" si="615"/>
        <v>2016</v>
      </c>
      <c r="W7876" s="1" t="str">
        <f t="shared" si="616"/>
        <v>Oct</v>
      </c>
      <c r="X7876" s="1" t="str">
        <f t="shared" si="617"/>
        <v>Q4</v>
      </c>
      <c r="Y7876" s="4">
        <f t="shared" si="618"/>
        <v>4</v>
      </c>
      <c r="Z7876" s="5">
        <f t="shared" si="619"/>
        <v>0.47000000000000003</v>
      </c>
    </row>
    <row r="7877" spans="1:26" x14ac:dyDescent="0.3">
      <c r="A7877" s="4">
        <v>7876</v>
      </c>
      <c r="B7877" s="2" t="s">
        <v>9723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1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1">
        <v>31.103999999999999</v>
      </c>
      <c r="S7877" s="4">
        <v>6</v>
      </c>
      <c r="T7877" s="1">
        <v>0.2</v>
      </c>
      <c r="U7877" s="1">
        <v>11.2752</v>
      </c>
      <c r="V7877" s="4">
        <f t="shared" si="615"/>
        <v>2017</v>
      </c>
      <c r="W7877" s="1" t="str">
        <f t="shared" si="616"/>
        <v>Sep</v>
      </c>
      <c r="X7877" s="1" t="str">
        <f t="shared" si="617"/>
        <v>Q3</v>
      </c>
      <c r="Y7877" s="4">
        <f t="shared" si="618"/>
        <v>6</v>
      </c>
      <c r="Z7877" s="5">
        <f t="shared" si="619"/>
        <v>0.36249999999999999</v>
      </c>
    </row>
    <row r="7878" spans="1:26" x14ac:dyDescent="0.3">
      <c r="A7878" s="4">
        <v>7877</v>
      </c>
      <c r="B7878" s="2" t="s">
        <v>9723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1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1">
        <v>11.176</v>
      </c>
      <c r="S7878" s="4">
        <v>1</v>
      </c>
      <c r="T7878" s="1">
        <v>0.2</v>
      </c>
      <c r="U7878" s="1">
        <v>0.83819999999999995</v>
      </c>
      <c r="V7878" s="4">
        <f t="shared" si="615"/>
        <v>2017</v>
      </c>
      <c r="W7878" s="1" t="str">
        <f t="shared" si="616"/>
        <v>Sep</v>
      </c>
      <c r="X7878" s="1" t="str">
        <f t="shared" si="617"/>
        <v>Q3</v>
      </c>
      <c r="Y7878" s="4">
        <f t="shared" si="618"/>
        <v>6</v>
      </c>
      <c r="Z7878" s="5">
        <f t="shared" si="619"/>
        <v>7.4999999999999997E-2</v>
      </c>
    </row>
    <row r="7879" spans="1:26" x14ac:dyDescent="0.3">
      <c r="A7879" s="4">
        <v>7878</v>
      </c>
      <c r="B7879" s="2" t="s">
        <v>9724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1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1">
        <v>5.04</v>
      </c>
      <c r="S7879" s="4">
        <v>2</v>
      </c>
      <c r="T7879" s="1">
        <v>0.2</v>
      </c>
      <c r="U7879" s="1">
        <v>1.764</v>
      </c>
      <c r="V7879" s="4">
        <f t="shared" si="615"/>
        <v>2015</v>
      </c>
      <c r="W7879" s="1" t="str">
        <f t="shared" si="616"/>
        <v>Mar</v>
      </c>
      <c r="X7879" s="1" t="str">
        <f t="shared" si="617"/>
        <v>Q1</v>
      </c>
      <c r="Y7879" s="4">
        <f t="shared" si="618"/>
        <v>6</v>
      </c>
      <c r="Z7879" s="5">
        <f t="shared" si="619"/>
        <v>0.35</v>
      </c>
    </row>
    <row r="7880" spans="1:26" x14ac:dyDescent="0.3">
      <c r="A7880" s="4">
        <v>7879</v>
      </c>
      <c r="B7880" s="2" t="s">
        <v>9725</v>
      </c>
      <c r="C7880" s="3">
        <v>42703</v>
      </c>
      <c r="D7880" s="3">
        <v>42708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1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1">
        <v>242.17599999999999</v>
      </c>
      <c r="S7880" s="4">
        <v>4</v>
      </c>
      <c r="T7880" s="1">
        <v>0.6</v>
      </c>
      <c r="U7880" s="1">
        <v>-302.72000000000003</v>
      </c>
      <c r="V7880" s="4">
        <f t="shared" si="615"/>
        <v>2016</v>
      </c>
      <c r="W7880" s="1" t="str">
        <f t="shared" si="616"/>
        <v>Nov</v>
      </c>
      <c r="X7880" s="1" t="str">
        <f t="shared" si="617"/>
        <v>Q4</v>
      </c>
      <c r="Y7880" s="4">
        <f t="shared" si="618"/>
        <v>5</v>
      </c>
      <c r="Z7880" s="5">
        <f t="shared" si="619"/>
        <v>-1.2500000000000002</v>
      </c>
    </row>
    <row r="7881" spans="1:26" x14ac:dyDescent="0.3">
      <c r="A7881" s="4">
        <v>7880</v>
      </c>
      <c r="B7881" s="2" t="s">
        <v>9726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1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1">
        <v>337.17599999999999</v>
      </c>
      <c r="S7881" s="4">
        <v>2</v>
      </c>
      <c r="T7881" s="1">
        <v>0.4</v>
      </c>
      <c r="U7881" s="1">
        <v>-118.0116</v>
      </c>
      <c r="V7881" s="4">
        <f t="shared" si="615"/>
        <v>2016</v>
      </c>
      <c r="W7881" s="1" t="str">
        <f t="shared" si="616"/>
        <v>Jun</v>
      </c>
      <c r="X7881" s="1" t="str">
        <f t="shared" si="617"/>
        <v>Q2</v>
      </c>
      <c r="Y7881" s="4">
        <f t="shared" si="618"/>
        <v>7</v>
      </c>
      <c r="Z7881" s="5">
        <f t="shared" si="619"/>
        <v>-0.35000000000000003</v>
      </c>
    </row>
    <row r="7882" spans="1:26" x14ac:dyDescent="0.3">
      <c r="A7882" s="4">
        <v>7881</v>
      </c>
      <c r="B7882" s="2" t="s">
        <v>9727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1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1">
        <v>13.343999999999999</v>
      </c>
      <c r="S7882" s="4">
        <v>6</v>
      </c>
      <c r="T7882" s="1">
        <v>0.2</v>
      </c>
      <c r="U7882" s="1">
        <v>1.0007999999999999</v>
      </c>
      <c r="V7882" s="4">
        <f t="shared" si="615"/>
        <v>2017</v>
      </c>
      <c r="W7882" s="1" t="str">
        <f t="shared" si="616"/>
        <v>Dec</v>
      </c>
      <c r="X7882" s="1" t="str">
        <f t="shared" si="617"/>
        <v>Q4</v>
      </c>
      <c r="Y7882" s="4">
        <f t="shared" si="618"/>
        <v>3</v>
      </c>
      <c r="Z7882" s="5">
        <f t="shared" si="619"/>
        <v>7.4999999999999997E-2</v>
      </c>
    </row>
    <row r="7883" spans="1:26" x14ac:dyDescent="0.3">
      <c r="A7883" s="4">
        <v>7882</v>
      </c>
      <c r="B7883" s="2" t="s">
        <v>9727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1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1">
        <v>76.751999999999995</v>
      </c>
      <c r="S7883" s="4">
        <v>6</v>
      </c>
      <c r="T7883" s="1">
        <v>0.2</v>
      </c>
      <c r="U7883" s="1">
        <v>10.5534</v>
      </c>
      <c r="V7883" s="4">
        <f t="shared" si="615"/>
        <v>2017</v>
      </c>
      <c r="W7883" s="1" t="str">
        <f t="shared" si="616"/>
        <v>Dec</v>
      </c>
      <c r="X7883" s="1" t="str">
        <f t="shared" si="617"/>
        <v>Q4</v>
      </c>
      <c r="Y7883" s="4">
        <f t="shared" si="618"/>
        <v>3</v>
      </c>
      <c r="Z7883" s="5">
        <f t="shared" si="619"/>
        <v>0.13750000000000001</v>
      </c>
    </row>
    <row r="7884" spans="1:26" x14ac:dyDescent="0.3">
      <c r="A7884" s="4">
        <v>7883</v>
      </c>
      <c r="B7884" s="2" t="s">
        <v>9727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1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1">
        <v>102.336</v>
      </c>
      <c r="S7884" s="4">
        <v>8</v>
      </c>
      <c r="T7884" s="1">
        <v>0.2</v>
      </c>
      <c r="U7884" s="1">
        <v>14.071199999999999</v>
      </c>
      <c r="V7884" s="4">
        <f t="shared" si="615"/>
        <v>2017</v>
      </c>
      <c r="W7884" s="1" t="str">
        <f t="shared" si="616"/>
        <v>Dec</v>
      </c>
      <c r="X7884" s="1" t="str">
        <f t="shared" si="617"/>
        <v>Q4</v>
      </c>
      <c r="Y7884" s="4">
        <f t="shared" si="618"/>
        <v>3</v>
      </c>
      <c r="Z7884" s="5">
        <f t="shared" si="619"/>
        <v>0.13749999999999998</v>
      </c>
    </row>
    <row r="7885" spans="1:26" x14ac:dyDescent="0.3">
      <c r="A7885" s="4">
        <v>7884</v>
      </c>
      <c r="B7885" s="2" t="s">
        <v>9727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1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1">
        <v>10.32</v>
      </c>
      <c r="S7885" s="4">
        <v>2</v>
      </c>
      <c r="T7885" s="1">
        <v>0.2</v>
      </c>
      <c r="U7885" s="1">
        <v>3.7410000000000001</v>
      </c>
      <c r="V7885" s="4">
        <f t="shared" si="615"/>
        <v>2017</v>
      </c>
      <c r="W7885" s="1" t="str">
        <f t="shared" si="616"/>
        <v>Dec</v>
      </c>
      <c r="X7885" s="1" t="str">
        <f t="shared" si="617"/>
        <v>Q4</v>
      </c>
      <c r="Y7885" s="4">
        <f t="shared" si="618"/>
        <v>3</v>
      </c>
      <c r="Z7885" s="5">
        <f t="shared" si="619"/>
        <v>0.36249999999999999</v>
      </c>
    </row>
    <row r="7886" spans="1:26" x14ac:dyDescent="0.3">
      <c r="A7886" s="4">
        <v>7885</v>
      </c>
      <c r="B7886" s="2" t="s">
        <v>9727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1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1">
        <v>47.32</v>
      </c>
      <c r="S7886" s="4">
        <v>7</v>
      </c>
      <c r="T7886" s="1">
        <v>0.2</v>
      </c>
      <c r="U7886" s="1">
        <v>5.915</v>
      </c>
      <c r="V7886" s="4">
        <f t="shared" si="615"/>
        <v>2017</v>
      </c>
      <c r="W7886" s="1" t="str">
        <f t="shared" si="616"/>
        <v>Dec</v>
      </c>
      <c r="X7886" s="1" t="str">
        <f t="shared" si="617"/>
        <v>Q4</v>
      </c>
      <c r="Y7886" s="4">
        <f t="shared" si="618"/>
        <v>3</v>
      </c>
      <c r="Z7886" s="5">
        <f t="shared" si="619"/>
        <v>0.125</v>
      </c>
    </row>
    <row r="7887" spans="1:26" x14ac:dyDescent="0.3">
      <c r="A7887" s="4">
        <v>7886</v>
      </c>
      <c r="B7887" s="2" t="s">
        <v>9727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1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1">
        <v>23.376000000000001</v>
      </c>
      <c r="S7887" s="4">
        <v>3</v>
      </c>
      <c r="T7887" s="1">
        <v>0.2</v>
      </c>
      <c r="U7887" s="1">
        <v>7.0128000000000004</v>
      </c>
      <c r="V7887" s="4">
        <f t="shared" si="615"/>
        <v>2017</v>
      </c>
      <c r="W7887" s="1" t="str">
        <f t="shared" si="616"/>
        <v>Dec</v>
      </c>
      <c r="X7887" s="1" t="str">
        <f t="shared" si="617"/>
        <v>Q4</v>
      </c>
      <c r="Y7887" s="4">
        <f t="shared" si="618"/>
        <v>3</v>
      </c>
      <c r="Z7887" s="5">
        <f t="shared" si="619"/>
        <v>0.3</v>
      </c>
    </row>
    <row r="7888" spans="1:26" x14ac:dyDescent="0.3">
      <c r="A7888" s="4">
        <v>7887</v>
      </c>
      <c r="B7888" s="2" t="s">
        <v>9727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1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1">
        <v>16.72</v>
      </c>
      <c r="S7888" s="4">
        <v>5</v>
      </c>
      <c r="T7888" s="1">
        <v>0.2</v>
      </c>
      <c r="U7888" s="1">
        <v>3.3439999999999999</v>
      </c>
      <c r="V7888" s="4">
        <f t="shared" si="615"/>
        <v>2017</v>
      </c>
      <c r="W7888" s="1" t="str">
        <f t="shared" si="616"/>
        <v>Dec</v>
      </c>
      <c r="X7888" s="1" t="str">
        <f t="shared" si="617"/>
        <v>Q4</v>
      </c>
      <c r="Y7888" s="4">
        <f t="shared" si="618"/>
        <v>3</v>
      </c>
      <c r="Z7888" s="5">
        <f t="shared" si="619"/>
        <v>0.2</v>
      </c>
    </row>
    <row r="7889" spans="1:26" x14ac:dyDescent="0.3">
      <c r="A7889" s="4">
        <v>7888</v>
      </c>
      <c r="B7889" s="2" t="s">
        <v>9727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1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1">
        <v>16.192</v>
      </c>
      <c r="S7889" s="4">
        <v>1</v>
      </c>
      <c r="T7889" s="1">
        <v>0.2</v>
      </c>
      <c r="U7889" s="1">
        <v>4.6551999999999998</v>
      </c>
      <c r="V7889" s="4">
        <f t="shared" si="615"/>
        <v>2017</v>
      </c>
      <c r="W7889" s="1" t="str">
        <f t="shared" si="616"/>
        <v>Dec</v>
      </c>
      <c r="X7889" s="1" t="str">
        <f t="shared" si="617"/>
        <v>Q4</v>
      </c>
      <c r="Y7889" s="4">
        <f t="shared" si="618"/>
        <v>3</v>
      </c>
      <c r="Z7889" s="5">
        <f t="shared" si="619"/>
        <v>0.28749999999999998</v>
      </c>
    </row>
    <row r="7890" spans="1:26" x14ac:dyDescent="0.3">
      <c r="A7890" s="4">
        <v>7889</v>
      </c>
      <c r="B7890" s="2" t="s">
        <v>9728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1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1">
        <v>32.4</v>
      </c>
      <c r="S7890" s="4">
        <v>5</v>
      </c>
      <c r="T7890" s="1">
        <v>0</v>
      </c>
      <c r="U7890" s="1">
        <v>15.552</v>
      </c>
      <c r="V7890" s="4">
        <f t="shared" si="615"/>
        <v>2016</v>
      </c>
      <c r="W7890" s="1" t="str">
        <f t="shared" si="616"/>
        <v>Aug</v>
      </c>
      <c r="X7890" s="1" t="str">
        <f t="shared" si="617"/>
        <v>Q3</v>
      </c>
      <c r="Y7890" s="4">
        <f t="shared" si="618"/>
        <v>6</v>
      </c>
      <c r="Z7890" s="5">
        <f t="shared" si="619"/>
        <v>0.48</v>
      </c>
    </row>
    <row r="7891" spans="1:26" x14ac:dyDescent="0.3">
      <c r="A7891" s="4">
        <v>7890</v>
      </c>
      <c r="B7891" s="2" t="s">
        <v>9730</v>
      </c>
      <c r="C7891" s="3">
        <v>42729</v>
      </c>
      <c r="D7891" s="3">
        <v>42733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1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1">
        <v>19.89</v>
      </c>
      <c r="S7891" s="4">
        <v>9</v>
      </c>
      <c r="T7891" s="1">
        <v>0</v>
      </c>
      <c r="U7891" s="1">
        <v>5.3703000000000003</v>
      </c>
      <c r="V7891" s="4">
        <f t="shared" si="615"/>
        <v>2016</v>
      </c>
      <c r="W7891" s="1" t="str">
        <f t="shared" si="616"/>
        <v>Dec</v>
      </c>
      <c r="X7891" s="1" t="str">
        <f t="shared" si="617"/>
        <v>Q4</v>
      </c>
      <c r="Y7891" s="4">
        <f t="shared" si="618"/>
        <v>4</v>
      </c>
      <c r="Z7891" s="5">
        <f t="shared" si="619"/>
        <v>0.27</v>
      </c>
    </row>
    <row r="7892" spans="1:26" x14ac:dyDescent="0.3">
      <c r="A7892" s="4">
        <v>7891</v>
      </c>
      <c r="B7892" s="2" t="s">
        <v>9730</v>
      </c>
      <c r="C7892" s="3">
        <v>42729</v>
      </c>
      <c r="D7892" s="3">
        <v>42733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1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1">
        <v>399.98</v>
      </c>
      <c r="S7892" s="4">
        <v>2</v>
      </c>
      <c r="T7892" s="1">
        <v>0</v>
      </c>
      <c r="U7892" s="1">
        <v>171.9914</v>
      </c>
      <c r="V7892" s="4">
        <f t="shared" si="615"/>
        <v>2016</v>
      </c>
      <c r="W7892" s="1" t="str">
        <f t="shared" si="616"/>
        <v>Dec</v>
      </c>
      <c r="X7892" s="1" t="str">
        <f t="shared" si="617"/>
        <v>Q4</v>
      </c>
      <c r="Y7892" s="4">
        <f t="shared" si="618"/>
        <v>4</v>
      </c>
      <c r="Z7892" s="5">
        <f t="shared" si="619"/>
        <v>0.43</v>
      </c>
    </row>
    <row r="7893" spans="1:26" x14ac:dyDescent="0.3">
      <c r="A7893" s="4">
        <v>7892</v>
      </c>
      <c r="B7893" s="2" t="s">
        <v>9730</v>
      </c>
      <c r="C7893" s="3">
        <v>42729</v>
      </c>
      <c r="D7893" s="3">
        <v>42733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1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1">
        <v>343.85</v>
      </c>
      <c r="S7893" s="4">
        <v>5</v>
      </c>
      <c r="T7893" s="1">
        <v>0</v>
      </c>
      <c r="U7893" s="1">
        <v>137.54</v>
      </c>
      <c r="V7893" s="4">
        <f t="shared" si="615"/>
        <v>2016</v>
      </c>
      <c r="W7893" s="1" t="str">
        <f t="shared" si="616"/>
        <v>Dec</v>
      </c>
      <c r="X7893" s="1" t="str">
        <f t="shared" si="617"/>
        <v>Q4</v>
      </c>
      <c r="Y7893" s="4">
        <f t="shared" si="618"/>
        <v>4</v>
      </c>
      <c r="Z7893" s="5">
        <f t="shared" si="619"/>
        <v>0.39999999999999997</v>
      </c>
    </row>
    <row r="7894" spans="1:26" x14ac:dyDescent="0.3">
      <c r="A7894" s="4">
        <v>7893</v>
      </c>
      <c r="B7894" s="2" t="s">
        <v>9730</v>
      </c>
      <c r="C7894" s="3">
        <v>42729</v>
      </c>
      <c r="D7894" s="3">
        <v>42733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1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1">
        <v>106.32</v>
      </c>
      <c r="S7894" s="4">
        <v>3</v>
      </c>
      <c r="T7894" s="1">
        <v>0</v>
      </c>
      <c r="U7894" s="1">
        <v>49.970399999999998</v>
      </c>
      <c r="V7894" s="4">
        <f t="shared" si="615"/>
        <v>2016</v>
      </c>
      <c r="W7894" s="1" t="str">
        <f t="shared" si="616"/>
        <v>Dec</v>
      </c>
      <c r="X7894" s="1" t="str">
        <f t="shared" si="617"/>
        <v>Q4</v>
      </c>
      <c r="Y7894" s="4">
        <f t="shared" si="618"/>
        <v>4</v>
      </c>
      <c r="Z7894" s="5">
        <f t="shared" si="619"/>
        <v>0.47000000000000003</v>
      </c>
    </row>
    <row r="7895" spans="1:26" x14ac:dyDescent="0.3">
      <c r="A7895" s="4">
        <v>7894</v>
      </c>
      <c r="B7895" s="2" t="s">
        <v>9731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1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1">
        <v>13.92</v>
      </c>
      <c r="S7895" s="4">
        <v>3</v>
      </c>
      <c r="T7895" s="1">
        <v>0.2</v>
      </c>
      <c r="U7895" s="1">
        <v>4.3499999999999996</v>
      </c>
      <c r="V7895" s="4">
        <f t="shared" si="615"/>
        <v>2017</v>
      </c>
      <c r="W7895" s="1" t="str">
        <f t="shared" si="616"/>
        <v>Jul</v>
      </c>
      <c r="X7895" s="1" t="str">
        <f t="shared" si="617"/>
        <v>Q3</v>
      </c>
      <c r="Y7895" s="4">
        <f t="shared" si="618"/>
        <v>7</v>
      </c>
      <c r="Z7895" s="5">
        <f t="shared" si="619"/>
        <v>0.3125</v>
      </c>
    </row>
    <row r="7896" spans="1:26" x14ac:dyDescent="0.3">
      <c r="A7896" s="4">
        <v>7895</v>
      </c>
      <c r="B7896" s="2" t="s">
        <v>9732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1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1">
        <v>82.4</v>
      </c>
      <c r="S7896" s="4">
        <v>5</v>
      </c>
      <c r="T7896" s="1">
        <v>0</v>
      </c>
      <c r="U7896" s="1">
        <v>40.375999999999998</v>
      </c>
      <c r="V7896" s="4">
        <f t="shared" si="615"/>
        <v>2017</v>
      </c>
      <c r="W7896" s="1" t="str">
        <f t="shared" si="616"/>
        <v>Jun</v>
      </c>
      <c r="X7896" s="1" t="str">
        <f t="shared" si="617"/>
        <v>Q2</v>
      </c>
      <c r="Y7896" s="4">
        <f t="shared" si="618"/>
        <v>4</v>
      </c>
      <c r="Z7896" s="5">
        <f t="shared" si="619"/>
        <v>0.48999999999999994</v>
      </c>
    </row>
    <row r="7897" spans="1:26" x14ac:dyDescent="0.3">
      <c r="A7897" s="4">
        <v>7896</v>
      </c>
      <c r="B7897" s="2" t="s">
        <v>9732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1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1">
        <v>6.24</v>
      </c>
      <c r="S7897" s="4">
        <v>2</v>
      </c>
      <c r="T7897" s="1">
        <v>0</v>
      </c>
      <c r="U7897" s="1">
        <v>3.0575999999999999</v>
      </c>
      <c r="V7897" s="4">
        <f t="shared" si="615"/>
        <v>2017</v>
      </c>
      <c r="W7897" s="1" t="str">
        <f t="shared" si="616"/>
        <v>Jun</v>
      </c>
      <c r="X7897" s="1" t="str">
        <f t="shared" si="617"/>
        <v>Q2</v>
      </c>
      <c r="Y7897" s="4">
        <f t="shared" si="618"/>
        <v>4</v>
      </c>
      <c r="Z7897" s="5">
        <f t="shared" si="619"/>
        <v>0.48999999999999994</v>
      </c>
    </row>
    <row r="7898" spans="1:26" x14ac:dyDescent="0.3">
      <c r="A7898" s="4">
        <v>7897</v>
      </c>
      <c r="B7898" s="2" t="s">
        <v>9732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1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1">
        <v>447.84</v>
      </c>
      <c r="S7898" s="4">
        <v>8</v>
      </c>
      <c r="T7898" s="1">
        <v>0</v>
      </c>
      <c r="U7898" s="1">
        <v>219.44159999999999</v>
      </c>
      <c r="V7898" s="4">
        <f t="shared" si="615"/>
        <v>2017</v>
      </c>
      <c r="W7898" s="1" t="str">
        <f t="shared" si="616"/>
        <v>Jun</v>
      </c>
      <c r="X7898" s="1" t="str">
        <f t="shared" si="617"/>
        <v>Q2</v>
      </c>
      <c r="Y7898" s="4">
        <f t="shared" si="618"/>
        <v>4</v>
      </c>
      <c r="Z7898" s="5">
        <f t="shared" si="619"/>
        <v>0.49</v>
      </c>
    </row>
    <row r="7899" spans="1:26" x14ac:dyDescent="0.3">
      <c r="A7899" s="4">
        <v>7898</v>
      </c>
      <c r="B7899" s="2" t="s">
        <v>9734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1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1">
        <v>272.048</v>
      </c>
      <c r="S7899" s="4">
        <v>7</v>
      </c>
      <c r="T7899" s="1">
        <v>0.2</v>
      </c>
      <c r="U7899" s="1">
        <v>30.605399999999999</v>
      </c>
      <c r="V7899" s="4">
        <f t="shared" si="615"/>
        <v>2017</v>
      </c>
      <c r="W7899" s="1" t="str">
        <f t="shared" si="616"/>
        <v>Aug</v>
      </c>
      <c r="X7899" s="1" t="str">
        <f t="shared" si="617"/>
        <v>Q3</v>
      </c>
      <c r="Y7899" s="4">
        <f t="shared" si="618"/>
        <v>5</v>
      </c>
      <c r="Z7899" s="5">
        <f t="shared" si="619"/>
        <v>0.1125</v>
      </c>
    </row>
    <row r="7900" spans="1:26" x14ac:dyDescent="0.3">
      <c r="A7900" s="4">
        <v>7899</v>
      </c>
      <c r="B7900" s="2" t="s">
        <v>9734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1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1">
        <v>1614.5820000000001</v>
      </c>
      <c r="S7900" s="4">
        <v>6</v>
      </c>
      <c r="T7900" s="1">
        <v>0.7</v>
      </c>
      <c r="U7900" s="1">
        <v>-1237.8462</v>
      </c>
      <c r="V7900" s="4">
        <f t="shared" si="615"/>
        <v>2017</v>
      </c>
      <c r="W7900" s="1" t="str">
        <f t="shared" si="616"/>
        <v>Aug</v>
      </c>
      <c r="X7900" s="1" t="str">
        <f t="shared" si="617"/>
        <v>Q3</v>
      </c>
      <c r="Y7900" s="4">
        <f t="shared" si="618"/>
        <v>5</v>
      </c>
      <c r="Z7900" s="5">
        <f t="shared" si="619"/>
        <v>-0.76666666666666661</v>
      </c>
    </row>
    <row r="7901" spans="1:26" x14ac:dyDescent="0.3">
      <c r="A7901" s="4">
        <v>7900</v>
      </c>
      <c r="B7901" s="2" t="s">
        <v>9734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1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1">
        <v>24.32</v>
      </c>
      <c r="S7901" s="4">
        <v>5</v>
      </c>
      <c r="T7901" s="1">
        <v>0.2</v>
      </c>
      <c r="U7901" s="1">
        <v>9.1199999999999992</v>
      </c>
      <c r="V7901" s="4">
        <f t="shared" si="615"/>
        <v>2017</v>
      </c>
      <c r="W7901" s="1" t="str">
        <f t="shared" si="616"/>
        <v>Aug</v>
      </c>
      <c r="X7901" s="1" t="str">
        <f t="shared" si="617"/>
        <v>Q3</v>
      </c>
      <c r="Y7901" s="4">
        <f t="shared" si="618"/>
        <v>5</v>
      </c>
      <c r="Z7901" s="5">
        <f t="shared" si="619"/>
        <v>0.37499999999999994</v>
      </c>
    </row>
    <row r="7902" spans="1:26" x14ac:dyDescent="0.3">
      <c r="A7902" s="4">
        <v>7901</v>
      </c>
      <c r="B7902" s="2" t="s">
        <v>9734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1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1">
        <v>1.5840000000000001</v>
      </c>
      <c r="S7902" s="4">
        <v>2</v>
      </c>
      <c r="T7902" s="1">
        <v>0.2</v>
      </c>
      <c r="U7902" s="1">
        <v>0.47520000000000001</v>
      </c>
      <c r="V7902" s="4">
        <f t="shared" si="615"/>
        <v>2017</v>
      </c>
      <c r="W7902" s="1" t="str">
        <f t="shared" si="616"/>
        <v>Aug</v>
      </c>
      <c r="X7902" s="1" t="str">
        <f t="shared" si="617"/>
        <v>Q3</v>
      </c>
      <c r="Y7902" s="4">
        <f t="shared" si="618"/>
        <v>5</v>
      </c>
      <c r="Z7902" s="5">
        <f t="shared" si="619"/>
        <v>0.3</v>
      </c>
    </row>
    <row r="7903" spans="1:26" x14ac:dyDescent="0.3">
      <c r="A7903" s="4">
        <v>7902</v>
      </c>
      <c r="B7903" s="2" t="s">
        <v>9734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1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1">
        <v>31.984000000000002</v>
      </c>
      <c r="S7903" s="4">
        <v>1</v>
      </c>
      <c r="T7903" s="1">
        <v>0.2</v>
      </c>
      <c r="U7903" s="1">
        <v>0</v>
      </c>
      <c r="V7903" s="4">
        <f t="shared" si="615"/>
        <v>2017</v>
      </c>
      <c r="W7903" s="1" t="str">
        <f t="shared" si="616"/>
        <v>Aug</v>
      </c>
      <c r="X7903" s="1" t="str">
        <f t="shared" si="617"/>
        <v>Q3</v>
      </c>
      <c r="Y7903" s="4">
        <f t="shared" si="618"/>
        <v>5</v>
      </c>
      <c r="Z7903" s="5">
        <f t="shared" si="619"/>
        <v>0</v>
      </c>
    </row>
    <row r="7904" spans="1:26" x14ac:dyDescent="0.3">
      <c r="A7904" s="4">
        <v>7903</v>
      </c>
      <c r="B7904" s="2" t="s">
        <v>9734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1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1">
        <v>14.76</v>
      </c>
      <c r="S7904" s="4">
        <v>5</v>
      </c>
      <c r="T7904" s="1">
        <v>0.2</v>
      </c>
      <c r="U7904" s="1">
        <v>4.7969999999999997</v>
      </c>
      <c r="V7904" s="4">
        <f t="shared" si="615"/>
        <v>2017</v>
      </c>
      <c r="W7904" s="1" t="str">
        <f t="shared" si="616"/>
        <v>Aug</v>
      </c>
      <c r="X7904" s="1" t="str">
        <f t="shared" si="617"/>
        <v>Q3</v>
      </c>
      <c r="Y7904" s="4">
        <f t="shared" si="618"/>
        <v>5</v>
      </c>
      <c r="Z7904" s="5">
        <f t="shared" si="619"/>
        <v>0.32500000000000001</v>
      </c>
    </row>
    <row r="7905" spans="1:26" x14ac:dyDescent="0.3">
      <c r="A7905" s="4">
        <v>7904</v>
      </c>
      <c r="B7905" s="2" t="s">
        <v>9734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1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1">
        <v>423.64800000000002</v>
      </c>
      <c r="S7905" s="4">
        <v>2</v>
      </c>
      <c r="T7905" s="1">
        <v>0.2</v>
      </c>
      <c r="U7905" s="1">
        <v>47.660400000000003</v>
      </c>
      <c r="V7905" s="4">
        <f t="shared" si="615"/>
        <v>2017</v>
      </c>
      <c r="W7905" s="1" t="str">
        <f t="shared" si="616"/>
        <v>Aug</v>
      </c>
      <c r="X7905" s="1" t="str">
        <f t="shared" si="617"/>
        <v>Q3</v>
      </c>
      <c r="Y7905" s="4">
        <f t="shared" si="618"/>
        <v>5</v>
      </c>
      <c r="Z7905" s="5">
        <f t="shared" si="619"/>
        <v>0.1125</v>
      </c>
    </row>
    <row r="7906" spans="1:26" x14ac:dyDescent="0.3">
      <c r="A7906" s="4">
        <v>7905</v>
      </c>
      <c r="B7906" s="2" t="s">
        <v>9735</v>
      </c>
      <c r="C7906" s="3">
        <v>42315</v>
      </c>
      <c r="D7906" s="3">
        <v>42321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1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1">
        <v>76.64</v>
      </c>
      <c r="S7906" s="4">
        <v>2</v>
      </c>
      <c r="T7906" s="1">
        <v>0.2</v>
      </c>
      <c r="U7906" s="1">
        <v>26.824000000000002</v>
      </c>
      <c r="V7906" s="4">
        <f t="shared" si="615"/>
        <v>2015</v>
      </c>
      <c r="W7906" s="1" t="str">
        <f t="shared" si="616"/>
        <v>Nov</v>
      </c>
      <c r="X7906" s="1" t="str">
        <f t="shared" si="617"/>
        <v>Q4</v>
      </c>
      <c r="Y7906" s="4">
        <f t="shared" si="618"/>
        <v>6</v>
      </c>
      <c r="Z7906" s="5">
        <f t="shared" si="619"/>
        <v>0.35000000000000003</v>
      </c>
    </row>
    <row r="7907" spans="1:26" x14ac:dyDescent="0.3">
      <c r="A7907" s="4">
        <v>7906</v>
      </c>
      <c r="B7907" s="2" t="s">
        <v>9736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1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1">
        <v>4.4640000000000004</v>
      </c>
      <c r="S7907" s="4">
        <v>1</v>
      </c>
      <c r="T7907" s="1">
        <v>0.2</v>
      </c>
      <c r="U7907" s="1">
        <v>1.6739999999999999</v>
      </c>
      <c r="V7907" s="4">
        <f t="shared" si="615"/>
        <v>2015</v>
      </c>
      <c r="W7907" s="1" t="str">
        <f t="shared" si="616"/>
        <v>Oct</v>
      </c>
      <c r="X7907" s="1" t="str">
        <f t="shared" si="617"/>
        <v>Q4</v>
      </c>
      <c r="Y7907" s="4">
        <f t="shared" si="618"/>
        <v>7</v>
      </c>
      <c r="Z7907" s="5">
        <f t="shared" si="619"/>
        <v>0.37499999999999994</v>
      </c>
    </row>
    <row r="7908" spans="1:26" x14ac:dyDescent="0.3">
      <c r="A7908" s="4">
        <v>7907</v>
      </c>
      <c r="B7908" s="2" t="s">
        <v>9736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1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1">
        <v>3.96</v>
      </c>
      <c r="S7908" s="4">
        <v>10</v>
      </c>
      <c r="T7908" s="1">
        <v>0.8</v>
      </c>
      <c r="U7908" s="1">
        <v>-6.93</v>
      </c>
      <c r="V7908" s="4">
        <f t="shared" si="615"/>
        <v>2015</v>
      </c>
      <c r="W7908" s="1" t="str">
        <f t="shared" si="616"/>
        <v>Oct</v>
      </c>
      <c r="X7908" s="1" t="str">
        <f t="shared" si="617"/>
        <v>Q4</v>
      </c>
      <c r="Y7908" s="4">
        <f t="shared" si="618"/>
        <v>7</v>
      </c>
      <c r="Z7908" s="5">
        <f t="shared" si="619"/>
        <v>-1.75</v>
      </c>
    </row>
    <row r="7909" spans="1:26" x14ac:dyDescent="0.3">
      <c r="A7909" s="4">
        <v>7908</v>
      </c>
      <c r="B7909" s="2" t="s">
        <v>9737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1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1">
        <v>715.64</v>
      </c>
      <c r="S7909" s="4">
        <v>2</v>
      </c>
      <c r="T7909" s="1">
        <v>0</v>
      </c>
      <c r="U7909" s="1">
        <v>178.91</v>
      </c>
      <c r="V7909" s="4">
        <f t="shared" si="615"/>
        <v>2016</v>
      </c>
      <c r="W7909" s="1" t="str">
        <f t="shared" si="616"/>
        <v>Jul</v>
      </c>
      <c r="X7909" s="1" t="str">
        <f t="shared" si="617"/>
        <v>Q3</v>
      </c>
      <c r="Y7909" s="4">
        <f t="shared" si="618"/>
        <v>3</v>
      </c>
      <c r="Z7909" s="5">
        <f t="shared" si="619"/>
        <v>0.25</v>
      </c>
    </row>
    <row r="7910" spans="1:26" x14ac:dyDescent="0.3">
      <c r="A7910" s="4">
        <v>7909</v>
      </c>
      <c r="B7910" s="2" t="s">
        <v>9738</v>
      </c>
      <c r="C7910" s="3">
        <v>42707</v>
      </c>
      <c r="D7910" s="3">
        <v>42711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1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1">
        <v>268.70400000000001</v>
      </c>
      <c r="S7910" s="4">
        <v>3</v>
      </c>
      <c r="T7910" s="1">
        <v>0.2</v>
      </c>
      <c r="U7910" s="1">
        <v>6.7176</v>
      </c>
      <c r="V7910" s="4">
        <f t="shared" si="615"/>
        <v>2016</v>
      </c>
      <c r="W7910" s="1" t="str">
        <f t="shared" si="616"/>
        <v>Dec</v>
      </c>
      <c r="X7910" s="1" t="str">
        <f t="shared" si="617"/>
        <v>Q4</v>
      </c>
      <c r="Y7910" s="4">
        <f t="shared" si="618"/>
        <v>4</v>
      </c>
      <c r="Z7910" s="5">
        <f t="shared" si="619"/>
        <v>2.4999999999999998E-2</v>
      </c>
    </row>
    <row r="7911" spans="1:26" x14ac:dyDescent="0.3">
      <c r="A7911" s="4">
        <v>7910</v>
      </c>
      <c r="B7911" s="2" t="s">
        <v>9738</v>
      </c>
      <c r="C7911" s="3">
        <v>42707</v>
      </c>
      <c r="D7911" s="3">
        <v>42711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1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1">
        <v>21.92</v>
      </c>
      <c r="S7911" s="4">
        <v>8</v>
      </c>
      <c r="T7911" s="1">
        <v>0</v>
      </c>
      <c r="U7911" s="1">
        <v>5.9184000000000001</v>
      </c>
      <c r="V7911" s="4">
        <f t="shared" si="615"/>
        <v>2016</v>
      </c>
      <c r="W7911" s="1" t="str">
        <f t="shared" si="616"/>
        <v>Dec</v>
      </c>
      <c r="X7911" s="1" t="str">
        <f t="shared" si="617"/>
        <v>Q4</v>
      </c>
      <c r="Y7911" s="4">
        <f t="shared" si="618"/>
        <v>4</v>
      </c>
      <c r="Z7911" s="5">
        <f t="shared" si="619"/>
        <v>0.26999999999999996</v>
      </c>
    </row>
    <row r="7912" spans="1:26" x14ac:dyDescent="0.3">
      <c r="A7912" s="4">
        <v>7911</v>
      </c>
      <c r="B7912" s="2" t="s">
        <v>9738</v>
      </c>
      <c r="C7912" s="3">
        <v>42707</v>
      </c>
      <c r="D7912" s="3">
        <v>42711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1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1">
        <v>48.72</v>
      </c>
      <c r="S7912" s="4">
        <v>3</v>
      </c>
      <c r="T7912" s="1">
        <v>0</v>
      </c>
      <c r="U7912" s="1">
        <v>7.3079999999999998</v>
      </c>
      <c r="V7912" s="4">
        <f t="shared" si="615"/>
        <v>2016</v>
      </c>
      <c r="W7912" s="1" t="str">
        <f t="shared" si="616"/>
        <v>Dec</v>
      </c>
      <c r="X7912" s="1" t="str">
        <f t="shared" si="617"/>
        <v>Q4</v>
      </c>
      <c r="Y7912" s="4">
        <f t="shared" si="618"/>
        <v>4</v>
      </c>
      <c r="Z7912" s="5">
        <f t="shared" si="619"/>
        <v>0.15</v>
      </c>
    </row>
    <row r="7913" spans="1:26" x14ac:dyDescent="0.3">
      <c r="A7913" s="4">
        <v>7912</v>
      </c>
      <c r="B7913" s="2" t="s">
        <v>9738</v>
      </c>
      <c r="C7913" s="3">
        <v>42707</v>
      </c>
      <c r="D7913" s="3">
        <v>42711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1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1">
        <v>205.666</v>
      </c>
      <c r="S7913" s="4">
        <v>2</v>
      </c>
      <c r="T7913" s="1">
        <v>0.15</v>
      </c>
      <c r="U7913" s="1">
        <v>-12.098000000000001</v>
      </c>
      <c r="V7913" s="4">
        <f t="shared" si="615"/>
        <v>2016</v>
      </c>
      <c r="W7913" s="1" t="str">
        <f t="shared" si="616"/>
        <v>Dec</v>
      </c>
      <c r="X7913" s="1" t="str">
        <f t="shared" si="617"/>
        <v>Q4</v>
      </c>
      <c r="Y7913" s="4">
        <f t="shared" si="618"/>
        <v>4</v>
      </c>
      <c r="Z7913" s="5">
        <f t="shared" si="619"/>
        <v>-5.8823529411764712E-2</v>
      </c>
    </row>
    <row r="7914" spans="1:26" x14ac:dyDescent="0.3">
      <c r="A7914" s="4">
        <v>7913</v>
      </c>
      <c r="B7914" s="2" t="s">
        <v>9740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1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1">
        <v>30.344000000000001</v>
      </c>
      <c r="S7914" s="4">
        <v>2</v>
      </c>
      <c r="T7914" s="1">
        <v>0.6</v>
      </c>
      <c r="U7914" s="1">
        <v>-31.8612</v>
      </c>
      <c r="V7914" s="4">
        <f t="shared" si="615"/>
        <v>2016</v>
      </c>
      <c r="W7914" s="1" t="str">
        <f t="shared" si="616"/>
        <v>Apr</v>
      </c>
      <c r="X7914" s="1" t="str">
        <f t="shared" si="617"/>
        <v>Q2</v>
      </c>
      <c r="Y7914" s="4">
        <f t="shared" si="618"/>
        <v>2</v>
      </c>
      <c r="Z7914" s="5">
        <f t="shared" si="619"/>
        <v>-1.05</v>
      </c>
    </row>
    <row r="7915" spans="1:26" x14ac:dyDescent="0.3">
      <c r="A7915" s="4">
        <v>7914</v>
      </c>
      <c r="B7915" s="2" t="s">
        <v>9741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1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1">
        <v>25.696000000000002</v>
      </c>
      <c r="S7915" s="4">
        <v>2</v>
      </c>
      <c r="T7915" s="1">
        <v>0.2</v>
      </c>
      <c r="U7915" s="1">
        <v>1.9272</v>
      </c>
      <c r="V7915" s="4">
        <f t="shared" si="615"/>
        <v>2017</v>
      </c>
      <c r="W7915" s="1" t="str">
        <f t="shared" si="616"/>
        <v>Aug</v>
      </c>
      <c r="X7915" s="1" t="str">
        <f t="shared" si="617"/>
        <v>Q3</v>
      </c>
      <c r="Y7915" s="4">
        <f t="shared" si="618"/>
        <v>2</v>
      </c>
      <c r="Z7915" s="5">
        <f t="shared" si="619"/>
        <v>7.4999999999999997E-2</v>
      </c>
    </row>
    <row r="7916" spans="1:26" x14ac:dyDescent="0.3">
      <c r="A7916" s="4">
        <v>7915</v>
      </c>
      <c r="B7916" s="2" t="s">
        <v>9742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1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1">
        <v>3404.5</v>
      </c>
      <c r="S7916" s="4">
        <v>5</v>
      </c>
      <c r="T7916" s="1">
        <v>0</v>
      </c>
      <c r="U7916" s="1">
        <v>1668.2049999999999</v>
      </c>
      <c r="V7916" s="4">
        <f t="shared" si="615"/>
        <v>2017</v>
      </c>
      <c r="W7916" s="1" t="str">
        <f t="shared" si="616"/>
        <v>Jun</v>
      </c>
      <c r="X7916" s="1" t="str">
        <f t="shared" si="617"/>
        <v>Q2</v>
      </c>
      <c r="Y7916" s="4">
        <f t="shared" si="618"/>
        <v>4</v>
      </c>
      <c r="Z7916" s="5">
        <f t="shared" si="619"/>
        <v>0.49</v>
      </c>
    </row>
    <row r="7917" spans="1:26" x14ac:dyDescent="0.3">
      <c r="A7917" s="4">
        <v>7916</v>
      </c>
      <c r="B7917" s="2" t="s">
        <v>9742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1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1">
        <v>101.34</v>
      </c>
      <c r="S7917" s="4">
        <v>3</v>
      </c>
      <c r="T7917" s="1">
        <v>0</v>
      </c>
      <c r="U7917" s="1">
        <v>8.1072000000000006</v>
      </c>
      <c r="V7917" s="4">
        <f t="shared" si="615"/>
        <v>2017</v>
      </c>
      <c r="W7917" s="1" t="str">
        <f t="shared" si="616"/>
        <v>Jun</v>
      </c>
      <c r="X7917" s="1" t="str">
        <f t="shared" si="617"/>
        <v>Q2</v>
      </c>
      <c r="Y7917" s="4">
        <f t="shared" si="618"/>
        <v>4</v>
      </c>
      <c r="Z7917" s="5">
        <f t="shared" si="619"/>
        <v>0.08</v>
      </c>
    </row>
    <row r="7918" spans="1:26" x14ac:dyDescent="0.3">
      <c r="A7918" s="4">
        <v>7917</v>
      </c>
      <c r="B7918" s="2" t="s">
        <v>9745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1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1">
        <v>344.37200000000001</v>
      </c>
      <c r="S7918" s="4">
        <v>4</v>
      </c>
      <c r="T7918" s="1">
        <v>0.3</v>
      </c>
      <c r="U7918" s="1">
        <v>-93.472399999999993</v>
      </c>
      <c r="V7918" s="4">
        <f t="shared" si="615"/>
        <v>2015</v>
      </c>
      <c r="W7918" s="1" t="str">
        <f t="shared" si="616"/>
        <v>Nov</v>
      </c>
      <c r="X7918" s="1" t="str">
        <f t="shared" si="617"/>
        <v>Q4</v>
      </c>
      <c r="Y7918" s="4">
        <f t="shared" si="618"/>
        <v>4</v>
      </c>
      <c r="Z7918" s="5">
        <f t="shared" si="619"/>
        <v>-0.27142857142857141</v>
      </c>
    </row>
    <row r="7919" spans="1:26" x14ac:dyDescent="0.3">
      <c r="A7919" s="4">
        <v>7918</v>
      </c>
      <c r="B7919" s="2" t="s">
        <v>9746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1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1">
        <v>30.384</v>
      </c>
      <c r="S7919" s="4">
        <v>1</v>
      </c>
      <c r="T7919" s="1">
        <v>0.2</v>
      </c>
      <c r="U7919" s="1">
        <v>3.798</v>
      </c>
      <c r="V7919" s="4">
        <f t="shared" si="615"/>
        <v>2017</v>
      </c>
      <c r="W7919" s="1" t="str">
        <f t="shared" si="616"/>
        <v>Sep</v>
      </c>
      <c r="X7919" s="1" t="str">
        <f t="shared" si="617"/>
        <v>Q3</v>
      </c>
      <c r="Y7919" s="4">
        <f t="shared" si="618"/>
        <v>4</v>
      </c>
      <c r="Z7919" s="5">
        <f t="shared" si="619"/>
        <v>0.125</v>
      </c>
    </row>
    <row r="7920" spans="1:26" x14ac:dyDescent="0.3">
      <c r="A7920" s="4">
        <v>7919</v>
      </c>
      <c r="B7920" s="2" t="s">
        <v>9747</v>
      </c>
      <c r="C7920" s="3">
        <v>42189</v>
      </c>
      <c r="D7920" s="3">
        <v>42193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1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1">
        <v>22.847999999999999</v>
      </c>
      <c r="S7920" s="4">
        <v>2</v>
      </c>
      <c r="T7920" s="1">
        <v>0.2</v>
      </c>
      <c r="U7920" s="1">
        <v>7.4256000000000002</v>
      </c>
      <c r="V7920" s="4">
        <f t="shared" si="615"/>
        <v>2015</v>
      </c>
      <c r="W7920" s="1" t="str">
        <f t="shared" si="616"/>
        <v>Jul</v>
      </c>
      <c r="X7920" s="1" t="str">
        <f t="shared" si="617"/>
        <v>Q3</v>
      </c>
      <c r="Y7920" s="4">
        <f t="shared" si="618"/>
        <v>4</v>
      </c>
      <c r="Z7920" s="5">
        <f t="shared" si="619"/>
        <v>0.32500000000000001</v>
      </c>
    </row>
    <row r="7921" spans="1:26" x14ac:dyDescent="0.3">
      <c r="A7921" s="4">
        <v>7920</v>
      </c>
      <c r="B7921" s="2" t="s">
        <v>9748</v>
      </c>
      <c r="C7921" s="3">
        <v>42993</v>
      </c>
      <c r="D7921" s="3">
        <v>42999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1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1">
        <v>38.619999999999997</v>
      </c>
      <c r="S7921" s="4">
        <v>2</v>
      </c>
      <c r="T7921" s="1">
        <v>0</v>
      </c>
      <c r="U7921" s="1">
        <v>10.813599999999999</v>
      </c>
      <c r="V7921" s="4">
        <f t="shared" si="615"/>
        <v>2017</v>
      </c>
      <c r="W7921" s="1" t="str">
        <f t="shared" si="616"/>
        <v>Sep</v>
      </c>
      <c r="X7921" s="1" t="str">
        <f t="shared" si="617"/>
        <v>Q3</v>
      </c>
      <c r="Y7921" s="4">
        <f t="shared" si="618"/>
        <v>6</v>
      </c>
      <c r="Z7921" s="5">
        <f t="shared" si="619"/>
        <v>0.27999999999999997</v>
      </c>
    </row>
    <row r="7922" spans="1:26" x14ac:dyDescent="0.3">
      <c r="A7922" s="4">
        <v>7921</v>
      </c>
      <c r="B7922" s="2" t="s">
        <v>9748</v>
      </c>
      <c r="C7922" s="3">
        <v>42993</v>
      </c>
      <c r="D7922" s="3">
        <v>42999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1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1">
        <v>59.98</v>
      </c>
      <c r="S7922" s="4">
        <v>2</v>
      </c>
      <c r="T7922" s="1">
        <v>0</v>
      </c>
      <c r="U7922" s="1">
        <v>10.7964</v>
      </c>
      <c r="V7922" s="4">
        <f t="shared" si="615"/>
        <v>2017</v>
      </c>
      <c r="W7922" s="1" t="str">
        <f t="shared" si="616"/>
        <v>Sep</v>
      </c>
      <c r="X7922" s="1" t="str">
        <f t="shared" si="617"/>
        <v>Q3</v>
      </c>
      <c r="Y7922" s="4">
        <f t="shared" si="618"/>
        <v>6</v>
      </c>
      <c r="Z7922" s="5">
        <f t="shared" si="619"/>
        <v>0.18000000000000002</v>
      </c>
    </row>
    <row r="7923" spans="1:26" x14ac:dyDescent="0.3">
      <c r="A7923" s="4">
        <v>7922</v>
      </c>
      <c r="B7923" s="2" t="s">
        <v>9749</v>
      </c>
      <c r="C7923" s="3">
        <v>42807</v>
      </c>
      <c r="D7923" s="3">
        <v>42811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1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1">
        <v>174.3</v>
      </c>
      <c r="S7923" s="4">
        <v>3</v>
      </c>
      <c r="T7923" s="1">
        <v>0</v>
      </c>
      <c r="U7923" s="1">
        <v>81.921000000000006</v>
      </c>
      <c r="V7923" s="4">
        <f t="shared" si="615"/>
        <v>2017</v>
      </c>
      <c r="W7923" s="1" t="str">
        <f t="shared" si="616"/>
        <v>Mar</v>
      </c>
      <c r="X7923" s="1" t="str">
        <f t="shared" si="617"/>
        <v>Q1</v>
      </c>
      <c r="Y7923" s="4">
        <f t="shared" si="618"/>
        <v>4</v>
      </c>
      <c r="Z7923" s="5">
        <f t="shared" si="619"/>
        <v>0.47000000000000003</v>
      </c>
    </row>
    <row r="7924" spans="1:26" x14ac:dyDescent="0.3">
      <c r="A7924" s="4">
        <v>7923</v>
      </c>
      <c r="B7924" s="2" t="s">
        <v>9750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1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1">
        <v>383.96</v>
      </c>
      <c r="S7924" s="4">
        <v>5</v>
      </c>
      <c r="T7924" s="1">
        <v>0.2</v>
      </c>
      <c r="U7924" s="1">
        <v>38.396000000000001</v>
      </c>
      <c r="V7924" s="4">
        <f t="shared" si="615"/>
        <v>2017</v>
      </c>
      <c r="W7924" s="1" t="str">
        <f t="shared" si="616"/>
        <v>Sep</v>
      </c>
      <c r="X7924" s="1" t="str">
        <f t="shared" si="617"/>
        <v>Q3</v>
      </c>
      <c r="Y7924" s="4">
        <f t="shared" si="618"/>
        <v>5</v>
      </c>
      <c r="Z7924" s="5">
        <f t="shared" si="619"/>
        <v>0.1</v>
      </c>
    </row>
    <row r="7925" spans="1:26" x14ac:dyDescent="0.3">
      <c r="A7925" s="4">
        <v>7924</v>
      </c>
      <c r="B7925" s="2" t="s">
        <v>9750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1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1">
        <v>15.57</v>
      </c>
      <c r="S7925" s="4">
        <v>3</v>
      </c>
      <c r="T7925" s="1">
        <v>0.7</v>
      </c>
      <c r="U7925" s="1">
        <v>-11.417999999999999</v>
      </c>
      <c r="V7925" s="4">
        <f t="shared" si="615"/>
        <v>2017</v>
      </c>
      <c r="W7925" s="1" t="str">
        <f t="shared" si="616"/>
        <v>Sep</v>
      </c>
      <c r="X7925" s="1" t="str">
        <f t="shared" si="617"/>
        <v>Q3</v>
      </c>
      <c r="Y7925" s="4">
        <f t="shared" si="618"/>
        <v>5</v>
      </c>
      <c r="Z7925" s="5">
        <f t="shared" si="619"/>
        <v>-0.73333333333333328</v>
      </c>
    </row>
    <row r="7926" spans="1:26" x14ac:dyDescent="0.3">
      <c r="A7926" s="4">
        <v>7925</v>
      </c>
      <c r="B7926" s="2" t="s">
        <v>9751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1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1">
        <v>22.32</v>
      </c>
      <c r="S7926" s="4">
        <v>4</v>
      </c>
      <c r="T7926" s="1">
        <v>0</v>
      </c>
      <c r="U7926" s="1">
        <v>10.7136</v>
      </c>
      <c r="V7926" s="4">
        <f t="shared" si="615"/>
        <v>2016</v>
      </c>
      <c r="W7926" s="1" t="str">
        <f t="shared" si="616"/>
        <v>Aug</v>
      </c>
      <c r="X7926" s="1" t="str">
        <f t="shared" si="617"/>
        <v>Q3</v>
      </c>
      <c r="Y7926" s="4">
        <f t="shared" si="618"/>
        <v>3</v>
      </c>
      <c r="Z7926" s="5">
        <f t="shared" si="619"/>
        <v>0.48</v>
      </c>
    </row>
    <row r="7927" spans="1:26" x14ac:dyDescent="0.3">
      <c r="A7927" s="4">
        <v>7926</v>
      </c>
      <c r="B7927" s="2" t="s">
        <v>9751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1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1">
        <v>103.6</v>
      </c>
      <c r="S7927" s="4">
        <v>7</v>
      </c>
      <c r="T7927" s="1">
        <v>0</v>
      </c>
      <c r="U7927" s="1">
        <v>51.8</v>
      </c>
      <c r="V7927" s="4">
        <f t="shared" si="615"/>
        <v>2016</v>
      </c>
      <c r="W7927" s="1" t="str">
        <f t="shared" si="616"/>
        <v>Aug</v>
      </c>
      <c r="X7927" s="1" t="str">
        <f t="shared" si="617"/>
        <v>Q3</v>
      </c>
      <c r="Y7927" s="4">
        <f t="shared" si="618"/>
        <v>3</v>
      </c>
      <c r="Z7927" s="5">
        <f t="shared" si="619"/>
        <v>0.5</v>
      </c>
    </row>
    <row r="7928" spans="1:26" x14ac:dyDescent="0.3">
      <c r="A7928" s="4">
        <v>7927</v>
      </c>
      <c r="B7928" s="2" t="s">
        <v>9752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1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1">
        <v>2.97</v>
      </c>
      <c r="S7928" s="4">
        <v>3</v>
      </c>
      <c r="T7928" s="1">
        <v>0</v>
      </c>
      <c r="U7928" s="1">
        <v>1.3365</v>
      </c>
      <c r="V7928" s="4">
        <f t="shared" si="615"/>
        <v>2017</v>
      </c>
      <c r="W7928" s="1" t="str">
        <f t="shared" si="616"/>
        <v>Nov</v>
      </c>
      <c r="X7928" s="1" t="str">
        <f t="shared" si="617"/>
        <v>Q4</v>
      </c>
      <c r="Y7928" s="4">
        <f t="shared" si="618"/>
        <v>4</v>
      </c>
      <c r="Z7928" s="5">
        <f t="shared" si="619"/>
        <v>0.44999999999999996</v>
      </c>
    </row>
    <row r="7929" spans="1:26" x14ac:dyDescent="0.3">
      <c r="A7929" s="4">
        <v>7928</v>
      </c>
      <c r="B7929" s="2" t="s">
        <v>9752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1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1">
        <v>569.99</v>
      </c>
      <c r="S7929" s="4">
        <v>1</v>
      </c>
      <c r="T7929" s="1">
        <v>0</v>
      </c>
      <c r="U7929" s="1">
        <v>170.99700000000001</v>
      </c>
      <c r="V7929" s="4">
        <f t="shared" si="615"/>
        <v>2017</v>
      </c>
      <c r="W7929" s="1" t="str">
        <f t="shared" si="616"/>
        <v>Nov</v>
      </c>
      <c r="X7929" s="1" t="str">
        <f t="shared" si="617"/>
        <v>Q4</v>
      </c>
      <c r="Y7929" s="4">
        <f t="shared" si="618"/>
        <v>4</v>
      </c>
      <c r="Z7929" s="5">
        <f t="shared" si="619"/>
        <v>0.30000000000000004</v>
      </c>
    </row>
    <row r="7930" spans="1:26" x14ac:dyDescent="0.3">
      <c r="A7930" s="4">
        <v>7929</v>
      </c>
      <c r="B7930" s="2" t="s">
        <v>9752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1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1">
        <v>50.97</v>
      </c>
      <c r="S7930" s="4">
        <v>3</v>
      </c>
      <c r="T7930" s="1">
        <v>0</v>
      </c>
      <c r="U7930" s="1">
        <v>9.1745999999999999</v>
      </c>
      <c r="V7930" s="4">
        <f t="shared" si="615"/>
        <v>2017</v>
      </c>
      <c r="W7930" s="1" t="str">
        <f t="shared" si="616"/>
        <v>Nov</v>
      </c>
      <c r="X7930" s="1" t="str">
        <f t="shared" si="617"/>
        <v>Q4</v>
      </c>
      <c r="Y7930" s="4">
        <f t="shared" si="618"/>
        <v>4</v>
      </c>
      <c r="Z7930" s="5">
        <f t="shared" si="619"/>
        <v>0.18</v>
      </c>
    </row>
    <row r="7931" spans="1:26" x14ac:dyDescent="0.3">
      <c r="A7931" s="4">
        <v>7930</v>
      </c>
      <c r="B7931" s="2" t="s">
        <v>9753</v>
      </c>
      <c r="C7931" s="3">
        <v>42941</v>
      </c>
      <c r="D7931" s="3">
        <v>42943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1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1">
        <v>298.11599999999999</v>
      </c>
      <c r="S7931" s="4">
        <v>6</v>
      </c>
      <c r="T7931" s="1">
        <v>0.3</v>
      </c>
      <c r="U7931" s="1">
        <v>-4.2587999999999999</v>
      </c>
      <c r="V7931" s="4">
        <f t="shared" si="615"/>
        <v>2017</v>
      </c>
      <c r="W7931" s="1" t="str">
        <f t="shared" si="616"/>
        <v>Jul</v>
      </c>
      <c r="X7931" s="1" t="str">
        <f t="shared" si="617"/>
        <v>Q3</v>
      </c>
      <c r="Y7931" s="4">
        <f t="shared" si="618"/>
        <v>2</v>
      </c>
      <c r="Z7931" s="5">
        <f t="shared" si="619"/>
        <v>-1.4285714285714287E-2</v>
      </c>
    </row>
    <row r="7932" spans="1:26" x14ac:dyDescent="0.3">
      <c r="A7932" s="4">
        <v>7931</v>
      </c>
      <c r="B7932" s="2" t="s">
        <v>9754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1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1">
        <v>59.52</v>
      </c>
      <c r="S7932" s="4">
        <v>3</v>
      </c>
      <c r="T7932" s="1">
        <v>0</v>
      </c>
      <c r="U7932" s="1">
        <v>17.856000000000002</v>
      </c>
      <c r="V7932" s="4">
        <f t="shared" si="615"/>
        <v>2016</v>
      </c>
      <c r="W7932" s="1" t="str">
        <f t="shared" si="616"/>
        <v>Mar</v>
      </c>
      <c r="X7932" s="1" t="str">
        <f t="shared" si="617"/>
        <v>Q1</v>
      </c>
      <c r="Y7932" s="4">
        <f t="shared" si="618"/>
        <v>2</v>
      </c>
      <c r="Z7932" s="5">
        <f t="shared" si="619"/>
        <v>0.3</v>
      </c>
    </row>
    <row r="7933" spans="1:26" x14ac:dyDescent="0.3">
      <c r="A7933" s="4">
        <v>7932</v>
      </c>
      <c r="B7933" s="2" t="s">
        <v>9755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1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1">
        <v>230.28</v>
      </c>
      <c r="S7933" s="4">
        <v>3</v>
      </c>
      <c r="T7933" s="1">
        <v>0.2</v>
      </c>
      <c r="U7933" s="1">
        <v>23.027999999999999</v>
      </c>
      <c r="V7933" s="4">
        <f t="shared" si="615"/>
        <v>2016</v>
      </c>
      <c r="W7933" s="1" t="str">
        <f t="shared" si="616"/>
        <v>Jul</v>
      </c>
      <c r="X7933" s="1" t="str">
        <f t="shared" si="617"/>
        <v>Q3</v>
      </c>
      <c r="Y7933" s="4">
        <f t="shared" si="618"/>
        <v>5</v>
      </c>
      <c r="Z7933" s="5">
        <f t="shared" si="619"/>
        <v>9.9999999999999992E-2</v>
      </c>
    </row>
    <row r="7934" spans="1:26" x14ac:dyDescent="0.3">
      <c r="A7934" s="4">
        <v>7933</v>
      </c>
      <c r="B7934" s="2" t="s">
        <v>9755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1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1">
        <v>105.52</v>
      </c>
      <c r="S7934" s="4">
        <v>5</v>
      </c>
      <c r="T7934" s="1">
        <v>0.2</v>
      </c>
      <c r="U7934" s="1">
        <v>34.293999999999997</v>
      </c>
      <c r="V7934" s="4">
        <f t="shared" si="615"/>
        <v>2016</v>
      </c>
      <c r="W7934" s="1" t="str">
        <f t="shared" si="616"/>
        <v>Jul</v>
      </c>
      <c r="X7934" s="1" t="str">
        <f t="shared" si="617"/>
        <v>Q3</v>
      </c>
      <c r="Y7934" s="4">
        <f t="shared" si="618"/>
        <v>5</v>
      </c>
      <c r="Z7934" s="5">
        <f t="shared" si="619"/>
        <v>0.32499999999999996</v>
      </c>
    </row>
    <row r="7935" spans="1:26" x14ac:dyDescent="0.3">
      <c r="A7935" s="4">
        <v>7934</v>
      </c>
      <c r="B7935" s="2" t="s">
        <v>9756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1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1">
        <v>23.36</v>
      </c>
      <c r="S7935" s="4">
        <v>2</v>
      </c>
      <c r="T7935" s="1">
        <v>0</v>
      </c>
      <c r="U7935" s="1">
        <v>11.68</v>
      </c>
      <c r="V7935" s="4">
        <f t="shared" si="615"/>
        <v>2017</v>
      </c>
      <c r="W7935" s="1" t="str">
        <f t="shared" si="616"/>
        <v>Aug</v>
      </c>
      <c r="X7935" s="1" t="str">
        <f t="shared" si="617"/>
        <v>Q3</v>
      </c>
      <c r="Y7935" s="4">
        <f t="shared" si="618"/>
        <v>7</v>
      </c>
      <c r="Z7935" s="5">
        <f t="shared" si="619"/>
        <v>0.5</v>
      </c>
    </row>
    <row r="7936" spans="1:26" x14ac:dyDescent="0.3">
      <c r="A7936" s="4">
        <v>7935</v>
      </c>
      <c r="B7936" s="2" t="s">
        <v>9756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1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1">
        <v>71.975999999999999</v>
      </c>
      <c r="S7936" s="4">
        <v>3</v>
      </c>
      <c r="T7936" s="1">
        <v>0.2</v>
      </c>
      <c r="U7936" s="1">
        <v>8.9969999999999999</v>
      </c>
      <c r="V7936" s="4">
        <f t="shared" si="615"/>
        <v>2017</v>
      </c>
      <c r="W7936" s="1" t="str">
        <f t="shared" si="616"/>
        <v>Aug</v>
      </c>
      <c r="X7936" s="1" t="str">
        <f t="shared" si="617"/>
        <v>Q3</v>
      </c>
      <c r="Y7936" s="4">
        <f t="shared" si="618"/>
        <v>7</v>
      </c>
      <c r="Z7936" s="5">
        <f t="shared" si="619"/>
        <v>0.125</v>
      </c>
    </row>
    <row r="7937" spans="1:26" x14ac:dyDescent="0.3">
      <c r="A7937" s="4">
        <v>7936</v>
      </c>
      <c r="B7937" s="2" t="s">
        <v>9756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1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1">
        <v>8.56</v>
      </c>
      <c r="S7937" s="4">
        <v>2</v>
      </c>
      <c r="T7937" s="1">
        <v>0</v>
      </c>
      <c r="U7937" s="1">
        <v>3.8519999999999999</v>
      </c>
      <c r="V7937" s="4">
        <f t="shared" si="615"/>
        <v>2017</v>
      </c>
      <c r="W7937" s="1" t="str">
        <f t="shared" si="616"/>
        <v>Aug</v>
      </c>
      <c r="X7937" s="1" t="str">
        <f t="shared" si="617"/>
        <v>Q3</v>
      </c>
      <c r="Y7937" s="4">
        <f t="shared" si="618"/>
        <v>7</v>
      </c>
      <c r="Z7937" s="5">
        <f t="shared" si="619"/>
        <v>0.44999999999999996</v>
      </c>
    </row>
    <row r="7938" spans="1:26" x14ac:dyDescent="0.3">
      <c r="A7938" s="4">
        <v>7937</v>
      </c>
      <c r="B7938" s="2" t="s">
        <v>9756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1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1">
        <v>13.92</v>
      </c>
      <c r="S7938" s="4">
        <v>3</v>
      </c>
      <c r="T7938" s="1">
        <v>0.2</v>
      </c>
      <c r="U7938" s="1">
        <v>4.8719999999999999</v>
      </c>
      <c r="V7938" s="4">
        <f t="shared" ref="V7938:V8001" si="620">YEAR(C7938)</f>
        <v>2017</v>
      </c>
      <c r="W7938" s="1" t="str">
        <f t="shared" ref="W7938:W8001" si="621">TEXT(C7938,"mmm")</f>
        <v>Aug</v>
      </c>
      <c r="X7938" s="1" t="str">
        <f t="shared" ref="X7938:X8001" si="622">"Q"&amp;ROUNDUP(MONTH(C7938)/3,0)</f>
        <v>Q3</v>
      </c>
      <c r="Y7938" s="4">
        <f t="shared" ref="Y7938:Y8001" si="623">D7938-C7938</f>
        <v>7</v>
      </c>
      <c r="Z7938" s="5">
        <f t="shared" ref="Z7938:Z8001" si="624">IFERROR(U7938/R7938,0)</f>
        <v>0.35</v>
      </c>
    </row>
    <row r="7939" spans="1:26" x14ac:dyDescent="0.3">
      <c r="A7939" s="4">
        <v>7938</v>
      </c>
      <c r="B7939" s="2" t="s">
        <v>9756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1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1">
        <v>2518.29</v>
      </c>
      <c r="S7939" s="4">
        <v>9</v>
      </c>
      <c r="T7939" s="1">
        <v>0</v>
      </c>
      <c r="U7939" s="1">
        <v>654.75540000000001</v>
      </c>
      <c r="V7939" s="4">
        <f t="shared" si="620"/>
        <v>2017</v>
      </c>
      <c r="W7939" s="1" t="str">
        <f t="shared" si="621"/>
        <v>Aug</v>
      </c>
      <c r="X7939" s="1" t="str">
        <f t="shared" si="622"/>
        <v>Q3</v>
      </c>
      <c r="Y7939" s="4">
        <f t="shared" si="623"/>
        <v>7</v>
      </c>
      <c r="Z7939" s="5">
        <f t="shared" si="624"/>
        <v>0.26</v>
      </c>
    </row>
    <row r="7940" spans="1:26" x14ac:dyDescent="0.3">
      <c r="A7940" s="4">
        <v>7939</v>
      </c>
      <c r="B7940" s="2" t="s">
        <v>9756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1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1">
        <v>540.57000000000005</v>
      </c>
      <c r="S7940" s="4">
        <v>3</v>
      </c>
      <c r="T7940" s="1">
        <v>0</v>
      </c>
      <c r="U7940" s="1">
        <v>140.54820000000001</v>
      </c>
      <c r="V7940" s="4">
        <f t="shared" si="620"/>
        <v>2017</v>
      </c>
      <c r="W7940" s="1" t="str">
        <f t="shared" si="621"/>
        <v>Aug</v>
      </c>
      <c r="X7940" s="1" t="str">
        <f t="shared" si="622"/>
        <v>Q3</v>
      </c>
      <c r="Y7940" s="4">
        <f t="shared" si="623"/>
        <v>7</v>
      </c>
      <c r="Z7940" s="5">
        <f t="shared" si="624"/>
        <v>0.26</v>
      </c>
    </row>
    <row r="7941" spans="1:26" x14ac:dyDescent="0.3">
      <c r="A7941" s="4">
        <v>7940</v>
      </c>
      <c r="B7941" s="2" t="s">
        <v>9756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1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1">
        <v>221.05600000000001</v>
      </c>
      <c r="S7941" s="4">
        <v>8</v>
      </c>
      <c r="T7941" s="1">
        <v>0.2</v>
      </c>
      <c r="U7941" s="1">
        <v>77.369600000000005</v>
      </c>
      <c r="V7941" s="4">
        <f t="shared" si="620"/>
        <v>2017</v>
      </c>
      <c r="W7941" s="1" t="str">
        <f t="shared" si="621"/>
        <v>Aug</v>
      </c>
      <c r="X7941" s="1" t="str">
        <f t="shared" si="622"/>
        <v>Q3</v>
      </c>
      <c r="Y7941" s="4">
        <f t="shared" si="623"/>
        <v>7</v>
      </c>
      <c r="Z7941" s="5">
        <f t="shared" si="624"/>
        <v>0.35000000000000003</v>
      </c>
    </row>
    <row r="7942" spans="1:26" x14ac:dyDescent="0.3">
      <c r="A7942" s="4">
        <v>7941</v>
      </c>
      <c r="B7942" s="2" t="s">
        <v>9757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1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1">
        <v>81.424000000000007</v>
      </c>
      <c r="S7942" s="4">
        <v>2</v>
      </c>
      <c r="T7942" s="1">
        <v>0.2</v>
      </c>
      <c r="U7942" s="1">
        <v>-9.1601999999999997</v>
      </c>
      <c r="V7942" s="4">
        <f t="shared" si="620"/>
        <v>2016</v>
      </c>
      <c r="W7942" s="1" t="str">
        <f t="shared" si="621"/>
        <v>Dec</v>
      </c>
      <c r="X7942" s="1" t="str">
        <f t="shared" si="622"/>
        <v>Q4</v>
      </c>
      <c r="Y7942" s="4">
        <f t="shared" si="623"/>
        <v>3</v>
      </c>
      <c r="Z7942" s="5">
        <f t="shared" si="624"/>
        <v>-0.11249999999999999</v>
      </c>
    </row>
    <row r="7943" spans="1:26" x14ac:dyDescent="0.3">
      <c r="A7943" s="4">
        <v>7942</v>
      </c>
      <c r="B7943" s="2" t="s">
        <v>9757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1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1">
        <v>134.80000000000001</v>
      </c>
      <c r="S7943" s="4">
        <v>10</v>
      </c>
      <c r="T7943" s="1">
        <v>0</v>
      </c>
      <c r="U7943" s="1">
        <v>35.048000000000002</v>
      </c>
      <c r="V7943" s="4">
        <f t="shared" si="620"/>
        <v>2016</v>
      </c>
      <c r="W7943" s="1" t="str">
        <f t="shared" si="621"/>
        <v>Dec</v>
      </c>
      <c r="X7943" s="1" t="str">
        <f t="shared" si="622"/>
        <v>Q4</v>
      </c>
      <c r="Y7943" s="4">
        <f t="shared" si="623"/>
        <v>3</v>
      </c>
      <c r="Z7943" s="5">
        <f t="shared" si="624"/>
        <v>0.26</v>
      </c>
    </row>
    <row r="7944" spans="1:26" x14ac:dyDescent="0.3">
      <c r="A7944" s="4">
        <v>7943</v>
      </c>
      <c r="B7944" s="2" t="s">
        <v>9758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1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1">
        <v>39.582000000000001</v>
      </c>
      <c r="S7944" s="4">
        <v>9</v>
      </c>
      <c r="T7944" s="1">
        <v>0.8</v>
      </c>
      <c r="U7944" s="1">
        <v>-59.372999999999998</v>
      </c>
      <c r="V7944" s="4">
        <f t="shared" si="620"/>
        <v>2017</v>
      </c>
      <c r="W7944" s="1" t="str">
        <f t="shared" si="621"/>
        <v>Dec</v>
      </c>
      <c r="X7944" s="1" t="str">
        <f t="shared" si="622"/>
        <v>Q4</v>
      </c>
      <c r="Y7944" s="4">
        <f t="shared" si="623"/>
        <v>7</v>
      </c>
      <c r="Z7944" s="5">
        <f t="shared" si="624"/>
        <v>-1.5</v>
      </c>
    </row>
    <row r="7945" spans="1:26" x14ac:dyDescent="0.3">
      <c r="A7945" s="4">
        <v>7944</v>
      </c>
      <c r="B7945" s="2" t="s">
        <v>9758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1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1">
        <v>44.688000000000002</v>
      </c>
      <c r="S7945" s="4">
        <v>7</v>
      </c>
      <c r="T7945" s="1">
        <v>0.2</v>
      </c>
      <c r="U7945" s="1">
        <v>5.0274000000000001</v>
      </c>
      <c r="V7945" s="4">
        <f t="shared" si="620"/>
        <v>2017</v>
      </c>
      <c r="W7945" s="1" t="str">
        <f t="shared" si="621"/>
        <v>Dec</v>
      </c>
      <c r="X7945" s="1" t="str">
        <f t="shared" si="622"/>
        <v>Q4</v>
      </c>
      <c r="Y7945" s="4">
        <f t="shared" si="623"/>
        <v>7</v>
      </c>
      <c r="Z7945" s="5">
        <f t="shared" si="624"/>
        <v>0.1125</v>
      </c>
    </row>
    <row r="7946" spans="1:26" x14ac:dyDescent="0.3">
      <c r="A7946" s="4">
        <v>7945</v>
      </c>
      <c r="B7946" s="2" t="s">
        <v>9758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1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1">
        <v>31.744</v>
      </c>
      <c r="S7946" s="4">
        <v>2</v>
      </c>
      <c r="T7946" s="1">
        <v>0.2</v>
      </c>
      <c r="U7946" s="1">
        <v>2.3807999999999998</v>
      </c>
      <c r="V7946" s="4">
        <f t="shared" si="620"/>
        <v>2017</v>
      </c>
      <c r="W7946" s="1" t="str">
        <f t="shared" si="621"/>
        <v>Dec</v>
      </c>
      <c r="X7946" s="1" t="str">
        <f t="shared" si="622"/>
        <v>Q4</v>
      </c>
      <c r="Y7946" s="4">
        <f t="shared" si="623"/>
        <v>7</v>
      </c>
      <c r="Z7946" s="5">
        <f t="shared" si="624"/>
        <v>7.4999999999999997E-2</v>
      </c>
    </row>
    <row r="7947" spans="1:26" x14ac:dyDescent="0.3">
      <c r="A7947" s="4">
        <v>7946</v>
      </c>
      <c r="B7947" s="2" t="s">
        <v>9758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1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1">
        <v>40.98</v>
      </c>
      <c r="S7947" s="4">
        <v>5</v>
      </c>
      <c r="T7947" s="1">
        <v>0.8</v>
      </c>
      <c r="U7947" s="1">
        <v>-65.567999999999998</v>
      </c>
      <c r="V7947" s="4">
        <f t="shared" si="620"/>
        <v>2017</v>
      </c>
      <c r="W7947" s="1" t="str">
        <f t="shared" si="621"/>
        <v>Dec</v>
      </c>
      <c r="X7947" s="1" t="str">
        <f t="shared" si="622"/>
        <v>Q4</v>
      </c>
      <c r="Y7947" s="4">
        <f t="shared" si="623"/>
        <v>7</v>
      </c>
      <c r="Z7947" s="5">
        <f t="shared" si="624"/>
        <v>-1.6</v>
      </c>
    </row>
    <row r="7948" spans="1:26" x14ac:dyDescent="0.3">
      <c r="A7948" s="4">
        <v>7947</v>
      </c>
      <c r="B7948" s="2" t="s">
        <v>9758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1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1">
        <v>3.1680000000000001</v>
      </c>
      <c r="S7948" s="4">
        <v>3</v>
      </c>
      <c r="T7948" s="1">
        <v>0.8</v>
      </c>
      <c r="U7948" s="1">
        <v>-5.0688000000000004</v>
      </c>
      <c r="V7948" s="4">
        <f t="shared" si="620"/>
        <v>2017</v>
      </c>
      <c r="W7948" s="1" t="str">
        <f t="shared" si="621"/>
        <v>Dec</v>
      </c>
      <c r="X7948" s="1" t="str">
        <f t="shared" si="622"/>
        <v>Q4</v>
      </c>
      <c r="Y7948" s="4">
        <f t="shared" si="623"/>
        <v>7</v>
      </c>
      <c r="Z7948" s="5">
        <f t="shared" si="624"/>
        <v>-1.6</v>
      </c>
    </row>
    <row r="7949" spans="1:26" x14ac:dyDescent="0.3">
      <c r="A7949" s="4">
        <v>7948</v>
      </c>
      <c r="B7949" s="2" t="s">
        <v>9759</v>
      </c>
      <c r="C7949" s="3">
        <v>41699</v>
      </c>
      <c r="D7949" s="3">
        <v>41703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1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1">
        <v>18.84</v>
      </c>
      <c r="S7949" s="4">
        <v>5</v>
      </c>
      <c r="T7949" s="1">
        <v>0.2</v>
      </c>
      <c r="U7949" s="1">
        <v>-3.5325000000000002</v>
      </c>
      <c r="V7949" s="4">
        <f t="shared" si="620"/>
        <v>2014</v>
      </c>
      <c r="W7949" s="1" t="str">
        <f t="shared" si="621"/>
        <v>Mar</v>
      </c>
      <c r="X7949" s="1" t="str">
        <f t="shared" si="622"/>
        <v>Q1</v>
      </c>
      <c r="Y7949" s="4">
        <f t="shared" si="623"/>
        <v>4</v>
      </c>
      <c r="Z7949" s="5">
        <f t="shared" si="624"/>
        <v>-0.1875</v>
      </c>
    </row>
    <row r="7950" spans="1:26" x14ac:dyDescent="0.3">
      <c r="A7950" s="4">
        <v>7949</v>
      </c>
      <c r="B7950" s="2" t="s">
        <v>9759</v>
      </c>
      <c r="C7950" s="3">
        <v>41699</v>
      </c>
      <c r="D7950" s="3">
        <v>41703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1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1">
        <v>362.25</v>
      </c>
      <c r="S7950" s="4">
        <v>6</v>
      </c>
      <c r="T7950" s="1">
        <v>0.3</v>
      </c>
      <c r="U7950" s="1">
        <v>0</v>
      </c>
      <c r="V7950" s="4">
        <f t="shared" si="620"/>
        <v>2014</v>
      </c>
      <c r="W7950" s="1" t="str">
        <f t="shared" si="621"/>
        <v>Mar</v>
      </c>
      <c r="X7950" s="1" t="str">
        <f t="shared" si="622"/>
        <v>Q1</v>
      </c>
      <c r="Y7950" s="4">
        <f t="shared" si="623"/>
        <v>4</v>
      </c>
      <c r="Z7950" s="5">
        <f t="shared" si="624"/>
        <v>0</v>
      </c>
    </row>
    <row r="7951" spans="1:26" x14ac:dyDescent="0.3">
      <c r="A7951" s="4">
        <v>7950</v>
      </c>
      <c r="B7951" s="2" t="s">
        <v>9759</v>
      </c>
      <c r="C7951" s="3">
        <v>41699</v>
      </c>
      <c r="D7951" s="3">
        <v>41703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1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1">
        <v>63.552</v>
      </c>
      <c r="S7951" s="4">
        <v>6</v>
      </c>
      <c r="T7951" s="1">
        <v>0.6</v>
      </c>
      <c r="U7951" s="1">
        <v>-34.953600000000002</v>
      </c>
      <c r="V7951" s="4">
        <f t="shared" si="620"/>
        <v>2014</v>
      </c>
      <c r="W7951" s="1" t="str">
        <f t="shared" si="621"/>
        <v>Mar</v>
      </c>
      <c r="X7951" s="1" t="str">
        <f t="shared" si="622"/>
        <v>Q1</v>
      </c>
      <c r="Y7951" s="4">
        <f t="shared" si="623"/>
        <v>4</v>
      </c>
      <c r="Z7951" s="5">
        <f t="shared" si="624"/>
        <v>-0.55000000000000004</v>
      </c>
    </row>
    <row r="7952" spans="1:26" x14ac:dyDescent="0.3">
      <c r="A7952" s="4">
        <v>7951</v>
      </c>
      <c r="B7952" s="2" t="s">
        <v>9759</v>
      </c>
      <c r="C7952" s="3">
        <v>41699</v>
      </c>
      <c r="D7952" s="3">
        <v>41703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1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1">
        <v>129.55199999999999</v>
      </c>
      <c r="S7952" s="4">
        <v>3</v>
      </c>
      <c r="T7952" s="1">
        <v>0.2</v>
      </c>
      <c r="U7952" s="1">
        <v>-22.671600000000002</v>
      </c>
      <c r="V7952" s="4">
        <f t="shared" si="620"/>
        <v>2014</v>
      </c>
      <c r="W7952" s="1" t="str">
        <f t="shared" si="621"/>
        <v>Mar</v>
      </c>
      <c r="X7952" s="1" t="str">
        <f t="shared" si="622"/>
        <v>Q1</v>
      </c>
      <c r="Y7952" s="4">
        <f t="shared" si="623"/>
        <v>4</v>
      </c>
      <c r="Z7952" s="5">
        <f t="shared" si="624"/>
        <v>-0.17500000000000002</v>
      </c>
    </row>
    <row r="7953" spans="1:26" x14ac:dyDescent="0.3">
      <c r="A7953" s="4">
        <v>7952</v>
      </c>
      <c r="B7953" s="2" t="s">
        <v>9760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1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1">
        <v>5.984</v>
      </c>
      <c r="S7953" s="4">
        <v>2</v>
      </c>
      <c r="T7953" s="1">
        <v>0.2</v>
      </c>
      <c r="U7953" s="1">
        <v>2.2440000000000002</v>
      </c>
      <c r="V7953" s="4">
        <f t="shared" si="620"/>
        <v>2015</v>
      </c>
      <c r="W7953" s="1" t="str">
        <f t="shared" si="621"/>
        <v>Nov</v>
      </c>
      <c r="X7953" s="1" t="str">
        <f t="shared" si="622"/>
        <v>Q4</v>
      </c>
      <c r="Y7953" s="4">
        <f t="shared" si="623"/>
        <v>5</v>
      </c>
      <c r="Z7953" s="5">
        <f t="shared" si="624"/>
        <v>0.37500000000000006</v>
      </c>
    </row>
    <row r="7954" spans="1:26" x14ac:dyDescent="0.3">
      <c r="A7954" s="4">
        <v>7953</v>
      </c>
      <c r="B7954" s="2" t="s">
        <v>9760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1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1">
        <v>861.76</v>
      </c>
      <c r="S7954" s="4">
        <v>4</v>
      </c>
      <c r="T7954" s="1">
        <v>0</v>
      </c>
      <c r="U7954" s="1">
        <v>249.91040000000001</v>
      </c>
      <c r="V7954" s="4">
        <f t="shared" si="620"/>
        <v>2015</v>
      </c>
      <c r="W7954" s="1" t="str">
        <f t="shared" si="621"/>
        <v>Nov</v>
      </c>
      <c r="X7954" s="1" t="str">
        <f t="shared" si="622"/>
        <v>Q4</v>
      </c>
      <c r="Y7954" s="4">
        <f t="shared" si="623"/>
        <v>5</v>
      </c>
      <c r="Z7954" s="5">
        <f t="shared" si="624"/>
        <v>0.29000000000000004</v>
      </c>
    </row>
    <row r="7955" spans="1:26" x14ac:dyDescent="0.3">
      <c r="A7955" s="4">
        <v>7954</v>
      </c>
      <c r="B7955" s="2" t="s">
        <v>9761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1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1">
        <v>66.959999999999994</v>
      </c>
      <c r="S7955" s="4">
        <v>4</v>
      </c>
      <c r="T7955" s="1">
        <v>0</v>
      </c>
      <c r="U7955" s="1">
        <v>2.6783999999999999</v>
      </c>
      <c r="V7955" s="4">
        <f t="shared" si="620"/>
        <v>2014</v>
      </c>
      <c r="W7955" s="1" t="str">
        <f t="shared" si="621"/>
        <v>Apr</v>
      </c>
      <c r="X7955" s="1" t="str">
        <f t="shared" si="622"/>
        <v>Q2</v>
      </c>
      <c r="Y7955" s="4">
        <f t="shared" si="623"/>
        <v>5</v>
      </c>
      <c r="Z7955" s="5">
        <f t="shared" si="624"/>
        <v>0.04</v>
      </c>
    </row>
    <row r="7956" spans="1:26" x14ac:dyDescent="0.3">
      <c r="A7956" s="4">
        <v>7955</v>
      </c>
      <c r="B7956" s="2" t="s">
        <v>9761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1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1">
        <v>6.24</v>
      </c>
      <c r="S7956" s="4">
        <v>2</v>
      </c>
      <c r="T7956" s="1">
        <v>0</v>
      </c>
      <c r="U7956" s="1">
        <v>3.0575999999999999</v>
      </c>
      <c r="V7956" s="4">
        <f t="shared" si="620"/>
        <v>2014</v>
      </c>
      <c r="W7956" s="1" t="str">
        <f t="shared" si="621"/>
        <v>Apr</v>
      </c>
      <c r="X7956" s="1" t="str">
        <f t="shared" si="622"/>
        <v>Q2</v>
      </c>
      <c r="Y7956" s="4">
        <f t="shared" si="623"/>
        <v>5</v>
      </c>
      <c r="Z7956" s="5">
        <f t="shared" si="624"/>
        <v>0.48999999999999994</v>
      </c>
    </row>
    <row r="7957" spans="1:26" x14ac:dyDescent="0.3">
      <c r="A7957" s="4">
        <v>7956</v>
      </c>
      <c r="B7957" s="2" t="s">
        <v>9762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1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1">
        <v>435.16800000000001</v>
      </c>
      <c r="S7957" s="4">
        <v>4</v>
      </c>
      <c r="T7957" s="1">
        <v>0.2</v>
      </c>
      <c r="U7957" s="1">
        <v>-59.835599999999999</v>
      </c>
      <c r="V7957" s="4">
        <f t="shared" si="620"/>
        <v>2017</v>
      </c>
      <c r="W7957" s="1" t="str">
        <f t="shared" si="621"/>
        <v>Oct</v>
      </c>
      <c r="X7957" s="1" t="str">
        <f t="shared" si="622"/>
        <v>Q4</v>
      </c>
      <c r="Y7957" s="4">
        <f t="shared" si="623"/>
        <v>5</v>
      </c>
      <c r="Z7957" s="5">
        <f t="shared" si="624"/>
        <v>-0.13749999999999998</v>
      </c>
    </row>
    <row r="7958" spans="1:26" x14ac:dyDescent="0.3">
      <c r="A7958" s="4">
        <v>7957</v>
      </c>
      <c r="B7958" s="2" t="s">
        <v>9762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1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1">
        <v>14.9</v>
      </c>
      <c r="S7958" s="4">
        <v>5</v>
      </c>
      <c r="T7958" s="1">
        <v>0</v>
      </c>
      <c r="U7958" s="1">
        <v>6.8540000000000001</v>
      </c>
      <c r="V7958" s="4">
        <f t="shared" si="620"/>
        <v>2017</v>
      </c>
      <c r="W7958" s="1" t="str">
        <f t="shared" si="621"/>
        <v>Oct</v>
      </c>
      <c r="X7958" s="1" t="str">
        <f t="shared" si="622"/>
        <v>Q4</v>
      </c>
      <c r="Y7958" s="4">
        <f t="shared" si="623"/>
        <v>5</v>
      </c>
      <c r="Z7958" s="5">
        <f t="shared" si="624"/>
        <v>0.46</v>
      </c>
    </row>
    <row r="7959" spans="1:26" x14ac:dyDescent="0.3">
      <c r="A7959" s="4">
        <v>7958</v>
      </c>
      <c r="B7959" s="2" t="s">
        <v>9762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1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1">
        <v>15.8</v>
      </c>
      <c r="S7959" s="4">
        <v>4</v>
      </c>
      <c r="T7959" s="1">
        <v>0</v>
      </c>
      <c r="U7959" s="1">
        <v>4.1079999999999997</v>
      </c>
      <c r="V7959" s="4">
        <f t="shared" si="620"/>
        <v>2017</v>
      </c>
      <c r="W7959" s="1" t="str">
        <f t="shared" si="621"/>
        <v>Oct</v>
      </c>
      <c r="X7959" s="1" t="str">
        <f t="shared" si="622"/>
        <v>Q4</v>
      </c>
      <c r="Y7959" s="4">
        <f t="shared" si="623"/>
        <v>5</v>
      </c>
      <c r="Z7959" s="5">
        <f t="shared" si="624"/>
        <v>0.25999999999999995</v>
      </c>
    </row>
    <row r="7960" spans="1:26" x14ac:dyDescent="0.3">
      <c r="A7960" s="4">
        <v>7959</v>
      </c>
      <c r="B7960" s="2" t="s">
        <v>9762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1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1">
        <v>72.900000000000006</v>
      </c>
      <c r="S7960" s="4">
        <v>5</v>
      </c>
      <c r="T7960" s="1">
        <v>0</v>
      </c>
      <c r="U7960" s="1">
        <v>26.972999999999999</v>
      </c>
      <c r="V7960" s="4">
        <f t="shared" si="620"/>
        <v>2017</v>
      </c>
      <c r="W7960" s="1" t="str">
        <f t="shared" si="621"/>
        <v>Oct</v>
      </c>
      <c r="X7960" s="1" t="str">
        <f t="shared" si="622"/>
        <v>Q4</v>
      </c>
      <c r="Y7960" s="4">
        <f t="shared" si="623"/>
        <v>5</v>
      </c>
      <c r="Z7960" s="5">
        <f t="shared" si="624"/>
        <v>0.36999999999999994</v>
      </c>
    </row>
    <row r="7961" spans="1:26" x14ac:dyDescent="0.3">
      <c r="A7961" s="4">
        <v>7960</v>
      </c>
      <c r="B7961" s="2" t="s">
        <v>9762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1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1">
        <v>206.352</v>
      </c>
      <c r="S7961" s="4">
        <v>3</v>
      </c>
      <c r="T7961" s="1">
        <v>0.2</v>
      </c>
      <c r="U7961" s="1">
        <v>5.1588000000000003</v>
      </c>
      <c r="V7961" s="4">
        <f t="shared" si="620"/>
        <v>2017</v>
      </c>
      <c r="W7961" s="1" t="str">
        <f t="shared" si="621"/>
        <v>Oct</v>
      </c>
      <c r="X7961" s="1" t="str">
        <f t="shared" si="622"/>
        <v>Q4</v>
      </c>
      <c r="Y7961" s="4">
        <f t="shared" si="623"/>
        <v>5</v>
      </c>
      <c r="Z7961" s="5">
        <f t="shared" si="624"/>
        <v>2.5000000000000001E-2</v>
      </c>
    </row>
    <row r="7962" spans="1:26" x14ac:dyDescent="0.3">
      <c r="A7962" s="4">
        <v>7961</v>
      </c>
      <c r="B7962" s="2" t="s">
        <v>9762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1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1">
        <v>7.992</v>
      </c>
      <c r="S7962" s="4">
        <v>1</v>
      </c>
      <c r="T7962" s="1">
        <v>0.2</v>
      </c>
      <c r="U7962" s="1">
        <v>2.6972999999999998</v>
      </c>
      <c r="V7962" s="4">
        <f t="shared" si="620"/>
        <v>2017</v>
      </c>
      <c r="W7962" s="1" t="str">
        <f t="shared" si="621"/>
        <v>Oct</v>
      </c>
      <c r="X7962" s="1" t="str">
        <f t="shared" si="622"/>
        <v>Q4</v>
      </c>
      <c r="Y7962" s="4">
        <f t="shared" si="623"/>
        <v>5</v>
      </c>
      <c r="Z7962" s="5">
        <f t="shared" si="624"/>
        <v>0.33749999999999997</v>
      </c>
    </row>
    <row r="7963" spans="1:26" x14ac:dyDescent="0.3">
      <c r="A7963" s="4">
        <v>7962</v>
      </c>
      <c r="B7963" s="2" t="s">
        <v>9763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1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1">
        <v>81.36</v>
      </c>
      <c r="S7963" s="4">
        <v>5</v>
      </c>
      <c r="T7963" s="1">
        <v>0.2</v>
      </c>
      <c r="U7963" s="1">
        <v>-19.323</v>
      </c>
      <c r="V7963" s="4">
        <f t="shared" si="620"/>
        <v>2017</v>
      </c>
      <c r="W7963" s="1" t="str">
        <f t="shared" si="621"/>
        <v>Nov</v>
      </c>
      <c r="X7963" s="1" t="str">
        <f t="shared" si="622"/>
        <v>Q4</v>
      </c>
      <c r="Y7963" s="4">
        <f t="shared" si="623"/>
        <v>5</v>
      </c>
      <c r="Z7963" s="5">
        <f t="shared" si="624"/>
        <v>-0.23750000000000002</v>
      </c>
    </row>
    <row r="7964" spans="1:26" x14ac:dyDescent="0.3">
      <c r="A7964" s="4">
        <v>7963</v>
      </c>
      <c r="B7964" s="2" t="s">
        <v>9763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1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1">
        <v>20.231999999999999</v>
      </c>
      <c r="S7964" s="4">
        <v>8</v>
      </c>
      <c r="T7964" s="1">
        <v>0.7</v>
      </c>
      <c r="U7964" s="1">
        <v>-16.185600000000001</v>
      </c>
      <c r="V7964" s="4">
        <f t="shared" si="620"/>
        <v>2017</v>
      </c>
      <c r="W7964" s="1" t="str">
        <f t="shared" si="621"/>
        <v>Nov</v>
      </c>
      <c r="X7964" s="1" t="str">
        <f t="shared" si="622"/>
        <v>Q4</v>
      </c>
      <c r="Y7964" s="4">
        <f t="shared" si="623"/>
        <v>5</v>
      </c>
      <c r="Z7964" s="5">
        <f t="shared" si="624"/>
        <v>-0.8</v>
      </c>
    </row>
    <row r="7965" spans="1:26" x14ac:dyDescent="0.3">
      <c r="A7965" s="4">
        <v>7964</v>
      </c>
      <c r="B7965" s="2" t="s">
        <v>9763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1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1">
        <v>389.05599999999998</v>
      </c>
      <c r="S7965" s="4">
        <v>4</v>
      </c>
      <c r="T7965" s="1">
        <v>0.2</v>
      </c>
      <c r="U7965" s="1">
        <v>48.631999999999998</v>
      </c>
      <c r="V7965" s="4">
        <f t="shared" si="620"/>
        <v>2017</v>
      </c>
      <c r="W7965" s="1" t="str">
        <f t="shared" si="621"/>
        <v>Nov</v>
      </c>
      <c r="X7965" s="1" t="str">
        <f t="shared" si="622"/>
        <v>Q4</v>
      </c>
      <c r="Y7965" s="4">
        <f t="shared" si="623"/>
        <v>5</v>
      </c>
      <c r="Z7965" s="5">
        <f t="shared" si="624"/>
        <v>0.125</v>
      </c>
    </row>
    <row r="7966" spans="1:26" x14ac:dyDescent="0.3">
      <c r="A7966" s="4">
        <v>7965</v>
      </c>
      <c r="B7966" s="2" t="s">
        <v>9763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1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1">
        <v>20.736000000000001</v>
      </c>
      <c r="S7966" s="4">
        <v>4</v>
      </c>
      <c r="T7966" s="1">
        <v>0.2</v>
      </c>
      <c r="U7966" s="1">
        <v>7.2576000000000001</v>
      </c>
      <c r="V7966" s="4">
        <f t="shared" si="620"/>
        <v>2017</v>
      </c>
      <c r="W7966" s="1" t="str">
        <f t="shared" si="621"/>
        <v>Nov</v>
      </c>
      <c r="X7966" s="1" t="str">
        <f t="shared" si="622"/>
        <v>Q4</v>
      </c>
      <c r="Y7966" s="4">
        <f t="shared" si="623"/>
        <v>5</v>
      </c>
      <c r="Z7966" s="5">
        <f t="shared" si="624"/>
        <v>0.35</v>
      </c>
    </row>
    <row r="7967" spans="1:26" x14ac:dyDescent="0.3">
      <c r="A7967" s="4">
        <v>7966</v>
      </c>
      <c r="B7967" s="2" t="s">
        <v>9763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1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1">
        <v>41.472000000000001</v>
      </c>
      <c r="S7967" s="4">
        <v>8</v>
      </c>
      <c r="T7967" s="1">
        <v>0.2</v>
      </c>
      <c r="U7967" s="1">
        <v>14.5152</v>
      </c>
      <c r="V7967" s="4">
        <f t="shared" si="620"/>
        <v>2017</v>
      </c>
      <c r="W7967" s="1" t="str">
        <f t="shared" si="621"/>
        <v>Nov</v>
      </c>
      <c r="X7967" s="1" t="str">
        <f t="shared" si="622"/>
        <v>Q4</v>
      </c>
      <c r="Y7967" s="4">
        <f t="shared" si="623"/>
        <v>5</v>
      </c>
      <c r="Z7967" s="5">
        <f t="shared" si="624"/>
        <v>0.35</v>
      </c>
    </row>
    <row r="7968" spans="1:26" x14ac:dyDescent="0.3">
      <c r="A7968" s="4">
        <v>7967</v>
      </c>
      <c r="B7968" s="2" t="s">
        <v>9764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1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1">
        <v>33.36</v>
      </c>
      <c r="S7968" s="4">
        <v>4</v>
      </c>
      <c r="T7968" s="1">
        <v>0</v>
      </c>
      <c r="U7968" s="1">
        <v>16.68</v>
      </c>
      <c r="V7968" s="4">
        <f t="shared" si="620"/>
        <v>2015</v>
      </c>
      <c r="W7968" s="1" t="str">
        <f t="shared" si="621"/>
        <v>Mar</v>
      </c>
      <c r="X7968" s="1" t="str">
        <f t="shared" si="622"/>
        <v>Q1</v>
      </c>
      <c r="Y7968" s="4">
        <f t="shared" si="623"/>
        <v>7</v>
      </c>
      <c r="Z7968" s="5">
        <f t="shared" si="624"/>
        <v>0.5</v>
      </c>
    </row>
    <row r="7969" spans="1:26" x14ac:dyDescent="0.3">
      <c r="A7969" s="4">
        <v>7968</v>
      </c>
      <c r="B7969" s="2" t="s">
        <v>9765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1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1">
        <v>90.882000000000005</v>
      </c>
      <c r="S7969" s="4">
        <v>3</v>
      </c>
      <c r="T7969" s="1">
        <v>0.7</v>
      </c>
      <c r="U7969" s="1">
        <v>-190.85220000000001</v>
      </c>
      <c r="V7969" s="4">
        <f t="shared" si="620"/>
        <v>2016</v>
      </c>
      <c r="W7969" s="1" t="str">
        <f t="shared" si="621"/>
        <v>Oct</v>
      </c>
      <c r="X7969" s="1" t="str">
        <f t="shared" si="622"/>
        <v>Q4</v>
      </c>
      <c r="Y7969" s="4">
        <f t="shared" si="623"/>
        <v>2</v>
      </c>
      <c r="Z7969" s="5">
        <f t="shared" si="624"/>
        <v>-2.1</v>
      </c>
    </row>
    <row r="7970" spans="1:26" x14ac:dyDescent="0.3">
      <c r="A7970" s="4">
        <v>7969</v>
      </c>
      <c r="B7970" s="2" t="s">
        <v>9765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1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1">
        <v>15.992000000000001</v>
      </c>
      <c r="S7970" s="4">
        <v>1</v>
      </c>
      <c r="T7970" s="1">
        <v>0.2</v>
      </c>
      <c r="U7970" s="1">
        <v>-2.9984999999999999</v>
      </c>
      <c r="V7970" s="4">
        <f t="shared" si="620"/>
        <v>2016</v>
      </c>
      <c r="W7970" s="1" t="str">
        <f t="shared" si="621"/>
        <v>Oct</v>
      </c>
      <c r="X7970" s="1" t="str">
        <f t="shared" si="622"/>
        <v>Q4</v>
      </c>
      <c r="Y7970" s="4">
        <f t="shared" si="623"/>
        <v>2</v>
      </c>
      <c r="Z7970" s="5">
        <f t="shared" si="624"/>
        <v>-0.18749999999999997</v>
      </c>
    </row>
    <row r="7971" spans="1:26" x14ac:dyDescent="0.3">
      <c r="A7971" s="4">
        <v>7970</v>
      </c>
      <c r="B7971" s="2" t="s">
        <v>9765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1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1">
        <v>120.78400000000001</v>
      </c>
      <c r="S7971" s="4">
        <v>1</v>
      </c>
      <c r="T7971" s="1">
        <v>0.2</v>
      </c>
      <c r="U7971" s="1">
        <v>13.588200000000001</v>
      </c>
      <c r="V7971" s="4">
        <f t="shared" si="620"/>
        <v>2016</v>
      </c>
      <c r="W7971" s="1" t="str">
        <f t="shared" si="621"/>
        <v>Oct</v>
      </c>
      <c r="X7971" s="1" t="str">
        <f t="shared" si="622"/>
        <v>Q4</v>
      </c>
      <c r="Y7971" s="4">
        <f t="shared" si="623"/>
        <v>2</v>
      </c>
      <c r="Z7971" s="5">
        <f t="shared" si="624"/>
        <v>0.1125</v>
      </c>
    </row>
    <row r="7972" spans="1:26" x14ac:dyDescent="0.3">
      <c r="A7972" s="4">
        <v>7971</v>
      </c>
      <c r="B7972" s="2" t="s">
        <v>9768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1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1">
        <v>519.79200000000003</v>
      </c>
      <c r="S7972" s="4">
        <v>4</v>
      </c>
      <c r="T7972" s="1">
        <v>0.4</v>
      </c>
      <c r="U7972" s="1">
        <v>-112.6216</v>
      </c>
      <c r="V7972" s="4">
        <f t="shared" si="620"/>
        <v>2015</v>
      </c>
      <c r="W7972" s="1" t="str">
        <f t="shared" si="621"/>
        <v>Aug</v>
      </c>
      <c r="X7972" s="1" t="str">
        <f t="shared" si="622"/>
        <v>Q3</v>
      </c>
      <c r="Y7972" s="4">
        <f t="shared" si="623"/>
        <v>4</v>
      </c>
      <c r="Z7972" s="5">
        <f t="shared" si="624"/>
        <v>-0.21666666666666665</v>
      </c>
    </row>
    <row r="7973" spans="1:26" x14ac:dyDescent="0.3">
      <c r="A7973" s="4">
        <v>7972</v>
      </c>
      <c r="B7973" s="2" t="s">
        <v>9768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1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1">
        <v>31.175999999999998</v>
      </c>
      <c r="S7973" s="4">
        <v>3</v>
      </c>
      <c r="T7973" s="1">
        <v>0.2</v>
      </c>
      <c r="U7973" s="1">
        <v>-5.4558</v>
      </c>
      <c r="V7973" s="4">
        <f t="shared" si="620"/>
        <v>2015</v>
      </c>
      <c r="W7973" s="1" t="str">
        <f t="shared" si="621"/>
        <v>Aug</v>
      </c>
      <c r="X7973" s="1" t="str">
        <f t="shared" si="622"/>
        <v>Q3</v>
      </c>
      <c r="Y7973" s="4">
        <f t="shared" si="623"/>
        <v>4</v>
      </c>
      <c r="Z7973" s="5">
        <f t="shared" si="624"/>
        <v>-0.17500000000000002</v>
      </c>
    </row>
    <row r="7974" spans="1:26" x14ac:dyDescent="0.3">
      <c r="A7974" s="4">
        <v>7973</v>
      </c>
      <c r="B7974" s="2" t="s">
        <v>9768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1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1">
        <v>10.368</v>
      </c>
      <c r="S7974" s="4">
        <v>2</v>
      </c>
      <c r="T7974" s="1">
        <v>0.2</v>
      </c>
      <c r="U7974" s="1">
        <v>3.6288</v>
      </c>
      <c r="V7974" s="4">
        <f t="shared" si="620"/>
        <v>2015</v>
      </c>
      <c r="W7974" s="1" t="str">
        <f t="shared" si="621"/>
        <v>Aug</v>
      </c>
      <c r="X7974" s="1" t="str">
        <f t="shared" si="622"/>
        <v>Q3</v>
      </c>
      <c r="Y7974" s="4">
        <f t="shared" si="623"/>
        <v>4</v>
      </c>
      <c r="Z7974" s="5">
        <f t="shared" si="624"/>
        <v>0.35</v>
      </c>
    </row>
    <row r="7975" spans="1:26" x14ac:dyDescent="0.3">
      <c r="A7975" s="4">
        <v>7974</v>
      </c>
      <c r="B7975" s="2" t="s">
        <v>9768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1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1">
        <v>2.7240000000000002</v>
      </c>
      <c r="S7975" s="4">
        <v>2</v>
      </c>
      <c r="T7975" s="1">
        <v>0.7</v>
      </c>
      <c r="U7975" s="1">
        <v>-1.9068000000000001</v>
      </c>
      <c r="V7975" s="4">
        <f t="shared" si="620"/>
        <v>2015</v>
      </c>
      <c r="W7975" s="1" t="str">
        <f t="shared" si="621"/>
        <v>Aug</v>
      </c>
      <c r="X7975" s="1" t="str">
        <f t="shared" si="622"/>
        <v>Q3</v>
      </c>
      <c r="Y7975" s="4">
        <f t="shared" si="623"/>
        <v>4</v>
      </c>
      <c r="Z7975" s="5">
        <f t="shared" si="624"/>
        <v>-0.7</v>
      </c>
    </row>
    <row r="7976" spans="1:26" x14ac:dyDescent="0.3">
      <c r="A7976" s="4">
        <v>7975</v>
      </c>
      <c r="B7976" s="2" t="s">
        <v>9768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1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1">
        <v>254.352</v>
      </c>
      <c r="S7976" s="4">
        <v>3</v>
      </c>
      <c r="T7976" s="1">
        <v>0.2</v>
      </c>
      <c r="U7976" s="1">
        <v>0</v>
      </c>
      <c r="V7976" s="4">
        <f t="shared" si="620"/>
        <v>2015</v>
      </c>
      <c r="W7976" s="1" t="str">
        <f t="shared" si="621"/>
        <v>Aug</v>
      </c>
      <c r="X7976" s="1" t="str">
        <f t="shared" si="622"/>
        <v>Q3</v>
      </c>
      <c r="Y7976" s="4">
        <f t="shared" si="623"/>
        <v>4</v>
      </c>
      <c r="Z7976" s="5">
        <f t="shared" si="624"/>
        <v>0</v>
      </c>
    </row>
    <row r="7977" spans="1:26" x14ac:dyDescent="0.3">
      <c r="A7977" s="4">
        <v>7976</v>
      </c>
      <c r="B7977" s="2" t="s">
        <v>9768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1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1">
        <v>3.762</v>
      </c>
      <c r="S7977" s="4">
        <v>3</v>
      </c>
      <c r="T7977" s="1">
        <v>0.7</v>
      </c>
      <c r="U7977" s="1">
        <v>-2.7587999999999999</v>
      </c>
      <c r="V7977" s="4">
        <f t="shared" si="620"/>
        <v>2015</v>
      </c>
      <c r="W7977" s="1" t="str">
        <f t="shared" si="621"/>
        <v>Aug</v>
      </c>
      <c r="X7977" s="1" t="str">
        <f t="shared" si="622"/>
        <v>Q3</v>
      </c>
      <c r="Y7977" s="4">
        <f t="shared" si="623"/>
        <v>4</v>
      </c>
      <c r="Z7977" s="5">
        <f t="shared" si="624"/>
        <v>-0.73333333333333328</v>
      </c>
    </row>
    <row r="7978" spans="1:26" x14ac:dyDescent="0.3">
      <c r="A7978" s="4">
        <v>7977</v>
      </c>
      <c r="B7978" s="2" t="s">
        <v>9768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1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1">
        <v>10.272</v>
      </c>
      <c r="S7978" s="4">
        <v>3</v>
      </c>
      <c r="T7978" s="1">
        <v>0.2</v>
      </c>
      <c r="U7978" s="1">
        <v>3.21</v>
      </c>
      <c r="V7978" s="4">
        <f t="shared" si="620"/>
        <v>2015</v>
      </c>
      <c r="W7978" s="1" t="str">
        <f t="shared" si="621"/>
        <v>Aug</v>
      </c>
      <c r="X7978" s="1" t="str">
        <f t="shared" si="622"/>
        <v>Q3</v>
      </c>
      <c r="Y7978" s="4">
        <f t="shared" si="623"/>
        <v>4</v>
      </c>
      <c r="Z7978" s="5">
        <f t="shared" si="624"/>
        <v>0.3125</v>
      </c>
    </row>
    <row r="7979" spans="1:26" x14ac:dyDescent="0.3">
      <c r="A7979" s="4">
        <v>7978</v>
      </c>
      <c r="B7979" s="2" t="s">
        <v>9769</v>
      </c>
      <c r="C7979" s="3">
        <v>41790</v>
      </c>
      <c r="D7979" s="3">
        <v>41795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1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1">
        <v>659.97</v>
      </c>
      <c r="S7979" s="4">
        <v>3</v>
      </c>
      <c r="T7979" s="1">
        <v>0</v>
      </c>
      <c r="U7979" s="1">
        <v>197.99100000000001</v>
      </c>
      <c r="V7979" s="4">
        <f t="shared" si="620"/>
        <v>2014</v>
      </c>
      <c r="W7979" s="1" t="str">
        <f t="shared" si="621"/>
        <v>May</v>
      </c>
      <c r="X7979" s="1" t="str">
        <f t="shared" si="622"/>
        <v>Q2</v>
      </c>
      <c r="Y7979" s="4">
        <f t="shared" si="623"/>
        <v>5</v>
      </c>
      <c r="Z7979" s="5">
        <f t="shared" si="624"/>
        <v>0.3</v>
      </c>
    </row>
    <row r="7980" spans="1:26" x14ac:dyDescent="0.3">
      <c r="A7980" s="4">
        <v>7979</v>
      </c>
      <c r="B7980" s="2" t="s">
        <v>9769</v>
      </c>
      <c r="C7980" s="3">
        <v>41790</v>
      </c>
      <c r="D7980" s="3">
        <v>41795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1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1">
        <v>113.73</v>
      </c>
      <c r="S7980" s="4">
        <v>3</v>
      </c>
      <c r="T7980" s="1">
        <v>0</v>
      </c>
      <c r="U7980" s="1">
        <v>32.981699999999996</v>
      </c>
      <c r="V7980" s="4">
        <f t="shared" si="620"/>
        <v>2014</v>
      </c>
      <c r="W7980" s="1" t="str">
        <f t="shared" si="621"/>
        <v>May</v>
      </c>
      <c r="X7980" s="1" t="str">
        <f t="shared" si="622"/>
        <v>Q2</v>
      </c>
      <c r="Y7980" s="4">
        <f t="shared" si="623"/>
        <v>5</v>
      </c>
      <c r="Z7980" s="5">
        <f t="shared" si="624"/>
        <v>0.28999999999999998</v>
      </c>
    </row>
    <row r="7981" spans="1:26" x14ac:dyDescent="0.3">
      <c r="A7981" s="4">
        <v>7980</v>
      </c>
      <c r="B7981" s="2" t="s">
        <v>9770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1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1">
        <v>5.1040000000000001</v>
      </c>
      <c r="S7981" s="4">
        <v>1</v>
      </c>
      <c r="T7981" s="1">
        <v>0.2</v>
      </c>
      <c r="U7981" s="1">
        <v>1.6588000000000001</v>
      </c>
      <c r="V7981" s="4">
        <f t="shared" si="620"/>
        <v>2015</v>
      </c>
      <c r="W7981" s="1" t="str">
        <f t="shared" si="621"/>
        <v>Aug</v>
      </c>
      <c r="X7981" s="1" t="str">
        <f t="shared" si="622"/>
        <v>Q3</v>
      </c>
      <c r="Y7981" s="4">
        <f t="shared" si="623"/>
        <v>4</v>
      </c>
      <c r="Z7981" s="5">
        <f t="shared" si="624"/>
        <v>0.32500000000000001</v>
      </c>
    </row>
    <row r="7982" spans="1:26" x14ac:dyDescent="0.3">
      <c r="A7982" s="4">
        <v>7981</v>
      </c>
      <c r="B7982" s="2" t="s">
        <v>9771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1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1">
        <v>16.448</v>
      </c>
      <c r="S7982" s="4">
        <v>2</v>
      </c>
      <c r="T7982" s="1">
        <v>0.2</v>
      </c>
      <c r="U7982" s="1">
        <v>5.5511999999999997</v>
      </c>
      <c r="V7982" s="4">
        <f t="shared" si="620"/>
        <v>2014</v>
      </c>
      <c r="W7982" s="1" t="str">
        <f t="shared" si="621"/>
        <v>Jan</v>
      </c>
      <c r="X7982" s="1" t="str">
        <f t="shared" si="622"/>
        <v>Q1</v>
      </c>
      <c r="Y7982" s="4">
        <f t="shared" si="623"/>
        <v>4</v>
      </c>
      <c r="Z7982" s="5">
        <f t="shared" si="624"/>
        <v>0.33749999999999997</v>
      </c>
    </row>
    <row r="7983" spans="1:26" x14ac:dyDescent="0.3">
      <c r="A7983" s="4">
        <v>7982</v>
      </c>
      <c r="B7983" s="2" t="s">
        <v>9772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1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1">
        <v>81.92</v>
      </c>
      <c r="S7983" s="4">
        <v>4</v>
      </c>
      <c r="T7983" s="1">
        <v>0</v>
      </c>
      <c r="U7983" s="1">
        <v>22.118400000000001</v>
      </c>
      <c r="V7983" s="4">
        <f t="shared" si="620"/>
        <v>2014</v>
      </c>
      <c r="W7983" s="1" t="str">
        <f t="shared" si="621"/>
        <v>Sep</v>
      </c>
      <c r="X7983" s="1" t="str">
        <f t="shared" si="622"/>
        <v>Q3</v>
      </c>
      <c r="Y7983" s="4">
        <f t="shared" si="623"/>
        <v>3</v>
      </c>
      <c r="Z7983" s="5">
        <f t="shared" si="624"/>
        <v>0.27</v>
      </c>
    </row>
    <row r="7984" spans="1:26" x14ac:dyDescent="0.3">
      <c r="A7984" s="4">
        <v>7983</v>
      </c>
      <c r="B7984" s="2" t="s">
        <v>9772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1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1">
        <v>254.9</v>
      </c>
      <c r="S7984" s="4">
        <v>5</v>
      </c>
      <c r="T7984" s="1">
        <v>0</v>
      </c>
      <c r="U7984" s="1">
        <v>76.47</v>
      </c>
      <c r="V7984" s="4">
        <f t="shared" si="620"/>
        <v>2014</v>
      </c>
      <c r="W7984" s="1" t="str">
        <f t="shared" si="621"/>
        <v>Sep</v>
      </c>
      <c r="X7984" s="1" t="str">
        <f t="shared" si="622"/>
        <v>Q3</v>
      </c>
      <c r="Y7984" s="4">
        <f t="shared" si="623"/>
        <v>3</v>
      </c>
      <c r="Z7984" s="5">
        <f t="shared" si="624"/>
        <v>0.3</v>
      </c>
    </row>
    <row r="7985" spans="1:26" x14ac:dyDescent="0.3">
      <c r="A7985" s="4">
        <v>7984</v>
      </c>
      <c r="B7985" s="2" t="s">
        <v>9774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1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1">
        <v>15.12</v>
      </c>
      <c r="S7985" s="4">
        <v>5</v>
      </c>
      <c r="T7985" s="1">
        <v>0.2</v>
      </c>
      <c r="U7985" s="1">
        <v>4.9139999999999997</v>
      </c>
      <c r="V7985" s="4">
        <f t="shared" si="620"/>
        <v>2017</v>
      </c>
      <c r="W7985" s="1" t="str">
        <f t="shared" si="621"/>
        <v>Jan</v>
      </c>
      <c r="X7985" s="1" t="str">
        <f t="shared" si="622"/>
        <v>Q1</v>
      </c>
      <c r="Y7985" s="4">
        <f t="shared" si="623"/>
        <v>3</v>
      </c>
      <c r="Z7985" s="5">
        <f t="shared" si="624"/>
        <v>0.32500000000000001</v>
      </c>
    </row>
    <row r="7986" spans="1:26" x14ac:dyDescent="0.3">
      <c r="A7986" s="4">
        <v>7985</v>
      </c>
      <c r="B7986" s="2" t="s">
        <v>9774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1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1">
        <v>7.8719999999999999</v>
      </c>
      <c r="S7986" s="4">
        <v>3</v>
      </c>
      <c r="T7986" s="1">
        <v>0.2</v>
      </c>
      <c r="U7986" s="1">
        <v>0.88560000000000005</v>
      </c>
      <c r="V7986" s="4">
        <f t="shared" si="620"/>
        <v>2017</v>
      </c>
      <c r="W7986" s="1" t="str">
        <f t="shared" si="621"/>
        <v>Jan</v>
      </c>
      <c r="X7986" s="1" t="str">
        <f t="shared" si="622"/>
        <v>Q1</v>
      </c>
      <c r="Y7986" s="4">
        <f t="shared" si="623"/>
        <v>3</v>
      </c>
      <c r="Z7986" s="5">
        <f t="shared" si="624"/>
        <v>0.1125</v>
      </c>
    </row>
    <row r="7987" spans="1:26" x14ac:dyDescent="0.3">
      <c r="A7987" s="4">
        <v>7986</v>
      </c>
      <c r="B7987" s="2" t="s">
        <v>9775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1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1">
        <v>8.32</v>
      </c>
      <c r="S7987" s="4">
        <v>5</v>
      </c>
      <c r="T7987" s="1">
        <v>0.2</v>
      </c>
      <c r="U7987" s="1">
        <v>2.8079999999999998</v>
      </c>
      <c r="V7987" s="4">
        <f t="shared" si="620"/>
        <v>2016</v>
      </c>
      <c r="W7987" s="1" t="str">
        <f t="shared" si="621"/>
        <v>Apr</v>
      </c>
      <c r="X7987" s="1" t="str">
        <f t="shared" si="622"/>
        <v>Q2</v>
      </c>
      <c r="Y7987" s="4">
        <f t="shared" si="623"/>
        <v>3</v>
      </c>
      <c r="Z7987" s="5">
        <f t="shared" si="624"/>
        <v>0.33749999999999997</v>
      </c>
    </row>
    <row r="7988" spans="1:26" x14ac:dyDescent="0.3">
      <c r="A7988" s="4">
        <v>7987</v>
      </c>
      <c r="B7988" s="2" t="s">
        <v>9776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1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1">
        <v>89.95</v>
      </c>
      <c r="S7988" s="4">
        <v>5</v>
      </c>
      <c r="T7988" s="1">
        <v>0</v>
      </c>
      <c r="U7988" s="1">
        <v>43.176000000000002</v>
      </c>
      <c r="V7988" s="4">
        <f t="shared" si="620"/>
        <v>2016</v>
      </c>
      <c r="W7988" s="1" t="str">
        <f t="shared" si="621"/>
        <v>Jul</v>
      </c>
      <c r="X7988" s="1" t="str">
        <f t="shared" si="622"/>
        <v>Q3</v>
      </c>
      <c r="Y7988" s="4">
        <f t="shared" si="623"/>
        <v>3</v>
      </c>
      <c r="Z7988" s="5">
        <f t="shared" si="624"/>
        <v>0.48</v>
      </c>
    </row>
    <row r="7989" spans="1:26" x14ac:dyDescent="0.3">
      <c r="A7989" s="4">
        <v>7988</v>
      </c>
      <c r="B7989" s="2" t="s">
        <v>9777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1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1">
        <v>25.2</v>
      </c>
      <c r="S7989" s="4">
        <v>4</v>
      </c>
      <c r="T7989" s="1">
        <v>0</v>
      </c>
      <c r="U7989" s="1">
        <v>11.592000000000001</v>
      </c>
      <c r="V7989" s="4">
        <f t="shared" si="620"/>
        <v>2016</v>
      </c>
      <c r="W7989" s="1" t="str">
        <f t="shared" si="621"/>
        <v>Aug</v>
      </c>
      <c r="X7989" s="1" t="str">
        <f t="shared" si="622"/>
        <v>Q3</v>
      </c>
      <c r="Y7989" s="4">
        <f t="shared" si="623"/>
        <v>6</v>
      </c>
      <c r="Z7989" s="5">
        <f t="shared" si="624"/>
        <v>0.46</v>
      </c>
    </row>
    <row r="7990" spans="1:26" x14ac:dyDescent="0.3">
      <c r="A7990" s="4">
        <v>7989</v>
      </c>
      <c r="B7990" s="2" t="s">
        <v>9777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1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1">
        <v>37.590000000000003</v>
      </c>
      <c r="S7990" s="4">
        <v>3</v>
      </c>
      <c r="T7990" s="1">
        <v>0</v>
      </c>
      <c r="U7990" s="1">
        <v>17.667300000000001</v>
      </c>
      <c r="V7990" s="4">
        <f t="shared" si="620"/>
        <v>2016</v>
      </c>
      <c r="W7990" s="1" t="str">
        <f t="shared" si="621"/>
        <v>Aug</v>
      </c>
      <c r="X7990" s="1" t="str">
        <f t="shared" si="622"/>
        <v>Q3</v>
      </c>
      <c r="Y7990" s="4">
        <f t="shared" si="623"/>
        <v>6</v>
      </c>
      <c r="Z7990" s="5">
        <f t="shared" si="624"/>
        <v>0.47</v>
      </c>
    </row>
    <row r="7991" spans="1:26" x14ac:dyDescent="0.3">
      <c r="A7991" s="4">
        <v>7990</v>
      </c>
      <c r="B7991" s="2" t="s">
        <v>9777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1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1">
        <v>14.97</v>
      </c>
      <c r="S7991" s="4">
        <v>1</v>
      </c>
      <c r="T7991" s="1">
        <v>0</v>
      </c>
      <c r="U7991" s="1">
        <v>4.1916000000000002</v>
      </c>
      <c r="V7991" s="4">
        <f t="shared" si="620"/>
        <v>2016</v>
      </c>
      <c r="W7991" s="1" t="str">
        <f t="shared" si="621"/>
        <v>Aug</v>
      </c>
      <c r="X7991" s="1" t="str">
        <f t="shared" si="622"/>
        <v>Q3</v>
      </c>
      <c r="Y7991" s="4">
        <f t="shared" si="623"/>
        <v>6</v>
      </c>
      <c r="Z7991" s="5">
        <f t="shared" si="624"/>
        <v>0.28000000000000003</v>
      </c>
    </row>
    <row r="7992" spans="1:26" x14ac:dyDescent="0.3">
      <c r="A7992" s="4">
        <v>7991</v>
      </c>
      <c r="B7992" s="2" t="s">
        <v>9777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1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1">
        <v>1.98</v>
      </c>
      <c r="S7992" s="4">
        <v>2</v>
      </c>
      <c r="T7992" s="1">
        <v>0</v>
      </c>
      <c r="U7992" s="1">
        <v>0.89100000000000001</v>
      </c>
      <c r="V7992" s="4">
        <f t="shared" si="620"/>
        <v>2016</v>
      </c>
      <c r="W7992" s="1" t="str">
        <f t="shared" si="621"/>
        <v>Aug</v>
      </c>
      <c r="X7992" s="1" t="str">
        <f t="shared" si="622"/>
        <v>Q3</v>
      </c>
      <c r="Y7992" s="4">
        <f t="shared" si="623"/>
        <v>6</v>
      </c>
      <c r="Z7992" s="5">
        <f t="shared" si="624"/>
        <v>0.45</v>
      </c>
    </row>
    <row r="7993" spans="1:26" x14ac:dyDescent="0.3">
      <c r="A7993" s="4">
        <v>7992</v>
      </c>
      <c r="B7993" s="2" t="s">
        <v>9779</v>
      </c>
      <c r="C7993" s="3">
        <v>42535</v>
      </c>
      <c r="D7993" s="3">
        <v>42538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1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1">
        <v>39.936</v>
      </c>
      <c r="S7993" s="4">
        <v>4</v>
      </c>
      <c r="T7993" s="1">
        <v>0.7</v>
      </c>
      <c r="U7993" s="1">
        <v>-26.623999999999999</v>
      </c>
      <c r="V7993" s="4">
        <f t="shared" si="620"/>
        <v>2016</v>
      </c>
      <c r="W7993" s="1" t="str">
        <f t="shared" si="621"/>
        <v>Jun</v>
      </c>
      <c r="X7993" s="1" t="str">
        <f t="shared" si="622"/>
        <v>Q2</v>
      </c>
      <c r="Y7993" s="4">
        <f t="shared" si="623"/>
        <v>3</v>
      </c>
      <c r="Z7993" s="5">
        <f t="shared" si="624"/>
        <v>-0.66666666666666663</v>
      </c>
    </row>
    <row r="7994" spans="1:26" x14ac:dyDescent="0.3">
      <c r="A7994" s="4">
        <v>7993</v>
      </c>
      <c r="B7994" s="2" t="s">
        <v>9779</v>
      </c>
      <c r="C7994" s="3">
        <v>42535</v>
      </c>
      <c r="D7994" s="3">
        <v>42538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1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1">
        <v>18.463999999999999</v>
      </c>
      <c r="S7994" s="4">
        <v>2</v>
      </c>
      <c r="T7994" s="1">
        <v>0.2</v>
      </c>
      <c r="U7994" s="1">
        <v>2.3079999999999998</v>
      </c>
      <c r="V7994" s="4">
        <f t="shared" si="620"/>
        <v>2016</v>
      </c>
      <c r="W7994" s="1" t="str">
        <f t="shared" si="621"/>
        <v>Jun</v>
      </c>
      <c r="X7994" s="1" t="str">
        <f t="shared" si="622"/>
        <v>Q2</v>
      </c>
      <c r="Y7994" s="4">
        <f t="shared" si="623"/>
        <v>3</v>
      </c>
      <c r="Z7994" s="5">
        <f t="shared" si="624"/>
        <v>0.125</v>
      </c>
    </row>
    <row r="7995" spans="1:26" x14ac:dyDescent="0.3">
      <c r="A7995" s="4">
        <v>7994</v>
      </c>
      <c r="B7995" s="2" t="s">
        <v>9780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1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1">
        <v>4.8959999999999999</v>
      </c>
      <c r="S7995" s="4">
        <v>3</v>
      </c>
      <c r="T7995" s="1">
        <v>0.7</v>
      </c>
      <c r="U7995" s="1">
        <v>-3.4272</v>
      </c>
      <c r="V7995" s="4">
        <f t="shared" si="620"/>
        <v>2015</v>
      </c>
      <c r="W7995" s="1" t="str">
        <f t="shared" si="621"/>
        <v>Nov</v>
      </c>
      <c r="X7995" s="1" t="str">
        <f t="shared" si="622"/>
        <v>Q4</v>
      </c>
      <c r="Y7995" s="4">
        <f t="shared" si="623"/>
        <v>3</v>
      </c>
      <c r="Z7995" s="5">
        <f t="shared" si="624"/>
        <v>-0.70000000000000007</v>
      </c>
    </row>
    <row r="7996" spans="1:26" x14ac:dyDescent="0.3">
      <c r="A7996" s="4">
        <v>7995</v>
      </c>
      <c r="B7996" s="2" t="s">
        <v>9780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1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1">
        <v>145.76400000000001</v>
      </c>
      <c r="S7996" s="4">
        <v>6</v>
      </c>
      <c r="T7996" s="1">
        <v>0.7</v>
      </c>
      <c r="U7996" s="1">
        <v>-247.7988</v>
      </c>
      <c r="V7996" s="4">
        <f t="shared" si="620"/>
        <v>2015</v>
      </c>
      <c r="W7996" s="1" t="str">
        <f t="shared" si="621"/>
        <v>Nov</v>
      </c>
      <c r="X7996" s="1" t="str">
        <f t="shared" si="622"/>
        <v>Q4</v>
      </c>
      <c r="Y7996" s="4">
        <f t="shared" si="623"/>
        <v>3</v>
      </c>
      <c r="Z7996" s="5">
        <f t="shared" si="624"/>
        <v>-1.7</v>
      </c>
    </row>
    <row r="7997" spans="1:26" x14ac:dyDescent="0.3">
      <c r="A7997" s="4">
        <v>7996</v>
      </c>
      <c r="B7997" s="2" t="s">
        <v>9780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1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1">
        <v>9.6120000000000001</v>
      </c>
      <c r="S7997" s="4">
        <v>6</v>
      </c>
      <c r="T7997" s="1">
        <v>0.7</v>
      </c>
      <c r="U7997" s="1">
        <v>-7.3692000000000002</v>
      </c>
      <c r="V7997" s="4">
        <f t="shared" si="620"/>
        <v>2015</v>
      </c>
      <c r="W7997" s="1" t="str">
        <f t="shared" si="621"/>
        <v>Nov</v>
      </c>
      <c r="X7997" s="1" t="str">
        <f t="shared" si="622"/>
        <v>Q4</v>
      </c>
      <c r="Y7997" s="4">
        <f t="shared" si="623"/>
        <v>3</v>
      </c>
      <c r="Z7997" s="5">
        <f t="shared" si="624"/>
        <v>-0.76666666666666672</v>
      </c>
    </row>
    <row r="7998" spans="1:26" x14ac:dyDescent="0.3">
      <c r="A7998" s="4">
        <v>7997</v>
      </c>
      <c r="B7998" s="2" t="s">
        <v>9781</v>
      </c>
      <c r="C7998" s="3">
        <v>43042</v>
      </c>
      <c r="D7998" s="3">
        <v>43044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1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1">
        <v>199.75</v>
      </c>
      <c r="S7998" s="4">
        <v>5</v>
      </c>
      <c r="T7998" s="1">
        <v>0</v>
      </c>
      <c r="U7998" s="1">
        <v>87.89</v>
      </c>
      <c r="V7998" s="4">
        <f t="shared" si="620"/>
        <v>2017</v>
      </c>
      <c r="W7998" s="1" t="str">
        <f t="shared" si="621"/>
        <v>Nov</v>
      </c>
      <c r="X7998" s="1" t="str">
        <f t="shared" si="622"/>
        <v>Q4</v>
      </c>
      <c r="Y7998" s="4">
        <f t="shared" si="623"/>
        <v>2</v>
      </c>
      <c r="Z7998" s="5">
        <f t="shared" si="624"/>
        <v>0.44</v>
      </c>
    </row>
    <row r="7999" spans="1:26" x14ac:dyDescent="0.3">
      <c r="A7999" s="4">
        <v>7998</v>
      </c>
      <c r="B7999" s="2" t="s">
        <v>9781</v>
      </c>
      <c r="C7999" s="3">
        <v>43042</v>
      </c>
      <c r="D7999" s="3">
        <v>43044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1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1">
        <v>1673.184</v>
      </c>
      <c r="S7999" s="4">
        <v>12</v>
      </c>
      <c r="T7999" s="1">
        <v>0.2</v>
      </c>
      <c r="U7999" s="1">
        <v>20.9148</v>
      </c>
      <c r="V7999" s="4">
        <f t="shared" si="620"/>
        <v>2017</v>
      </c>
      <c r="W7999" s="1" t="str">
        <f t="shared" si="621"/>
        <v>Nov</v>
      </c>
      <c r="X7999" s="1" t="str">
        <f t="shared" si="622"/>
        <v>Q4</v>
      </c>
      <c r="Y7999" s="4">
        <f t="shared" si="623"/>
        <v>2</v>
      </c>
      <c r="Z7999" s="5">
        <f t="shared" si="624"/>
        <v>1.2500000000000001E-2</v>
      </c>
    </row>
    <row r="8000" spans="1:26" x14ac:dyDescent="0.3">
      <c r="A8000" s="4">
        <v>7999</v>
      </c>
      <c r="B8000" s="2" t="s">
        <v>9782</v>
      </c>
      <c r="C8000" s="3">
        <v>41763</v>
      </c>
      <c r="D8000" s="3">
        <v>41766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1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1">
        <v>12.18</v>
      </c>
      <c r="S8000" s="4">
        <v>7</v>
      </c>
      <c r="T8000" s="1">
        <v>0</v>
      </c>
      <c r="U8000" s="1">
        <v>3.8976000000000002</v>
      </c>
      <c r="V8000" s="4">
        <f t="shared" si="620"/>
        <v>2014</v>
      </c>
      <c r="W8000" s="1" t="str">
        <f t="shared" si="621"/>
        <v>May</v>
      </c>
      <c r="X8000" s="1" t="str">
        <f t="shared" si="622"/>
        <v>Q2</v>
      </c>
      <c r="Y8000" s="4">
        <f t="shared" si="623"/>
        <v>3</v>
      </c>
      <c r="Z8000" s="5">
        <f t="shared" si="624"/>
        <v>0.32</v>
      </c>
    </row>
    <row r="8001" spans="1:26" x14ac:dyDescent="0.3">
      <c r="A8001" s="4">
        <v>8000</v>
      </c>
      <c r="B8001" s="2" t="s">
        <v>9782</v>
      </c>
      <c r="C8001" s="3">
        <v>41763</v>
      </c>
      <c r="D8001" s="3">
        <v>41766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1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1">
        <v>57.68</v>
      </c>
      <c r="S8001" s="4">
        <v>4</v>
      </c>
      <c r="T8001" s="1">
        <v>0</v>
      </c>
      <c r="U8001" s="1">
        <v>19.034400000000002</v>
      </c>
      <c r="V8001" s="4">
        <f t="shared" si="620"/>
        <v>2014</v>
      </c>
      <c r="W8001" s="1" t="str">
        <f t="shared" si="621"/>
        <v>May</v>
      </c>
      <c r="X8001" s="1" t="str">
        <f t="shared" si="622"/>
        <v>Q2</v>
      </c>
      <c r="Y8001" s="4">
        <f t="shared" si="623"/>
        <v>3</v>
      </c>
      <c r="Z8001" s="5">
        <f t="shared" si="624"/>
        <v>0.33</v>
      </c>
    </row>
    <row r="8002" spans="1:26" x14ac:dyDescent="0.3">
      <c r="A8002" s="4">
        <v>8001</v>
      </c>
      <c r="B8002" s="2" t="s">
        <v>9783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1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1">
        <v>263.95999999999998</v>
      </c>
      <c r="S8002" s="4">
        <v>4</v>
      </c>
      <c r="T8002" s="1">
        <v>0</v>
      </c>
      <c r="U8002" s="1">
        <v>76.548400000000001</v>
      </c>
      <c r="V8002" s="4">
        <f t="shared" ref="V8002:V8065" si="625">YEAR(C8002)</f>
        <v>2015</v>
      </c>
      <c r="W8002" s="1" t="str">
        <f t="shared" ref="W8002:W8065" si="626">TEXT(C8002,"mmm")</f>
        <v>Nov</v>
      </c>
      <c r="X8002" s="1" t="str">
        <f t="shared" ref="X8002:X8065" si="627">"Q"&amp;ROUNDUP(MONTH(C8002)/3,0)</f>
        <v>Q4</v>
      </c>
      <c r="Y8002" s="4">
        <f t="shared" ref="Y8002:Y8065" si="628">D8002-C8002</f>
        <v>4</v>
      </c>
      <c r="Z8002" s="5">
        <f t="shared" ref="Z8002:Z8065" si="629">IFERROR(U8002/R8002,0)</f>
        <v>0.29000000000000004</v>
      </c>
    </row>
    <row r="8003" spans="1:26" x14ac:dyDescent="0.3">
      <c r="A8003" s="4">
        <v>8002</v>
      </c>
      <c r="B8003" s="2" t="s">
        <v>9784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1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1">
        <v>299.94</v>
      </c>
      <c r="S8003" s="4">
        <v>6</v>
      </c>
      <c r="T8003" s="1">
        <v>0</v>
      </c>
      <c r="U8003" s="1">
        <v>128.9742</v>
      </c>
      <c r="V8003" s="4">
        <f t="shared" si="625"/>
        <v>2015</v>
      </c>
      <c r="W8003" s="1" t="str">
        <f t="shared" si="626"/>
        <v>Dec</v>
      </c>
      <c r="X8003" s="1" t="str">
        <f t="shared" si="627"/>
        <v>Q4</v>
      </c>
      <c r="Y8003" s="4">
        <f t="shared" si="628"/>
        <v>3</v>
      </c>
      <c r="Z8003" s="5">
        <f t="shared" si="629"/>
        <v>0.43</v>
      </c>
    </row>
    <row r="8004" spans="1:26" x14ac:dyDescent="0.3">
      <c r="A8004" s="4">
        <v>8003</v>
      </c>
      <c r="B8004" s="2" t="s">
        <v>9784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1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1">
        <v>25.76</v>
      </c>
      <c r="S8004" s="4">
        <v>7</v>
      </c>
      <c r="T8004" s="1">
        <v>0</v>
      </c>
      <c r="U8004" s="1">
        <v>0.51519999999999999</v>
      </c>
      <c r="V8004" s="4">
        <f t="shared" si="625"/>
        <v>2015</v>
      </c>
      <c r="W8004" s="1" t="str">
        <f t="shared" si="626"/>
        <v>Dec</v>
      </c>
      <c r="X8004" s="1" t="str">
        <f t="shared" si="627"/>
        <v>Q4</v>
      </c>
      <c r="Y8004" s="4">
        <f t="shared" si="628"/>
        <v>3</v>
      </c>
      <c r="Z8004" s="5">
        <f t="shared" si="629"/>
        <v>1.9999999999999997E-2</v>
      </c>
    </row>
    <row r="8005" spans="1:26" x14ac:dyDescent="0.3">
      <c r="A8005" s="4">
        <v>8004</v>
      </c>
      <c r="B8005" s="2" t="s">
        <v>9785</v>
      </c>
      <c r="C8005" s="3">
        <v>41974</v>
      </c>
      <c r="D8005" s="3">
        <v>41976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1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1">
        <v>271.89999999999998</v>
      </c>
      <c r="S8005" s="4">
        <v>2</v>
      </c>
      <c r="T8005" s="1">
        <v>0</v>
      </c>
      <c r="U8005" s="1">
        <v>78.850999999999999</v>
      </c>
      <c r="V8005" s="4">
        <f t="shared" si="625"/>
        <v>2014</v>
      </c>
      <c r="W8005" s="1" t="str">
        <f t="shared" si="626"/>
        <v>Dec</v>
      </c>
      <c r="X8005" s="1" t="str">
        <f t="shared" si="627"/>
        <v>Q4</v>
      </c>
      <c r="Y8005" s="4">
        <f t="shared" si="628"/>
        <v>2</v>
      </c>
      <c r="Z8005" s="5">
        <f t="shared" si="629"/>
        <v>0.29000000000000004</v>
      </c>
    </row>
    <row r="8006" spans="1:26" x14ac:dyDescent="0.3">
      <c r="A8006" s="4">
        <v>8005</v>
      </c>
      <c r="B8006" s="2" t="s">
        <v>9785</v>
      </c>
      <c r="C8006" s="3">
        <v>41974</v>
      </c>
      <c r="D8006" s="3">
        <v>41976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1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1">
        <v>45.84</v>
      </c>
      <c r="S8006" s="4">
        <v>3</v>
      </c>
      <c r="T8006" s="1">
        <v>0</v>
      </c>
      <c r="U8006" s="1">
        <v>15.585599999999999</v>
      </c>
      <c r="V8006" s="4">
        <f t="shared" si="625"/>
        <v>2014</v>
      </c>
      <c r="W8006" s="1" t="str">
        <f t="shared" si="626"/>
        <v>Dec</v>
      </c>
      <c r="X8006" s="1" t="str">
        <f t="shared" si="627"/>
        <v>Q4</v>
      </c>
      <c r="Y8006" s="4">
        <f t="shared" si="628"/>
        <v>2</v>
      </c>
      <c r="Z8006" s="5">
        <f t="shared" si="629"/>
        <v>0.33999999999999997</v>
      </c>
    </row>
    <row r="8007" spans="1:26" x14ac:dyDescent="0.3">
      <c r="A8007" s="4">
        <v>8006</v>
      </c>
      <c r="B8007" s="2" t="s">
        <v>9785</v>
      </c>
      <c r="C8007" s="3">
        <v>41974</v>
      </c>
      <c r="D8007" s="3">
        <v>41976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1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1">
        <v>9.82</v>
      </c>
      <c r="S8007" s="4">
        <v>2</v>
      </c>
      <c r="T8007" s="1">
        <v>0</v>
      </c>
      <c r="U8007" s="1">
        <v>3.2406000000000001</v>
      </c>
      <c r="V8007" s="4">
        <f t="shared" si="625"/>
        <v>2014</v>
      </c>
      <c r="W8007" s="1" t="str">
        <f t="shared" si="626"/>
        <v>Dec</v>
      </c>
      <c r="X8007" s="1" t="str">
        <f t="shared" si="627"/>
        <v>Q4</v>
      </c>
      <c r="Y8007" s="4">
        <f t="shared" si="628"/>
        <v>2</v>
      </c>
      <c r="Z8007" s="5">
        <f t="shared" si="629"/>
        <v>0.33</v>
      </c>
    </row>
    <row r="8008" spans="1:26" x14ac:dyDescent="0.3">
      <c r="A8008" s="4">
        <v>8007</v>
      </c>
      <c r="B8008" s="2" t="s">
        <v>9786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1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1">
        <v>93.36</v>
      </c>
      <c r="S8008" s="4">
        <v>12</v>
      </c>
      <c r="T8008" s="1">
        <v>0</v>
      </c>
      <c r="U8008" s="1">
        <v>0.93359999999999999</v>
      </c>
      <c r="V8008" s="4">
        <f t="shared" si="625"/>
        <v>2016</v>
      </c>
      <c r="W8008" s="1" t="str">
        <f t="shared" si="626"/>
        <v>Oct</v>
      </c>
      <c r="X8008" s="1" t="str">
        <f t="shared" si="627"/>
        <v>Q4</v>
      </c>
      <c r="Y8008" s="4">
        <f t="shared" si="628"/>
        <v>4</v>
      </c>
      <c r="Z8008" s="5">
        <f t="shared" si="629"/>
        <v>0.01</v>
      </c>
    </row>
    <row r="8009" spans="1:26" x14ac:dyDescent="0.3">
      <c r="A8009" s="4">
        <v>8008</v>
      </c>
      <c r="B8009" s="2" t="s">
        <v>9787</v>
      </c>
      <c r="C8009" s="3">
        <v>42325</v>
      </c>
      <c r="D8009" s="3">
        <v>42332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1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1">
        <v>541.24</v>
      </c>
      <c r="S8009" s="4">
        <v>4</v>
      </c>
      <c r="T8009" s="1">
        <v>0</v>
      </c>
      <c r="U8009" s="1">
        <v>5.4123999999999999</v>
      </c>
      <c r="V8009" s="4">
        <f t="shared" si="625"/>
        <v>2015</v>
      </c>
      <c r="W8009" s="1" t="str">
        <f t="shared" si="626"/>
        <v>Nov</v>
      </c>
      <c r="X8009" s="1" t="str">
        <f t="shared" si="627"/>
        <v>Q4</v>
      </c>
      <c r="Y8009" s="4">
        <f t="shared" si="628"/>
        <v>7</v>
      </c>
      <c r="Z8009" s="5">
        <f t="shared" si="629"/>
        <v>0.01</v>
      </c>
    </row>
    <row r="8010" spans="1:26" x14ac:dyDescent="0.3">
      <c r="A8010" s="4">
        <v>8009</v>
      </c>
      <c r="B8010" s="2" t="s">
        <v>9787</v>
      </c>
      <c r="C8010" s="3">
        <v>42325</v>
      </c>
      <c r="D8010" s="3">
        <v>42332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1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1">
        <v>106.32</v>
      </c>
      <c r="S8010" s="4">
        <v>3</v>
      </c>
      <c r="T8010" s="1">
        <v>0</v>
      </c>
      <c r="U8010" s="1">
        <v>49.970399999999998</v>
      </c>
      <c r="V8010" s="4">
        <f t="shared" si="625"/>
        <v>2015</v>
      </c>
      <c r="W8010" s="1" t="str">
        <f t="shared" si="626"/>
        <v>Nov</v>
      </c>
      <c r="X8010" s="1" t="str">
        <f t="shared" si="627"/>
        <v>Q4</v>
      </c>
      <c r="Y8010" s="4">
        <f t="shared" si="628"/>
        <v>7</v>
      </c>
      <c r="Z8010" s="5">
        <f t="shared" si="629"/>
        <v>0.47000000000000003</v>
      </c>
    </row>
    <row r="8011" spans="1:26" x14ac:dyDescent="0.3">
      <c r="A8011" s="4">
        <v>8010</v>
      </c>
      <c r="B8011" s="2" t="s">
        <v>9787</v>
      </c>
      <c r="C8011" s="3">
        <v>42325</v>
      </c>
      <c r="D8011" s="3">
        <v>42332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1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1">
        <v>1323.9</v>
      </c>
      <c r="S8011" s="4">
        <v>5</v>
      </c>
      <c r="T8011" s="1">
        <v>0</v>
      </c>
      <c r="U8011" s="1">
        <v>383.93099999999998</v>
      </c>
      <c r="V8011" s="4">
        <f t="shared" si="625"/>
        <v>2015</v>
      </c>
      <c r="W8011" s="1" t="str">
        <f t="shared" si="626"/>
        <v>Nov</v>
      </c>
      <c r="X8011" s="1" t="str">
        <f t="shared" si="627"/>
        <v>Q4</v>
      </c>
      <c r="Y8011" s="4">
        <f t="shared" si="628"/>
        <v>7</v>
      </c>
      <c r="Z8011" s="5">
        <f t="shared" si="629"/>
        <v>0.28999999999999998</v>
      </c>
    </row>
    <row r="8012" spans="1:26" x14ac:dyDescent="0.3">
      <c r="A8012" s="4">
        <v>8011</v>
      </c>
      <c r="B8012" s="2" t="s">
        <v>9788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1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1">
        <v>126.624</v>
      </c>
      <c r="S8012" s="4">
        <v>6</v>
      </c>
      <c r="T8012" s="1">
        <v>0.2</v>
      </c>
      <c r="U8012" s="1">
        <v>41.152799999999999</v>
      </c>
      <c r="V8012" s="4">
        <f t="shared" si="625"/>
        <v>2014</v>
      </c>
      <c r="W8012" s="1" t="str">
        <f t="shared" si="626"/>
        <v>Mar</v>
      </c>
      <c r="X8012" s="1" t="str">
        <f t="shared" si="627"/>
        <v>Q1</v>
      </c>
      <c r="Y8012" s="4">
        <f t="shared" si="628"/>
        <v>3</v>
      </c>
      <c r="Z8012" s="5">
        <f t="shared" si="629"/>
        <v>0.32500000000000001</v>
      </c>
    </row>
    <row r="8013" spans="1:26" x14ac:dyDescent="0.3">
      <c r="A8013" s="4">
        <v>8012</v>
      </c>
      <c r="B8013" s="2" t="s">
        <v>9789</v>
      </c>
      <c r="C8013" s="3">
        <v>42175</v>
      </c>
      <c r="D8013" s="3">
        <v>42178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1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1">
        <v>125.944</v>
      </c>
      <c r="S8013" s="4">
        <v>7</v>
      </c>
      <c r="T8013" s="1">
        <v>0.2</v>
      </c>
      <c r="U8013" s="1">
        <v>15.743</v>
      </c>
      <c r="V8013" s="4">
        <f t="shared" si="625"/>
        <v>2015</v>
      </c>
      <c r="W8013" s="1" t="str">
        <f t="shared" si="626"/>
        <v>Jun</v>
      </c>
      <c r="X8013" s="1" t="str">
        <f t="shared" si="627"/>
        <v>Q2</v>
      </c>
      <c r="Y8013" s="4">
        <f t="shared" si="628"/>
        <v>3</v>
      </c>
      <c r="Z8013" s="5">
        <f t="shared" si="629"/>
        <v>0.125</v>
      </c>
    </row>
    <row r="8014" spans="1:26" x14ac:dyDescent="0.3">
      <c r="A8014" s="4">
        <v>8013</v>
      </c>
      <c r="B8014" s="2" t="s">
        <v>9790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1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1">
        <v>663.92</v>
      </c>
      <c r="S8014" s="4">
        <v>5</v>
      </c>
      <c r="T8014" s="1">
        <v>0.2</v>
      </c>
      <c r="U8014" s="1">
        <v>207.47499999999999</v>
      </c>
      <c r="V8014" s="4">
        <f t="shared" si="625"/>
        <v>2017</v>
      </c>
      <c r="W8014" s="1" t="str">
        <f t="shared" si="626"/>
        <v>May</v>
      </c>
      <c r="X8014" s="1" t="str">
        <f t="shared" si="627"/>
        <v>Q2</v>
      </c>
      <c r="Y8014" s="4">
        <f t="shared" si="628"/>
        <v>0</v>
      </c>
      <c r="Z8014" s="5">
        <f t="shared" si="629"/>
        <v>0.3125</v>
      </c>
    </row>
    <row r="8015" spans="1:26" x14ac:dyDescent="0.3">
      <c r="A8015" s="4">
        <v>8014</v>
      </c>
      <c r="B8015" s="2" t="s">
        <v>9790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1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1">
        <v>120</v>
      </c>
      <c r="S8015" s="4">
        <v>8</v>
      </c>
      <c r="T8015" s="1">
        <v>0</v>
      </c>
      <c r="U8015" s="1">
        <v>13.2</v>
      </c>
      <c r="V8015" s="4">
        <f t="shared" si="625"/>
        <v>2017</v>
      </c>
      <c r="W8015" s="1" t="str">
        <f t="shared" si="626"/>
        <v>May</v>
      </c>
      <c r="X8015" s="1" t="str">
        <f t="shared" si="627"/>
        <v>Q2</v>
      </c>
      <c r="Y8015" s="4">
        <f t="shared" si="628"/>
        <v>0</v>
      </c>
      <c r="Z8015" s="5">
        <f t="shared" si="629"/>
        <v>0.11</v>
      </c>
    </row>
    <row r="8016" spans="1:26" x14ac:dyDescent="0.3">
      <c r="A8016" s="4">
        <v>8015</v>
      </c>
      <c r="B8016" s="2" t="s">
        <v>9790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1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1">
        <v>3.29</v>
      </c>
      <c r="S8016" s="4">
        <v>1</v>
      </c>
      <c r="T8016" s="1">
        <v>0</v>
      </c>
      <c r="U8016" s="1">
        <v>1.4804999999999999</v>
      </c>
      <c r="V8016" s="4">
        <f t="shared" si="625"/>
        <v>2017</v>
      </c>
      <c r="W8016" s="1" t="str">
        <f t="shared" si="626"/>
        <v>May</v>
      </c>
      <c r="X8016" s="1" t="str">
        <f t="shared" si="627"/>
        <v>Q2</v>
      </c>
      <c r="Y8016" s="4">
        <f t="shared" si="628"/>
        <v>0</v>
      </c>
      <c r="Z8016" s="5">
        <f t="shared" si="629"/>
        <v>0.44999999999999996</v>
      </c>
    </row>
    <row r="8017" spans="1:26" x14ac:dyDescent="0.3">
      <c r="A8017" s="4">
        <v>8016</v>
      </c>
      <c r="B8017" s="2" t="s">
        <v>9790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1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1">
        <v>18.84</v>
      </c>
      <c r="S8017" s="4">
        <v>3</v>
      </c>
      <c r="T8017" s="1">
        <v>0</v>
      </c>
      <c r="U8017" s="1">
        <v>6.0288000000000004</v>
      </c>
      <c r="V8017" s="4">
        <f t="shared" si="625"/>
        <v>2017</v>
      </c>
      <c r="W8017" s="1" t="str">
        <f t="shared" si="626"/>
        <v>May</v>
      </c>
      <c r="X8017" s="1" t="str">
        <f t="shared" si="627"/>
        <v>Q2</v>
      </c>
      <c r="Y8017" s="4">
        <f t="shared" si="628"/>
        <v>0</v>
      </c>
      <c r="Z8017" s="5">
        <f t="shared" si="629"/>
        <v>0.32</v>
      </c>
    </row>
    <row r="8018" spans="1:26" x14ac:dyDescent="0.3">
      <c r="A8018" s="4">
        <v>8017</v>
      </c>
      <c r="B8018" s="2" t="s">
        <v>9791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1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1">
        <v>60.671999999999997</v>
      </c>
      <c r="S8018" s="4">
        <v>6</v>
      </c>
      <c r="T8018" s="1">
        <v>0.2</v>
      </c>
      <c r="U8018" s="1">
        <v>12.892799999999999</v>
      </c>
      <c r="V8018" s="4">
        <f t="shared" si="625"/>
        <v>2014</v>
      </c>
      <c r="W8018" s="1" t="str">
        <f t="shared" si="626"/>
        <v>Sep</v>
      </c>
      <c r="X8018" s="1" t="str">
        <f t="shared" si="627"/>
        <v>Q3</v>
      </c>
      <c r="Y8018" s="4">
        <f t="shared" si="628"/>
        <v>2</v>
      </c>
      <c r="Z8018" s="5">
        <f t="shared" si="629"/>
        <v>0.21249999999999999</v>
      </c>
    </row>
    <row r="8019" spans="1:26" x14ac:dyDescent="0.3">
      <c r="A8019" s="4">
        <v>8018</v>
      </c>
      <c r="B8019" s="2" t="s">
        <v>9791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1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1">
        <v>30.815999999999999</v>
      </c>
      <c r="S8019" s="4">
        <v>9</v>
      </c>
      <c r="T8019" s="1">
        <v>0.2</v>
      </c>
      <c r="U8019" s="1">
        <v>2.6964000000000001</v>
      </c>
      <c r="V8019" s="4">
        <f t="shared" si="625"/>
        <v>2014</v>
      </c>
      <c r="W8019" s="1" t="str">
        <f t="shared" si="626"/>
        <v>Sep</v>
      </c>
      <c r="X8019" s="1" t="str">
        <f t="shared" si="627"/>
        <v>Q3</v>
      </c>
      <c r="Y8019" s="4">
        <f t="shared" si="628"/>
        <v>2</v>
      </c>
      <c r="Z8019" s="5">
        <f t="shared" si="629"/>
        <v>8.7500000000000008E-2</v>
      </c>
    </row>
    <row r="8020" spans="1:26" x14ac:dyDescent="0.3">
      <c r="A8020" s="4">
        <v>8019</v>
      </c>
      <c r="B8020" s="2" t="s">
        <v>9792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1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1">
        <v>52.792000000000002</v>
      </c>
      <c r="S8020" s="4">
        <v>1</v>
      </c>
      <c r="T8020" s="1">
        <v>0.2</v>
      </c>
      <c r="U8020" s="1">
        <v>4.6193</v>
      </c>
      <c r="V8020" s="4">
        <f t="shared" si="625"/>
        <v>2017</v>
      </c>
      <c r="W8020" s="1" t="str">
        <f t="shared" si="626"/>
        <v>Oct</v>
      </c>
      <c r="X8020" s="1" t="str">
        <f t="shared" si="627"/>
        <v>Q4</v>
      </c>
      <c r="Y8020" s="4">
        <f t="shared" si="628"/>
        <v>2</v>
      </c>
      <c r="Z8020" s="5">
        <f t="shared" si="629"/>
        <v>8.7499999999999994E-2</v>
      </c>
    </row>
    <row r="8021" spans="1:26" x14ac:dyDescent="0.3">
      <c r="A8021" s="4">
        <v>8020</v>
      </c>
      <c r="B8021" s="2" t="s">
        <v>9793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1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1">
        <v>83.9</v>
      </c>
      <c r="S8021" s="4">
        <v>10</v>
      </c>
      <c r="T8021" s="1">
        <v>0</v>
      </c>
      <c r="U8021" s="1">
        <v>20.975000000000001</v>
      </c>
      <c r="V8021" s="4">
        <f t="shared" si="625"/>
        <v>2017</v>
      </c>
      <c r="W8021" s="1" t="str">
        <f t="shared" si="626"/>
        <v>Nov</v>
      </c>
      <c r="X8021" s="1" t="str">
        <f t="shared" si="627"/>
        <v>Q4</v>
      </c>
      <c r="Y8021" s="4">
        <f t="shared" si="628"/>
        <v>3</v>
      </c>
      <c r="Z8021" s="5">
        <f t="shared" si="629"/>
        <v>0.25</v>
      </c>
    </row>
    <row r="8022" spans="1:26" x14ac:dyDescent="0.3">
      <c r="A8022" s="4">
        <v>8021</v>
      </c>
      <c r="B8022" s="2" t="s">
        <v>9793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1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1">
        <v>11.76</v>
      </c>
      <c r="S8022" s="4">
        <v>2</v>
      </c>
      <c r="T8022" s="1">
        <v>0</v>
      </c>
      <c r="U8022" s="1">
        <v>5.7624000000000004</v>
      </c>
      <c r="V8022" s="4">
        <f t="shared" si="625"/>
        <v>2017</v>
      </c>
      <c r="W8022" s="1" t="str">
        <f t="shared" si="626"/>
        <v>Nov</v>
      </c>
      <c r="X8022" s="1" t="str">
        <f t="shared" si="627"/>
        <v>Q4</v>
      </c>
      <c r="Y8022" s="4">
        <f t="shared" si="628"/>
        <v>3</v>
      </c>
      <c r="Z8022" s="5">
        <f t="shared" si="629"/>
        <v>0.49000000000000005</v>
      </c>
    </row>
    <row r="8023" spans="1:26" x14ac:dyDescent="0.3">
      <c r="A8023" s="4">
        <v>8022</v>
      </c>
      <c r="B8023" s="2" t="s">
        <v>9794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1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1">
        <v>4.992</v>
      </c>
      <c r="S8023" s="4">
        <v>3</v>
      </c>
      <c r="T8023" s="1">
        <v>0.8</v>
      </c>
      <c r="U8023" s="1">
        <v>-12.979200000000001</v>
      </c>
      <c r="V8023" s="4">
        <f t="shared" si="625"/>
        <v>2014</v>
      </c>
      <c r="W8023" s="1" t="str">
        <f t="shared" si="626"/>
        <v>Jul</v>
      </c>
      <c r="X8023" s="1" t="str">
        <f t="shared" si="627"/>
        <v>Q3</v>
      </c>
      <c r="Y8023" s="4">
        <f t="shared" si="628"/>
        <v>4</v>
      </c>
      <c r="Z8023" s="5">
        <f t="shared" si="629"/>
        <v>-2.6</v>
      </c>
    </row>
    <row r="8024" spans="1:26" x14ac:dyDescent="0.3">
      <c r="A8024" s="4">
        <v>8023</v>
      </c>
      <c r="B8024" s="2" t="s">
        <v>9794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1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1">
        <v>87.92</v>
      </c>
      <c r="S8024" s="4">
        <v>5</v>
      </c>
      <c r="T8024" s="1">
        <v>0.2</v>
      </c>
      <c r="U8024" s="1">
        <v>29.672999999999998</v>
      </c>
      <c r="V8024" s="4">
        <f t="shared" si="625"/>
        <v>2014</v>
      </c>
      <c r="W8024" s="1" t="str">
        <f t="shared" si="626"/>
        <v>Jul</v>
      </c>
      <c r="X8024" s="1" t="str">
        <f t="shared" si="627"/>
        <v>Q3</v>
      </c>
      <c r="Y8024" s="4">
        <f t="shared" si="628"/>
        <v>4</v>
      </c>
      <c r="Z8024" s="5">
        <f t="shared" si="629"/>
        <v>0.33749999999999997</v>
      </c>
    </row>
    <row r="8025" spans="1:26" x14ac:dyDescent="0.3">
      <c r="A8025" s="4">
        <v>8024</v>
      </c>
      <c r="B8025" s="2" t="s">
        <v>9794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1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1">
        <v>657.93</v>
      </c>
      <c r="S8025" s="4">
        <v>5</v>
      </c>
      <c r="T8025" s="1">
        <v>0.3</v>
      </c>
      <c r="U8025" s="1">
        <v>-93.99</v>
      </c>
      <c r="V8025" s="4">
        <f t="shared" si="625"/>
        <v>2014</v>
      </c>
      <c r="W8025" s="1" t="str">
        <f t="shared" si="626"/>
        <v>Jul</v>
      </c>
      <c r="X8025" s="1" t="str">
        <f t="shared" si="627"/>
        <v>Q3</v>
      </c>
      <c r="Y8025" s="4">
        <f t="shared" si="628"/>
        <v>4</v>
      </c>
      <c r="Z8025" s="5">
        <f t="shared" si="629"/>
        <v>-0.14285714285714285</v>
      </c>
    </row>
    <row r="8026" spans="1:26" x14ac:dyDescent="0.3">
      <c r="A8026" s="4">
        <v>8025</v>
      </c>
      <c r="B8026" s="2" t="s">
        <v>9794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1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1">
        <v>1.044</v>
      </c>
      <c r="S8026" s="4">
        <v>1</v>
      </c>
      <c r="T8026" s="1">
        <v>0.8</v>
      </c>
      <c r="U8026" s="1">
        <v>-1.827</v>
      </c>
      <c r="V8026" s="4">
        <f t="shared" si="625"/>
        <v>2014</v>
      </c>
      <c r="W8026" s="1" t="str">
        <f t="shared" si="626"/>
        <v>Jul</v>
      </c>
      <c r="X8026" s="1" t="str">
        <f t="shared" si="627"/>
        <v>Q3</v>
      </c>
      <c r="Y8026" s="4">
        <f t="shared" si="628"/>
        <v>4</v>
      </c>
      <c r="Z8026" s="5">
        <f t="shared" si="629"/>
        <v>-1.75</v>
      </c>
    </row>
    <row r="8027" spans="1:26" x14ac:dyDescent="0.3">
      <c r="A8027" s="4">
        <v>8026</v>
      </c>
      <c r="B8027" s="2" t="s">
        <v>9795</v>
      </c>
      <c r="C8027" s="3">
        <v>42258</v>
      </c>
      <c r="D8027" s="3">
        <v>42262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1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1">
        <v>210.68</v>
      </c>
      <c r="S8027" s="4">
        <v>2</v>
      </c>
      <c r="T8027" s="1">
        <v>0</v>
      </c>
      <c r="U8027" s="1">
        <v>50.563200000000002</v>
      </c>
      <c r="V8027" s="4">
        <f t="shared" si="625"/>
        <v>2015</v>
      </c>
      <c r="W8027" s="1" t="str">
        <f t="shared" si="626"/>
        <v>Sep</v>
      </c>
      <c r="X8027" s="1" t="str">
        <f t="shared" si="627"/>
        <v>Q3</v>
      </c>
      <c r="Y8027" s="4">
        <f t="shared" si="628"/>
        <v>4</v>
      </c>
      <c r="Z8027" s="5">
        <f t="shared" si="629"/>
        <v>0.24</v>
      </c>
    </row>
    <row r="8028" spans="1:26" x14ac:dyDescent="0.3">
      <c r="A8028" s="4">
        <v>8027</v>
      </c>
      <c r="B8028" s="2" t="s">
        <v>9795</v>
      </c>
      <c r="C8028" s="3">
        <v>42258</v>
      </c>
      <c r="D8028" s="3">
        <v>42262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1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1">
        <v>78.8</v>
      </c>
      <c r="S8028" s="4">
        <v>1</v>
      </c>
      <c r="T8028" s="1">
        <v>0</v>
      </c>
      <c r="U8028" s="1">
        <v>1.5760000000000001</v>
      </c>
      <c r="V8028" s="4">
        <f t="shared" si="625"/>
        <v>2015</v>
      </c>
      <c r="W8028" s="1" t="str">
        <f t="shared" si="626"/>
        <v>Sep</v>
      </c>
      <c r="X8028" s="1" t="str">
        <f t="shared" si="627"/>
        <v>Q3</v>
      </c>
      <c r="Y8028" s="4">
        <f t="shared" si="628"/>
        <v>4</v>
      </c>
      <c r="Z8028" s="5">
        <f t="shared" si="629"/>
        <v>0.02</v>
      </c>
    </row>
    <row r="8029" spans="1:26" x14ac:dyDescent="0.3">
      <c r="A8029" s="4">
        <v>8028</v>
      </c>
      <c r="B8029" s="2" t="s">
        <v>9795</v>
      </c>
      <c r="C8029" s="3">
        <v>42258</v>
      </c>
      <c r="D8029" s="3">
        <v>42262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1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1">
        <v>19.989999999999998</v>
      </c>
      <c r="S8029" s="4">
        <v>1</v>
      </c>
      <c r="T8029" s="1">
        <v>0</v>
      </c>
      <c r="U8029" s="1">
        <v>6.7965999999999998</v>
      </c>
      <c r="V8029" s="4">
        <f t="shared" si="625"/>
        <v>2015</v>
      </c>
      <c r="W8029" s="1" t="str">
        <f t="shared" si="626"/>
        <v>Sep</v>
      </c>
      <c r="X8029" s="1" t="str">
        <f t="shared" si="627"/>
        <v>Q3</v>
      </c>
      <c r="Y8029" s="4">
        <f t="shared" si="628"/>
        <v>4</v>
      </c>
      <c r="Z8029" s="5">
        <f t="shared" si="629"/>
        <v>0.34</v>
      </c>
    </row>
    <row r="8030" spans="1:26" x14ac:dyDescent="0.3">
      <c r="A8030" s="4">
        <v>8029</v>
      </c>
      <c r="B8030" s="2" t="s">
        <v>9795</v>
      </c>
      <c r="C8030" s="3">
        <v>42258</v>
      </c>
      <c r="D8030" s="3">
        <v>42262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1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1">
        <v>772.68</v>
      </c>
      <c r="S8030" s="4">
        <v>4</v>
      </c>
      <c r="T8030" s="1">
        <v>0</v>
      </c>
      <c r="U8030" s="1">
        <v>108.1752</v>
      </c>
      <c r="V8030" s="4">
        <f t="shared" si="625"/>
        <v>2015</v>
      </c>
      <c r="W8030" s="1" t="str">
        <f t="shared" si="626"/>
        <v>Sep</v>
      </c>
      <c r="X8030" s="1" t="str">
        <f t="shared" si="627"/>
        <v>Q3</v>
      </c>
      <c r="Y8030" s="4">
        <f t="shared" si="628"/>
        <v>4</v>
      </c>
      <c r="Z8030" s="5">
        <f t="shared" si="629"/>
        <v>0.14000000000000001</v>
      </c>
    </row>
    <row r="8031" spans="1:26" x14ac:dyDescent="0.3">
      <c r="A8031" s="4">
        <v>8030</v>
      </c>
      <c r="B8031" s="2" t="s">
        <v>9796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1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1">
        <v>106.08</v>
      </c>
      <c r="S8031" s="4">
        <v>6</v>
      </c>
      <c r="T8031" s="1">
        <v>0.2</v>
      </c>
      <c r="U8031" s="1">
        <v>-9.282</v>
      </c>
      <c r="V8031" s="4">
        <f t="shared" si="625"/>
        <v>2016</v>
      </c>
      <c r="W8031" s="1" t="str">
        <f t="shared" si="626"/>
        <v>Oct</v>
      </c>
      <c r="X8031" s="1" t="str">
        <f t="shared" si="627"/>
        <v>Q4</v>
      </c>
      <c r="Y8031" s="4">
        <f t="shared" si="628"/>
        <v>4</v>
      </c>
      <c r="Z8031" s="5">
        <f t="shared" si="629"/>
        <v>-8.7500000000000008E-2</v>
      </c>
    </row>
    <row r="8032" spans="1:26" x14ac:dyDescent="0.3">
      <c r="A8032" s="4">
        <v>8031</v>
      </c>
      <c r="B8032" s="2" t="s">
        <v>9797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1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1">
        <v>23.076000000000001</v>
      </c>
      <c r="S8032" s="4">
        <v>3</v>
      </c>
      <c r="T8032" s="1">
        <v>0.6</v>
      </c>
      <c r="U8032" s="1">
        <v>-10.9611</v>
      </c>
      <c r="V8032" s="4">
        <f t="shared" si="625"/>
        <v>2016</v>
      </c>
      <c r="W8032" s="1" t="str">
        <f t="shared" si="626"/>
        <v>Jan</v>
      </c>
      <c r="X8032" s="1" t="str">
        <f t="shared" si="627"/>
        <v>Q1</v>
      </c>
      <c r="Y8032" s="4">
        <f t="shared" si="628"/>
        <v>4</v>
      </c>
      <c r="Z8032" s="5">
        <f t="shared" si="629"/>
        <v>-0.47499999999999998</v>
      </c>
    </row>
    <row r="8033" spans="1:26" x14ac:dyDescent="0.3">
      <c r="A8033" s="4">
        <v>8032</v>
      </c>
      <c r="B8033" s="2" t="s">
        <v>9797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1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1">
        <v>25.92</v>
      </c>
      <c r="S8033" s="4">
        <v>5</v>
      </c>
      <c r="T8033" s="1">
        <v>0.2</v>
      </c>
      <c r="U8033" s="1">
        <v>9.0719999999999992</v>
      </c>
      <c r="V8033" s="4">
        <f t="shared" si="625"/>
        <v>2016</v>
      </c>
      <c r="W8033" s="1" t="str">
        <f t="shared" si="626"/>
        <v>Jan</v>
      </c>
      <c r="X8033" s="1" t="str">
        <f t="shared" si="627"/>
        <v>Q1</v>
      </c>
      <c r="Y8033" s="4">
        <f t="shared" si="628"/>
        <v>4</v>
      </c>
      <c r="Z8033" s="5">
        <f t="shared" si="629"/>
        <v>0.34999999999999992</v>
      </c>
    </row>
    <row r="8034" spans="1:26" x14ac:dyDescent="0.3">
      <c r="A8034" s="4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1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1">
        <v>47.951999999999998</v>
      </c>
      <c r="S8034" s="4">
        <v>3</v>
      </c>
      <c r="T8034" s="1">
        <v>0.2</v>
      </c>
      <c r="U8034" s="1">
        <v>16.183800000000002</v>
      </c>
      <c r="V8034" s="4">
        <f t="shared" si="625"/>
        <v>2015</v>
      </c>
      <c r="W8034" s="1" t="str">
        <f t="shared" si="626"/>
        <v>Jun</v>
      </c>
      <c r="X8034" s="1" t="str">
        <f t="shared" si="627"/>
        <v>Q2</v>
      </c>
      <c r="Y8034" s="4">
        <f t="shared" si="628"/>
        <v>3</v>
      </c>
      <c r="Z8034" s="5">
        <f t="shared" si="629"/>
        <v>0.33750000000000002</v>
      </c>
    </row>
    <row r="8035" spans="1:26" x14ac:dyDescent="0.3">
      <c r="A8035" s="4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1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1">
        <v>0.98399999999999999</v>
      </c>
      <c r="S8035" s="4">
        <v>2</v>
      </c>
      <c r="T8035" s="1">
        <v>0.8</v>
      </c>
      <c r="U8035" s="1">
        <v>-1.476</v>
      </c>
      <c r="V8035" s="4">
        <f t="shared" si="625"/>
        <v>2015</v>
      </c>
      <c r="W8035" s="1" t="str">
        <f t="shared" si="626"/>
        <v>Jun</v>
      </c>
      <c r="X8035" s="1" t="str">
        <f t="shared" si="627"/>
        <v>Q2</v>
      </c>
      <c r="Y8035" s="4">
        <f t="shared" si="628"/>
        <v>3</v>
      </c>
      <c r="Z8035" s="5">
        <f t="shared" si="629"/>
        <v>-1.5</v>
      </c>
    </row>
    <row r="8036" spans="1:26" x14ac:dyDescent="0.3">
      <c r="A8036" s="4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1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1">
        <v>75.384</v>
      </c>
      <c r="S8036" s="4">
        <v>9</v>
      </c>
      <c r="T8036" s="1">
        <v>0.6</v>
      </c>
      <c r="U8036" s="1">
        <v>-20.730599999999999</v>
      </c>
      <c r="V8036" s="4">
        <f t="shared" si="625"/>
        <v>2015</v>
      </c>
      <c r="W8036" s="1" t="str">
        <f t="shared" si="626"/>
        <v>Jun</v>
      </c>
      <c r="X8036" s="1" t="str">
        <f t="shared" si="627"/>
        <v>Q2</v>
      </c>
      <c r="Y8036" s="4">
        <f t="shared" si="628"/>
        <v>3</v>
      </c>
      <c r="Z8036" s="5">
        <f t="shared" si="629"/>
        <v>-0.27499999999999997</v>
      </c>
    </row>
    <row r="8037" spans="1:26" x14ac:dyDescent="0.3">
      <c r="A8037" s="4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1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1">
        <v>4.6079999999999997</v>
      </c>
      <c r="S8037" s="4">
        <v>2</v>
      </c>
      <c r="T8037" s="1">
        <v>0.2</v>
      </c>
      <c r="U8037" s="1">
        <v>1.6704000000000001</v>
      </c>
      <c r="V8037" s="4">
        <f t="shared" si="625"/>
        <v>2015</v>
      </c>
      <c r="W8037" s="1" t="str">
        <f t="shared" si="626"/>
        <v>Jun</v>
      </c>
      <c r="X8037" s="1" t="str">
        <f t="shared" si="627"/>
        <v>Q2</v>
      </c>
      <c r="Y8037" s="4">
        <f t="shared" si="628"/>
        <v>3</v>
      </c>
      <c r="Z8037" s="5">
        <f t="shared" si="629"/>
        <v>0.36250000000000004</v>
      </c>
    </row>
    <row r="8038" spans="1:26" x14ac:dyDescent="0.3">
      <c r="A8038" s="4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1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1">
        <v>37.68</v>
      </c>
      <c r="S8038" s="4">
        <v>6</v>
      </c>
      <c r="T8038" s="1">
        <v>0</v>
      </c>
      <c r="U8038" s="1">
        <v>16.956</v>
      </c>
      <c r="V8038" s="4">
        <f t="shared" si="625"/>
        <v>2015</v>
      </c>
      <c r="W8038" s="1" t="str">
        <f t="shared" si="626"/>
        <v>Sep</v>
      </c>
      <c r="X8038" s="1" t="str">
        <f t="shared" si="627"/>
        <v>Q3</v>
      </c>
      <c r="Y8038" s="4">
        <f t="shared" si="628"/>
        <v>2</v>
      </c>
      <c r="Z8038" s="5">
        <f t="shared" si="629"/>
        <v>0.45</v>
      </c>
    </row>
    <row r="8039" spans="1:26" x14ac:dyDescent="0.3">
      <c r="A8039" s="4">
        <v>8038</v>
      </c>
      <c r="B8039" s="2" t="s">
        <v>9800</v>
      </c>
      <c r="C8039" s="3">
        <v>42926</v>
      </c>
      <c r="D8039" s="3">
        <v>42930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1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1">
        <v>41.91</v>
      </c>
      <c r="S8039" s="4">
        <v>3</v>
      </c>
      <c r="T8039" s="1">
        <v>0</v>
      </c>
      <c r="U8039" s="1">
        <v>10.896599999999999</v>
      </c>
      <c r="V8039" s="4">
        <f t="shared" si="625"/>
        <v>2017</v>
      </c>
      <c r="W8039" s="1" t="str">
        <f t="shared" si="626"/>
        <v>Jul</v>
      </c>
      <c r="X8039" s="1" t="str">
        <f t="shared" si="627"/>
        <v>Q3</v>
      </c>
      <c r="Y8039" s="4">
        <f t="shared" si="628"/>
        <v>4</v>
      </c>
      <c r="Z8039" s="5">
        <f t="shared" si="629"/>
        <v>0.26</v>
      </c>
    </row>
    <row r="8040" spans="1:26" x14ac:dyDescent="0.3">
      <c r="A8040" s="4">
        <v>8039</v>
      </c>
      <c r="B8040" s="2" t="s">
        <v>9801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1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1">
        <v>435.99900000000002</v>
      </c>
      <c r="S8040" s="4">
        <v>3</v>
      </c>
      <c r="T8040" s="1">
        <v>0.15</v>
      </c>
      <c r="U8040" s="1">
        <v>5.1294000000000004</v>
      </c>
      <c r="V8040" s="4">
        <f t="shared" si="625"/>
        <v>2017</v>
      </c>
      <c r="W8040" s="1" t="str">
        <f t="shared" si="626"/>
        <v>Jun</v>
      </c>
      <c r="X8040" s="1" t="str">
        <f t="shared" si="627"/>
        <v>Q2</v>
      </c>
      <c r="Y8040" s="4">
        <f t="shared" si="628"/>
        <v>2</v>
      </c>
      <c r="Z8040" s="5">
        <f t="shared" si="629"/>
        <v>1.1764705882352941E-2</v>
      </c>
    </row>
    <row r="8041" spans="1:26" x14ac:dyDescent="0.3">
      <c r="A8041" s="4">
        <v>8040</v>
      </c>
      <c r="B8041" s="2" t="s">
        <v>9802</v>
      </c>
      <c r="C8041" s="3">
        <v>42968</v>
      </c>
      <c r="D8041" s="3">
        <v>42972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1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1">
        <v>388.70400000000001</v>
      </c>
      <c r="S8041" s="4">
        <v>6</v>
      </c>
      <c r="T8041" s="1">
        <v>0.2</v>
      </c>
      <c r="U8041" s="1">
        <v>38.870399999999997</v>
      </c>
      <c r="V8041" s="4">
        <f t="shared" si="625"/>
        <v>2017</v>
      </c>
      <c r="W8041" s="1" t="str">
        <f t="shared" si="626"/>
        <v>Aug</v>
      </c>
      <c r="X8041" s="1" t="str">
        <f t="shared" si="627"/>
        <v>Q3</v>
      </c>
      <c r="Y8041" s="4">
        <f t="shared" si="628"/>
        <v>4</v>
      </c>
      <c r="Z8041" s="5">
        <f t="shared" si="629"/>
        <v>9.9999999999999992E-2</v>
      </c>
    </row>
    <row r="8042" spans="1:26" x14ac:dyDescent="0.3">
      <c r="A8042" s="4">
        <v>8041</v>
      </c>
      <c r="B8042" s="2" t="s">
        <v>9802</v>
      </c>
      <c r="C8042" s="3">
        <v>42968</v>
      </c>
      <c r="D8042" s="3">
        <v>42972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1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1">
        <v>572.58000000000004</v>
      </c>
      <c r="S8042" s="4">
        <v>6</v>
      </c>
      <c r="T8042" s="1">
        <v>0</v>
      </c>
      <c r="U8042" s="1">
        <v>34.354799999999997</v>
      </c>
      <c r="V8042" s="4">
        <f t="shared" si="625"/>
        <v>2017</v>
      </c>
      <c r="W8042" s="1" t="str">
        <f t="shared" si="626"/>
        <v>Aug</v>
      </c>
      <c r="X8042" s="1" t="str">
        <f t="shared" si="627"/>
        <v>Q3</v>
      </c>
      <c r="Y8042" s="4">
        <f t="shared" si="628"/>
        <v>4</v>
      </c>
      <c r="Z8042" s="5">
        <f t="shared" si="629"/>
        <v>5.9999999999999991E-2</v>
      </c>
    </row>
    <row r="8043" spans="1:26" x14ac:dyDescent="0.3">
      <c r="A8043" s="4">
        <v>8042</v>
      </c>
      <c r="B8043" s="2" t="s">
        <v>9802</v>
      </c>
      <c r="C8043" s="3">
        <v>42968</v>
      </c>
      <c r="D8043" s="3">
        <v>42972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1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1">
        <v>33.18</v>
      </c>
      <c r="S8043" s="4">
        <v>2</v>
      </c>
      <c r="T8043" s="1">
        <v>0</v>
      </c>
      <c r="U8043" s="1">
        <v>11.613</v>
      </c>
      <c r="V8043" s="4">
        <f t="shared" si="625"/>
        <v>2017</v>
      </c>
      <c r="W8043" s="1" t="str">
        <f t="shared" si="626"/>
        <v>Aug</v>
      </c>
      <c r="X8043" s="1" t="str">
        <f t="shared" si="627"/>
        <v>Q3</v>
      </c>
      <c r="Y8043" s="4">
        <f t="shared" si="628"/>
        <v>4</v>
      </c>
      <c r="Z8043" s="5">
        <f t="shared" si="629"/>
        <v>0.35</v>
      </c>
    </row>
    <row r="8044" spans="1:26" x14ac:dyDescent="0.3">
      <c r="A8044" s="4">
        <v>8043</v>
      </c>
      <c r="B8044" s="2" t="s">
        <v>9803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1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1">
        <v>63.88</v>
      </c>
      <c r="S8044" s="4">
        <v>4</v>
      </c>
      <c r="T8044" s="1">
        <v>0</v>
      </c>
      <c r="U8044" s="1">
        <v>24.9132</v>
      </c>
      <c r="V8044" s="4">
        <f t="shared" si="625"/>
        <v>2017</v>
      </c>
      <c r="W8044" s="1" t="str">
        <f t="shared" si="626"/>
        <v>Mar</v>
      </c>
      <c r="X8044" s="1" t="str">
        <f t="shared" si="627"/>
        <v>Q1</v>
      </c>
      <c r="Y8044" s="4">
        <f t="shared" si="628"/>
        <v>4</v>
      </c>
      <c r="Z8044" s="5">
        <f t="shared" si="629"/>
        <v>0.38999999999999996</v>
      </c>
    </row>
    <row r="8045" spans="1:26" x14ac:dyDescent="0.3">
      <c r="A8045" s="4">
        <v>8044</v>
      </c>
      <c r="B8045" s="2" t="s">
        <v>9803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1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1">
        <v>26.72</v>
      </c>
      <c r="S8045" s="4">
        <v>1</v>
      </c>
      <c r="T8045" s="1">
        <v>0</v>
      </c>
      <c r="U8045" s="1">
        <v>11.7568</v>
      </c>
      <c r="V8045" s="4">
        <f t="shared" si="625"/>
        <v>2017</v>
      </c>
      <c r="W8045" s="1" t="str">
        <f t="shared" si="626"/>
        <v>Mar</v>
      </c>
      <c r="X8045" s="1" t="str">
        <f t="shared" si="627"/>
        <v>Q1</v>
      </c>
      <c r="Y8045" s="4">
        <f t="shared" si="628"/>
        <v>4</v>
      </c>
      <c r="Z8045" s="5">
        <f t="shared" si="629"/>
        <v>0.44</v>
      </c>
    </row>
    <row r="8046" spans="1:26" x14ac:dyDescent="0.3">
      <c r="A8046" s="4">
        <v>8045</v>
      </c>
      <c r="B8046" s="2" t="s">
        <v>9806</v>
      </c>
      <c r="C8046" s="3">
        <v>42993</v>
      </c>
      <c r="D8046" s="3">
        <v>42995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1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1">
        <v>295.05599999999998</v>
      </c>
      <c r="S8046" s="4">
        <v>9</v>
      </c>
      <c r="T8046" s="1">
        <v>0.2</v>
      </c>
      <c r="U8046" s="1">
        <v>106.95780000000001</v>
      </c>
      <c r="V8046" s="4">
        <f t="shared" si="625"/>
        <v>2017</v>
      </c>
      <c r="W8046" s="1" t="str">
        <f t="shared" si="626"/>
        <v>Sep</v>
      </c>
      <c r="X8046" s="1" t="str">
        <f t="shared" si="627"/>
        <v>Q3</v>
      </c>
      <c r="Y8046" s="4">
        <f t="shared" si="628"/>
        <v>2</v>
      </c>
      <c r="Z8046" s="5">
        <f t="shared" si="629"/>
        <v>0.36250000000000004</v>
      </c>
    </row>
    <row r="8047" spans="1:26" x14ac:dyDescent="0.3">
      <c r="A8047" s="4">
        <v>8046</v>
      </c>
      <c r="B8047" s="2" t="s">
        <v>9807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1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1">
        <v>393.25</v>
      </c>
      <c r="S8047" s="4">
        <v>5</v>
      </c>
      <c r="T8047" s="1">
        <v>0</v>
      </c>
      <c r="U8047" s="1">
        <v>129.77250000000001</v>
      </c>
      <c r="V8047" s="4">
        <f t="shared" si="625"/>
        <v>2016</v>
      </c>
      <c r="W8047" s="1" t="str">
        <f t="shared" si="626"/>
        <v>Sep</v>
      </c>
      <c r="X8047" s="1" t="str">
        <f t="shared" si="627"/>
        <v>Q3</v>
      </c>
      <c r="Y8047" s="4">
        <f t="shared" si="628"/>
        <v>4</v>
      </c>
      <c r="Z8047" s="5">
        <f t="shared" si="629"/>
        <v>0.33</v>
      </c>
    </row>
    <row r="8048" spans="1:26" x14ac:dyDescent="0.3">
      <c r="A8048" s="4">
        <v>8047</v>
      </c>
      <c r="B8048" s="2" t="s">
        <v>9808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1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1">
        <v>2.214</v>
      </c>
      <c r="S8048" s="4">
        <v>3</v>
      </c>
      <c r="T8048" s="1">
        <v>0.7</v>
      </c>
      <c r="U8048" s="1">
        <v>-1.476</v>
      </c>
      <c r="V8048" s="4">
        <f t="shared" si="625"/>
        <v>2016</v>
      </c>
      <c r="W8048" s="1" t="str">
        <f t="shared" si="626"/>
        <v>Dec</v>
      </c>
      <c r="X8048" s="1" t="str">
        <f t="shared" si="627"/>
        <v>Q4</v>
      </c>
      <c r="Y8048" s="4">
        <f t="shared" si="628"/>
        <v>2</v>
      </c>
      <c r="Z8048" s="5">
        <f t="shared" si="629"/>
        <v>-0.66666666666666663</v>
      </c>
    </row>
    <row r="8049" spans="1:26" x14ac:dyDescent="0.3">
      <c r="A8049" s="4">
        <v>8048</v>
      </c>
      <c r="B8049" s="2" t="s">
        <v>9809</v>
      </c>
      <c r="C8049" s="3">
        <v>43042</v>
      </c>
      <c r="D8049" s="3">
        <v>43045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1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1">
        <v>16.271999999999998</v>
      </c>
      <c r="S8049" s="4">
        <v>3</v>
      </c>
      <c r="T8049" s="1">
        <v>0.2</v>
      </c>
      <c r="U8049" s="1">
        <v>5.2884000000000002</v>
      </c>
      <c r="V8049" s="4">
        <f t="shared" si="625"/>
        <v>2017</v>
      </c>
      <c r="W8049" s="1" t="str">
        <f t="shared" si="626"/>
        <v>Nov</v>
      </c>
      <c r="X8049" s="1" t="str">
        <f t="shared" si="627"/>
        <v>Q4</v>
      </c>
      <c r="Y8049" s="4">
        <f t="shared" si="628"/>
        <v>3</v>
      </c>
      <c r="Z8049" s="5">
        <f t="shared" si="629"/>
        <v>0.32500000000000007</v>
      </c>
    </row>
    <row r="8050" spans="1:26" x14ac:dyDescent="0.3">
      <c r="A8050" s="4">
        <v>8049</v>
      </c>
      <c r="B8050" s="2" t="s">
        <v>9810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1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1">
        <v>706.86</v>
      </c>
      <c r="S8050" s="4">
        <v>7</v>
      </c>
      <c r="T8050" s="1">
        <v>0</v>
      </c>
      <c r="U8050" s="1">
        <v>197.92080000000001</v>
      </c>
      <c r="V8050" s="4">
        <f t="shared" si="625"/>
        <v>2016</v>
      </c>
      <c r="W8050" s="1" t="str">
        <f t="shared" si="626"/>
        <v>Jul</v>
      </c>
      <c r="X8050" s="1" t="str">
        <f t="shared" si="627"/>
        <v>Q3</v>
      </c>
      <c r="Y8050" s="4">
        <f t="shared" si="628"/>
        <v>4</v>
      </c>
      <c r="Z8050" s="5">
        <f t="shared" si="629"/>
        <v>0.28000000000000003</v>
      </c>
    </row>
    <row r="8051" spans="1:26" x14ac:dyDescent="0.3">
      <c r="A8051" s="4">
        <v>8050</v>
      </c>
      <c r="B8051" s="2" t="s">
        <v>9811</v>
      </c>
      <c r="C8051" s="3">
        <v>41908</v>
      </c>
      <c r="D8051" s="3">
        <v>41912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1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1">
        <v>5.97</v>
      </c>
      <c r="S8051" s="4">
        <v>5</v>
      </c>
      <c r="T8051" s="1">
        <v>0.7</v>
      </c>
      <c r="U8051" s="1">
        <v>-4.577</v>
      </c>
      <c r="V8051" s="4">
        <f t="shared" si="625"/>
        <v>2014</v>
      </c>
      <c r="W8051" s="1" t="str">
        <f t="shared" si="626"/>
        <v>Sep</v>
      </c>
      <c r="X8051" s="1" t="str">
        <f t="shared" si="627"/>
        <v>Q3</v>
      </c>
      <c r="Y8051" s="4">
        <f t="shared" si="628"/>
        <v>4</v>
      </c>
      <c r="Z8051" s="5">
        <f t="shared" si="629"/>
        <v>-0.76666666666666672</v>
      </c>
    </row>
    <row r="8052" spans="1:26" x14ac:dyDescent="0.3">
      <c r="A8052" s="4">
        <v>8051</v>
      </c>
      <c r="B8052" s="2" t="s">
        <v>9811</v>
      </c>
      <c r="C8052" s="3">
        <v>41908</v>
      </c>
      <c r="D8052" s="3">
        <v>41912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1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1">
        <v>21.184000000000001</v>
      </c>
      <c r="S8052" s="4">
        <v>1</v>
      </c>
      <c r="T8052" s="1">
        <v>0.2</v>
      </c>
      <c r="U8052" s="1">
        <v>4.7664</v>
      </c>
      <c r="V8052" s="4">
        <f t="shared" si="625"/>
        <v>2014</v>
      </c>
      <c r="W8052" s="1" t="str">
        <f t="shared" si="626"/>
        <v>Sep</v>
      </c>
      <c r="X8052" s="1" t="str">
        <f t="shared" si="627"/>
        <v>Q3</v>
      </c>
      <c r="Y8052" s="4">
        <f t="shared" si="628"/>
        <v>4</v>
      </c>
      <c r="Z8052" s="5">
        <f t="shared" si="629"/>
        <v>0.22499999999999998</v>
      </c>
    </row>
    <row r="8053" spans="1:26" x14ac:dyDescent="0.3">
      <c r="A8053" s="4">
        <v>8052</v>
      </c>
      <c r="B8053" s="2" t="s">
        <v>9811</v>
      </c>
      <c r="C8053" s="3">
        <v>41908</v>
      </c>
      <c r="D8053" s="3">
        <v>41912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1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1">
        <v>41.375999999999998</v>
      </c>
      <c r="S8053" s="4">
        <v>6</v>
      </c>
      <c r="T8053" s="1">
        <v>0.2</v>
      </c>
      <c r="U8053" s="1">
        <v>3.1032000000000002</v>
      </c>
      <c r="V8053" s="4">
        <f t="shared" si="625"/>
        <v>2014</v>
      </c>
      <c r="W8053" s="1" t="str">
        <f t="shared" si="626"/>
        <v>Sep</v>
      </c>
      <c r="X8053" s="1" t="str">
        <f t="shared" si="627"/>
        <v>Q3</v>
      </c>
      <c r="Y8053" s="4">
        <f t="shared" si="628"/>
        <v>4</v>
      </c>
      <c r="Z8053" s="5">
        <f t="shared" si="629"/>
        <v>7.5000000000000011E-2</v>
      </c>
    </row>
    <row r="8054" spans="1:26" x14ac:dyDescent="0.3">
      <c r="A8054" s="4">
        <v>8053</v>
      </c>
      <c r="B8054" s="2" t="s">
        <v>9812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1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1">
        <v>17.940000000000001</v>
      </c>
      <c r="S8054" s="4">
        <v>3</v>
      </c>
      <c r="T8054" s="1">
        <v>0</v>
      </c>
      <c r="U8054" s="1">
        <v>4.4850000000000003</v>
      </c>
      <c r="V8054" s="4">
        <f t="shared" si="625"/>
        <v>2014</v>
      </c>
      <c r="W8054" s="1" t="str">
        <f t="shared" si="626"/>
        <v>Jul</v>
      </c>
      <c r="X8054" s="1" t="str">
        <f t="shared" si="627"/>
        <v>Q3</v>
      </c>
      <c r="Y8054" s="4">
        <f t="shared" si="628"/>
        <v>3</v>
      </c>
      <c r="Z8054" s="5">
        <f t="shared" si="629"/>
        <v>0.25</v>
      </c>
    </row>
    <row r="8055" spans="1:26" x14ac:dyDescent="0.3">
      <c r="A8055" s="4">
        <v>8054</v>
      </c>
      <c r="B8055" s="2" t="s">
        <v>9813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1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1">
        <v>2.6549999999999998</v>
      </c>
      <c r="S8055" s="4">
        <v>1</v>
      </c>
      <c r="T8055" s="1">
        <v>0.7</v>
      </c>
      <c r="U8055" s="1">
        <v>-1.8585</v>
      </c>
      <c r="V8055" s="4">
        <f t="shared" si="625"/>
        <v>2017</v>
      </c>
      <c r="W8055" s="1" t="str">
        <f t="shared" si="626"/>
        <v>Sep</v>
      </c>
      <c r="X8055" s="1" t="str">
        <f t="shared" si="627"/>
        <v>Q3</v>
      </c>
      <c r="Y8055" s="4">
        <f t="shared" si="628"/>
        <v>7</v>
      </c>
      <c r="Z8055" s="5">
        <f t="shared" si="629"/>
        <v>-0.70000000000000007</v>
      </c>
    </row>
    <row r="8056" spans="1:26" x14ac:dyDescent="0.3">
      <c r="A8056" s="4">
        <v>8055</v>
      </c>
      <c r="B8056" s="2" t="s">
        <v>9814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1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1">
        <v>892.35</v>
      </c>
      <c r="S8056" s="4">
        <v>5</v>
      </c>
      <c r="T8056" s="1">
        <v>0</v>
      </c>
      <c r="U8056" s="1">
        <v>267.70499999999998</v>
      </c>
      <c r="V8056" s="4">
        <f t="shared" si="625"/>
        <v>2015</v>
      </c>
      <c r="W8056" s="1" t="str">
        <f t="shared" si="626"/>
        <v>Aug</v>
      </c>
      <c r="X8056" s="1" t="str">
        <f t="shared" si="627"/>
        <v>Q3</v>
      </c>
      <c r="Y8056" s="4">
        <f t="shared" si="628"/>
        <v>7</v>
      </c>
      <c r="Z8056" s="5">
        <f t="shared" si="629"/>
        <v>0.3</v>
      </c>
    </row>
    <row r="8057" spans="1:26" x14ac:dyDescent="0.3">
      <c r="A8057" s="4">
        <v>8056</v>
      </c>
      <c r="B8057" s="2" t="s">
        <v>9814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1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1">
        <v>307.666</v>
      </c>
      <c r="S8057" s="4">
        <v>2</v>
      </c>
      <c r="T8057" s="1">
        <v>0.15</v>
      </c>
      <c r="U8057" s="1">
        <v>28.956800000000001</v>
      </c>
      <c r="V8057" s="4">
        <f t="shared" si="625"/>
        <v>2015</v>
      </c>
      <c r="W8057" s="1" t="str">
        <f t="shared" si="626"/>
        <v>Aug</v>
      </c>
      <c r="X8057" s="1" t="str">
        <f t="shared" si="627"/>
        <v>Q3</v>
      </c>
      <c r="Y8057" s="4">
        <f t="shared" si="628"/>
        <v>7</v>
      </c>
      <c r="Z8057" s="5">
        <f t="shared" si="629"/>
        <v>9.4117647058823528E-2</v>
      </c>
    </row>
    <row r="8058" spans="1:26" x14ac:dyDescent="0.3">
      <c r="A8058" s="4">
        <v>8057</v>
      </c>
      <c r="B8058" s="2" t="s">
        <v>9814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1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1">
        <v>728.82</v>
      </c>
      <c r="S8058" s="4">
        <v>9</v>
      </c>
      <c r="T8058" s="1">
        <v>0</v>
      </c>
      <c r="U8058" s="1">
        <v>29.152799999999999</v>
      </c>
      <c r="V8058" s="4">
        <f t="shared" si="625"/>
        <v>2015</v>
      </c>
      <c r="W8058" s="1" t="str">
        <f t="shared" si="626"/>
        <v>Aug</v>
      </c>
      <c r="X8058" s="1" t="str">
        <f t="shared" si="627"/>
        <v>Q3</v>
      </c>
      <c r="Y8058" s="4">
        <f t="shared" si="628"/>
        <v>7</v>
      </c>
      <c r="Z8058" s="5">
        <f t="shared" si="629"/>
        <v>3.9999999999999994E-2</v>
      </c>
    </row>
    <row r="8059" spans="1:26" x14ac:dyDescent="0.3">
      <c r="A8059" s="4">
        <v>8058</v>
      </c>
      <c r="B8059" s="2" t="s">
        <v>9814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1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1">
        <v>41.36</v>
      </c>
      <c r="S8059" s="4">
        <v>5</v>
      </c>
      <c r="T8059" s="1">
        <v>0.2</v>
      </c>
      <c r="U8059" s="1">
        <v>13.959</v>
      </c>
      <c r="V8059" s="4">
        <f t="shared" si="625"/>
        <v>2015</v>
      </c>
      <c r="W8059" s="1" t="str">
        <f t="shared" si="626"/>
        <v>Aug</v>
      </c>
      <c r="X8059" s="1" t="str">
        <f t="shared" si="627"/>
        <v>Q3</v>
      </c>
      <c r="Y8059" s="4">
        <f t="shared" si="628"/>
        <v>7</v>
      </c>
      <c r="Z8059" s="5">
        <f t="shared" si="629"/>
        <v>0.33750000000000002</v>
      </c>
    </row>
    <row r="8060" spans="1:26" x14ac:dyDescent="0.3">
      <c r="A8060" s="4">
        <v>8059</v>
      </c>
      <c r="B8060" s="2" t="s">
        <v>9814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1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1">
        <v>43.176000000000002</v>
      </c>
      <c r="S8060" s="4">
        <v>3</v>
      </c>
      <c r="T8060" s="1">
        <v>0.2</v>
      </c>
      <c r="U8060" s="1">
        <v>15.111599999999999</v>
      </c>
      <c r="V8060" s="4">
        <f t="shared" si="625"/>
        <v>2015</v>
      </c>
      <c r="W8060" s="1" t="str">
        <f t="shared" si="626"/>
        <v>Aug</v>
      </c>
      <c r="X8060" s="1" t="str">
        <f t="shared" si="627"/>
        <v>Q3</v>
      </c>
      <c r="Y8060" s="4">
        <f t="shared" si="628"/>
        <v>7</v>
      </c>
      <c r="Z8060" s="5">
        <f t="shared" si="629"/>
        <v>0.35</v>
      </c>
    </row>
    <row r="8061" spans="1:26" x14ac:dyDescent="0.3">
      <c r="A8061" s="4">
        <v>8060</v>
      </c>
      <c r="B8061" s="2" t="s">
        <v>9814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1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1">
        <v>4.16</v>
      </c>
      <c r="S8061" s="4">
        <v>2</v>
      </c>
      <c r="T8061" s="1">
        <v>0</v>
      </c>
      <c r="U8061" s="1">
        <v>1.7472000000000001</v>
      </c>
      <c r="V8061" s="4">
        <f t="shared" si="625"/>
        <v>2015</v>
      </c>
      <c r="W8061" s="1" t="str">
        <f t="shared" si="626"/>
        <v>Aug</v>
      </c>
      <c r="X8061" s="1" t="str">
        <f t="shared" si="627"/>
        <v>Q3</v>
      </c>
      <c r="Y8061" s="4">
        <f t="shared" si="628"/>
        <v>7</v>
      </c>
      <c r="Z8061" s="5">
        <f t="shared" si="629"/>
        <v>0.42</v>
      </c>
    </row>
    <row r="8062" spans="1:26" x14ac:dyDescent="0.3">
      <c r="A8062" s="4">
        <v>8061</v>
      </c>
      <c r="B8062" s="2" t="s">
        <v>9815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1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1">
        <v>61.4</v>
      </c>
      <c r="S8062" s="4">
        <v>5</v>
      </c>
      <c r="T8062" s="1">
        <v>0</v>
      </c>
      <c r="U8062" s="1">
        <v>28.858000000000001</v>
      </c>
      <c r="V8062" s="4">
        <f t="shared" si="625"/>
        <v>2015</v>
      </c>
      <c r="W8062" s="1" t="str">
        <f t="shared" si="626"/>
        <v>Sep</v>
      </c>
      <c r="X8062" s="1" t="str">
        <f t="shared" si="627"/>
        <v>Q3</v>
      </c>
      <c r="Y8062" s="4">
        <f t="shared" si="628"/>
        <v>6</v>
      </c>
      <c r="Z8062" s="5">
        <f t="shared" si="629"/>
        <v>0.47000000000000003</v>
      </c>
    </row>
    <row r="8063" spans="1:26" x14ac:dyDescent="0.3">
      <c r="A8063" s="4">
        <v>8062</v>
      </c>
      <c r="B8063" s="2" t="s">
        <v>9815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1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1">
        <v>24.448</v>
      </c>
      <c r="S8063" s="4">
        <v>2</v>
      </c>
      <c r="T8063" s="1">
        <v>0.2</v>
      </c>
      <c r="U8063" s="1">
        <v>8.8623999999999992</v>
      </c>
      <c r="V8063" s="4">
        <f t="shared" si="625"/>
        <v>2015</v>
      </c>
      <c r="W8063" s="1" t="str">
        <f t="shared" si="626"/>
        <v>Sep</v>
      </c>
      <c r="X8063" s="1" t="str">
        <f t="shared" si="627"/>
        <v>Q3</v>
      </c>
      <c r="Y8063" s="4">
        <f t="shared" si="628"/>
        <v>6</v>
      </c>
      <c r="Z8063" s="5">
        <f t="shared" si="629"/>
        <v>0.36249999999999993</v>
      </c>
    </row>
    <row r="8064" spans="1:26" x14ac:dyDescent="0.3">
      <c r="A8064" s="4">
        <v>8063</v>
      </c>
      <c r="B8064" s="2" t="s">
        <v>9816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1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1">
        <v>263.95999999999998</v>
      </c>
      <c r="S8064" s="4">
        <v>4</v>
      </c>
      <c r="T8064" s="1">
        <v>0</v>
      </c>
      <c r="U8064" s="1">
        <v>71.269199999999998</v>
      </c>
      <c r="V8064" s="4">
        <f t="shared" si="625"/>
        <v>2016</v>
      </c>
      <c r="W8064" s="1" t="str">
        <f t="shared" si="626"/>
        <v>Nov</v>
      </c>
      <c r="X8064" s="1" t="str">
        <f t="shared" si="627"/>
        <v>Q4</v>
      </c>
      <c r="Y8064" s="4">
        <f t="shared" si="628"/>
        <v>2</v>
      </c>
      <c r="Z8064" s="5">
        <f t="shared" si="629"/>
        <v>0.27</v>
      </c>
    </row>
    <row r="8065" spans="1:26" x14ac:dyDescent="0.3">
      <c r="A8065" s="4">
        <v>8064</v>
      </c>
      <c r="B8065" s="2" t="s">
        <v>9816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1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1">
        <v>359.97</v>
      </c>
      <c r="S8065" s="4">
        <v>3</v>
      </c>
      <c r="T8065" s="1">
        <v>0</v>
      </c>
      <c r="U8065" s="1">
        <v>100.7916</v>
      </c>
      <c r="V8065" s="4">
        <f t="shared" si="625"/>
        <v>2016</v>
      </c>
      <c r="W8065" s="1" t="str">
        <f t="shared" si="626"/>
        <v>Nov</v>
      </c>
      <c r="X8065" s="1" t="str">
        <f t="shared" si="627"/>
        <v>Q4</v>
      </c>
      <c r="Y8065" s="4">
        <f t="shared" si="628"/>
        <v>2</v>
      </c>
      <c r="Z8065" s="5">
        <f t="shared" si="629"/>
        <v>0.27999999999999997</v>
      </c>
    </row>
    <row r="8066" spans="1:26" x14ac:dyDescent="0.3">
      <c r="A8066" s="4">
        <v>8065</v>
      </c>
      <c r="B8066" s="2" t="s">
        <v>9816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1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1">
        <v>12.96</v>
      </c>
      <c r="S8066" s="4">
        <v>2</v>
      </c>
      <c r="T8066" s="1">
        <v>0</v>
      </c>
      <c r="U8066" s="1">
        <v>6.2207999999999997</v>
      </c>
      <c r="V8066" s="4">
        <f t="shared" ref="V8066:V8129" si="630">YEAR(C8066)</f>
        <v>2016</v>
      </c>
      <c r="W8066" s="1" t="str">
        <f t="shared" ref="W8066:W8129" si="631">TEXT(C8066,"mmm")</f>
        <v>Nov</v>
      </c>
      <c r="X8066" s="1" t="str">
        <f t="shared" ref="X8066:X8129" si="632">"Q"&amp;ROUNDUP(MONTH(C8066)/3,0)</f>
        <v>Q4</v>
      </c>
      <c r="Y8066" s="4">
        <f t="shared" ref="Y8066:Y8129" si="633">D8066-C8066</f>
        <v>2</v>
      </c>
      <c r="Z8066" s="5">
        <f t="shared" ref="Z8066:Z8129" si="634">IFERROR(U8066/R8066,0)</f>
        <v>0.47999999999999993</v>
      </c>
    </row>
    <row r="8067" spans="1:26" x14ac:dyDescent="0.3">
      <c r="A8067" s="4">
        <v>8066</v>
      </c>
      <c r="B8067" s="2" t="s">
        <v>9816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1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1">
        <v>116.82</v>
      </c>
      <c r="S8067" s="4">
        <v>3</v>
      </c>
      <c r="T8067" s="1">
        <v>0</v>
      </c>
      <c r="U8067" s="1">
        <v>5.8410000000000002</v>
      </c>
      <c r="V8067" s="4">
        <f t="shared" si="630"/>
        <v>2016</v>
      </c>
      <c r="W8067" s="1" t="str">
        <f t="shared" si="631"/>
        <v>Nov</v>
      </c>
      <c r="X8067" s="1" t="str">
        <f t="shared" si="632"/>
        <v>Q4</v>
      </c>
      <c r="Y8067" s="4">
        <f t="shared" si="633"/>
        <v>2</v>
      </c>
      <c r="Z8067" s="5">
        <f t="shared" si="634"/>
        <v>0.05</v>
      </c>
    </row>
    <row r="8068" spans="1:26" x14ac:dyDescent="0.3">
      <c r="A8068" s="4">
        <v>8067</v>
      </c>
      <c r="B8068" s="2" t="s">
        <v>9816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1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1">
        <v>276.78399999999999</v>
      </c>
      <c r="S8068" s="4">
        <v>2</v>
      </c>
      <c r="T8068" s="1">
        <v>0.2</v>
      </c>
      <c r="U8068" s="1">
        <v>89.954800000000006</v>
      </c>
      <c r="V8068" s="4">
        <f t="shared" si="630"/>
        <v>2016</v>
      </c>
      <c r="W8068" s="1" t="str">
        <f t="shared" si="631"/>
        <v>Nov</v>
      </c>
      <c r="X8068" s="1" t="str">
        <f t="shared" si="632"/>
        <v>Q4</v>
      </c>
      <c r="Y8068" s="4">
        <f t="shared" si="633"/>
        <v>2</v>
      </c>
      <c r="Z8068" s="5">
        <f t="shared" si="634"/>
        <v>0.32500000000000001</v>
      </c>
    </row>
    <row r="8069" spans="1:26" x14ac:dyDescent="0.3">
      <c r="A8069" s="4">
        <v>8068</v>
      </c>
      <c r="B8069" s="2" t="s">
        <v>9817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1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1">
        <v>239.97</v>
      </c>
      <c r="S8069" s="4">
        <v>3</v>
      </c>
      <c r="T8069" s="1">
        <v>0</v>
      </c>
      <c r="U8069" s="1">
        <v>86.389200000000002</v>
      </c>
      <c r="V8069" s="4">
        <f t="shared" si="630"/>
        <v>2015</v>
      </c>
      <c r="W8069" s="1" t="str">
        <f t="shared" si="631"/>
        <v>Oct</v>
      </c>
      <c r="X8069" s="1" t="str">
        <f t="shared" si="632"/>
        <v>Q4</v>
      </c>
      <c r="Y8069" s="4">
        <f t="shared" si="633"/>
        <v>4</v>
      </c>
      <c r="Z8069" s="5">
        <f t="shared" si="634"/>
        <v>0.36</v>
      </c>
    </row>
    <row r="8070" spans="1:26" x14ac:dyDescent="0.3">
      <c r="A8070" s="4">
        <v>8069</v>
      </c>
      <c r="B8070" s="2" t="s">
        <v>9817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1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1">
        <v>16.02</v>
      </c>
      <c r="S8070" s="4">
        <v>6</v>
      </c>
      <c r="T8070" s="1">
        <v>0</v>
      </c>
      <c r="U8070" s="1">
        <v>6.0876000000000001</v>
      </c>
      <c r="V8070" s="4">
        <f t="shared" si="630"/>
        <v>2015</v>
      </c>
      <c r="W8070" s="1" t="str">
        <f t="shared" si="631"/>
        <v>Oct</v>
      </c>
      <c r="X8070" s="1" t="str">
        <f t="shared" si="632"/>
        <v>Q4</v>
      </c>
      <c r="Y8070" s="4">
        <f t="shared" si="633"/>
        <v>4</v>
      </c>
      <c r="Z8070" s="5">
        <f t="shared" si="634"/>
        <v>0.38</v>
      </c>
    </row>
    <row r="8071" spans="1:26" x14ac:dyDescent="0.3">
      <c r="A8071" s="4">
        <v>8070</v>
      </c>
      <c r="B8071" s="2" t="s">
        <v>9818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1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1">
        <v>454.56</v>
      </c>
      <c r="S8071" s="4">
        <v>5</v>
      </c>
      <c r="T8071" s="1">
        <v>0.2</v>
      </c>
      <c r="U8071" s="1">
        <v>-107.958</v>
      </c>
      <c r="V8071" s="4">
        <f t="shared" si="630"/>
        <v>2017</v>
      </c>
      <c r="W8071" s="1" t="str">
        <f t="shared" si="631"/>
        <v>Jan</v>
      </c>
      <c r="X8071" s="1" t="str">
        <f t="shared" si="632"/>
        <v>Q1</v>
      </c>
      <c r="Y8071" s="4">
        <f t="shared" si="633"/>
        <v>4</v>
      </c>
      <c r="Z8071" s="5">
        <f t="shared" si="634"/>
        <v>-0.23749999999999999</v>
      </c>
    </row>
    <row r="8072" spans="1:26" x14ac:dyDescent="0.3">
      <c r="A8072" s="4">
        <v>8071</v>
      </c>
      <c r="B8072" s="2" t="s">
        <v>9818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1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1">
        <v>141.41999999999999</v>
      </c>
      <c r="S8072" s="4">
        <v>5</v>
      </c>
      <c r="T8072" s="1">
        <v>0.6</v>
      </c>
      <c r="U8072" s="1">
        <v>-187.38149999999999</v>
      </c>
      <c r="V8072" s="4">
        <f t="shared" si="630"/>
        <v>2017</v>
      </c>
      <c r="W8072" s="1" t="str">
        <f t="shared" si="631"/>
        <v>Jan</v>
      </c>
      <c r="X8072" s="1" t="str">
        <f t="shared" si="632"/>
        <v>Q1</v>
      </c>
      <c r="Y8072" s="4">
        <f t="shared" si="633"/>
        <v>4</v>
      </c>
      <c r="Z8072" s="5">
        <f t="shared" si="634"/>
        <v>-1.325</v>
      </c>
    </row>
    <row r="8073" spans="1:26" x14ac:dyDescent="0.3">
      <c r="A8073" s="4">
        <v>8072</v>
      </c>
      <c r="B8073" s="2" t="s">
        <v>9818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1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1">
        <v>310.74400000000003</v>
      </c>
      <c r="S8073" s="4">
        <v>4</v>
      </c>
      <c r="T8073" s="1">
        <v>0.3</v>
      </c>
      <c r="U8073" s="1">
        <v>-26.635200000000001</v>
      </c>
      <c r="V8073" s="4">
        <f t="shared" si="630"/>
        <v>2017</v>
      </c>
      <c r="W8073" s="1" t="str">
        <f t="shared" si="631"/>
        <v>Jan</v>
      </c>
      <c r="X8073" s="1" t="str">
        <f t="shared" si="632"/>
        <v>Q1</v>
      </c>
      <c r="Y8073" s="4">
        <f t="shared" si="633"/>
        <v>4</v>
      </c>
      <c r="Z8073" s="5">
        <f t="shared" si="634"/>
        <v>-8.5714285714285715E-2</v>
      </c>
    </row>
    <row r="8074" spans="1:26" x14ac:dyDescent="0.3">
      <c r="A8074" s="4">
        <v>8073</v>
      </c>
      <c r="B8074" s="2" t="s">
        <v>9818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1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1">
        <v>12.736000000000001</v>
      </c>
      <c r="S8074" s="4">
        <v>4</v>
      </c>
      <c r="T8074" s="1">
        <v>0.2</v>
      </c>
      <c r="U8074" s="1">
        <v>2.2288000000000001</v>
      </c>
      <c r="V8074" s="4">
        <f t="shared" si="630"/>
        <v>2017</v>
      </c>
      <c r="W8074" s="1" t="str">
        <f t="shared" si="631"/>
        <v>Jan</v>
      </c>
      <c r="X8074" s="1" t="str">
        <f t="shared" si="632"/>
        <v>Q1</v>
      </c>
      <c r="Y8074" s="4">
        <f t="shared" si="633"/>
        <v>4</v>
      </c>
      <c r="Z8074" s="5">
        <f t="shared" si="634"/>
        <v>0.17499999999999999</v>
      </c>
    </row>
    <row r="8075" spans="1:26" x14ac:dyDescent="0.3">
      <c r="A8075" s="4">
        <v>8074</v>
      </c>
      <c r="B8075" s="2" t="s">
        <v>9818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1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1">
        <v>6.47</v>
      </c>
      <c r="S8075" s="4">
        <v>5</v>
      </c>
      <c r="T8075" s="1">
        <v>0.8</v>
      </c>
      <c r="U8075" s="1">
        <v>-9.7050000000000001</v>
      </c>
      <c r="V8075" s="4">
        <f t="shared" si="630"/>
        <v>2017</v>
      </c>
      <c r="W8075" s="1" t="str">
        <f t="shared" si="631"/>
        <v>Jan</v>
      </c>
      <c r="X8075" s="1" t="str">
        <f t="shared" si="632"/>
        <v>Q1</v>
      </c>
      <c r="Y8075" s="4">
        <f t="shared" si="633"/>
        <v>4</v>
      </c>
      <c r="Z8075" s="5">
        <f t="shared" si="634"/>
        <v>-1.5</v>
      </c>
    </row>
    <row r="8076" spans="1:26" x14ac:dyDescent="0.3">
      <c r="A8076" s="4">
        <v>8075</v>
      </c>
      <c r="B8076" s="2" t="s">
        <v>9818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1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1">
        <v>13.747999999999999</v>
      </c>
      <c r="S8076" s="4">
        <v>14</v>
      </c>
      <c r="T8076" s="1">
        <v>0.8</v>
      </c>
      <c r="U8076" s="1">
        <v>-22.684200000000001</v>
      </c>
      <c r="V8076" s="4">
        <f t="shared" si="630"/>
        <v>2017</v>
      </c>
      <c r="W8076" s="1" t="str">
        <f t="shared" si="631"/>
        <v>Jan</v>
      </c>
      <c r="X8076" s="1" t="str">
        <f t="shared" si="632"/>
        <v>Q1</v>
      </c>
      <c r="Y8076" s="4">
        <f t="shared" si="633"/>
        <v>4</v>
      </c>
      <c r="Z8076" s="5">
        <f t="shared" si="634"/>
        <v>-1.6500000000000001</v>
      </c>
    </row>
    <row r="8077" spans="1:26" x14ac:dyDescent="0.3">
      <c r="A8077" s="4">
        <v>8076</v>
      </c>
      <c r="B8077" s="2" t="s">
        <v>9818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1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1">
        <v>15.224</v>
      </c>
      <c r="S8077" s="4">
        <v>2</v>
      </c>
      <c r="T8077" s="1">
        <v>0.8</v>
      </c>
      <c r="U8077" s="1">
        <v>-38.821199999999997</v>
      </c>
      <c r="V8077" s="4">
        <f t="shared" si="630"/>
        <v>2017</v>
      </c>
      <c r="W8077" s="1" t="str">
        <f t="shared" si="631"/>
        <v>Jan</v>
      </c>
      <c r="X8077" s="1" t="str">
        <f t="shared" si="632"/>
        <v>Q1</v>
      </c>
      <c r="Y8077" s="4">
        <f t="shared" si="633"/>
        <v>4</v>
      </c>
      <c r="Z8077" s="5">
        <f t="shared" si="634"/>
        <v>-2.5499999999999998</v>
      </c>
    </row>
    <row r="8078" spans="1:26" x14ac:dyDescent="0.3">
      <c r="A8078" s="4">
        <v>8077</v>
      </c>
      <c r="B8078" s="2" t="s">
        <v>9819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1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1">
        <v>27.42</v>
      </c>
      <c r="S8078" s="4">
        <v>3</v>
      </c>
      <c r="T8078" s="1">
        <v>0</v>
      </c>
      <c r="U8078" s="1">
        <v>9.3228000000000009</v>
      </c>
      <c r="V8078" s="4">
        <f t="shared" si="630"/>
        <v>2015</v>
      </c>
      <c r="W8078" s="1" t="str">
        <f t="shared" si="631"/>
        <v>Jun</v>
      </c>
      <c r="X8078" s="1" t="str">
        <f t="shared" si="632"/>
        <v>Q2</v>
      </c>
      <c r="Y8078" s="4">
        <f t="shared" si="633"/>
        <v>6</v>
      </c>
      <c r="Z8078" s="5">
        <f t="shared" si="634"/>
        <v>0.34</v>
      </c>
    </row>
    <row r="8079" spans="1:26" x14ac:dyDescent="0.3">
      <c r="A8079" s="4">
        <v>8078</v>
      </c>
      <c r="B8079" s="2" t="s">
        <v>9819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1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1">
        <v>165.98</v>
      </c>
      <c r="S8079" s="4">
        <v>1</v>
      </c>
      <c r="T8079" s="1">
        <v>0</v>
      </c>
      <c r="U8079" s="1">
        <v>74.691000000000003</v>
      </c>
      <c r="V8079" s="4">
        <f t="shared" si="630"/>
        <v>2015</v>
      </c>
      <c r="W8079" s="1" t="str">
        <f t="shared" si="631"/>
        <v>Jun</v>
      </c>
      <c r="X8079" s="1" t="str">
        <f t="shared" si="632"/>
        <v>Q2</v>
      </c>
      <c r="Y8079" s="4">
        <f t="shared" si="633"/>
        <v>6</v>
      </c>
      <c r="Z8079" s="5">
        <f t="shared" si="634"/>
        <v>0.45000000000000007</v>
      </c>
    </row>
    <row r="8080" spans="1:26" x14ac:dyDescent="0.3">
      <c r="A8080" s="4">
        <v>8079</v>
      </c>
      <c r="B8080" s="2" t="s">
        <v>9819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1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1">
        <v>75</v>
      </c>
      <c r="S8080" s="4">
        <v>3</v>
      </c>
      <c r="T8080" s="1">
        <v>0</v>
      </c>
      <c r="U8080" s="1">
        <v>18</v>
      </c>
      <c r="V8080" s="4">
        <f t="shared" si="630"/>
        <v>2015</v>
      </c>
      <c r="W8080" s="1" t="str">
        <f t="shared" si="631"/>
        <v>Jun</v>
      </c>
      <c r="X8080" s="1" t="str">
        <f t="shared" si="632"/>
        <v>Q2</v>
      </c>
      <c r="Y8080" s="4">
        <f t="shared" si="633"/>
        <v>6</v>
      </c>
      <c r="Z8080" s="5">
        <f t="shared" si="634"/>
        <v>0.24</v>
      </c>
    </row>
    <row r="8081" spans="1:26" x14ac:dyDescent="0.3">
      <c r="A8081" s="4">
        <v>8080</v>
      </c>
      <c r="B8081" s="2" t="s">
        <v>9821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1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1">
        <v>134.27199999999999</v>
      </c>
      <c r="S8081" s="4">
        <v>8</v>
      </c>
      <c r="T8081" s="1">
        <v>0.2</v>
      </c>
      <c r="U8081" s="1">
        <v>46.995199999999997</v>
      </c>
      <c r="V8081" s="4">
        <f t="shared" si="630"/>
        <v>2016</v>
      </c>
      <c r="W8081" s="1" t="str">
        <f t="shared" si="631"/>
        <v>Nov</v>
      </c>
      <c r="X8081" s="1" t="str">
        <f t="shared" si="632"/>
        <v>Q4</v>
      </c>
      <c r="Y8081" s="4">
        <f t="shared" si="633"/>
        <v>5</v>
      </c>
      <c r="Z8081" s="5">
        <f t="shared" si="634"/>
        <v>0.35</v>
      </c>
    </row>
    <row r="8082" spans="1:26" x14ac:dyDescent="0.3">
      <c r="A8082" s="4">
        <v>8081</v>
      </c>
      <c r="B8082" s="2" t="s">
        <v>9822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1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1">
        <v>146.54400000000001</v>
      </c>
      <c r="S8082" s="4">
        <v>6</v>
      </c>
      <c r="T8082" s="1">
        <v>0.2</v>
      </c>
      <c r="U8082" s="1">
        <v>47.626800000000003</v>
      </c>
      <c r="V8082" s="4">
        <f t="shared" si="630"/>
        <v>2015</v>
      </c>
      <c r="W8082" s="1" t="str">
        <f t="shared" si="631"/>
        <v>Oct</v>
      </c>
      <c r="X8082" s="1" t="str">
        <f t="shared" si="632"/>
        <v>Q4</v>
      </c>
      <c r="Y8082" s="4">
        <f t="shared" si="633"/>
        <v>6</v>
      </c>
      <c r="Z8082" s="5">
        <f t="shared" si="634"/>
        <v>0.32500000000000001</v>
      </c>
    </row>
    <row r="8083" spans="1:26" x14ac:dyDescent="0.3">
      <c r="A8083" s="4">
        <v>8082</v>
      </c>
      <c r="B8083" s="2" t="s">
        <v>9822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1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1">
        <v>131.904</v>
      </c>
      <c r="S8083" s="4">
        <v>3</v>
      </c>
      <c r="T8083" s="1">
        <v>0.2</v>
      </c>
      <c r="U8083" s="1">
        <v>47.815199999999997</v>
      </c>
      <c r="V8083" s="4">
        <f t="shared" si="630"/>
        <v>2015</v>
      </c>
      <c r="W8083" s="1" t="str">
        <f t="shared" si="631"/>
        <v>Oct</v>
      </c>
      <c r="X8083" s="1" t="str">
        <f t="shared" si="632"/>
        <v>Q4</v>
      </c>
      <c r="Y8083" s="4">
        <f t="shared" si="633"/>
        <v>6</v>
      </c>
      <c r="Z8083" s="5">
        <f t="shared" si="634"/>
        <v>0.36249999999999999</v>
      </c>
    </row>
    <row r="8084" spans="1:26" x14ac:dyDescent="0.3">
      <c r="A8084" s="4">
        <v>8083</v>
      </c>
      <c r="B8084" s="2" t="s">
        <v>9822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1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1">
        <v>203.88</v>
      </c>
      <c r="S8084" s="4">
        <v>5</v>
      </c>
      <c r="T8084" s="1">
        <v>0.2</v>
      </c>
      <c r="U8084" s="1">
        <v>20.388000000000002</v>
      </c>
      <c r="V8084" s="4">
        <f t="shared" si="630"/>
        <v>2015</v>
      </c>
      <c r="W8084" s="1" t="str">
        <f t="shared" si="631"/>
        <v>Oct</v>
      </c>
      <c r="X8084" s="1" t="str">
        <f t="shared" si="632"/>
        <v>Q4</v>
      </c>
      <c r="Y8084" s="4">
        <f t="shared" si="633"/>
        <v>6</v>
      </c>
      <c r="Z8084" s="5">
        <f t="shared" si="634"/>
        <v>0.1</v>
      </c>
    </row>
    <row r="8085" spans="1:26" x14ac:dyDescent="0.3">
      <c r="A8085" s="4">
        <v>8084</v>
      </c>
      <c r="B8085" s="2" t="s">
        <v>9822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1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1">
        <v>14.301</v>
      </c>
      <c r="S8085" s="4">
        <v>7</v>
      </c>
      <c r="T8085" s="1">
        <v>0.7</v>
      </c>
      <c r="U8085" s="1">
        <v>-10.487399999999999</v>
      </c>
      <c r="V8085" s="4">
        <f t="shared" si="630"/>
        <v>2015</v>
      </c>
      <c r="W8085" s="1" t="str">
        <f t="shared" si="631"/>
        <v>Oct</v>
      </c>
      <c r="X8085" s="1" t="str">
        <f t="shared" si="632"/>
        <v>Q4</v>
      </c>
      <c r="Y8085" s="4">
        <f t="shared" si="633"/>
        <v>6</v>
      </c>
      <c r="Z8085" s="5">
        <f t="shared" si="634"/>
        <v>-0.73333333333333328</v>
      </c>
    </row>
    <row r="8086" spans="1:26" x14ac:dyDescent="0.3">
      <c r="A8086" s="4">
        <v>8085</v>
      </c>
      <c r="B8086" s="2" t="s">
        <v>9822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1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1">
        <v>718.64</v>
      </c>
      <c r="S8086" s="4">
        <v>10</v>
      </c>
      <c r="T8086" s="1">
        <v>0.2</v>
      </c>
      <c r="U8086" s="1">
        <v>-161.69399999999999</v>
      </c>
      <c r="V8086" s="4">
        <f t="shared" si="630"/>
        <v>2015</v>
      </c>
      <c r="W8086" s="1" t="str">
        <f t="shared" si="631"/>
        <v>Oct</v>
      </c>
      <c r="X8086" s="1" t="str">
        <f t="shared" si="632"/>
        <v>Q4</v>
      </c>
      <c r="Y8086" s="4">
        <f t="shared" si="633"/>
        <v>6</v>
      </c>
      <c r="Z8086" s="5">
        <f t="shared" si="634"/>
        <v>-0.22499999999999998</v>
      </c>
    </row>
    <row r="8087" spans="1:26" x14ac:dyDescent="0.3">
      <c r="A8087" s="4">
        <v>8086</v>
      </c>
      <c r="B8087" s="2" t="s">
        <v>9823</v>
      </c>
      <c r="C8087" s="3">
        <v>42663</v>
      </c>
      <c r="D8087" s="3">
        <v>42669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1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1">
        <v>61.1</v>
      </c>
      <c r="S8087" s="4">
        <v>5</v>
      </c>
      <c r="T8087" s="1">
        <v>0</v>
      </c>
      <c r="U8087" s="1">
        <v>18.329999999999998</v>
      </c>
      <c r="V8087" s="4">
        <f t="shared" si="630"/>
        <v>2016</v>
      </c>
      <c r="W8087" s="1" t="str">
        <f t="shared" si="631"/>
        <v>Oct</v>
      </c>
      <c r="X8087" s="1" t="str">
        <f t="shared" si="632"/>
        <v>Q4</v>
      </c>
      <c r="Y8087" s="4">
        <f t="shared" si="633"/>
        <v>6</v>
      </c>
      <c r="Z8087" s="5">
        <f t="shared" si="634"/>
        <v>0.3</v>
      </c>
    </row>
    <row r="8088" spans="1:26" x14ac:dyDescent="0.3">
      <c r="A8088" s="4">
        <v>8087</v>
      </c>
      <c r="B8088" s="2" t="s">
        <v>9826</v>
      </c>
      <c r="C8088" s="3">
        <v>42853</v>
      </c>
      <c r="D8088" s="3">
        <v>42857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1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1">
        <v>28.08</v>
      </c>
      <c r="S8088" s="4">
        <v>3</v>
      </c>
      <c r="T8088" s="1">
        <v>0.2</v>
      </c>
      <c r="U8088" s="1">
        <v>5.2649999999999997</v>
      </c>
      <c r="V8088" s="4">
        <f t="shared" si="630"/>
        <v>2017</v>
      </c>
      <c r="W8088" s="1" t="str">
        <f t="shared" si="631"/>
        <v>Apr</v>
      </c>
      <c r="X8088" s="1" t="str">
        <f t="shared" si="632"/>
        <v>Q2</v>
      </c>
      <c r="Y8088" s="4">
        <f t="shared" si="633"/>
        <v>4</v>
      </c>
      <c r="Z8088" s="5">
        <f t="shared" si="634"/>
        <v>0.1875</v>
      </c>
    </row>
    <row r="8089" spans="1:26" x14ac:dyDescent="0.3">
      <c r="A8089" s="4">
        <v>8088</v>
      </c>
      <c r="B8089" s="2" t="s">
        <v>9827</v>
      </c>
      <c r="C8089" s="3">
        <v>42642</v>
      </c>
      <c r="D8089" s="3">
        <v>42644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1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1">
        <v>10.496</v>
      </c>
      <c r="S8089" s="4">
        <v>4</v>
      </c>
      <c r="T8089" s="1">
        <v>0.2</v>
      </c>
      <c r="U8089" s="1">
        <v>1.1808000000000001</v>
      </c>
      <c r="V8089" s="4">
        <f t="shared" si="630"/>
        <v>2016</v>
      </c>
      <c r="W8089" s="1" t="str">
        <f t="shared" si="631"/>
        <v>Sep</v>
      </c>
      <c r="X8089" s="1" t="str">
        <f t="shared" si="632"/>
        <v>Q3</v>
      </c>
      <c r="Y8089" s="4">
        <f t="shared" si="633"/>
        <v>2</v>
      </c>
      <c r="Z8089" s="5">
        <f t="shared" si="634"/>
        <v>0.1125</v>
      </c>
    </row>
    <row r="8090" spans="1:26" x14ac:dyDescent="0.3">
      <c r="A8090" s="4">
        <v>8089</v>
      </c>
      <c r="B8090" s="2" t="s">
        <v>9828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1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1">
        <v>39.92</v>
      </c>
      <c r="S8090" s="4">
        <v>2</v>
      </c>
      <c r="T8090" s="1">
        <v>0.2</v>
      </c>
      <c r="U8090" s="1">
        <v>12.974</v>
      </c>
      <c r="V8090" s="4">
        <f t="shared" si="630"/>
        <v>2015</v>
      </c>
      <c r="W8090" s="1" t="str">
        <f t="shared" si="631"/>
        <v>Jul</v>
      </c>
      <c r="X8090" s="1" t="str">
        <f t="shared" si="632"/>
        <v>Q3</v>
      </c>
      <c r="Y8090" s="4">
        <f t="shared" si="633"/>
        <v>4</v>
      </c>
      <c r="Z8090" s="5">
        <f t="shared" si="634"/>
        <v>0.32500000000000001</v>
      </c>
    </row>
    <row r="8091" spans="1:26" x14ac:dyDescent="0.3">
      <c r="A8091" s="4">
        <v>8090</v>
      </c>
      <c r="B8091" s="2" t="s">
        <v>9829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1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1">
        <v>77.58</v>
      </c>
      <c r="S8091" s="4">
        <v>9</v>
      </c>
      <c r="T8091" s="1">
        <v>0</v>
      </c>
      <c r="U8091" s="1">
        <v>20.1708</v>
      </c>
      <c r="V8091" s="4">
        <f t="shared" si="630"/>
        <v>2015</v>
      </c>
      <c r="W8091" s="1" t="str">
        <f t="shared" si="631"/>
        <v>Aug</v>
      </c>
      <c r="X8091" s="1" t="str">
        <f t="shared" si="632"/>
        <v>Q3</v>
      </c>
      <c r="Y8091" s="4">
        <f t="shared" si="633"/>
        <v>2</v>
      </c>
      <c r="Z8091" s="5">
        <f t="shared" si="634"/>
        <v>0.26</v>
      </c>
    </row>
    <row r="8092" spans="1:26" x14ac:dyDescent="0.3">
      <c r="A8092" s="4">
        <v>8091</v>
      </c>
      <c r="B8092" s="2" t="s">
        <v>9830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1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1">
        <v>269.36</v>
      </c>
      <c r="S8092" s="4">
        <v>7</v>
      </c>
      <c r="T8092" s="1">
        <v>0</v>
      </c>
      <c r="U8092" s="1">
        <v>70.033600000000007</v>
      </c>
      <c r="V8092" s="4">
        <f t="shared" si="630"/>
        <v>2014</v>
      </c>
      <c r="W8092" s="1" t="str">
        <f t="shared" si="631"/>
        <v>Dec</v>
      </c>
      <c r="X8092" s="1" t="str">
        <f t="shared" si="632"/>
        <v>Q4</v>
      </c>
      <c r="Y8092" s="4">
        <f t="shared" si="633"/>
        <v>6</v>
      </c>
      <c r="Z8092" s="5">
        <f t="shared" si="634"/>
        <v>0.26</v>
      </c>
    </row>
    <row r="8093" spans="1:26" x14ac:dyDescent="0.3">
      <c r="A8093" s="4">
        <v>8092</v>
      </c>
      <c r="B8093" s="2" t="s">
        <v>9831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1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1">
        <v>5.76</v>
      </c>
      <c r="S8093" s="4">
        <v>2</v>
      </c>
      <c r="T8093" s="1">
        <v>0</v>
      </c>
      <c r="U8093" s="1">
        <v>2.8224</v>
      </c>
      <c r="V8093" s="4">
        <f t="shared" si="630"/>
        <v>2015</v>
      </c>
      <c r="W8093" s="1" t="str">
        <f t="shared" si="631"/>
        <v>Dec</v>
      </c>
      <c r="X8093" s="1" t="str">
        <f t="shared" si="632"/>
        <v>Q4</v>
      </c>
      <c r="Y8093" s="4">
        <f t="shared" si="633"/>
        <v>4</v>
      </c>
      <c r="Z8093" s="5">
        <f t="shared" si="634"/>
        <v>0.49000000000000005</v>
      </c>
    </row>
    <row r="8094" spans="1:26" x14ac:dyDescent="0.3">
      <c r="A8094" s="4">
        <v>8093</v>
      </c>
      <c r="B8094" s="2" t="s">
        <v>9832</v>
      </c>
      <c r="C8094" s="3">
        <v>43047</v>
      </c>
      <c r="D8094" s="3">
        <v>43052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1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1">
        <v>109.9</v>
      </c>
      <c r="S8094" s="4">
        <v>5</v>
      </c>
      <c r="T8094" s="1">
        <v>0</v>
      </c>
      <c r="U8094" s="1">
        <v>32.97</v>
      </c>
      <c r="V8094" s="4">
        <f t="shared" si="630"/>
        <v>2017</v>
      </c>
      <c r="W8094" s="1" t="str">
        <f t="shared" si="631"/>
        <v>Nov</v>
      </c>
      <c r="X8094" s="1" t="str">
        <f t="shared" si="632"/>
        <v>Q4</v>
      </c>
      <c r="Y8094" s="4">
        <f t="shared" si="633"/>
        <v>5</v>
      </c>
      <c r="Z8094" s="5">
        <f t="shared" si="634"/>
        <v>0.3</v>
      </c>
    </row>
    <row r="8095" spans="1:26" x14ac:dyDescent="0.3">
      <c r="A8095" s="4">
        <v>8094</v>
      </c>
      <c r="B8095" s="2" t="s">
        <v>9833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1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1">
        <v>23.88</v>
      </c>
      <c r="S8095" s="4">
        <v>3</v>
      </c>
      <c r="T8095" s="1">
        <v>0</v>
      </c>
      <c r="U8095" s="1">
        <v>10.507199999999999</v>
      </c>
      <c r="V8095" s="4">
        <f t="shared" si="630"/>
        <v>2017</v>
      </c>
      <c r="W8095" s="1" t="str">
        <f t="shared" si="631"/>
        <v>Jul</v>
      </c>
      <c r="X8095" s="1" t="str">
        <f t="shared" si="632"/>
        <v>Q3</v>
      </c>
      <c r="Y8095" s="4">
        <f t="shared" si="633"/>
        <v>5</v>
      </c>
      <c r="Z8095" s="5">
        <f t="shared" si="634"/>
        <v>0.44</v>
      </c>
    </row>
    <row r="8096" spans="1:26" x14ac:dyDescent="0.3">
      <c r="A8096" s="4">
        <v>8095</v>
      </c>
      <c r="B8096" s="2" t="s">
        <v>9833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1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1">
        <v>26.2</v>
      </c>
      <c r="S8096" s="4">
        <v>4</v>
      </c>
      <c r="T8096" s="1">
        <v>0</v>
      </c>
      <c r="U8096" s="1">
        <v>12.052</v>
      </c>
      <c r="V8096" s="4">
        <f t="shared" si="630"/>
        <v>2017</v>
      </c>
      <c r="W8096" s="1" t="str">
        <f t="shared" si="631"/>
        <v>Jul</v>
      </c>
      <c r="X8096" s="1" t="str">
        <f t="shared" si="632"/>
        <v>Q3</v>
      </c>
      <c r="Y8096" s="4">
        <f t="shared" si="633"/>
        <v>5</v>
      </c>
      <c r="Z8096" s="5">
        <f t="shared" si="634"/>
        <v>0.46</v>
      </c>
    </row>
    <row r="8097" spans="1:26" x14ac:dyDescent="0.3">
      <c r="A8097" s="4">
        <v>8096</v>
      </c>
      <c r="B8097" s="2" t="s">
        <v>9833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1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1">
        <v>12.96</v>
      </c>
      <c r="S8097" s="4">
        <v>2</v>
      </c>
      <c r="T8097" s="1">
        <v>0</v>
      </c>
      <c r="U8097" s="1">
        <v>6.2207999999999997</v>
      </c>
      <c r="V8097" s="4">
        <f t="shared" si="630"/>
        <v>2017</v>
      </c>
      <c r="W8097" s="1" t="str">
        <f t="shared" si="631"/>
        <v>Jul</v>
      </c>
      <c r="X8097" s="1" t="str">
        <f t="shared" si="632"/>
        <v>Q3</v>
      </c>
      <c r="Y8097" s="4">
        <f t="shared" si="633"/>
        <v>5</v>
      </c>
      <c r="Z8097" s="5">
        <f t="shared" si="634"/>
        <v>0.47999999999999993</v>
      </c>
    </row>
    <row r="8098" spans="1:26" x14ac:dyDescent="0.3">
      <c r="A8098" s="4">
        <v>8097</v>
      </c>
      <c r="B8098" s="2" t="s">
        <v>9833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1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1">
        <v>234.95</v>
      </c>
      <c r="S8098" s="4">
        <v>5</v>
      </c>
      <c r="T8098" s="1">
        <v>0</v>
      </c>
      <c r="U8098" s="1">
        <v>32.893000000000001</v>
      </c>
      <c r="V8098" s="4">
        <f t="shared" si="630"/>
        <v>2017</v>
      </c>
      <c r="W8098" s="1" t="str">
        <f t="shared" si="631"/>
        <v>Jul</v>
      </c>
      <c r="X8098" s="1" t="str">
        <f t="shared" si="632"/>
        <v>Q3</v>
      </c>
      <c r="Y8098" s="4">
        <f t="shared" si="633"/>
        <v>5</v>
      </c>
      <c r="Z8098" s="5">
        <f t="shared" si="634"/>
        <v>0.14000000000000001</v>
      </c>
    </row>
    <row r="8099" spans="1:26" x14ac:dyDescent="0.3">
      <c r="A8099" s="4">
        <v>8098</v>
      </c>
      <c r="B8099" s="2" t="s">
        <v>9834</v>
      </c>
      <c r="C8099" s="3">
        <v>43097</v>
      </c>
      <c r="D8099" s="3">
        <v>43101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1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1">
        <v>118.25</v>
      </c>
      <c r="S8099" s="4">
        <v>5</v>
      </c>
      <c r="T8099" s="1">
        <v>0</v>
      </c>
      <c r="U8099" s="1">
        <v>34.292499999999997</v>
      </c>
      <c r="V8099" s="4">
        <f t="shared" si="630"/>
        <v>2017</v>
      </c>
      <c r="W8099" s="1" t="str">
        <f t="shared" si="631"/>
        <v>Dec</v>
      </c>
      <c r="X8099" s="1" t="str">
        <f t="shared" si="632"/>
        <v>Q4</v>
      </c>
      <c r="Y8099" s="4">
        <f t="shared" si="633"/>
        <v>4</v>
      </c>
      <c r="Z8099" s="5">
        <f t="shared" si="634"/>
        <v>0.28999999999999998</v>
      </c>
    </row>
    <row r="8100" spans="1:26" x14ac:dyDescent="0.3">
      <c r="A8100" s="4">
        <v>8099</v>
      </c>
      <c r="B8100" s="2" t="s">
        <v>9834</v>
      </c>
      <c r="C8100" s="3">
        <v>43097</v>
      </c>
      <c r="D8100" s="3">
        <v>43101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1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1">
        <v>4.28</v>
      </c>
      <c r="S8100" s="4">
        <v>1</v>
      </c>
      <c r="T8100" s="1">
        <v>0</v>
      </c>
      <c r="U8100" s="1">
        <v>1.9259999999999999</v>
      </c>
      <c r="V8100" s="4">
        <f t="shared" si="630"/>
        <v>2017</v>
      </c>
      <c r="W8100" s="1" t="str">
        <f t="shared" si="631"/>
        <v>Dec</v>
      </c>
      <c r="X8100" s="1" t="str">
        <f t="shared" si="632"/>
        <v>Q4</v>
      </c>
      <c r="Y8100" s="4">
        <f t="shared" si="633"/>
        <v>4</v>
      </c>
      <c r="Z8100" s="5">
        <f t="shared" si="634"/>
        <v>0.44999999999999996</v>
      </c>
    </row>
    <row r="8101" spans="1:26" x14ac:dyDescent="0.3">
      <c r="A8101" s="4">
        <v>8100</v>
      </c>
      <c r="B8101" s="2" t="s">
        <v>9835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1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1">
        <v>26.85</v>
      </c>
      <c r="S8101" s="4">
        <v>3</v>
      </c>
      <c r="T8101" s="1">
        <v>0</v>
      </c>
      <c r="U8101" s="1">
        <v>5.1014999999999997</v>
      </c>
      <c r="V8101" s="4">
        <f t="shared" si="630"/>
        <v>2016</v>
      </c>
      <c r="W8101" s="1" t="str">
        <f t="shared" si="631"/>
        <v>Mar</v>
      </c>
      <c r="X8101" s="1" t="str">
        <f t="shared" si="632"/>
        <v>Q1</v>
      </c>
      <c r="Y8101" s="4">
        <f t="shared" si="633"/>
        <v>3</v>
      </c>
      <c r="Z8101" s="5">
        <f t="shared" si="634"/>
        <v>0.18999999999999997</v>
      </c>
    </row>
    <row r="8102" spans="1:26" x14ac:dyDescent="0.3">
      <c r="A8102" s="4">
        <v>8101</v>
      </c>
      <c r="B8102" s="2" t="s">
        <v>9835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1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1">
        <v>3357.6</v>
      </c>
      <c r="S8102" s="4">
        <v>3</v>
      </c>
      <c r="T8102" s="1">
        <v>0.2</v>
      </c>
      <c r="U8102" s="1">
        <v>377.73</v>
      </c>
      <c r="V8102" s="4">
        <f t="shared" si="630"/>
        <v>2016</v>
      </c>
      <c r="W8102" s="1" t="str">
        <f t="shared" si="631"/>
        <v>Mar</v>
      </c>
      <c r="X8102" s="1" t="str">
        <f t="shared" si="632"/>
        <v>Q1</v>
      </c>
      <c r="Y8102" s="4">
        <f t="shared" si="633"/>
        <v>3</v>
      </c>
      <c r="Z8102" s="5">
        <f t="shared" si="634"/>
        <v>0.1125</v>
      </c>
    </row>
    <row r="8103" spans="1:26" x14ac:dyDescent="0.3">
      <c r="A8103" s="4">
        <v>8102</v>
      </c>
      <c r="B8103" s="2" t="s">
        <v>9838</v>
      </c>
      <c r="C8103" s="3">
        <v>42146</v>
      </c>
      <c r="D8103" s="3">
        <v>42150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1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1">
        <v>8.26</v>
      </c>
      <c r="S8103" s="4">
        <v>2</v>
      </c>
      <c r="T8103" s="1">
        <v>0</v>
      </c>
      <c r="U8103" s="1">
        <v>3.7995999999999999</v>
      </c>
      <c r="V8103" s="4">
        <f t="shared" si="630"/>
        <v>2015</v>
      </c>
      <c r="W8103" s="1" t="str">
        <f t="shared" si="631"/>
        <v>May</v>
      </c>
      <c r="X8103" s="1" t="str">
        <f t="shared" si="632"/>
        <v>Q2</v>
      </c>
      <c r="Y8103" s="4">
        <f t="shared" si="633"/>
        <v>4</v>
      </c>
      <c r="Z8103" s="5">
        <f t="shared" si="634"/>
        <v>0.46</v>
      </c>
    </row>
    <row r="8104" spans="1:26" x14ac:dyDescent="0.3">
      <c r="A8104" s="4">
        <v>8103</v>
      </c>
      <c r="B8104" s="2" t="s">
        <v>9838</v>
      </c>
      <c r="C8104" s="3">
        <v>42146</v>
      </c>
      <c r="D8104" s="3">
        <v>42150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1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1">
        <v>2973.32</v>
      </c>
      <c r="S8104" s="4">
        <v>7</v>
      </c>
      <c r="T8104" s="1">
        <v>0.2</v>
      </c>
      <c r="U8104" s="1">
        <v>334.49849999999998</v>
      </c>
      <c r="V8104" s="4">
        <f t="shared" si="630"/>
        <v>2015</v>
      </c>
      <c r="W8104" s="1" t="str">
        <f t="shared" si="631"/>
        <v>May</v>
      </c>
      <c r="X8104" s="1" t="str">
        <f t="shared" si="632"/>
        <v>Q2</v>
      </c>
      <c r="Y8104" s="4">
        <f t="shared" si="633"/>
        <v>4</v>
      </c>
      <c r="Z8104" s="5">
        <f t="shared" si="634"/>
        <v>0.11249999999999999</v>
      </c>
    </row>
    <row r="8105" spans="1:26" x14ac:dyDescent="0.3">
      <c r="A8105" s="4">
        <v>8104</v>
      </c>
      <c r="B8105" s="2" t="s">
        <v>9838</v>
      </c>
      <c r="C8105" s="3">
        <v>42146</v>
      </c>
      <c r="D8105" s="3">
        <v>42150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1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1">
        <v>104.79</v>
      </c>
      <c r="S8105" s="4">
        <v>7</v>
      </c>
      <c r="T8105" s="1">
        <v>0</v>
      </c>
      <c r="U8105" s="1">
        <v>29.341200000000001</v>
      </c>
      <c r="V8105" s="4">
        <f t="shared" si="630"/>
        <v>2015</v>
      </c>
      <c r="W8105" s="1" t="str">
        <f t="shared" si="631"/>
        <v>May</v>
      </c>
      <c r="X8105" s="1" t="str">
        <f t="shared" si="632"/>
        <v>Q2</v>
      </c>
      <c r="Y8105" s="4">
        <f t="shared" si="633"/>
        <v>4</v>
      </c>
      <c r="Z8105" s="5">
        <f t="shared" si="634"/>
        <v>0.27999999999999997</v>
      </c>
    </row>
    <row r="8106" spans="1:26" x14ac:dyDescent="0.3">
      <c r="A8106" s="4">
        <v>8105</v>
      </c>
      <c r="B8106" s="2" t="s">
        <v>9838</v>
      </c>
      <c r="C8106" s="3">
        <v>42146</v>
      </c>
      <c r="D8106" s="3">
        <v>42150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1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1">
        <v>775.72799999999995</v>
      </c>
      <c r="S8106" s="4">
        <v>6</v>
      </c>
      <c r="T8106" s="1">
        <v>0.2</v>
      </c>
      <c r="U8106" s="1">
        <v>58.179600000000001</v>
      </c>
      <c r="V8106" s="4">
        <f t="shared" si="630"/>
        <v>2015</v>
      </c>
      <c r="W8106" s="1" t="str">
        <f t="shared" si="631"/>
        <v>May</v>
      </c>
      <c r="X8106" s="1" t="str">
        <f t="shared" si="632"/>
        <v>Q2</v>
      </c>
      <c r="Y8106" s="4">
        <f t="shared" si="633"/>
        <v>4</v>
      </c>
      <c r="Z8106" s="5">
        <f t="shared" si="634"/>
        <v>7.5000000000000011E-2</v>
      </c>
    </row>
    <row r="8107" spans="1:26" x14ac:dyDescent="0.3">
      <c r="A8107" s="4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1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1">
        <v>89.066400000000002</v>
      </c>
      <c r="S8107" s="4">
        <v>1</v>
      </c>
      <c r="T8107" s="1">
        <v>0.32</v>
      </c>
      <c r="U8107" s="1">
        <v>-17.0274</v>
      </c>
      <c r="V8107" s="4">
        <f t="shared" si="630"/>
        <v>2017</v>
      </c>
      <c r="W8107" s="1" t="str">
        <f t="shared" si="631"/>
        <v>Feb</v>
      </c>
      <c r="X8107" s="1" t="str">
        <f t="shared" si="632"/>
        <v>Q1</v>
      </c>
      <c r="Y8107" s="4">
        <f t="shared" si="633"/>
        <v>2</v>
      </c>
      <c r="Z8107" s="5">
        <f t="shared" si="634"/>
        <v>-0.19117647058823528</v>
      </c>
    </row>
    <row r="8108" spans="1:26" x14ac:dyDescent="0.3">
      <c r="A8108" s="4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1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1">
        <v>175.44</v>
      </c>
      <c r="S8108" s="4">
        <v>6</v>
      </c>
      <c r="T8108" s="1">
        <v>0.2</v>
      </c>
      <c r="U8108" s="1">
        <v>52.631999999999998</v>
      </c>
      <c r="V8108" s="4">
        <f t="shared" si="630"/>
        <v>2017</v>
      </c>
      <c r="W8108" s="1" t="str">
        <f t="shared" si="631"/>
        <v>Feb</v>
      </c>
      <c r="X8108" s="1" t="str">
        <f t="shared" si="632"/>
        <v>Q1</v>
      </c>
      <c r="Y8108" s="4">
        <f t="shared" si="633"/>
        <v>2</v>
      </c>
      <c r="Z8108" s="5">
        <f t="shared" si="634"/>
        <v>0.3</v>
      </c>
    </row>
    <row r="8109" spans="1:26" x14ac:dyDescent="0.3">
      <c r="A8109" s="4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1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1">
        <v>438.33600000000001</v>
      </c>
      <c r="S8109" s="4">
        <v>4</v>
      </c>
      <c r="T8109" s="1">
        <v>0.2</v>
      </c>
      <c r="U8109" s="1">
        <v>-87.667199999999994</v>
      </c>
      <c r="V8109" s="4">
        <f t="shared" si="630"/>
        <v>2017</v>
      </c>
      <c r="W8109" s="1" t="str">
        <f t="shared" si="631"/>
        <v>Feb</v>
      </c>
      <c r="X8109" s="1" t="str">
        <f t="shared" si="632"/>
        <v>Q1</v>
      </c>
      <c r="Y8109" s="4">
        <f t="shared" si="633"/>
        <v>2</v>
      </c>
      <c r="Z8109" s="5">
        <f t="shared" si="634"/>
        <v>-0.19999999999999998</v>
      </c>
    </row>
    <row r="8110" spans="1:26" x14ac:dyDescent="0.3">
      <c r="A8110" s="4">
        <v>8109</v>
      </c>
      <c r="B8110" s="2" t="s">
        <v>9842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1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1">
        <v>215.54400000000001</v>
      </c>
      <c r="S8110" s="4">
        <v>4</v>
      </c>
      <c r="T8110" s="1">
        <v>0.3</v>
      </c>
      <c r="U8110" s="1">
        <v>-58.504800000000003</v>
      </c>
      <c r="V8110" s="4">
        <f t="shared" si="630"/>
        <v>2017</v>
      </c>
      <c r="W8110" s="1" t="str">
        <f t="shared" si="631"/>
        <v>Dec</v>
      </c>
      <c r="X8110" s="1" t="str">
        <f t="shared" si="632"/>
        <v>Q4</v>
      </c>
      <c r="Y8110" s="4">
        <f t="shared" si="633"/>
        <v>7</v>
      </c>
      <c r="Z8110" s="5">
        <f t="shared" si="634"/>
        <v>-0.27142857142857141</v>
      </c>
    </row>
    <row r="8111" spans="1:26" x14ac:dyDescent="0.3">
      <c r="A8111" s="4">
        <v>8110</v>
      </c>
      <c r="B8111" s="2" t="s">
        <v>9843</v>
      </c>
      <c r="C8111" s="3">
        <v>43057</v>
      </c>
      <c r="D8111" s="3">
        <v>43062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1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1">
        <v>55.584000000000003</v>
      </c>
      <c r="S8111" s="4">
        <v>6</v>
      </c>
      <c r="T8111" s="1">
        <v>0.2</v>
      </c>
      <c r="U8111" s="1">
        <v>20.844000000000001</v>
      </c>
      <c r="V8111" s="4">
        <f t="shared" si="630"/>
        <v>2017</v>
      </c>
      <c r="W8111" s="1" t="str">
        <f t="shared" si="631"/>
        <v>Nov</v>
      </c>
      <c r="X8111" s="1" t="str">
        <f t="shared" si="632"/>
        <v>Q4</v>
      </c>
      <c r="Y8111" s="4">
        <f t="shared" si="633"/>
        <v>5</v>
      </c>
      <c r="Z8111" s="5">
        <f t="shared" si="634"/>
        <v>0.375</v>
      </c>
    </row>
    <row r="8112" spans="1:26" x14ac:dyDescent="0.3">
      <c r="A8112" s="4">
        <v>8111</v>
      </c>
      <c r="B8112" s="2" t="s">
        <v>9843</v>
      </c>
      <c r="C8112" s="3">
        <v>43057</v>
      </c>
      <c r="D8112" s="3">
        <v>43062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1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1">
        <v>127.386</v>
      </c>
      <c r="S8112" s="4">
        <v>2</v>
      </c>
      <c r="T8112" s="1">
        <v>0.3</v>
      </c>
      <c r="U8112" s="1">
        <v>-25.4772</v>
      </c>
      <c r="V8112" s="4">
        <f t="shared" si="630"/>
        <v>2017</v>
      </c>
      <c r="W8112" s="1" t="str">
        <f t="shared" si="631"/>
        <v>Nov</v>
      </c>
      <c r="X8112" s="1" t="str">
        <f t="shared" si="632"/>
        <v>Q4</v>
      </c>
      <c r="Y8112" s="4">
        <f t="shared" si="633"/>
        <v>5</v>
      </c>
      <c r="Z8112" s="5">
        <f t="shared" si="634"/>
        <v>-0.2</v>
      </c>
    </row>
    <row r="8113" spans="1:26" x14ac:dyDescent="0.3">
      <c r="A8113" s="4">
        <v>8112</v>
      </c>
      <c r="B8113" s="2" t="s">
        <v>9844</v>
      </c>
      <c r="C8113" s="3">
        <v>42705</v>
      </c>
      <c r="D8113" s="3">
        <v>42707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1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1">
        <v>248.43</v>
      </c>
      <c r="S8113" s="4">
        <v>5</v>
      </c>
      <c r="T8113" s="1">
        <v>0.3</v>
      </c>
      <c r="U8113" s="1">
        <v>-17.745000000000001</v>
      </c>
      <c r="V8113" s="4">
        <f t="shared" si="630"/>
        <v>2016</v>
      </c>
      <c r="W8113" s="1" t="str">
        <f t="shared" si="631"/>
        <v>Dec</v>
      </c>
      <c r="X8113" s="1" t="str">
        <f t="shared" si="632"/>
        <v>Q4</v>
      </c>
      <c r="Y8113" s="4">
        <f t="shared" si="633"/>
        <v>2</v>
      </c>
      <c r="Z8113" s="5">
        <f t="shared" si="634"/>
        <v>-7.1428571428571425E-2</v>
      </c>
    </row>
    <row r="8114" spans="1:26" x14ac:dyDescent="0.3">
      <c r="A8114" s="4">
        <v>8113</v>
      </c>
      <c r="B8114" s="2" t="s">
        <v>9844</v>
      </c>
      <c r="C8114" s="3">
        <v>42705</v>
      </c>
      <c r="D8114" s="3">
        <v>42707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1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1">
        <v>11.648</v>
      </c>
      <c r="S8114" s="4">
        <v>4</v>
      </c>
      <c r="T8114" s="1">
        <v>0.8</v>
      </c>
      <c r="U8114" s="1">
        <v>-30.8672</v>
      </c>
      <c r="V8114" s="4">
        <f t="shared" si="630"/>
        <v>2016</v>
      </c>
      <c r="W8114" s="1" t="str">
        <f t="shared" si="631"/>
        <v>Dec</v>
      </c>
      <c r="X8114" s="1" t="str">
        <f t="shared" si="632"/>
        <v>Q4</v>
      </c>
      <c r="Y8114" s="4">
        <f t="shared" si="633"/>
        <v>2</v>
      </c>
      <c r="Z8114" s="5">
        <f t="shared" si="634"/>
        <v>-2.65</v>
      </c>
    </row>
    <row r="8115" spans="1:26" x14ac:dyDescent="0.3">
      <c r="A8115" s="4">
        <v>8114</v>
      </c>
      <c r="B8115" s="2" t="s">
        <v>9844</v>
      </c>
      <c r="C8115" s="3">
        <v>42705</v>
      </c>
      <c r="D8115" s="3">
        <v>42707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1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1">
        <v>85.245999999999995</v>
      </c>
      <c r="S8115" s="4">
        <v>2</v>
      </c>
      <c r="T8115" s="1">
        <v>0.3</v>
      </c>
      <c r="U8115" s="1">
        <v>-1.2178</v>
      </c>
      <c r="V8115" s="4">
        <f t="shared" si="630"/>
        <v>2016</v>
      </c>
      <c r="W8115" s="1" t="str">
        <f t="shared" si="631"/>
        <v>Dec</v>
      </c>
      <c r="X8115" s="1" t="str">
        <f t="shared" si="632"/>
        <v>Q4</v>
      </c>
      <c r="Y8115" s="4">
        <f t="shared" si="633"/>
        <v>2</v>
      </c>
      <c r="Z8115" s="5">
        <f t="shared" si="634"/>
        <v>-1.4285714285714287E-2</v>
      </c>
    </row>
    <row r="8116" spans="1:26" x14ac:dyDescent="0.3">
      <c r="A8116" s="4">
        <v>8115</v>
      </c>
      <c r="B8116" s="2" t="s">
        <v>9845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1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1">
        <v>20.64</v>
      </c>
      <c r="S8116" s="4">
        <v>5</v>
      </c>
      <c r="T8116" s="1">
        <v>0.2</v>
      </c>
      <c r="U8116" s="1">
        <v>2.3220000000000001</v>
      </c>
      <c r="V8116" s="4">
        <f t="shared" si="630"/>
        <v>2017</v>
      </c>
      <c r="W8116" s="1" t="str">
        <f t="shared" si="631"/>
        <v>Oct</v>
      </c>
      <c r="X8116" s="1" t="str">
        <f t="shared" si="632"/>
        <v>Q4</v>
      </c>
      <c r="Y8116" s="4">
        <f t="shared" si="633"/>
        <v>4</v>
      </c>
      <c r="Z8116" s="5">
        <f t="shared" si="634"/>
        <v>0.1125</v>
      </c>
    </row>
    <row r="8117" spans="1:26" x14ac:dyDescent="0.3">
      <c r="A8117" s="4">
        <v>8116</v>
      </c>
      <c r="B8117" s="2" t="s">
        <v>9846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1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1">
        <v>148.02000000000001</v>
      </c>
      <c r="S8117" s="4">
        <v>3</v>
      </c>
      <c r="T8117" s="1">
        <v>0</v>
      </c>
      <c r="U8117" s="1">
        <v>41.445599999999999</v>
      </c>
      <c r="V8117" s="4">
        <f t="shared" si="630"/>
        <v>2017</v>
      </c>
      <c r="W8117" s="1" t="str">
        <f t="shared" si="631"/>
        <v>Aug</v>
      </c>
      <c r="X8117" s="1" t="str">
        <f t="shared" si="632"/>
        <v>Q3</v>
      </c>
      <c r="Y8117" s="4">
        <f t="shared" si="633"/>
        <v>6</v>
      </c>
      <c r="Z8117" s="5">
        <f t="shared" si="634"/>
        <v>0.27999999999999997</v>
      </c>
    </row>
    <row r="8118" spans="1:26" x14ac:dyDescent="0.3">
      <c r="A8118" s="4">
        <v>8117</v>
      </c>
      <c r="B8118" s="2" t="s">
        <v>9847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1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1">
        <v>33.29</v>
      </c>
      <c r="S8118" s="4">
        <v>1</v>
      </c>
      <c r="T8118" s="1">
        <v>0</v>
      </c>
      <c r="U8118" s="1">
        <v>7.9896000000000003</v>
      </c>
      <c r="V8118" s="4">
        <f t="shared" si="630"/>
        <v>2017</v>
      </c>
      <c r="W8118" s="1" t="str">
        <f t="shared" si="631"/>
        <v>Nov</v>
      </c>
      <c r="X8118" s="1" t="str">
        <f t="shared" si="632"/>
        <v>Q4</v>
      </c>
      <c r="Y8118" s="4">
        <f t="shared" si="633"/>
        <v>0</v>
      </c>
      <c r="Z8118" s="5">
        <f t="shared" si="634"/>
        <v>0.24000000000000002</v>
      </c>
    </row>
    <row r="8119" spans="1:26" x14ac:dyDescent="0.3">
      <c r="A8119" s="4">
        <v>8118</v>
      </c>
      <c r="B8119" s="2" t="s">
        <v>9848</v>
      </c>
      <c r="C8119" s="3">
        <v>42916</v>
      </c>
      <c r="D8119" s="3">
        <v>42921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1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1">
        <v>204.95</v>
      </c>
      <c r="S8119" s="4">
        <v>5</v>
      </c>
      <c r="T8119" s="1">
        <v>0</v>
      </c>
      <c r="U8119" s="1">
        <v>100.4255</v>
      </c>
      <c r="V8119" s="4">
        <f t="shared" si="630"/>
        <v>2017</v>
      </c>
      <c r="W8119" s="1" t="str">
        <f t="shared" si="631"/>
        <v>Jun</v>
      </c>
      <c r="X8119" s="1" t="str">
        <f t="shared" si="632"/>
        <v>Q2</v>
      </c>
      <c r="Y8119" s="4">
        <f t="shared" si="633"/>
        <v>5</v>
      </c>
      <c r="Z8119" s="5">
        <f t="shared" si="634"/>
        <v>0.49000000000000005</v>
      </c>
    </row>
    <row r="8120" spans="1:26" x14ac:dyDescent="0.3">
      <c r="A8120" s="4">
        <v>8119</v>
      </c>
      <c r="B8120" s="2" t="s">
        <v>9849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1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1">
        <v>526.34400000000005</v>
      </c>
      <c r="S8120" s="4">
        <v>4</v>
      </c>
      <c r="T8120" s="1">
        <v>0.3</v>
      </c>
      <c r="U8120" s="1">
        <v>-75.191999999999993</v>
      </c>
      <c r="V8120" s="4">
        <f t="shared" si="630"/>
        <v>2017</v>
      </c>
      <c r="W8120" s="1" t="str">
        <f t="shared" si="631"/>
        <v>Jul</v>
      </c>
      <c r="X8120" s="1" t="str">
        <f t="shared" si="632"/>
        <v>Q3</v>
      </c>
      <c r="Y8120" s="4">
        <f t="shared" si="633"/>
        <v>5</v>
      </c>
      <c r="Z8120" s="5">
        <f t="shared" si="634"/>
        <v>-0.14285714285714282</v>
      </c>
    </row>
    <row r="8121" spans="1:26" x14ac:dyDescent="0.3">
      <c r="A8121" s="4">
        <v>8120</v>
      </c>
      <c r="B8121" s="2" t="s">
        <v>9850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1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1">
        <v>41.96</v>
      </c>
      <c r="S8121" s="4">
        <v>2</v>
      </c>
      <c r="T8121" s="1">
        <v>0</v>
      </c>
      <c r="U8121" s="1">
        <v>10.909599999999999</v>
      </c>
      <c r="V8121" s="4">
        <f t="shared" si="630"/>
        <v>2016</v>
      </c>
      <c r="W8121" s="1" t="str">
        <f t="shared" si="631"/>
        <v>Nov</v>
      </c>
      <c r="X8121" s="1" t="str">
        <f t="shared" si="632"/>
        <v>Q4</v>
      </c>
      <c r="Y8121" s="4">
        <f t="shared" si="633"/>
        <v>5</v>
      </c>
      <c r="Z8121" s="5">
        <f t="shared" si="634"/>
        <v>0.25999999999999995</v>
      </c>
    </row>
    <row r="8122" spans="1:26" x14ac:dyDescent="0.3">
      <c r="A8122" s="4">
        <v>8121</v>
      </c>
      <c r="B8122" s="2" t="s">
        <v>9850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1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1">
        <v>451.15199999999999</v>
      </c>
      <c r="S8122" s="4">
        <v>3</v>
      </c>
      <c r="T8122" s="1">
        <v>0.2</v>
      </c>
      <c r="U8122" s="1">
        <v>0</v>
      </c>
      <c r="V8122" s="4">
        <f t="shared" si="630"/>
        <v>2016</v>
      </c>
      <c r="W8122" s="1" t="str">
        <f t="shared" si="631"/>
        <v>Nov</v>
      </c>
      <c r="X8122" s="1" t="str">
        <f t="shared" si="632"/>
        <v>Q4</v>
      </c>
      <c r="Y8122" s="4">
        <f t="shared" si="633"/>
        <v>5</v>
      </c>
      <c r="Z8122" s="5">
        <f t="shared" si="634"/>
        <v>0</v>
      </c>
    </row>
    <row r="8123" spans="1:26" x14ac:dyDescent="0.3">
      <c r="A8123" s="4">
        <v>8122</v>
      </c>
      <c r="B8123" s="2" t="s">
        <v>9850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1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1">
        <v>31.504000000000001</v>
      </c>
      <c r="S8123" s="4">
        <v>11</v>
      </c>
      <c r="T8123" s="1">
        <v>0.2</v>
      </c>
      <c r="U8123" s="1">
        <v>11.026400000000001</v>
      </c>
      <c r="V8123" s="4">
        <f t="shared" si="630"/>
        <v>2016</v>
      </c>
      <c r="W8123" s="1" t="str">
        <f t="shared" si="631"/>
        <v>Nov</v>
      </c>
      <c r="X8123" s="1" t="str">
        <f t="shared" si="632"/>
        <v>Q4</v>
      </c>
      <c r="Y8123" s="4">
        <f t="shared" si="633"/>
        <v>5</v>
      </c>
      <c r="Z8123" s="5">
        <f t="shared" si="634"/>
        <v>0.35000000000000003</v>
      </c>
    </row>
    <row r="8124" spans="1:26" x14ac:dyDescent="0.3">
      <c r="A8124" s="4">
        <v>8123</v>
      </c>
      <c r="B8124" s="2" t="s">
        <v>9851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1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1">
        <v>30.672000000000001</v>
      </c>
      <c r="S8124" s="4">
        <v>3</v>
      </c>
      <c r="T8124" s="1">
        <v>0.2</v>
      </c>
      <c r="U8124" s="1">
        <v>9.5850000000000009</v>
      </c>
      <c r="V8124" s="4">
        <f t="shared" si="630"/>
        <v>2014</v>
      </c>
      <c r="W8124" s="1" t="str">
        <f t="shared" si="631"/>
        <v>Dec</v>
      </c>
      <c r="X8124" s="1" t="str">
        <f t="shared" si="632"/>
        <v>Q4</v>
      </c>
      <c r="Y8124" s="4">
        <f t="shared" si="633"/>
        <v>6</v>
      </c>
      <c r="Z8124" s="5">
        <f t="shared" si="634"/>
        <v>0.3125</v>
      </c>
    </row>
    <row r="8125" spans="1:26" x14ac:dyDescent="0.3">
      <c r="A8125" s="4">
        <v>8124</v>
      </c>
      <c r="B8125" s="2" t="s">
        <v>9851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1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1">
        <v>1079.9760000000001</v>
      </c>
      <c r="S8125" s="4">
        <v>4</v>
      </c>
      <c r="T8125" s="1">
        <v>0.4</v>
      </c>
      <c r="U8125" s="1">
        <v>125.99720000000001</v>
      </c>
      <c r="V8125" s="4">
        <f t="shared" si="630"/>
        <v>2014</v>
      </c>
      <c r="W8125" s="1" t="str">
        <f t="shared" si="631"/>
        <v>Dec</v>
      </c>
      <c r="X8125" s="1" t="str">
        <f t="shared" si="632"/>
        <v>Q4</v>
      </c>
      <c r="Y8125" s="4">
        <f t="shared" si="633"/>
        <v>6</v>
      </c>
      <c r="Z8125" s="5">
        <f t="shared" si="634"/>
        <v>0.11666666666666665</v>
      </c>
    </row>
    <row r="8126" spans="1:26" x14ac:dyDescent="0.3">
      <c r="A8126" s="4">
        <v>8125</v>
      </c>
      <c r="B8126" s="2" t="s">
        <v>9852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1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1">
        <v>161.56800000000001</v>
      </c>
      <c r="S8126" s="4">
        <v>2</v>
      </c>
      <c r="T8126" s="1">
        <v>0.2</v>
      </c>
      <c r="U8126" s="1">
        <v>-28.2744</v>
      </c>
      <c r="V8126" s="4">
        <f t="shared" si="630"/>
        <v>2017</v>
      </c>
      <c r="W8126" s="1" t="str">
        <f t="shared" si="631"/>
        <v>Sep</v>
      </c>
      <c r="X8126" s="1" t="str">
        <f t="shared" si="632"/>
        <v>Q3</v>
      </c>
      <c r="Y8126" s="4">
        <f t="shared" si="633"/>
        <v>5</v>
      </c>
      <c r="Z8126" s="5">
        <f t="shared" si="634"/>
        <v>-0.17499999999999999</v>
      </c>
    </row>
    <row r="8127" spans="1:26" x14ac:dyDescent="0.3">
      <c r="A8127" s="4">
        <v>8126</v>
      </c>
      <c r="B8127" s="2" t="s">
        <v>9853</v>
      </c>
      <c r="C8127" s="3">
        <v>42041</v>
      </c>
      <c r="D8127" s="3">
        <v>42048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1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1">
        <v>2.9340000000000002</v>
      </c>
      <c r="S8127" s="4">
        <v>3</v>
      </c>
      <c r="T8127" s="1">
        <v>0.8</v>
      </c>
      <c r="U8127" s="1">
        <v>-4.9878</v>
      </c>
      <c r="V8127" s="4">
        <f t="shared" si="630"/>
        <v>2015</v>
      </c>
      <c r="W8127" s="1" t="str">
        <f t="shared" si="631"/>
        <v>Feb</v>
      </c>
      <c r="X8127" s="1" t="str">
        <f t="shared" si="632"/>
        <v>Q1</v>
      </c>
      <c r="Y8127" s="4">
        <f t="shared" si="633"/>
        <v>7</v>
      </c>
      <c r="Z8127" s="5">
        <f t="shared" si="634"/>
        <v>-1.7</v>
      </c>
    </row>
    <row r="8128" spans="1:26" x14ac:dyDescent="0.3">
      <c r="A8128" s="4">
        <v>8127</v>
      </c>
      <c r="B8128" s="2" t="s">
        <v>9853</v>
      </c>
      <c r="C8128" s="3">
        <v>42041</v>
      </c>
      <c r="D8128" s="3">
        <v>42048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1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1">
        <v>18.527999999999999</v>
      </c>
      <c r="S8128" s="4">
        <v>2</v>
      </c>
      <c r="T8128" s="1">
        <v>0.2</v>
      </c>
      <c r="U8128" s="1">
        <v>4.4004000000000003</v>
      </c>
      <c r="V8128" s="4">
        <f t="shared" si="630"/>
        <v>2015</v>
      </c>
      <c r="W8128" s="1" t="str">
        <f t="shared" si="631"/>
        <v>Feb</v>
      </c>
      <c r="X8128" s="1" t="str">
        <f t="shared" si="632"/>
        <v>Q1</v>
      </c>
      <c r="Y8128" s="4">
        <f t="shared" si="633"/>
        <v>7</v>
      </c>
      <c r="Z8128" s="5">
        <f t="shared" si="634"/>
        <v>0.23750000000000004</v>
      </c>
    </row>
    <row r="8129" spans="1:26" x14ac:dyDescent="0.3">
      <c r="A8129" s="4">
        <v>8128</v>
      </c>
      <c r="B8129" s="2" t="s">
        <v>9853</v>
      </c>
      <c r="C8129" s="3">
        <v>42041</v>
      </c>
      <c r="D8129" s="3">
        <v>42048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1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1">
        <v>670.75199999999995</v>
      </c>
      <c r="S8129" s="4">
        <v>3</v>
      </c>
      <c r="T8129" s="1">
        <v>0.2</v>
      </c>
      <c r="U8129" s="1">
        <v>-125.76600000000001</v>
      </c>
      <c r="V8129" s="4">
        <f t="shared" si="630"/>
        <v>2015</v>
      </c>
      <c r="W8129" s="1" t="str">
        <f t="shared" si="631"/>
        <v>Feb</v>
      </c>
      <c r="X8129" s="1" t="str">
        <f t="shared" si="632"/>
        <v>Q1</v>
      </c>
      <c r="Y8129" s="4">
        <f t="shared" si="633"/>
        <v>7</v>
      </c>
      <c r="Z8129" s="5">
        <f t="shared" si="634"/>
        <v>-0.18750000000000003</v>
      </c>
    </row>
    <row r="8130" spans="1:26" x14ac:dyDescent="0.3">
      <c r="A8130" s="4">
        <v>8129</v>
      </c>
      <c r="B8130" s="2" t="s">
        <v>9854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1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1">
        <v>64.959999999999994</v>
      </c>
      <c r="S8130" s="4">
        <v>5</v>
      </c>
      <c r="T8130" s="1">
        <v>0.6</v>
      </c>
      <c r="U8130" s="1">
        <v>-43.847999999999999</v>
      </c>
      <c r="V8130" s="4">
        <f t="shared" ref="V8130:V8193" si="635">YEAR(C8130)</f>
        <v>2017</v>
      </c>
      <c r="W8130" s="1" t="str">
        <f t="shared" ref="W8130:W8193" si="636">TEXT(C8130,"mmm")</f>
        <v>Aug</v>
      </c>
      <c r="X8130" s="1" t="str">
        <f t="shared" ref="X8130:X8193" si="637">"Q"&amp;ROUNDUP(MONTH(C8130)/3,0)</f>
        <v>Q3</v>
      </c>
      <c r="Y8130" s="4">
        <f t="shared" ref="Y8130:Y8193" si="638">D8130-C8130</f>
        <v>6</v>
      </c>
      <c r="Z8130" s="5">
        <f t="shared" ref="Z8130:Z8193" si="639">IFERROR(U8130/R8130,0)</f>
        <v>-0.67500000000000004</v>
      </c>
    </row>
    <row r="8131" spans="1:26" x14ac:dyDescent="0.3">
      <c r="A8131" s="4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1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1">
        <v>41.94</v>
      </c>
      <c r="S8131" s="4">
        <v>2</v>
      </c>
      <c r="T8131" s="1">
        <v>0</v>
      </c>
      <c r="U8131" s="1">
        <v>15.0984</v>
      </c>
      <c r="V8131" s="4">
        <f t="shared" si="635"/>
        <v>2014</v>
      </c>
      <c r="W8131" s="1" t="str">
        <f t="shared" si="636"/>
        <v>Jul</v>
      </c>
      <c r="X8131" s="1" t="str">
        <f t="shared" si="637"/>
        <v>Q3</v>
      </c>
      <c r="Y8131" s="4">
        <f t="shared" si="638"/>
        <v>3</v>
      </c>
      <c r="Z8131" s="5">
        <f t="shared" si="639"/>
        <v>0.36000000000000004</v>
      </c>
    </row>
    <row r="8132" spans="1:26" x14ac:dyDescent="0.3">
      <c r="A8132" s="4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1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1">
        <v>11.96</v>
      </c>
      <c r="S8132" s="4">
        <v>2</v>
      </c>
      <c r="T8132" s="1">
        <v>0</v>
      </c>
      <c r="U8132" s="1">
        <v>5.8604000000000003</v>
      </c>
      <c r="V8132" s="4">
        <f t="shared" si="635"/>
        <v>2014</v>
      </c>
      <c r="W8132" s="1" t="str">
        <f t="shared" si="636"/>
        <v>Jul</v>
      </c>
      <c r="X8132" s="1" t="str">
        <f t="shared" si="637"/>
        <v>Q3</v>
      </c>
      <c r="Y8132" s="4">
        <f t="shared" si="638"/>
        <v>3</v>
      </c>
      <c r="Z8132" s="5">
        <f t="shared" si="639"/>
        <v>0.49</v>
      </c>
    </row>
    <row r="8133" spans="1:26" x14ac:dyDescent="0.3">
      <c r="A8133" s="4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1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1">
        <v>13.12</v>
      </c>
      <c r="S8133" s="4">
        <v>4</v>
      </c>
      <c r="T8133" s="1">
        <v>0</v>
      </c>
      <c r="U8133" s="1">
        <v>3.8048000000000002</v>
      </c>
      <c r="V8133" s="4">
        <f t="shared" si="635"/>
        <v>2014</v>
      </c>
      <c r="W8133" s="1" t="str">
        <f t="shared" si="636"/>
        <v>Jul</v>
      </c>
      <c r="X8133" s="1" t="str">
        <f t="shared" si="637"/>
        <v>Q3</v>
      </c>
      <c r="Y8133" s="4">
        <f t="shared" si="638"/>
        <v>3</v>
      </c>
      <c r="Z8133" s="5">
        <f t="shared" si="639"/>
        <v>0.29000000000000004</v>
      </c>
    </row>
    <row r="8134" spans="1:26" x14ac:dyDescent="0.3">
      <c r="A8134" s="4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1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1">
        <v>535.41</v>
      </c>
      <c r="S8134" s="4">
        <v>3</v>
      </c>
      <c r="T8134" s="1">
        <v>0</v>
      </c>
      <c r="U8134" s="1">
        <v>160.62299999999999</v>
      </c>
      <c r="V8134" s="4">
        <f t="shared" si="635"/>
        <v>2014</v>
      </c>
      <c r="W8134" s="1" t="str">
        <f t="shared" si="636"/>
        <v>Jul</v>
      </c>
      <c r="X8134" s="1" t="str">
        <f t="shared" si="637"/>
        <v>Q3</v>
      </c>
      <c r="Y8134" s="4">
        <f t="shared" si="638"/>
        <v>3</v>
      </c>
      <c r="Z8134" s="5">
        <f t="shared" si="639"/>
        <v>0.3</v>
      </c>
    </row>
    <row r="8135" spans="1:26" x14ac:dyDescent="0.3">
      <c r="A8135" s="4">
        <v>8134</v>
      </c>
      <c r="B8135" s="2" t="s">
        <v>9856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1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1">
        <v>72.78</v>
      </c>
      <c r="S8135" s="4">
        <v>3</v>
      </c>
      <c r="T8135" s="1">
        <v>0.6</v>
      </c>
      <c r="U8135" s="1">
        <v>-70.960499999999996</v>
      </c>
      <c r="V8135" s="4">
        <f t="shared" si="635"/>
        <v>2015</v>
      </c>
      <c r="W8135" s="1" t="str">
        <f t="shared" si="636"/>
        <v>Oct</v>
      </c>
      <c r="X8135" s="1" t="str">
        <f t="shared" si="637"/>
        <v>Q4</v>
      </c>
      <c r="Y8135" s="4">
        <f t="shared" si="638"/>
        <v>5</v>
      </c>
      <c r="Z8135" s="5">
        <f t="shared" si="639"/>
        <v>-0.97499999999999998</v>
      </c>
    </row>
    <row r="8136" spans="1:26" x14ac:dyDescent="0.3">
      <c r="A8136" s="4">
        <v>8135</v>
      </c>
      <c r="B8136" s="2" t="s">
        <v>9857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1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1">
        <v>36.840000000000003</v>
      </c>
      <c r="S8136" s="4">
        <v>3</v>
      </c>
      <c r="T8136" s="1">
        <v>0</v>
      </c>
      <c r="U8136" s="1">
        <v>17.314800000000002</v>
      </c>
      <c r="V8136" s="4">
        <f t="shared" si="635"/>
        <v>2015</v>
      </c>
      <c r="W8136" s="1" t="str">
        <f t="shared" si="636"/>
        <v>Feb</v>
      </c>
      <c r="X8136" s="1" t="str">
        <f t="shared" si="637"/>
        <v>Q1</v>
      </c>
      <c r="Y8136" s="4">
        <f t="shared" si="638"/>
        <v>5</v>
      </c>
      <c r="Z8136" s="5">
        <f t="shared" si="639"/>
        <v>0.47000000000000003</v>
      </c>
    </row>
    <row r="8137" spans="1:26" x14ac:dyDescent="0.3">
      <c r="A8137" s="4">
        <v>8136</v>
      </c>
      <c r="B8137" s="2" t="s">
        <v>9857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1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1">
        <v>87.71</v>
      </c>
      <c r="S8137" s="4">
        <v>7</v>
      </c>
      <c r="T8137" s="1">
        <v>0</v>
      </c>
      <c r="U8137" s="1">
        <v>41.223700000000001</v>
      </c>
      <c r="V8137" s="4">
        <f t="shared" si="635"/>
        <v>2015</v>
      </c>
      <c r="W8137" s="1" t="str">
        <f t="shared" si="636"/>
        <v>Feb</v>
      </c>
      <c r="X8137" s="1" t="str">
        <f t="shared" si="637"/>
        <v>Q1</v>
      </c>
      <c r="Y8137" s="4">
        <f t="shared" si="638"/>
        <v>5</v>
      </c>
      <c r="Z8137" s="5">
        <f t="shared" si="639"/>
        <v>0.47000000000000003</v>
      </c>
    </row>
    <row r="8138" spans="1:26" x14ac:dyDescent="0.3">
      <c r="A8138" s="4">
        <v>8137</v>
      </c>
      <c r="B8138" s="2" t="s">
        <v>9858</v>
      </c>
      <c r="C8138" s="3">
        <v>42594</v>
      </c>
      <c r="D8138" s="3">
        <v>42598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1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1">
        <v>562.29250000000002</v>
      </c>
      <c r="S8138" s="4">
        <v>7</v>
      </c>
      <c r="T8138" s="1">
        <v>0.45</v>
      </c>
      <c r="U8138" s="1">
        <v>-255.58750000000001</v>
      </c>
      <c r="V8138" s="4">
        <f t="shared" si="635"/>
        <v>2016</v>
      </c>
      <c r="W8138" s="1" t="str">
        <f t="shared" si="636"/>
        <v>Aug</v>
      </c>
      <c r="X8138" s="1" t="str">
        <f t="shared" si="637"/>
        <v>Q3</v>
      </c>
      <c r="Y8138" s="4">
        <f t="shared" si="638"/>
        <v>4</v>
      </c>
      <c r="Z8138" s="5">
        <f t="shared" si="639"/>
        <v>-0.45454545454545453</v>
      </c>
    </row>
    <row r="8139" spans="1:26" x14ac:dyDescent="0.3">
      <c r="A8139" s="4">
        <v>8138</v>
      </c>
      <c r="B8139" s="2" t="s">
        <v>9859</v>
      </c>
      <c r="C8139" s="3">
        <v>41952</v>
      </c>
      <c r="D8139" s="3">
        <v>41956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1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1">
        <v>56.52</v>
      </c>
      <c r="S8139" s="4">
        <v>9</v>
      </c>
      <c r="T8139" s="1">
        <v>0</v>
      </c>
      <c r="U8139" s="1">
        <v>21.477599999999999</v>
      </c>
      <c r="V8139" s="4">
        <f t="shared" si="635"/>
        <v>2014</v>
      </c>
      <c r="W8139" s="1" t="str">
        <f t="shared" si="636"/>
        <v>Nov</v>
      </c>
      <c r="X8139" s="1" t="str">
        <f t="shared" si="637"/>
        <v>Q4</v>
      </c>
      <c r="Y8139" s="4">
        <f t="shared" si="638"/>
        <v>4</v>
      </c>
      <c r="Z8139" s="5">
        <f t="shared" si="639"/>
        <v>0.37999999999999995</v>
      </c>
    </row>
    <row r="8140" spans="1:26" x14ac:dyDescent="0.3">
      <c r="A8140" s="4">
        <v>8139</v>
      </c>
      <c r="B8140" s="2" t="s">
        <v>9860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1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1">
        <v>11.263999999999999</v>
      </c>
      <c r="S8140" s="4">
        <v>8</v>
      </c>
      <c r="T8140" s="1">
        <v>0.2</v>
      </c>
      <c r="U8140" s="1">
        <v>1.2672000000000001</v>
      </c>
      <c r="V8140" s="4">
        <f t="shared" si="635"/>
        <v>2016</v>
      </c>
      <c r="W8140" s="1" t="str">
        <f t="shared" si="636"/>
        <v>Jul</v>
      </c>
      <c r="X8140" s="1" t="str">
        <f t="shared" si="637"/>
        <v>Q3</v>
      </c>
      <c r="Y8140" s="4">
        <f t="shared" si="638"/>
        <v>4</v>
      </c>
      <c r="Z8140" s="5">
        <f t="shared" si="639"/>
        <v>0.11250000000000002</v>
      </c>
    </row>
    <row r="8141" spans="1:26" x14ac:dyDescent="0.3">
      <c r="A8141" s="4">
        <v>8140</v>
      </c>
      <c r="B8141" s="2" t="s">
        <v>9860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1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1">
        <v>284.08</v>
      </c>
      <c r="S8141" s="4">
        <v>10</v>
      </c>
      <c r="T8141" s="1">
        <v>0.2</v>
      </c>
      <c r="U8141" s="1">
        <v>24.856999999999999</v>
      </c>
      <c r="V8141" s="4">
        <f t="shared" si="635"/>
        <v>2016</v>
      </c>
      <c r="W8141" s="1" t="str">
        <f t="shared" si="636"/>
        <v>Jul</v>
      </c>
      <c r="X8141" s="1" t="str">
        <f t="shared" si="637"/>
        <v>Q3</v>
      </c>
      <c r="Y8141" s="4">
        <f t="shared" si="638"/>
        <v>4</v>
      </c>
      <c r="Z8141" s="5">
        <f t="shared" si="639"/>
        <v>8.7500000000000008E-2</v>
      </c>
    </row>
    <row r="8142" spans="1:26" x14ac:dyDescent="0.3">
      <c r="A8142" s="4">
        <v>8141</v>
      </c>
      <c r="B8142" s="2" t="s">
        <v>9860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1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1">
        <v>18.495999999999999</v>
      </c>
      <c r="S8142" s="4">
        <v>4</v>
      </c>
      <c r="T8142" s="1">
        <v>0.2</v>
      </c>
      <c r="U8142" s="1">
        <v>6.7047999999999996</v>
      </c>
      <c r="V8142" s="4">
        <f t="shared" si="635"/>
        <v>2016</v>
      </c>
      <c r="W8142" s="1" t="str">
        <f t="shared" si="636"/>
        <v>Jul</v>
      </c>
      <c r="X8142" s="1" t="str">
        <f t="shared" si="637"/>
        <v>Q3</v>
      </c>
      <c r="Y8142" s="4">
        <f t="shared" si="638"/>
        <v>4</v>
      </c>
      <c r="Z8142" s="5">
        <f t="shared" si="639"/>
        <v>0.36249999999999999</v>
      </c>
    </row>
    <row r="8143" spans="1:26" x14ac:dyDescent="0.3">
      <c r="A8143" s="4">
        <v>8142</v>
      </c>
      <c r="B8143" s="2" t="s">
        <v>9861</v>
      </c>
      <c r="C8143" s="3">
        <v>42405</v>
      </c>
      <c r="D8143" s="3">
        <v>42410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1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1">
        <v>14.73</v>
      </c>
      <c r="S8143" s="4">
        <v>3</v>
      </c>
      <c r="T8143" s="1">
        <v>0</v>
      </c>
      <c r="U8143" s="1">
        <v>7.2176999999999998</v>
      </c>
      <c r="V8143" s="4">
        <f t="shared" si="635"/>
        <v>2016</v>
      </c>
      <c r="W8143" s="1" t="str">
        <f t="shared" si="636"/>
        <v>Feb</v>
      </c>
      <c r="X8143" s="1" t="str">
        <f t="shared" si="637"/>
        <v>Q1</v>
      </c>
      <c r="Y8143" s="4">
        <f t="shared" si="638"/>
        <v>5</v>
      </c>
      <c r="Z8143" s="5">
        <f t="shared" si="639"/>
        <v>0.49</v>
      </c>
    </row>
    <row r="8144" spans="1:26" x14ac:dyDescent="0.3">
      <c r="A8144" s="4">
        <v>8143</v>
      </c>
      <c r="B8144" s="2" t="s">
        <v>9861</v>
      </c>
      <c r="C8144" s="3">
        <v>42405</v>
      </c>
      <c r="D8144" s="3">
        <v>42410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1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1">
        <v>186.54</v>
      </c>
      <c r="S8144" s="4">
        <v>3</v>
      </c>
      <c r="T8144" s="1">
        <v>0</v>
      </c>
      <c r="U8144" s="1">
        <v>50.3658</v>
      </c>
      <c r="V8144" s="4">
        <f t="shared" si="635"/>
        <v>2016</v>
      </c>
      <c r="W8144" s="1" t="str">
        <f t="shared" si="636"/>
        <v>Feb</v>
      </c>
      <c r="X8144" s="1" t="str">
        <f t="shared" si="637"/>
        <v>Q1</v>
      </c>
      <c r="Y8144" s="4">
        <f t="shared" si="638"/>
        <v>5</v>
      </c>
      <c r="Z8144" s="5">
        <f t="shared" si="639"/>
        <v>0.27</v>
      </c>
    </row>
    <row r="8145" spans="1:26" x14ac:dyDescent="0.3">
      <c r="A8145" s="4">
        <v>8144</v>
      </c>
      <c r="B8145" s="2" t="s">
        <v>9861</v>
      </c>
      <c r="C8145" s="3">
        <v>42405</v>
      </c>
      <c r="D8145" s="3">
        <v>42410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1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1">
        <v>557.72799999999995</v>
      </c>
      <c r="S8145" s="4">
        <v>4</v>
      </c>
      <c r="T8145" s="1">
        <v>0.2</v>
      </c>
      <c r="U8145" s="1">
        <v>6.9715999999999996</v>
      </c>
      <c r="V8145" s="4">
        <f t="shared" si="635"/>
        <v>2016</v>
      </c>
      <c r="W8145" s="1" t="str">
        <f t="shared" si="636"/>
        <v>Feb</v>
      </c>
      <c r="X8145" s="1" t="str">
        <f t="shared" si="637"/>
        <v>Q1</v>
      </c>
      <c r="Y8145" s="4">
        <f t="shared" si="638"/>
        <v>5</v>
      </c>
      <c r="Z8145" s="5">
        <f t="shared" si="639"/>
        <v>1.2500000000000001E-2</v>
      </c>
    </row>
    <row r="8146" spans="1:26" x14ac:dyDescent="0.3">
      <c r="A8146" s="4">
        <v>8145</v>
      </c>
      <c r="B8146" s="2" t="s">
        <v>9861</v>
      </c>
      <c r="C8146" s="3">
        <v>42405</v>
      </c>
      <c r="D8146" s="3">
        <v>42410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1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1">
        <v>159.96799999999999</v>
      </c>
      <c r="S8146" s="4">
        <v>4</v>
      </c>
      <c r="T8146" s="1">
        <v>0.2</v>
      </c>
      <c r="U8146" s="1">
        <v>-31.993600000000001</v>
      </c>
      <c r="V8146" s="4">
        <f t="shared" si="635"/>
        <v>2016</v>
      </c>
      <c r="W8146" s="1" t="str">
        <f t="shared" si="636"/>
        <v>Feb</v>
      </c>
      <c r="X8146" s="1" t="str">
        <f t="shared" si="637"/>
        <v>Q1</v>
      </c>
      <c r="Y8146" s="4">
        <f t="shared" si="638"/>
        <v>5</v>
      </c>
      <c r="Z8146" s="5">
        <f t="shared" si="639"/>
        <v>-0.2</v>
      </c>
    </row>
    <row r="8147" spans="1:26" x14ac:dyDescent="0.3">
      <c r="A8147" s="4">
        <v>8146</v>
      </c>
      <c r="B8147" s="2" t="s">
        <v>9862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1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1">
        <v>471.9</v>
      </c>
      <c r="S8147" s="4">
        <v>6</v>
      </c>
      <c r="T8147" s="1">
        <v>0</v>
      </c>
      <c r="U8147" s="1">
        <v>155.727</v>
      </c>
      <c r="V8147" s="4">
        <f t="shared" si="635"/>
        <v>2014</v>
      </c>
      <c r="W8147" s="1" t="str">
        <f t="shared" si="636"/>
        <v>Jun</v>
      </c>
      <c r="X8147" s="1" t="str">
        <f t="shared" si="637"/>
        <v>Q2</v>
      </c>
      <c r="Y8147" s="4">
        <f t="shared" si="638"/>
        <v>7</v>
      </c>
      <c r="Z8147" s="5">
        <f t="shared" si="639"/>
        <v>0.33</v>
      </c>
    </row>
    <row r="8148" spans="1:26" x14ac:dyDescent="0.3">
      <c r="A8148" s="4">
        <v>8147</v>
      </c>
      <c r="B8148" s="2" t="s">
        <v>9862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1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1">
        <v>3.52</v>
      </c>
      <c r="S8148" s="4">
        <v>2</v>
      </c>
      <c r="T8148" s="1">
        <v>0</v>
      </c>
      <c r="U8148" s="1">
        <v>1.6896</v>
      </c>
      <c r="V8148" s="4">
        <f t="shared" si="635"/>
        <v>2014</v>
      </c>
      <c r="W8148" s="1" t="str">
        <f t="shared" si="636"/>
        <v>Jun</v>
      </c>
      <c r="X8148" s="1" t="str">
        <f t="shared" si="637"/>
        <v>Q2</v>
      </c>
      <c r="Y8148" s="4">
        <f t="shared" si="638"/>
        <v>7</v>
      </c>
      <c r="Z8148" s="5">
        <f t="shared" si="639"/>
        <v>0.48</v>
      </c>
    </row>
    <row r="8149" spans="1:26" x14ac:dyDescent="0.3">
      <c r="A8149" s="4">
        <v>8148</v>
      </c>
      <c r="B8149" s="2" t="s">
        <v>9863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1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1">
        <v>49.12</v>
      </c>
      <c r="S8149" s="4">
        <v>4</v>
      </c>
      <c r="T8149" s="1">
        <v>0</v>
      </c>
      <c r="U8149" s="1">
        <v>23.086400000000001</v>
      </c>
      <c r="V8149" s="4">
        <f t="shared" si="635"/>
        <v>2017</v>
      </c>
      <c r="W8149" s="1" t="str">
        <f t="shared" si="636"/>
        <v>Jun</v>
      </c>
      <c r="X8149" s="1" t="str">
        <f t="shared" si="637"/>
        <v>Q2</v>
      </c>
      <c r="Y8149" s="4">
        <f t="shared" si="638"/>
        <v>5</v>
      </c>
      <c r="Z8149" s="5">
        <f t="shared" si="639"/>
        <v>0.47000000000000003</v>
      </c>
    </row>
    <row r="8150" spans="1:26" x14ac:dyDescent="0.3">
      <c r="A8150" s="4">
        <v>8149</v>
      </c>
      <c r="B8150" s="2" t="s">
        <v>9864</v>
      </c>
      <c r="C8150" s="3">
        <v>42731</v>
      </c>
      <c r="D8150" s="3">
        <v>42735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1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1">
        <v>20.16</v>
      </c>
      <c r="S8150" s="4">
        <v>7</v>
      </c>
      <c r="T8150" s="1">
        <v>0</v>
      </c>
      <c r="U8150" s="1">
        <v>9.8783999999999992</v>
      </c>
      <c r="V8150" s="4">
        <f t="shared" si="635"/>
        <v>2016</v>
      </c>
      <c r="W8150" s="1" t="str">
        <f t="shared" si="636"/>
        <v>Dec</v>
      </c>
      <c r="X8150" s="1" t="str">
        <f t="shared" si="637"/>
        <v>Q4</v>
      </c>
      <c r="Y8150" s="4">
        <f t="shared" si="638"/>
        <v>4</v>
      </c>
      <c r="Z8150" s="5">
        <f t="shared" si="639"/>
        <v>0.48999999999999994</v>
      </c>
    </row>
    <row r="8151" spans="1:26" x14ac:dyDescent="0.3">
      <c r="A8151" s="4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1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1">
        <v>10.68</v>
      </c>
      <c r="S8151" s="4">
        <v>2</v>
      </c>
      <c r="T8151" s="1">
        <v>0</v>
      </c>
      <c r="U8151" s="1">
        <v>5.0195999999999996</v>
      </c>
      <c r="V8151" s="4">
        <f t="shared" si="635"/>
        <v>2014</v>
      </c>
      <c r="W8151" s="1" t="str">
        <f t="shared" si="636"/>
        <v>Jan</v>
      </c>
      <c r="X8151" s="1" t="str">
        <f t="shared" si="637"/>
        <v>Q1</v>
      </c>
      <c r="Y8151" s="4">
        <f t="shared" si="638"/>
        <v>3</v>
      </c>
      <c r="Z8151" s="5">
        <f t="shared" si="639"/>
        <v>0.47</v>
      </c>
    </row>
    <row r="8152" spans="1:26" x14ac:dyDescent="0.3">
      <c r="A8152" s="4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1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1">
        <v>141.96</v>
      </c>
      <c r="S8152" s="4">
        <v>2</v>
      </c>
      <c r="T8152" s="1">
        <v>0</v>
      </c>
      <c r="U8152" s="1">
        <v>39.748800000000003</v>
      </c>
      <c r="V8152" s="4">
        <f t="shared" si="635"/>
        <v>2014</v>
      </c>
      <c r="W8152" s="1" t="str">
        <f t="shared" si="636"/>
        <v>Jan</v>
      </c>
      <c r="X8152" s="1" t="str">
        <f t="shared" si="637"/>
        <v>Q1</v>
      </c>
      <c r="Y8152" s="4">
        <f t="shared" si="638"/>
        <v>3</v>
      </c>
      <c r="Z8152" s="5">
        <f t="shared" si="639"/>
        <v>0.28000000000000003</v>
      </c>
    </row>
    <row r="8153" spans="1:26" x14ac:dyDescent="0.3">
      <c r="A8153" s="4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1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1">
        <v>32.479999999999997</v>
      </c>
      <c r="S8153" s="4">
        <v>2</v>
      </c>
      <c r="T8153" s="1">
        <v>0</v>
      </c>
      <c r="U8153" s="1">
        <v>4.8719999999999999</v>
      </c>
      <c r="V8153" s="4">
        <f t="shared" si="635"/>
        <v>2017</v>
      </c>
      <c r="W8153" s="1" t="str">
        <f t="shared" si="636"/>
        <v>Mar</v>
      </c>
      <c r="X8153" s="1" t="str">
        <f t="shared" si="637"/>
        <v>Q1</v>
      </c>
      <c r="Y8153" s="4">
        <f t="shared" si="638"/>
        <v>2</v>
      </c>
      <c r="Z8153" s="5">
        <f t="shared" si="639"/>
        <v>0.15000000000000002</v>
      </c>
    </row>
    <row r="8154" spans="1:26" x14ac:dyDescent="0.3">
      <c r="A8154" s="4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1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1">
        <v>20.04</v>
      </c>
      <c r="S8154" s="4">
        <v>3</v>
      </c>
      <c r="T8154" s="1">
        <v>0</v>
      </c>
      <c r="U8154" s="1">
        <v>9.6191999999999993</v>
      </c>
      <c r="V8154" s="4">
        <f t="shared" si="635"/>
        <v>2017</v>
      </c>
      <c r="W8154" s="1" t="str">
        <f t="shared" si="636"/>
        <v>Mar</v>
      </c>
      <c r="X8154" s="1" t="str">
        <f t="shared" si="637"/>
        <v>Q1</v>
      </c>
      <c r="Y8154" s="4">
        <f t="shared" si="638"/>
        <v>2</v>
      </c>
      <c r="Z8154" s="5">
        <f t="shared" si="639"/>
        <v>0.48</v>
      </c>
    </row>
    <row r="8155" spans="1:26" x14ac:dyDescent="0.3">
      <c r="A8155" s="4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1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1">
        <v>13999.96</v>
      </c>
      <c r="S8155" s="4">
        <v>4</v>
      </c>
      <c r="T8155" s="1">
        <v>0</v>
      </c>
      <c r="U8155" s="1">
        <v>6719.9808000000003</v>
      </c>
      <c r="V8155" s="4">
        <f t="shared" si="635"/>
        <v>2017</v>
      </c>
      <c r="W8155" s="1" t="str">
        <f t="shared" si="636"/>
        <v>Mar</v>
      </c>
      <c r="X8155" s="1" t="str">
        <f t="shared" si="637"/>
        <v>Q1</v>
      </c>
      <c r="Y8155" s="4">
        <f t="shared" si="638"/>
        <v>2</v>
      </c>
      <c r="Z8155" s="5">
        <f t="shared" si="639"/>
        <v>0.48000000000000004</v>
      </c>
    </row>
    <row r="8156" spans="1:26" x14ac:dyDescent="0.3">
      <c r="A8156" s="4">
        <v>8155</v>
      </c>
      <c r="B8156" s="2" t="s">
        <v>9868</v>
      </c>
      <c r="C8156" s="3">
        <v>42814</v>
      </c>
      <c r="D8156" s="3">
        <v>42818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1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1">
        <v>238</v>
      </c>
      <c r="S8156" s="4">
        <v>2</v>
      </c>
      <c r="T8156" s="1">
        <v>0</v>
      </c>
      <c r="U8156" s="1">
        <v>38.08</v>
      </c>
      <c r="V8156" s="4">
        <f t="shared" si="635"/>
        <v>2017</v>
      </c>
      <c r="W8156" s="1" t="str">
        <f t="shared" si="636"/>
        <v>Mar</v>
      </c>
      <c r="X8156" s="1" t="str">
        <f t="shared" si="637"/>
        <v>Q1</v>
      </c>
      <c r="Y8156" s="4">
        <f t="shared" si="638"/>
        <v>4</v>
      </c>
      <c r="Z8156" s="5">
        <f t="shared" si="639"/>
        <v>0.16</v>
      </c>
    </row>
    <row r="8157" spans="1:26" x14ac:dyDescent="0.3">
      <c r="A8157" s="4">
        <v>8156</v>
      </c>
      <c r="B8157" s="2" t="s">
        <v>9868</v>
      </c>
      <c r="C8157" s="3">
        <v>42814</v>
      </c>
      <c r="D8157" s="3">
        <v>42818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1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1">
        <v>61.96</v>
      </c>
      <c r="S8157" s="4">
        <v>2</v>
      </c>
      <c r="T8157" s="1">
        <v>0</v>
      </c>
      <c r="U8157" s="1">
        <v>27.882000000000001</v>
      </c>
      <c r="V8157" s="4">
        <f t="shared" si="635"/>
        <v>2017</v>
      </c>
      <c r="W8157" s="1" t="str">
        <f t="shared" si="636"/>
        <v>Mar</v>
      </c>
      <c r="X8157" s="1" t="str">
        <f t="shared" si="637"/>
        <v>Q1</v>
      </c>
      <c r="Y8157" s="4">
        <f t="shared" si="638"/>
        <v>4</v>
      </c>
      <c r="Z8157" s="5">
        <f t="shared" si="639"/>
        <v>0.45</v>
      </c>
    </row>
    <row r="8158" spans="1:26" x14ac:dyDescent="0.3">
      <c r="A8158" s="4">
        <v>8157</v>
      </c>
      <c r="B8158" s="2" t="s">
        <v>9869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1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1">
        <v>239.37200000000001</v>
      </c>
      <c r="S8158" s="4">
        <v>2</v>
      </c>
      <c r="T8158" s="1">
        <v>0.3</v>
      </c>
      <c r="U8158" s="1">
        <v>-23.937200000000001</v>
      </c>
      <c r="V8158" s="4">
        <f t="shared" si="635"/>
        <v>2016</v>
      </c>
      <c r="W8158" s="1" t="str">
        <f t="shared" si="636"/>
        <v>Oct</v>
      </c>
      <c r="X8158" s="1" t="str">
        <f t="shared" si="637"/>
        <v>Q4</v>
      </c>
      <c r="Y8158" s="4">
        <f t="shared" si="638"/>
        <v>5</v>
      </c>
      <c r="Z8158" s="5">
        <f t="shared" si="639"/>
        <v>-9.9999999999999992E-2</v>
      </c>
    </row>
    <row r="8159" spans="1:26" x14ac:dyDescent="0.3">
      <c r="A8159" s="4">
        <v>8158</v>
      </c>
      <c r="B8159" s="2" t="s">
        <v>9870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1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1">
        <v>595</v>
      </c>
      <c r="S8159" s="4">
        <v>5</v>
      </c>
      <c r="T8159" s="1">
        <v>0</v>
      </c>
      <c r="U8159" s="1">
        <v>95.2</v>
      </c>
      <c r="V8159" s="4">
        <f t="shared" si="635"/>
        <v>2016</v>
      </c>
      <c r="W8159" s="1" t="str">
        <f t="shared" si="636"/>
        <v>Nov</v>
      </c>
      <c r="X8159" s="1" t="str">
        <f t="shared" si="637"/>
        <v>Q4</v>
      </c>
      <c r="Y8159" s="4">
        <f t="shared" si="638"/>
        <v>4</v>
      </c>
      <c r="Z8159" s="5">
        <f t="shared" si="639"/>
        <v>0.16</v>
      </c>
    </row>
    <row r="8160" spans="1:26" x14ac:dyDescent="0.3">
      <c r="A8160" s="4">
        <v>8159</v>
      </c>
      <c r="B8160" s="2" t="s">
        <v>9871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1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1">
        <v>16.032</v>
      </c>
      <c r="S8160" s="4">
        <v>3</v>
      </c>
      <c r="T8160" s="1">
        <v>0.2</v>
      </c>
      <c r="U8160" s="1">
        <v>5.6112000000000002</v>
      </c>
      <c r="V8160" s="4">
        <f t="shared" si="635"/>
        <v>2017</v>
      </c>
      <c r="W8160" s="1" t="str">
        <f t="shared" si="636"/>
        <v>Dec</v>
      </c>
      <c r="X8160" s="1" t="str">
        <f t="shared" si="637"/>
        <v>Q4</v>
      </c>
      <c r="Y8160" s="4">
        <f t="shared" si="638"/>
        <v>6</v>
      </c>
      <c r="Z8160" s="5">
        <f t="shared" si="639"/>
        <v>0.35000000000000003</v>
      </c>
    </row>
    <row r="8161" spans="1:26" x14ac:dyDescent="0.3">
      <c r="A8161" s="4">
        <v>8160</v>
      </c>
      <c r="B8161" s="2" t="s">
        <v>9872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1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1">
        <v>199.75</v>
      </c>
      <c r="S8161" s="4">
        <v>5</v>
      </c>
      <c r="T8161" s="1">
        <v>0</v>
      </c>
      <c r="U8161" s="1">
        <v>87.89</v>
      </c>
      <c r="V8161" s="4">
        <f t="shared" si="635"/>
        <v>2016</v>
      </c>
      <c r="W8161" s="1" t="str">
        <f t="shared" si="636"/>
        <v>Mar</v>
      </c>
      <c r="X8161" s="1" t="str">
        <f t="shared" si="637"/>
        <v>Q1</v>
      </c>
      <c r="Y8161" s="4">
        <f t="shared" si="638"/>
        <v>4</v>
      </c>
      <c r="Z8161" s="5">
        <f t="shared" si="639"/>
        <v>0.44</v>
      </c>
    </row>
    <row r="8162" spans="1:26" x14ac:dyDescent="0.3">
      <c r="A8162" s="4">
        <v>8161</v>
      </c>
      <c r="B8162" s="2" t="s">
        <v>9873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1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1">
        <v>227.96</v>
      </c>
      <c r="S8162" s="4">
        <v>2</v>
      </c>
      <c r="T8162" s="1">
        <v>0</v>
      </c>
      <c r="U8162" s="1">
        <v>36.473599999999998</v>
      </c>
      <c r="V8162" s="4">
        <f t="shared" si="635"/>
        <v>2016</v>
      </c>
      <c r="W8162" s="1" t="str">
        <f t="shared" si="636"/>
        <v>Feb</v>
      </c>
      <c r="X8162" s="1" t="str">
        <f t="shared" si="637"/>
        <v>Q1</v>
      </c>
      <c r="Y8162" s="4">
        <f t="shared" si="638"/>
        <v>4</v>
      </c>
      <c r="Z8162" s="5">
        <f t="shared" si="639"/>
        <v>0.15999999999999998</v>
      </c>
    </row>
    <row r="8163" spans="1:26" x14ac:dyDescent="0.3">
      <c r="A8163" s="4">
        <v>8162</v>
      </c>
      <c r="B8163" s="2" t="s">
        <v>9874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1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1">
        <v>293.52</v>
      </c>
      <c r="S8163" s="4">
        <v>6</v>
      </c>
      <c r="T8163" s="1">
        <v>0</v>
      </c>
      <c r="U8163" s="1">
        <v>76.315200000000004</v>
      </c>
      <c r="V8163" s="4">
        <f t="shared" si="635"/>
        <v>2015</v>
      </c>
      <c r="W8163" s="1" t="str">
        <f t="shared" si="636"/>
        <v>Sep</v>
      </c>
      <c r="X8163" s="1" t="str">
        <f t="shared" si="637"/>
        <v>Q3</v>
      </c>
      <c r="Y8163" s="4">
        <f t="shared" si="638"/>
        <v>5</v>
      </c>
      <c r="Z8163" s="5">
        <f t="shared" si="639"/>
        <v>0.26</v>
      </c>
    </row>
    <row r="8164" spans="1:26" x14ac:dyDescent="0.3">
      <c r="A8164" s="4">
        <v>8163</v>
      </c>
      <c r="B8164" s="2" t="s">
        <v>9874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1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1">
        <v>307.98</v>
      </c>
      <c r="S8164" s="4">
        <v>2</v>
      </c>
      <c r="T8164" s="1">
        <v>0</v>
      </c>
      <c r="U8164" s="1">
        <v>89.3142</v>
      </c>
      <c r="V8164" s="4">
        <f t="shared" si="635"/>
        <v>2015</v>
      </c>
      <c r="W8164" s="1" t="str">
        <f t="shared" si="636"/>
        <v>Sep</v>
      </c>
      <c r="X8164" s="1" t="str">
        <f t="shared" si="637"/>
        <v>Q3</v>
      </c>
      <c r="Y8164" s="4">
        <f t="shared" si="638"/>
        <v>5</v>
      </c>
      <c r="Z8164" s="5">
        <f t="shared" si="639"/>
        <v>0.28999999999999998</v>
      </c>
    </row>
    <row r="8165" spans="1:26" x14ac:dyDescent="0.3">
      <c r="A8165" s="4">
        <v>8164</v>
      </c>
      <c r="B8165" s="2" t="s">
        <v>9875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1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1">
        <v>96.96</v>
      </c>
      <c r="S8165" s="4">
        <v>6</v>
      </c>
      <c r="T8165" s="1">
        <v>0</v>
      </c>
      <c r="U8165" s="1">
        <v>33.936</v>
      </c>
      <c r="V8165" s="4">
        <f t="shared" si="635"/>
        <v>2015</v>
      </c>
      <c r="W8165" s="1" t="str">
        <f t="shared" si="636"/>
        <v>Nov</v>
      </c>
      <c r="X8165" s="1" t="str">
        <f t="shared" si="637"/>
        <v>Q4</v>
      </c>
      <c r="Y8165" s="4">
        <f t="shared" si="638"/>
        <v>4</v>
      </c>
      <c r="Z8165" s="5">
        <f t="shared" si="639"/>
        <v>0.35000000000000003</v>
      </c>
    </row>
    <row r="8166" spans="1:26" x14ac:dyDescent="0.3">
      <c r="A8166" s="4">
        <v>8165</v>
      </c>
      <c r="B8166" s="2" t="s">
        <v>9875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1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1">
        <v>117.488</v>
      </c>
      <c r="S8166" s="4">
        <v>7</v>
      </c>
      <c r="T8166" s="1">
        <v>0.2</v>
      </c>
      <c r="U8166" s="1">
        <v>41.120800000000003</v>
      </c>
      <c r="V8166" s="4">
        <f t="shared" si="635"/>
        <v>2015</v>
      </c>
      <c r="W8166" s="1" t="str">
        <f t="shared" si="636"/>
        <v>Nov</v>
      </c>
      <c r="X8166" s="1" t="str">
        <f t="shared" si="637"/>
        <v>Q4</v>
      </c>
      <c r="Y8166" s="4">
        <f t="shared" si="638"/>
        <v>4</v>
      </c>
      <c r="Z8166" s="5">
        <f t="shared" si="639"/>
        <v>0.35000000000000003</v>
      </c>
    </row>
    <row r="8167" spans="1:26" x14ac:dyDescent="0.3">
      <c r="A8167" s="4">
        <v>8166</v>
      </c>
      <c r="B8167" s="2" t="s">
        <v>9875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1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1">
        <v>11.952</v>
      </c>
      <c r="S8167" s="4">
        <v>3</v>
      </c>
      <c r="T8167" s="1">
        <v>0.2</v>
      </c>
      <c r="U8167" s="1">
        <v>4.1832000000000003</v>
      </c>
      <c r="V8167" s="4">
        <f t="shared" si="635"/>
        <v>2015</v>
      </c>
      <c r="W8167" s="1" t="str">
        <f t="shared" si="636"/>
        <v>Nov</v>
      </c>
      <c r="X8167" s="1" t="str">
        <f t="shared" si="637"/>
        <v>Q4</v>
      </c>
      <c r="Y8167" s="4">
        <f t="shared" si="638"/>
        <v>4</v>
      </c>
      <c r="Z8167" s="5">
        <f t="shared" si="639"/>
        <v>0.35000000000000003</v>
      </c>
    </row>
    <row r="8168" spans="1:26" x14ac:dyDescent="0.3">
      <c r="A8168" s="4">
        <v>8167</v>
      </c>
      <c r="B8168" s="2" t="s">
        <v>9875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1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1">
        <v>512.49900000000002</v>
      </c>
      <c r="S8168" s="4">
        <v>3</v>
      </c>
      <c r="T8168" s="1">
        <v>0.15</v>
      </c>
      <c r="U8168" s="1">
        <v>-30.146999999999998</v>
      </c>
      <c r="V8168" s="4">
        <f t="shared" si="635"/>
        <v>2015</v>
      </c>
      <c r="W8168" s="1" t="str">
        <f t="shared" si="636"/>
        <v>Nov</v>
      </c>
      <c r="X8168" s="1" t="str">
        <f t="shared" si="637"/>
        <v>Q4</v>
      </c>
      <c r="Y8168" s="4">
        <f t="shared" si="638"/>
        <v>4</v>
      </c>
      <c r="Z8168" s="5">
        <f t="shared" si="639"/>
        <v>-5.8823529411764698E-2</v>
      </c>
    </row>
    <row r="8169" spans="1:26" x14ac:dyDescent="0.3">
      <c r="A8169" s="4">
        <v>8168</v>
      </c>
      <c r="B8169" s="2" t="s">
        <v>9876</v>
      </c>
      <c r="C8169" s="3">
        <v>42582</v>
      </c>
      <c r="D8169" s="3">
        <v>42587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1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1">
        <v>863.12800000000004</v>
      </c>
      <c r="S8169" s="4">
        <v>7</v>
      </c>
      <c r="T8169" s="1">
        <v>0.2</v>
      </c>
      <c r="U8169" s="1">
        <v>-32.3673</v>
      </c>
      <c r="V8169" s="4">
        <f t="shared" si="635"/>
        <v>2016</v>
      </c>
      <c r="W8169" s="1" t="str">
        <f t="shared" si="636"/>
        <v>Jul</v>
      </c>
      <c r="X8169" s="1" t="str">
        <f t="shared" si="637"/>
        <v>Q3</v>
      </c>
      <c r="Y8169" s="4">
        <f t="shared" si="638"/>
        <v>5</v>
      </c>
      <c r="Z8169" s="5">
        <f t="shared" si="639"/>
        <v>-3.7499999999999999E-2</v>
      </c>
    </row>
    <row r="8170" spans="1:26" x14ac:dyDescent="0.3">
      <c r="A8170" s="4">
        <v>8169</v>
      </c>
      <c r="B8170" s="2" t="s">
        <v>9877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1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1">
        <v>2036.86</v>
      </c>
      <c r="S8170" s="4">
        <v>7</v>
      </c>
      <c r="T8170" s="1">
        <v>0</v>
      </c>
      <c r="U8170" s="1">
        <v>366.63479999999998</v>
      </c>
      <c r="V8170" s="4">
        <f t="shared" si="635"/>
        <v>2017</v>
      </c>
      <c r="W8170" s="1" t="str">
        <f t="shared" si="636"/>
        <v>Nov</v>
      </c>
      <c r="X8170" s="1" t="str">
        <f t="shared" si="637"/>
        <v>Q4</v>
      </c>
      <c r="Y8170" s="4">
        <f t="shared" si="638"/>
        <v>7</v>
      </c>
      <c r="Z8170" s="5">
        <f t="shared" si="639"/>
        <v>0.18</v>
      </c>
    </row>
    <row r="8171" spans="1:26" x14ac:dyDescent="0.3">
      <c r="A8171" s="4">
        <v>8170</v>
      </c>
      <c r="B8171" s="2" t="s">
        <v>9877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1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1">
        <v>449.56799999999998</v>
      </c>
      <c r="S8171" s="4">
        <v>2</v>
      </c>
      <c r="T8171" s="1">
        <v>0.2</v>
      </c>
      <c r="U8171" s="1">
        <v>-73.0548</v>
      </c>
      <c r="V8171" s="4">
        <f t="shared" si="635"/>
        <v>2017</v>
      </c>
      <c r="W8171" s="1" t="str">
        <f t="shared" si="636"/>
        <v>Nov</v>
      </c>
      <c r="X8171" s="1" t="str">
        <f t="shared" si="637"/>
        <v>Q4</v>
      </c>
      <c r="Y8171" s="4">
        <f t="shared" si="638"/>
        <v>7</v>
      </c>
      <c r="Z8171" s="5">
        <f t="shared" si="639"/>
        <v>-0.16250000000000001</v>
      </c>
    </row>
    <row r="8172" spans="1:26" x14ac:dyDescent="0.3">
      <c r="A8172" s="4">
        <v>8171</v>
      </c>
      <c r="B8172" s="2" t="s">
        <v>9877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1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1">
        <v>108.96</v>
      </c>
      <c r="S8172" s="4">
        <v>3</v>
      </c>
      <c r="T8172" s="1">
        <v>0</v>
      </c>
      <c r="U8172" s="1">
        <v>32.688000000000002</v>
      </c>
      <c r="V8172" s="4">
        <f t="shared" si="635"/>
        <v>2017</v>
      </c>
      <c r="W8172" s="1" t="str">
        <f t="shared" si="636"/>
        <v>Nov</v>
      </c>
      <c r="X8172" s="1" t="str">
        <f t="shared" si="637"/>
        <v>Q4</v>
      </c>
      <c r="Y8172" s="4">
        <f t="shared" si="638"/>
        <v>7</v>
      </c>
      <c r="Z8172" s="5">
        <f t="shared" si="639"/>
        <v>0.30000000000000004</v>
      </c>
    </row>
    <row r="8173" spans="1:26" x14ac:dyDescent="0.3">
      <c r="A8173" s="4">
        <v>8172</v>
      </c>
      <c r="B8173" s="2" t="s">
        <v>9878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1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1">
        <v>264.18</v>
      </c>
      <c r="S8173" s="4">
        <v>7</v>
      </c>
      <c r="T8173" s="1">
        <v>0</v>
      </c>
      <c r="U8173" s="1">
        <v>68.686800000000005</v>
      </c>
      <c r="V8173" s="4">
        <f t="shared" si="635"/>
        <v>2016</v>
      </c>
      <c r="W8173" s="1" t="str">
        <f t="shared" si="636"/>
        <v>Feb</v>
      </c>
      <c r="X8173" s="1" t="str">
        <f t="shared" si="637"/>
        <v>Q1</v>
      </c>
      <c r="Y8173" s="4">
        <f t="shared" si="638"/>
        <v>5</v>
      </c>
      <c r="Z8173" s="5">
        <f t="shared" si="639"/>
        <v>0.26</v>
      </c>
    </row>
    <row r="8174" spans="1:26" x14ac:dyDescent="0.3">
      <c r="A8174" s="4">
        <v>8173</v>
      </c>
      <c r="B8174" s="2" t="s">
        <v>9879</v>
      </c>
      <c r="C8174" s="3">
        <v>41829</v>
      </c>
      <c r="D8174" s="3">
        <v>41833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1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1">
        <v>2.88</v>
      </c>
      <c r="S8174" s="4">
        <v>1</v>
      </c>
      <c r="T8174" s="1">
        <v>0</v>
      </c>
      <c r="U8174" s="1">
        <v>1.4112</v>
      </c>
      <c r="V8174" s="4">
        <f t="shared" si="635"/>
        <v>2014</v>
      </c>
      <c r="W8174" s="1" t="str">
        <f t="shared" si="636"/>
        <v>Jul</v>
      </c>
      <c r="X8174" s="1" t="str">
        <f t="shared" si="637"/>
        <v>Q3</v>
      </c>
      <c r="Y8174" s="4">
        <f t="shared" si="638"/>
        <v>4</v>
      </c>
      <c r="Z8174" s="5">
        <f t="shared" si="639"/>
        <v>0.49000000000000005</v>
      </c>
    </row>
    <row r="8175" spans="1:26" x14ac:dyDescent="0.3">
      <c r="A8175" s="4">
        <v>8174</v>
      </c>
      <c r="B8175" s="2" t="s">
        <v>9879</v>
      </c>
      <c r="C8175" s="3">
        <v>41829</v>
      </c>
      <c r="D8175" s="3">
        <v>41833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1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1">
        <v>41.904000000000003</v>
      </c>
      <c r="S8175" s="4">
        <v>6</v>
      </c>
      <c r="T8175" s="1">
        <v>0.2</v>
      </c>
      <c r="U8175" s="1">
        <v>14.1426</v>
      </c>
      <c r="V8175" s="4">
        <f t="shared" si="635"/>
        <v>2014</v>
      </c>
      <c r="W8175" s="1" t="str">
        <f t="shared" si="636"/>
        <v>Jul</v>
      </c>
      <c r="X8175" s="1" t="str">
        <f t="shared" si="637"/>
        <v>Q3</v>
      </c>
      <c r="Y8175" s="4">
        <f t="shared" si="638"/>
        <v>4</v>
      </c>
      <c r="Z8175" s="5">
        <f t="shared" si="639"/>
        <v>0.33749999999999997</v>
      </c>
    </row>
    <row r="8176" spans="1:26" x14ac:dyDescent="0.3">
      <c r="A8176" s="4">
        <v>8175</v>
      </c>
      <c r="B8176" s="2" t="s">
        <v>9879</v>
      </c>
      <c r="C8176" s="3">
        <v>41829</v>
      </c>
      <c r="D8176" s="3">
        <v>41833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1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1">
        <v>23.92</v>
      </c>
      <c r="S8176" s="4">
        <v>4</v>
      </c>
      <c r="T8176" s="1">
        <v>0</v>
      </c>
      <c r="U8176" s="1">
        <v>4.0663999999999998</v>
      </c>
      <c r="V8176" s="4">
        <f t="shared" si="635"/>
        <v>2014</v>
      </c>
      <c r="W8176" s="1" t="str">
        <f t="shared" si="636"/>
        <v>Jul</v>
      </c>
      <c r="X8176" s="1" t="str">
        <f t="shared" si="637"/>
        <v>Q3</v>
      </c>
      <c r="Y8176" s="4">
        <f t="shared" si="638"/>
        <v>4</v>
      </c>
      <c r="Z8176" s="5">
        <f t="shared" si="639"/>
        <v>0.16999999999999998</v>
      </c>
    </row>
    <row r="8177" spans="1:26" x14ac:dyDescent="0.3">
      <c r="A8177" s="4">
        <v>8176</v>
      </c>
      <c r="B8177" s="2" t="s">
        <v>9880</v>
      </c>
      <c r="C8177" s="3">
        <v>42399</v>
      </c>
      <c r="D8177" s="3">
        <v>42404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1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1">
        <v>156.512</v>
      </c>
      <c r="S8177" s="4">
        <v>4</v>
      </c>
      <c r="T8177" s="1">
        <v>0.2</v>
      </c>
      <c r="U8177" s="1">
        <v>52.822800000000001</v>
      </c>
      <c r="V8177" s="4">
        <f t="shared" si="635"/>
        <v>2016</v>
      </c>
      <c r="W8177" s="1" t="str">
        <f t="shared" si="636"/>
        <v>Jan</v>
      </c>
      <c r="X8177" s="1" t="str">
        <f t="shared" si="637"/>
        <v>Q1</v>
      </c>
      <c r="Y8177" s="4">
        <f t="shared" si="638"/>
        <v>5</v>
      </c>
      <c r="Z8177" s="5">
        <f t="shared" si="639"/>
        <v>0.33750000000000002</v>
      </c>
    </row>
    <row r="8178" spans="1:26" x14ac:dyDescent="0.3">
      <c r="A8178" s="4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1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1">
        <v>128.34</v>
      </c>
      <c r="S8178" s="4">
        <v>6</v>
      </c>
      <c r="T8178" s="1">
        <v>0</v>
      </c>
      <c r="U8178" s="1">
        <v>37.218600000000002</v>
      </c>
      <c r="V8178" s="4">
        <f t="shared" si="635"/>
        <v>2016</v>
      </c>
      <c r="W8178" s="1" t="str">
        <f t="shared" si="636"/>
        <v>Sep</v>
      </c>
      <c r="X8178" s="1" t="str">
        <f t="shared" si="637"/>
        <v>Q3</v>
      </c>
      <c r="Y8178" s="4">
        <f t="shared" si="638"/>
        <v>3</v>
      </c>
      <c r="Z8178" s="5">
        <f t="shared" si="639"/>
        <v>0.29000000000000004</v>
      </c>
    </row>
    <row r="8179" spans="1:26" x14ac:dyDescent="0.3">
      <c r="A8179" s="4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1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1">
        <v>474.95</v>
      </c>
      <c r="S8179" s="4">
        <v>5</v>
      </c>
      <c r="T8179" s="1">
        <v>0</v>
      </c>
      <c r="U8179" s="1">
        <v>142.48500000000001</v>
      </c>
      <c r="V8179" s="4">
        <f t="shared" si="635"/>
        <v>2017</v>
      </c>
      <c r="W8179" s="1" t="str">
        <f t="shared" si="636"/>
        <v>Dec</v>
      </c>
      <c r="X8179" s="1" t="str">
        <f t="shared" si="637"/>
        <v>Q4</v>
      </c>
      <c r="Y8179" s="4">
        <f t="shared" si="638"/>
        <v>2</v>
      </c>
      <c r="Z8179" s="5">
        <f t="shared" si="639"/>
        <v>0.30000000000000004</v>
      </c>
    </row>
    <row r="8180" spans="1:26" x14ac:dyDescent="0.3">
      <c r="A8180" s="4">
        <v>8179</v>
      </c>
      <c r="B8180" s="2" t="s">
        <v>9885</v>
      </c>
      <c r="C8180" s="3">
        <v>42615</v>
      </c>
      <c r="D8180" s="3">
        <v>42621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1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1">
        <v>999.98</v>
      </c>
      <c r="S8180" s="4">
        <v>2</v>
      </c>
      <c r="T8180" s="1">
        <v>0</v>
      </c>
      <c r="U8180" s="1">
        <v>449.99099999999999</v>
      </c>
      <c r="V8180" s="4">
        <f t="shared" si="635"/>
        <v>2016</v>
      </c>
      <c r="W8180" s="1" t="str">
        <f t="shared" si="636"/>
        <v>Sep</v>
      </c>
      <c r="X8180" s="1" t="str">
        <f t="shared" si="637"/>
        <v>Q3</v>
      </c>
      <c r="Y8180" s="4">
        <f t="shared" si="638"/>
        <v>6</v>
      </c>
      <c r="Z8180" s="5">
        <f t="shared" si="639"/>
        <v>0.44999999999999996</v>
      </c>
    </row>
    <row r="8181" spans="1:26" x14ac:dyDescent="0.3">
      <c r="A8181" s="4">
        <v>8180</v>
      </c>
      <c r="B8181" s="2" t="s">
        <v>9886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1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1">
        <v>277.5</v>
      </c>
      <c r="S8181" s="4">
        <v>4</v>
      </c>
      <c r="T8181" s="1">
        <v>0.5</v>
      </c>
      <c r="U8181" s="1">
        <v>-188.7</v>
      </c>
      <c r="V8181" s="4">
        <f t="shared" si="635"/>
        <v>2015</v>
      </c>
      <c r="W8181" s="1" t="str">
        <f t="shared" si="636"/>
        <v>Aug</v>
      </c>
      <c r="X8181" s="1" t="str">
        <f t="shared" si="637"/>
        <v>Q3</v>
      </c>
      <c r="Y8181" s="4">
        <f t="shared" si="638"/>
        <v>4</v>
      </c>
      <c r="Z8181" s="5">
        <f t="shared" si="639"/>
        <v>-0.67999999999999994</v>
      </c>
    </row>
    <row r="8182" spans="1:26" x14ac:dyDescent="0.3">
      <c r="A8182" s="4">
        <v>8181</v>
      </c>
      <c r="B8182" s="2" t="s">
        <v>9887</v>
      </c>
      <c r="C8182" s="3">
        <v>42329</v>
      </c>
      <c r="D8182" s="3">
        <v>42333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1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1">
        <v>1252.704</v>
      </c>
      <c r="S8182" s="4">
        <v>8</v>
      </c>
      <c r="T8182" s="1">
        <v>0.4</v>
      </c>
      <c r="U8182" s="1">
        <v>-480.20319999999998</v>
      </c>
      <c r="V8182" s="4">
        <f t="shared" si="635"/>
        <v>2015</v>
      </c>
      <c r="W8182" s="1" t="str">
        <f t="shared" si="636"/>
        <v>Nov</v>
      </c>
      <c r="X8182" s="1" t="str">
        <f t="shared" si="637"/>
        <v>Q4</v>
      </c>
      <c r="Y8182" s="4">
        <f t="shared" si="638"/>
        <v>4</v>
      </c>
      <c r="Z8182" s="5">
        <f t="shared" si="639"/>
        <v>-0.38333333333333336</v>
      </c>
    </row>
    <row r="8183" spans="1:26" x14ac:dyDescent="0.3">
      <c r="A8183" s="4">
        <v>8182</v>
      </c>
      <c r="B8183" s="2" t="s">
        <v>9887</v>
      </c>
      <c r="C8183" s="3">
        <v>42329</v>
      </c>
      <c r="D8183" s="3">
        <v>42333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1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1">
        <v>110.97</v>
      </c>
      <c r="S8183" s="4">
        <v>5</v>
      </c>
      <c r="T8183" s="1">
        <v>0.4</v>
      </c>
      <c r="U8183" s="1">
        <v>-24.043500000000002</v>
      </c>
      <c r="V8183" s="4">
        <f t="shared" si="635"/>
        <v>2015</v>
      </c>
      <c r="W8183" s="1" t="str">
        <f t="shared" si="636"/>
        <v>Nov</v>
      </c>
      <c r="X8183" s="1" t="str">
        <f t="shared" si="637"/>
        <v>Q4</v>
      </c>
      <c r="Y8183" s="4">
        <f t="shared" si="638"/>
        <v>4</v>
      </c>
      <c r="Z8183" s="5">
        <f t="shared" si="639"/>
        <v>-0.21666666666666667</v>
      </c>
    </row>
    <row r="8184" spans="1:26" x14ac:dyDescent="0.3">
      <c r="A8184" s="4">
        <v>8183</v>
      </c>
      <c r="B8184" s="2" t="s">
        <v>9888</v>
      </c>
      <c r="C8184" s="3">
        <v>42873</v>
      </c>
      <c r="D8184" s="3">
        <v>42877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1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1">
        <v>22.608000000000001</v>
      </c>
      <c r="S8184" s="4">
        <v>3</v>
      </c>
      <c r="T8184" s="1">
        <v>0.6</v>
      </c>
      <c r="U8184" s="1">
        <v>-10.1736</v>
      </c>
      <c r="V8184" s="4">
        <f t="shared" si="635"/>
        <v>2017</v>
      </c>
      <c r="W8184" s="1" t="str">
        <f t="shared" si="636"/>
        <v>May</v>
      </c>
      <c r="X8184" s="1" t="str">
        <f t="shared" si="637"/>
        <v>Q2</v>
      </c>
      <c r="Y8184" s="4">
        <f t="shared" si="638"/>
        <v>4</v>
      </c>
      <c r="Z8184" s="5">
        <f t="shared" si="639"/>
        <v>-0.45</v>
      </c>
    </row>
    <row r="8185" spans="1:26" x14ac:dyDescent="0.3">
      <c r="A8185" s="4">
        <v>8184</v>
      </c>
      <c r="B8185" s="2" t="s">
        <v>9888</v>
      </c>
      <c r="C8185" s="3">
        <v>42873</v>
      </c>
      <c r="D8185" s="3">
        <v>42877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1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1">
        <v>1.8919999999999999</v>
      </c>
      <c r="S8185" s="4">
        <v>1</v>
      </c>
      <c r="T8185" s="1">
        <v>0.6</v>
      </c>
      <c r="U8185" s="1">
        <v>-0.99329999999999996</v>
      </c>
      <c r="V8185" s="4">
        <f t="shared" si="635"/>
        <v>2017</v>
      </c>
      <c r="W8185" s="1" t="str">
        <f t="shared" si="636"/>
        <v>May</v>
      </c>
      <c r="X8185" s="1" t="str">
        <f t="shared" si="637"/>
        <v>Q2</v>
      </c>
      <c r="Y8185" s="4">
        <f t="shared" si="638"/>
        <v>4</v>
      </c>
      <c r="Z8185" s="5">
        <f t="shared" si="639"/>
        <v>-0.52500000000000002</v>
      </c>
    </row>
    <row r="8186" spans="1:26" x14ac:dyDescent="0.3">
      <c r="A8186" s="4">
        <v>8185</v>
      </c>
      <c r="B8186" s="2" t="s">
        <v>9889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1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1">
        <v>63.311999999999998</v>
      </c>
      <c r="S8186" s="4">
        <v>3</v>
      </c>
      <c r="T8186" s="1">
        <v>0.2</v>
      </c>
      <c r="U8186" s="1">
        <v>20.5764</v>
      </c>
      <c r="V8186" s="4">
        <f t="shared" si="635"/>
        <v>2017</v>
      </c>
      <c r="W8186" s="1" t="str">
        <f t="shared" si="636"/>
        <v>Jul</v>
      </c>
      <c r="X8186" s="1" t="str">
        <f t="shared" si="637"/>
        <v>Q3</v>
      </c>
      <c r="Y8186" s="4">
        <f t="shared" si="638"/>
        <v>4</v>
      </c>
      <c r="Z8186" s="5">
        <f t="shared" si="639"/>
        <v>0.32500000000000001</v>
      </c>
    </row>
    <row r="8187" spans="1:26" x14ac:dyDescent="0.3">
      <c r="A8187" s="4">
        <v>8186</v>
      </c>
      <c r="B8187" s="2" t="s">
        <v>9890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1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1">
        <v>7.8239999999999998</v>
      </c>
      <c r="S8187" s="4">
        <v>1</v>
      </c>
      <c r="T8187" s="1">
        <v>0.2</v>
      </c>
      <c r="U8187" s="1">
        <v>2.9340000000000002</v>
      </c>
      <c r="V8187" s="4">
        <f t="shared" si="635"/>
        <v>2015</v>
      </c>
      <c r="W8187" s="1" t="str">
        <f t="shared" si="636"/>
        <v>Sep</v>
      </c>
      <c r="X8187" s="1" t="str">
        <f t="shared" si="637"/>
        <v>Q3</v>
      </c>
      <c r="Y8187" s="4">
        <f t="shared" si="638"/>
        <v>4</v>
      </c>
      <c r="Z8187" s="5">
        <f t="shared" si="639"/>
        <v>0.37500000000000006</v>
      </c>
    </row>
    <row r="8188" spans="1:26" x14ac:dyDescent="0.3">
      <c r="A8188" s="4">
        <v>8187</v>
      </c>
      <c r="B8188" s="2" t="s">
        <v>9890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1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1">
        <v>170.072</v>
      </c>
      <c r="S8188" s="4">
        <v>4</v>
      </c>
      <c r="T8188" s="1">
        <v>0.3</v>
      </c>
      <c r="U8188" s="1">
        <v>-12.148</v>
      </c>
      <c r="V8188" s="4">
        <f t="shared" si="635"/>
        <v>2015</v>
      </c>
      <c r="W8188" s="1" t="str">
        <f t="shared" si="636"/>
        <v>Sep</v>
      </c>
      <c r="X8188" s="1" t="str">
        <f t="shared" si="637"/>
        <v>Q3</v>
      </c>
      <c r="Y8188" s="4">
        <f t="shared" si="638"/>
        <v>4</v>
      </c>
      <c r="Z8188" s="5">
        <f t="shared" si="639"/>
        <v>-7.1428571428571425E-2</v>
      </c>
    </row>
    <row r="8189" spans="1:26" x14ac:dyDescent="0.3">
      <c r="A8189" s="4">
        <v>8188</v>
      </c>
      <c r="B8189" s="2" t="s">
        <v>9891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1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1">
        <v>62.82</v>
      </c>
      <c r="S8189" s="4">
        <v>9</v>
      </c>
      <c r="T8189" s="1">
        <v>0</v>
      </c>
      <c r="U8189" s="1">
        <v>29.525400000000001</v>
      </c>
      <c r="V8189" s="4">
        <f t="shared" si="635"/>
        <v>2016</v>
      </c>
      <c r="W8189" s="1" t="str">
        <f t="shared" si="636"/>
        <v>Dec</v>
      </c>
      <c r="X8189" s="1" t="str">
        <f t="shared" si="637"/>
        <v>Q4</v>
      </c>
      <c r="Y8189" s="4">
        <f t="shared" si="638"/>
        <v>6</v>
      </c>
      <c r="Z8189" s="5">
        <f t="shared" si="639"/>
        <v>0.47000000000000003</v>
      </c>
    </row>
    <row r="8190" spans="1:26" x14ac:dyDescent="0.3">
      <c r="A8190" s="4">
        <v>8189</v>
      </c>
      <c r="B8190" s="2" t="s">
        <v>9892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1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1">
        <v>19.440000000000001</v>
      </c>
      <c r="S8190" s="4">
        <v>3</v>
      </c>
      <c r="T8190" s="1">
        <v>0</v>
      </c>
      <c r="U8190" s="1">
        <v>9.3312000000000008</v>
      </c>
      <c r="V8190" s="4">
        <f t="shared" si="635"/>
        <v>2015</v>
      </c>
      <c r="W8190" s="1" t="str">
        <f t="shared" si="636"/>
        <v>Oct</v>
      </c>
      <c r="X8190" s="1" t="str">
        <f t="shared" si="637"/>
        <v>Q4</v>
      </c>
      <c r="Y8190" s="4">
        <f t="shared" si="638"/>
        <v>3</v>
      </c>
      <c r="Z8190" s="5">
        <f t="shared" si="639"/>
        <v>0.48000000000000004</v>
      </c>
    </row>
    <row r="8191" spans="1:26" x14ac:dyDescent="0.3">
      <c r="A8191" s="4">
        <v>8190</v>
      </c>
      <c r="B8191" s="2" t="s">
        <v>9892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1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1">
        <v>7.38</v>
      </c>
      <c r="S8191" s="4">
        <v>1</v>
      </c>
      <c r="T8191" s="1">
        <v>0</v>
      </c>
      <c r="U8191" s="1">
        <v>3.6162000000000001</v>
      </c>
      <c r="V8191" s="4">
        <f t="shared" si="635"/>
        <v>2015</v>
      </c>
      <c r="W8191" s="1" t="str">
        <f t="shared" si="636"/>
        <v>Oct</v>
      </c>
      <c r="X8191" s="1" t="str">
        <f t="shared" si="637"/>
        <v>Q4</v>
      </c>
      <c r="Y8191" s="4">
        <f t="shared" si="638"/>
        <v>3</v>
      </c>
      <c r="Z8191" s="5">
        <f t="shared" si="639"/>
        <v>0.49</v>
      </c>
    </row>
    <row r="8192" spans="1:26" x14ac:dyDescent="0.3">
      <c r="A8192" s="4">
        <v>8191</v>
      </c>
      <c r="B8192" s="2" t="s">
        <v>9893</v>
      </c>
      <c r="C8192" s="3">
        <v>43056</v>
      </c>
      <c r="D8192" s="3">
        <v>43060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1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1">
        <v>38.880000000000003</v>
      </c>
      <c r="S8192" s="4">
        <v>6</v>
      </c>
      <c r="T8192" s="1">
        <v>0</v>
      </c>
      <c r="U8192" s="1">
        <v>18.662400000000002</v>
      </c>
      <c r="V8192" s="4">
        <f t="shared" si="635"/>
        <v>2017</v>
      </c>
      <c r="W8192" s="1" t="str">
        <f t="shared" si="636"/>
        <v>Nov</v>
      </c>
      <c r="X8192" s="1" t="str">
        <f t="shared" si="637"/>
        <v>Q4</v>
      </c>
      <c r="Y8192" s="4">
        <f t="shared" si="638"/>
        <v>4</v>
      </c>
      <c r="Z8192" s="5">
        <f t="shared" si="639"/>
        <v>0.48000000000000004</v>
      </c>
    </row>
    <row r="8193" spans="1:26" x14ac:dyDescent="0.3">
      <c r="A8193" s="4">
        <v>8192</v>
      </c>
      <c r="B8193" s="2" t="s">
        <v>9893</v>
      </c>
      <c r="C8193" s="3">
        <v>43056</v>
      </c>
      <c r="D8193" s="3">
        <v>43060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1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1">
        <v>187.76</v>
      </c>
      <c r="S8193" s="4">
        <v>4</v>
      </c>
      <c r="T8193" s="1">
        <v>0</v>
      </c>
      <c r="U8193" s="1">
        <v>76.9816</v>
      </c>
      <c r="V8193" s="4">
        <f t="shared" si="635"/>
        <v>2017</v>
      </c>
      <c r="W8193" s="1" t="str">
        <f t="shared" si="636"/>
        <v>Nov</v>
      </c>
      <c r="X8193" s="1" t="str">
        <f t="shared" si="637"/>
        <v>Q4</v>
      </c>
      <c r="Y8193" s="4">
        <f t="shared" si="638"/>
        <v>4</v>
      </c>
      <c r="Z8193" s="5">
        <f t="shared" si="639"/>
        <v>0.41000000000000003</v>
      </c>
    </row>
    <row r="8194" spans="1:26" x14ac:dyDescent="0.3">
      <c r="A8194" s="4">
        <v>8193</v>
      </c>
      <c r="B8194" s="2" t="s">
        <v>9894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1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1">
        <v>6.048</v>
      </c>
      <c r="S8194" s="4">
        <v>7</v>
      </c>
      <c r="T8194" s="1">
        <v>0.7</v>
      </c>
      <c r="U8194" s="1">
        <v>-4.2336</v>
      </c>
      <c r="V8194" s="4">
        <f t="shared" ref="V8194:V8257" si="640">YEAR(C8194)</f>
        <v>2015</v>
      </c>
      <c r="W8194" s="1" t="str">
        <f t="shared" ref="W8194:W8257" si="641">TEXT(C8194,"mmm")</f>
        <v>Nov</v>
      </c>
      <c r="X8194" s="1" t="str">
        <f t="shared" ref="X8194:X8257" si="642">"Q"&amp;ROUNDUP(MONTH(C8194)/3,0)</f>
        <v>Q4</v>
      </c>
      <c r="Y8194" s="4">
        <f t="shared" ref="Y8194:Y8257" si="643">D8194-C8194</f>
        <v>3</v>
      </c>
      <c r="Z8194" s="5">
        <f t="shared" ref="Z8194:Z8257" si="644">IFERROR(U8194/R8194,0)</f>
        <v>-0.7</v>
      </c>
    </row>
    <row r="8195" spans="1:26" x14ac:dyDescent="0.3">
      <c r="A8195" s="4">
        <v>8194</v>
      </c>
      <c r="B8195" s="2" t="s">
        <v>9894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1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1">
        <v>98.352000000000004</v>
      </c>
      <c r="S8195" s="4">
        <v>3</v>
      </c>
      <c r="T8195" s="1">
        <v>0.2</v>
      </c>
      <c r="U8195" s="1">
        <v>9.8352000000000004</v>
      </c>
      <c r="V8195" s="4">
        <f t="shared" si="640"/>
        <v>2015</v>
      </c>
      <c r="W8195" s="1" t="str">
        <f t="shared" si="641"/>
        <v>Nov</v>
      </c>
      <c r="X8195" s="1" t="str">
        <f t="shared" si="642"/>
        <v>Q4</v>
      </c>
      <c r="Y8195" s="4">
        <f t="shared" si="643"/>
        <v>3</v>
      </c>
      <c r="Z8195" s="5">
        <f t="shared" si="644"/>
        <v>0.1</v>
      </c>
    </row>
    <row r="8196" spans="1:26" x14ac:dyDescent="0.3">
      <c r="A8196" s="4">
        <v>8195</v>
      </c>
      <c r="B8196" s="2" t="s">
        <v>9894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1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1">
        <v>335.74400000000003</v>
      </c>
      <c r="S8196" s="4">
        <v>2</v>
      </c>
      <c r="T8196" s="1">
        <v>0.2</v>
      </c>
      <c r="U8196" s="1">
        <v>25.180800000000001</v>
      </c>
      <c r="V8196" s="4">
        <f t="shared" si="640"/>
        <v>2015</v>
      </c>
      <c r="W8196" s="1" t="str">
        <f t="shared" si="641"/>
        <v>Nov</v>
      </c>
      <c r="X8196" s="1" t="str">
        <f t="shared" si="642"/>
        <v>Q4</v>
      </c>
      <c r="Y8196" s="4">
        <f t="shared" si="643"/>
        <v>3</v>
      </c>
      <c r="Z8196" s="5">
        <f t="shared" si="644"/>
        <v>7.4999999999999997E-2</v>
      </c>
    </row>
    <row r="8197" spans="1:26" x14ac:dyDescent="0.3">
      <c r="A8197" s="4">
        <v>8196</v>
      </c>
      <c r="B8197" s="2" t="s">
        <v>9895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1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1">
        <v>8.9600000000000009</v>
      </c>
      <c r="S8197" s="4">
        <v>2</v>
      </c>
      <c r="T8197" s="1">
        <v>0</v>
      </c>
      <c r="U8197" s="1">
        <v>4.3903999999999996</v>
      </c>
      <c r="V8197" s="4">
        <f t="shared" si="640"/>
        <v>2015</v>
      </c>
      <c r="W8197" s="1" t="str">
        <f t="shared" si="641"/>
        <v>Dec</v>
      </c>
      <c r="X8197" s="1" t="str">
        <f t="shared" si="642"/>
        <v>Q4</v>
      </c>
      <c r="Y8197" s="4">
        <f t="shared" si="643"/>
        <v>5</v>
      </c>
      <c r="Z8197" s="5">
        <f t="shared" si="644"/>
        <v>0.48999999999999994</v>
      </c>
    </row>
    <row r="8198" spans="1:26" x14ac:dyDescent="0.3">
      <c r="A8198" s="4">
        <v>8197</v>
      </c>
      <c r="B8198" s="2" t="s">
        <v>9896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1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1">
        <v>89.567999999999998</v>
      </c>
      <c r="S8198" s="4">
        <v>4</v>
      </c>
      <c r="T8198" s="1">
        <v>0.2</v>
      </c>
      <c r="U8198" s="1">
        <v>-1.1195999999999999</v>
      </c>
      <c r="V8198" s="4">
        <f t="shared" si="640"/>
        <v>2017</v>
      </c>
      <c r="W8198" s="1" t="str">
        <f t="shared" si="641"/>
        <v>Sep</v>
      </c>
      <c r="X8198" s="1" t="str">
        <f t="shared" si="642"/>
        <v>Q3</v>
      </c>
      <c r="Y8198" s="4">
        <f t="shared" si="643"/>
        <v>4</v>
      </c>
      <c r="Z8198" s="5">
        <f t="shared" si="644"/>
        <v>-1.2499999999999999E-2</v>
      </c>
    </row>
    <row r="8199" spans="1:26" x14ac:dyDescent="0.3">
      <c r="A8199" s="4">
        <v>8198</v>
      </c>
      <c r="B8199" s="2" t="s">
        <v>9896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1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1">
        <v>71.959999999999994</v>
      </c>
      <c r="S8199" s="4">
        <v>5</v>
      </c>
      <c r="T8199" s="1">
        <v>0.2</v>
      </c>
      <c r="U8199" s="1">
        <v>7.1959999999999997</v>
      </c>
      <c r="V8199" s="4">
        <f t="shared" si="640"/>
        <v>2017</v>
      </c>
      <c r="W8199" s="1" t="str">
        <f t="shared" si="641"/>
        <v>Sep</v>
      </c>
      <c r="X8199" s="1" t="str">
        <f t="shared" si="642"/>
        <v>Q3</v>
      </c>
      <c r="Y8199" s="4">
        <f t="shared" si="643"/>
        <v>4</v>
      </c>
      <c r="Z8199" s="5">
        <f t="shared" si="644"/>
        <v>0.1</v>
      </c>
    </row>
    <row r="8200" spans="1:26" x14ac:dyDescent="0.3">
      <c r="A8200" s="4">
        <v>8199</v>
      </c>
      <c r="B8200" s="2" t="s">
        <v>9896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1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1">
        <v>15.552</v>
      </c>
      <c r="S8200" s="4">
        <v>3</v>
      </c>
      <c r="T8200" s="1">
        <v>0.2</v>
      </c>
      <c r="U8200" s="1">
        <v>5.4432</v>
      </c>
      <c r="V8200" s="4">
        <f t="shared" si="640"/>
        <v>2017</v>
      </c>
      <c r="W8200" s="1" t="str">
        <f t="shared" si="641"/>
        <v>Sep</v>
      </c>
      <c r="X8200" s="1" t="str">
        <f t="shared" si="642"/>
        <v>Q3</v>
      </c>
      <c r="Y8200" s="4">
        <f t="shared" si="643"/>
        <v>4</v>
      </c>
      <c r="Z8200" s="5">
        <f t="shared" si="644"/>
        <v>0.35000000000000003</v>
      </c>
    </row>
    <row r="8201" spans="1:26" x14ac:dyDescent="0.3">
      <c r="A8201" s="4">
        <v>8200</v>
      </c>
      <c r="B8201" s="2" t="s">
        <v>9897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1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1">
        <v>10.43</v>
      </c>
      <c r="S8201" s="4">
        <v>5</v>
      </c>
      <c r="T8201" s="1">
        <v>0.8</v>
      </c>
      <c r="U8201" s="1">
        <v>-18.252500000000001</v>
      </c>
      <c r="V8201" s="4">
        <f t="shared" si="640"/>
        <v>2017</v>
      </c>
      <c r="W8201" s="1" t="str">
        <f t="shared" si="641"/>
        <v>Apr</v>
      </c>
      <c r="X8201" s="1" t="str">
        <f t="shared" si="642"/>
        <v>Q2</v>
      </c>
      <c r="Y8201" s="4">
        <f t="shared" si="643"/>
        <v>6</v>
      </c>
      <c r="Z8201" s="5">
        <f t="shared" si="644"/>
        <v>-1.7500000000000002</v>
      </c>
    </row>
    <row r="8202" spans="1:26" x14ac:dyDescent="0.3">
      <c r="A8202" s="4">
        <v>8201</v>
      </c>
      <c r="B8202" s="2" t="s">
        <v>9897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1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1">
        <v>72.784000000000006</v>
      </c>
      <c r="S8202" s="4">
        <v>1</v>
      </c>
      <c r="T8202" s="1">
        <v>0.2</v>
      </c>
      <c r="U8202" s="1">
        <v>-18.196000000000002</v>
      </c>
      <c r="V8202" s="4">
        <f t="shared" si="640"/>
        <v>2017</v>
      </c>
      <c r="W8202" s="1" t="str">
        <f t="shared" si="641"/>
        <v>Apr</v>
      </c>
      <c r="X8202" s="1" t="str">
        <f t="shared" si="642"/>
        <v>Q2</v>
      </c>
      <c r="Y8202" s="4">
        <f t="shared" si="643"/>
        <v>6</v>
      </c>
      <c r="Z8202" s="5">
        <f t="shared" si="644"/>
        <v>-0.25</v>
      </c>
    </row>
    <row r="8203" spans="1:26" x14ac:dyDescent="0.3">
      <c r="A8203" s="4">
        <v>8202</v>
      </c>
      <c r="B8203" s="2" t="s">
        <v>9898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1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1">
        <v>67.150000000000006</v>
      </c>
      <c r="S8203" s="4">
        <v>5</v>
      </c>
      <c r="T8203" s="1">
        <v>0</v>
      </c>
      <c r="U8203" s="1">
        <v>16.787500000000001</v>
      </c>
      <c r="V8203" s="4">
        <f t="shared" si="640"/>
        <v>2015</v>
      </c>
      <c r="W8203" s="1" t="str">
        <f t="shared" si="641"/>
        <v>Nov</v>
      </c>
      <c r="X8203" s="1" t="str">
        <f t="shared" si="642"/>
        <v>Q4</v>
      </c>
      <c r="Y8203" s="4">
        <f t="shared" si="643"/>
        <v>0</v>
      </c>
      <c r="Z8203" s="5">
        <f t="shared" si="644"/>
        <v>0.25</v>
      </c>
    </row>
    <row r="8204" spans="1:26" x14ac:dyDescent="0.3">
      <c r="A8204" s="4">
        <v>8203</v>
      </c>
      <c r="B8204" s="2" t="s">
        <v>9898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1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1">
        <v>549.98</v>
      </c>
      <c r="S8204" s="4">
        <v>2</v>
      </c>
      <c r="T8204" s="1">
        <v>0</v>
      </c>
      <c r="U8204" s="1">
        <v>142.9948</v>
      </c>
      <c r="V8204" s="4">
        <f t="shared" si="640"/>
        <v>2015</v>
      </c>
      <c r="W8204" s="1" t="str">
        <f t="shared" si="641"/>
        <v>Nov</v>
      </c>
      <c r="X8204" s="1" t="str">
        <f t="shared" si="642"/>
        <v>Q4</v>
      </c>
      <c r="Y8204" s="4">
        <f t="shared" si="643"/>
        <v>0</v>
      </c>
      <c r="Z8204" s="5">
        <f t="shared" si="644"/>
        <v>0.26</v>
      </c>
    </row>
    <row r="8205" spans="1:26" x14ac:dyDescent="0.3">
      <c r="A8205" s="4">
        <v>8204</v>
      </c>
      <c r="B8205" s="2" t="s">
        <v>9898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1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1">
        <v>11.82</v>
      </c>
      <c r="S8205" s="4">
        <v>3</v>
      </c>
      <c r="T8205" s="1">
        <v>0</v>
      </c>
      <c r="U8205" s="1">
        <v>4.7279999999999998</v>
      </c>
      <c r="V8205" s="4">
        <f t="shared" si="640"/>
        <v>2015</v>
      </c>
      <c r="W8205" s="1" t="str">
        <f t="shared" si="641"/>
        <v>Nov</v>
      </c>
      <c r="X8205" s="1" t="str">
        <f t="shared" si="642"/>
        <v>Q4</v>
      </c>
      <c r="Y8205" s="4">
        <f t="shared" si="643"/>
        <v>0</v>
      </c>
      <c r="Z8205" s="5">
        <f t="shared" si="644"/>
        <v>0.39999999999999997</v>
      </c>
    </row>
    <row r="8206" spans="1:26" x14ac:dyDescent="0.3">
      <c r="A8206" s="4">
        <v>8205</v>
      </c>
      <c r="B8206" s="2" t="s">
        <v>9898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1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1">
        <v>4643.8</v>
      </c>
      <c r="S8206" s="4">
        <v>4</v>
      </c>
      <c r="T8206" s="1">
        <v>0</v>
      </c>
      <c r="U8206" s="1">
        <v>2229.0239999999999</v>
      </c>
      <c r="V8206" s="4">
        <f t="shared" si="640"/>
        <v>2015</v>
      </c>
      <c r="W8206" s="1" t="str">
        <f t="shared" si="641"/>
        <v>Nov</v>
      </c>
      <c r="X8206" s="1" t="str">
        <f t="shared" si="642"/>
        <v>Q4</v>
      </c>
      <c r="Y8206" s="4">
        <f t="shared" si="643"/>
        <v>0</v>
      </c>
      <c r="Z8206" s="5">
        <f t="shared" si="644"/>
        <v>0.48</v>
      </c>
    </row>
    <row r="8207" spans="1:26" x14ac:dyDescent="0.3">
      <c r="A8207" s="4">
        <v>8206</v>
      </c>
      <c r="B8207" s="2" t="s">
        <v>9898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1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1">
        <v>577.76400000000001</v>
      </c>
      <c r="S8207" s="4">
        <v>2</v>
      </c>
      <c r="T8207" s="1">
        <v>0.1</v>
      </c>
      <c r="U8207" s="1">
        <v>115.5528</v>
      </c>
      <c r="V8207" s="4">
        <f t="shared" si="640"/>
        <v>2015</v>
      </c>
      <c r="W8207" s="1" t="str">
        <f t="shared" si="641"/>
        <v>Nov</v>
      </c>
      <c r="X8207" s="1" t="str">
        <f t="shared" si="642"/>
        <v>Q4</v>
      </c>
      <c r="Y8207" s="4">
        <f t="shared" si="643"/>
        <v>0</v>
      </c>
      <c r="Z8207" s="5">
        <f t="shared" si="644"/>
        <v>0.2</v>
      </c>
    </row>
    <row r="8208" spans="1:26" x14ac:dyDescent="0.3">
      <c r="A8208" s="4">
        <v>8207</v>
      </c>
      <c r="B8208" s="2" t="s">
        <v>9899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1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1">
        <v>191.5155</v>
      </c>
      <c r="S8208" s="4">
        <v>1</v>
      </c>
      <c r="T8208" s="1">
        <v>0.45</v>
      </c>
      <c r="U8208" s="1">
        <v>-76.606200000000001</v>
      </c>
      <c r="V8208" s="4">
        <f t="shared" si="640"/>
        <v>2015</v>
      </c>
      <c r="W8208" s="1" t="str">
        <f t="shared" si="641"/>
        <v>Apr</v>
      </c>
      <c r="X8208" s="1" t="str">
        <f t="shared" si="642"/>
        <v>Q2</v>
      </c>
      <c r="Y8208" s="4">
        <f t="shared" si="643"/>
        <v>4</v>
      </c>
      <c r="Z8208" s="5">
        <f t="shared" si="644"/>
        <v>-0.4</v>
      </c>
    </row>
    <row r="8209" spans="1:26" x14ac:dyDescent="0.3">
      <c r="A8209" s="4">
        <v>8208</v>
      </c>
      <c r="B8209" s="2" t="s">
        <v>9899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1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1">
        <v>2.6240000000000001</v>
      </c>
      <c r="S8209" s="4">
        <v>1</v>
      </c>
      <c r="T8209" s="1">
        <v>0.2</v>
      </c>
      <c r="U8209" s="1">
        <v>0.4264</v>
      </c>
      <c r="V8209" s="4">
        <f t="shared" si="640"/>
        <v>2015</v>
      </c>
      <c r="W8209" s="1" t="str">
        <f t="shared" si="641"/>
        <v>Apr</v>
      </c>
      <c r="X8209" s="1" t="str">
        <f t="shared" si="642"/>
        <v>Q2</v>
      </c>
      <c r="Y8209" s="4">
        <f t="shared" si="643"/>
        <v>4</v>
      </c>
      <c r="Z8209" s="5">
        <f t="shared" si="644"/>
        <v>0.16250000000000001</v>
      </c>
    </row>
    <row r="8210" spans="1:26" x14ac:dyDescent="0.3">
      <c r="A8210" s="4">
        <v>8209</v>
      </c>
      <c r="B8210" s="2" t="s">
        <v>9900</v>
      </c>
      <c r="C8210" s="3">
        <v>42267</v>
      </c>
      <c r="D8210" s="3">
        <v>42271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1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1">
        <v>1369.7639999999999</v>
      </c>
      <c r="S8210" s="4">
        <v>6</v>
      </c>
      <c r="T8210" s="1">
        <v>0.7</v>
      </c>
      <c r="U8210" s="1">
        <v>-913.17600000000004</v>
      </c>
      <c r="V8210" s="4">
        <f t="shared" si="640"/>
        <v>2015</v>
      </c>
      <c r="W8210" s="1" t="str">
        <f t="shared" si="641"/>
        <v>Sep</v>
      </c>
      <c r="X8210" s="1" t="str">
        <f t="shared" si="642"/>
        <v>Q3</v>
      </c>
      <c r="Y8210" s="4">
        <f t="shared" si="643"/>
        <v>4</v>
      </c>
      <c r="Z8210" s="5">
        <f t="shared" si="644"/>
        <v>-0.66666666666666674</v>
      </c>
    </row>
    <row r="8211" spans="1:26" x14ac:dyDescent="0.3">
      <c r="A8211" s="4">
        <v>8210</v>
      </c>
      <c r="B8211" s="2" t="s">
        <v>9900</v>
      </c>
      <c r="C8211" s="3">
        <v>42267</v>
      </c>
      <c r="D8211" s="3">
        <v>42271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1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1">
        <v>294.36799999999999</v>
      </c>
      <c r="S8211" s="4">
        <v>4</v>
      </c>
      <c r="T8211" s="1">
        <v>0.2</v>
      </c>
      <c r="U8211" s="1">
        <v>-58.873600000000003</v>
      </c>
      <c r="V8211" s="4">
        <f t="shared" si="640"/>
        <v>2015</v>
      </c>
      <c r="W8211" s="1" t="str">
        <f t="shared" si="641"/>
        <v>Sep</v>
      </c>
      <c r="X8211" s="1" t="str">
        <f t="shared" si="642"/>
        <v>Q3</v>
      </c>
      <c r="Y8211" s="4">
        <f t="shared" si="643"/>
        <v>4</v>
      </c>
      <c r="Z8211" s="5">
        <f t="shared" si="644"/>
        <v>-0.2</v>
      </c>
    </row>
    <row r="8212" spans="1:26" x14ac:dyDescent="0.3">
      <c r="A8212" s="4">
        <v>8211</v>
      </c>
      <c r="B8212" s="2" t="s">
        <v>9901</v>
      </c>
      <c r="C8212" s="3">
        <v>42985</v>
      </c>
      <c r="D8212" s="3">
        <v>42990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1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1">
        <v>81.567999999999998</v>
      </c>
      <c r="S8212" s="4">
        <v>2</v>
      </c>
      <c r="T8212" s="1">
        <v>0.2</v>
      </c>
      <c r="U8212" s="1">
        <v>7.1372</v>
      </c>
      <c r="V8212" s="4">
        <f t="shared" si="640"/>
        <v>2017</v>
      </c>
      <c r="W8212" s="1" t="str">
        <f t="shared" si="641"/>
        <v>Sep</v>
      </c>
      <c r="X8212" s="1" t="str">
        <f t="shared" si="642"/>
        <v>Q3</v>
      </c>
      <c r="Y8212" s="4">
        <f t="shared" si="643"/>
        <v>5</v>
      </c>
      <c r="Z8212" s="5">
        <f t="shared" si="644"/>
        <v>8.7500000000000008E-2</v>
      </c>
    </row>
    <row r="8213" spans="1:26" x14ac:dyDescent="0.3">
      <c r="A8213" s="4">
        <v>8212</v>
      </c>
      <c r="B8213" s="2" t="s">
        <v>9902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1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1">
        <v>44.46</v>
      </c>
      <c r="S8213" s="4">
        <v>5</v>
      </c>
      <c r="T8213" s="1">
        <v>0.6</v>
      </c>
      <c r="U8213" s="1">
        <v>-17.783999999999999</v>
      </c>
      <c r="V8213" s="4">
        <f t="shared" si="640"/>
        <v>2016</v>
      </c>
      <c r="W8213" s="1" t="str">
        <f t="shared" si="641"/>
        <v>Nov</v>
      </c>
      <c r="X8213" s="1" t="str">
        <f t="shared" si="642"/>
        <v>Q4</v>
      </c>
      <c r="Y8213" s="4">
        <f t="shared" si="643"/>
        <v>5</v>
      </c>
      <c r="Z8213" s="5">
        <f t="shared" si="644"/>
        <v>-0.39999999999999997</v>
      </c>
    </row>
    <row r="8214" spans="1:26" x14ac:dyDescent="0.3">
      <c r="A8214" s="4">
        <v>8213</v>
      </c>
      <c r="B8214" s="2" t="s">
        <v>9902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1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1">
        <v>314.08800000000002</v>
      </c>
      <c r="S8214" s="4">
        <v>3</v>
      </c>
      <c r="T8214" s="1">
        <v>0.2</v>
      </c>
      <c r="U8214" s="1">
        <v>19.630500000000001</v>
      </c>
      <c r="V8214" s="4">
        <f t="shared" si="640"/>
        <v>2016</v>
      </c>
      <c r="W8214" s="1" t="str">
        <f t="shared" si="641"/>
        <v>Nov</v>
      </c>
      <c r="X8214" s="1" t="str">
        <f t="shared" si="642"/>
        <v>Q4</v>
      </c>
      <c r="Y8214" s="4">
        <f t="shared" si="643"/>
        <v>5</v>
      </c>
      <c r="Z8214" s="5">
        <f t="shared" si="644"/>
        <v>6.25E-2</v>
      </c>
    </row>
    <row r="8215" spans="1:26" x14ac:dyDescent="0.3">
      <c r="A8215" s="4">
        <v>8214</v>
      </c>
      <c r="B8215" s="2" t="s">
        <v>9905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1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1">
        <v>6.3360000000000003</v>
      </c>
      <c r="S8215" s="4">
        <v>4</v>
      </c>
      <c r="T8215" s="1">
        <v>0.7</v>
      </c>
      <c r="U8215" s="1">
        <v>-4.6463999999999999</v>
      </c>
      <c r="V8215" s="4">
        <f t="shared" si="640"/>
        <v>2015</v>
      </c>
      <c r="W8215" s="1" t="str">
        <f t="shared" si="641"/>
        <v>Sep</v>
      </c>
      <c r="X8215" s="1" t="str">
        <f t="shared" si="642"/>
        <v>Q3</v>
      </c>
      <c r="Y8215" s="4">
        <f t="shared" si="643"/>
        <v>7</v>
      </c>
      <c r="Z8215" s="5">
        <f t="shared" si="644"/>
        <v>-0.73333333333333328</v>
      </c>
    </row>
    <row r="8216" spans="1:26" x14ac:dyDescent="0.3">
      <c r="A8216" s="4">
        <v>8215</v>
      </c>
      <c r="B8216" s="2" t="s">
        <v>9905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1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1">
        <v>10.48</v>
      </c>
      <c r="S8216" s="4">
        <v>1</v>
      </c>
      <c r="T8216" s="1">
        <v>0.2</v>
      </c>
      <c r="U8216" s="1">
        <v>3.7989999999999999</v>
      </c>
      <c r="V8216" s="4">
        <f t="shared" si="640"/>
        <v>2015</v>
      </c>
      <c r="W8216" s="1" t="str">
        <f t="shared" si="641"/>
        <v>Sep</v>
      </c>
      <c r="X8216" s="1" t="str">
        <f t="shared" si="642"/>
        <v>Q3</v>
      </c>
      <c r="Y8216" s="4">
        <f t="shared" si="643"/>
        <v>7</v>
      </c>
      <c r="Z8216" s="5">
        <f t="shared" si="644"/>
        <v>0.36249999999999999</v>
      </c>
    </row>
    <row r="8217" spans="1:26" x14ac:dyDescent="0.3">
      <c r="A8217" s="4">
        <v>8216</v>
      </c>
      <c r="B8217" s="2" t="s">
        <v>9905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1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1">
        <v>2.4689999999999999</v>
      </c>
      <c r="S8217" s="4">
        <v>1</v>
      </c>
      <c r="T8217" s="1">
        <v>0.7</v>
      </c>
      <c r="U8217" s="1">
        <v>-1.8106</v>
      </c>
      <c r="V8217" s="4">
        <f t="shared" si="640"/>
        <v>2015</v>
      </c>
      <c r="W8217" s="1" t="str">
        <f t="shared" si="641"/>
        <v>Sep</v>
      </c>
      <c r="X8217" s="1" t="str">
        <f t="shared" si="642"/>
        <v>Q3</v>
      </c>
      <c r="Y8217" s="4">
        <f t="shared" si="643"/>
        <v>7</v>
      </c>
      <c r="Z8217" s="5">
        <f t="shared" si="644"/>
        <v>-0.73333333333333339</v>
      </c>
    </row>
    <row r="8218" spans="1:26" x14ac:dyDescent="0.3">
      <c r="A8218" s="4">
        <v>8217</v>
      </c>
      <c r="B8218" s="2" t="s">
        <v>9905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1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1">
        <v>3.2639999999999998</v>
      </c>
      <c r="S8218" s="4">
        <v>2</v>
      </c>
      <c r="T8218" s="1">
        <v>0.7</v>
      </c>
      <c r="U8218" s="1">
        <v>-2.2848000000000002</v>
      </c>
      <c r="V8218" s="4">
        <f t="shared" si="640"/>
        <v>2015</v>
      </c>
      <c r="W8218" s="1" t="str">
        <f t="shared" si="641"/>
        <v>Sep</v>
      </c>
      <c r="X8218" s="1" t="str">
        <f t="shared" si="642"/>
        <v>Q3</v>
      </c>
      <c r="Y8218" s="4">
        <f t="shared" si="643"/>
        <v>7</v>
      </c>
      <c r="Z8218" s="5">
        <f t="shared" si="644"/>
        <v>-0.70000000000000007</v>
      </c>
    </row>
    <row r="8219" spans="1:26" x14ac:dyDescent="0.3">
      <c r="A8219" s="4">
        <v>8218</v>
      </c>
      <c r="B8219" s="2" t="s">
        <v>9906</v>
      </c>
      <c r="C8219" s="3">
        <v>41915</v>
      </c>
      <c r="D8219" s="3">
        <v>41919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1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1">
        <v>4.3440000000000003</v>
      </c>
      <c r="S8219" s="4">
        <v>3</v>
      </c>
      <c r="T8219" s="1">
        <v>0.2</v>
      </c>
      <c r="U8219" s="1">
        <v>0.86880000000000002</v>
      </c>
      <c r="V8219" s="4">
        <f t="shared" si="640"/>
        <v>2014</v>
      </c>
      <c r="W8219" s="1" t="str">
        <f t="shared" si="641"/>
        <v>Oct</v>
      </c>
      <c r="X8219" s="1" t="str">
        <f t="shared" si="642"/>
        <v>Q4</v>
      </c>
      <c r="Y8219" s="4">
        <f t="shared" si="643"/>
        <v>4</v>
      </c>
      <c r="Z8219" s="5">
        <f t="shared" si="644"/>
        <v>0.19999999999999998</v>
      </c>
    </row>
    <row r="8220" spans="1:26" x14ac:dyDescent="0.3">
      <c r="A8220" s="4">
        <v>8219</v>
      </c>
      <c r="B8220" s="2" t="s">
        <v>9906</v>
      </c>
      <c r="C8220" s="3">
        <v>41915</v>
      </c>
      <c r="D8220" s="3">
        <v>41919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1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1">
        <v>31.776</v>
      </c>
      <c r="S8220" s="4">
        <v>3</v>
      </c>
      <c r="T8220" s="1">
        <v>0.6</v>
      </c>
      <c r="U8220" s="1">
        <v>-19.0656</v>
      </c>
      <c r="V8220" s="4">
        <f t="shared" si="640"/>
        <v>2014</v>
      </c>
      <c r="W8220" s="1" t="str">
        <f t="shared" si="641"/>
        <v>Oct</v>
      </c>
      <c r="X8220" s="1" t="str">
        <f t="shared" si="642"/>
        <v>Q4</v>
      </c>
      <c r="Y8220" s="4">
        <f t="shared" si="643"/>
        <v>4</v>
      </c>
      <c r="Z8220" s="5">
        <f t="shared" si="644"/>
        <v>-0.6</v>
      </c>
    </row>
    <row r="8221" spans="1:26" x14ac:dyDescent="0.3">
      <c r="A8221" s="4">
        <v>8220</v>
      </c>
      <c r="B8221" s="2" t="s">
        <v>9906</v>
      </c>
      <c r="C8221" s="3">
        <v>41915</v>
      </c>
      <c r="D8221" s="3">
        <v>41919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1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1">
        <v>4.9279999999999999</v>
      </c>
      <c r="S8221" s="4">
        <v>2</v>
      </c>
      <c r="T8221" s="1">
        <v>0.2</v>
      </c>
      <c r="U8221" s="1">
        <v>1.7248000000000001</v>
      </c>
      <c r="V8221" s="4">
        <f t="shared" si="640"/>
        <v>2014</v>
      </c>
      <c r="W8221" s="1" t="str">
        <f t="shared" si="641"/>
        <v>Oct</v>
      </c>
      <c r="X8221" s="1" t="str">
        <f t="shared" si="642"/>
        <v>Q4</v>
      </c>
      <c r="Y8221" s="4">
        <f t="shared" si="643"/>
        <v>4</v>
      </c>
      <c r="Z8221" s="5">
        <f t="shared" si="644"/>
        <v>0.35000000000000003</v>
      </c>
    </row>
    <row r="8222" spans="1:26" x14ac:dyDescent="0.3">
      <c r="A8222" s="4">
        <v>8221</v>
      </c>
      <c r="B8222" s="2" t="s">
        <v>9906</v>
      </c>
      <c r="C8222" s="3">
        <v>41915</v>
      </c>
      <c r="D8222" s="3">
        <v>41919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1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1">
        <v>1.788</v>
      </c>
      <c r="S8222" s="4">
        <v>3</v>
      </c>
      <c r="T8222" s="1">
        <v>0.8</v>
      </c>
      <c r="U8222" s="1">
        <v>-3.0396000000000001</v>
      </c>
      <c r="V8222" s="4">
        <f t="shared" si="640"/>
        <v>2014</v>
      </c>
      <c r="W8222" s="1" t="str">
        <f t="shared" si="641"/>
        <v>Oct</v>
      </c>
      <c r="X8222" s="1" t="str">
        <f t="shared" si="642"/>
        <v>Q4</v>
      </c>
      <c r="Y8222" s="4">
        <f t="shared" si="643"/>
        <v>4</v>
      </c>
      <c r="Z8222" s="5">
        <f t="shared" si="644"/>
        <v>-1.7</v>
      </c>
    </row>
    <row r="8223" spans="1:26" x14ac:dyDescent="0.3">
      <c r="A8223" s="4">
        <v>8222</v>
      </c>
      <c r="B8223" s="2" t="s">
        <v>9906</v>
      </c>
      <c r="C8223" s="3">
        <v>41915</v>
      </c>
      <c r="D8223" s="3">
        <v>41919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1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1">
        <v>15.071999999999999</v>
      </c>
      <c r="S8223" s="4">
        <v>4</v>
      </c>
      <c r="T8223" s="1">
        <v>0.2</v>
      </c>
      <c r="U8223" s="1">
        <v>-3.7679999999999998</v>
      </c>
      <c r="V8223" s="4">
        <f t="shared" si="640"/>
        <v>2014</v>
      </c>
      <c r="W8223" s="1" t="str">
        <f t="shared" si="641"/>
        <v>Oct</v>
      </c>
      <c r="X8223" s="1" t="str">
        <f t="shared" si="642"/>
        <v>Q4</v>
      </c>
      <c r="Y8223" s="4">
        <f t="shared" si="643"/>
        <v>4</v>
      </c>
      <c r="Z8223" s="5">
        <f t="shared" si="644"/>
        <v>-0.25</v>
      </c>
    </row>
    <row r="8224" spans="1:26" x14ac:dyDescent="0.3">
      <c r="A8224" s="4">
        <v>8223</v>
      </c>
      <c r="B8224" s="2" t="s">
        <v>9909</v>
      </c>
      <c r="C8224" s="3">
        <v>41688</v>
      </c>
      <c r="D8224" s="3">
        <v>41694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1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1">
        <v>12.624000000000001</v>
      </c>
      <c r="S8224" s="4">
        <v>2</v>
      </c>
      <c r="T8224" s="1">
        <v>0.2</v>
      </c>
      <c r="U8224" s="1">
        <v>-2.5247999999999999</v>
      </c>
      <c r="V8224" s="4">
        <f t="shared" si="640"/>
        <v>2014</v>
      </c>
      <c r="W8224" s="1" t="str">
        <f t="shared" si="641"/>
        <v>Feb</v>
      </c>
      <c r="X8224" s="1" t="str">
        <f t="shared" si="642"/>
        <v>Q1</v>
      </c>
      <c r="Y8224" s="4">
        <f t="shared" si="643"/>
        <v>6</v>
      </c>
      <c r="Z8224" s="5">
        <f t="shared" si="644"/>
        <v>-0.19999999999999998</v>
      </c>
    </row>
    <row r="8225" spans="1:26" x14ac:dyDescent="0.3">
      <c r="A8225" s="4">
        <v>8224</v>
      </c>
      <c r="B8225" s="2" t="s">
        <v>9910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1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1">
        <v>185.88</v>
      </c>
      <c r="S8225" s="4">
        <v>6</v>
      </c>
      <c r="T8225" s="1">
        <v>0</v>
      </c>
      <c r="U8225" s="1">
        <v>83.646000000000001</v>
      </c>
      <c r="V8225" s="4">
        <f t="shared" si="640"/>
        <v>2016</v>
      </c>
      <c r="W8225" s="1" t="str">
        <f t="shared" si="641"/>
        <v>Jun</v>
      </c>
      <c r="X8225" s="1" t="str">
        <f t="shared" si="642"/>
        <v>Q2</v>
      </c>
      <c r="Y8225" s="4">
        <f t="shared" si="643"/>
        <v>4</v>
      </c>
      <c r="Z8225" s="5">
        <f t="shared" si="644"/>
        <v>0.45</v>
      </c>
    </row>
    <row r="8226" spans="1:26" x14ac:dyDescent="0.3">
      <c r="A8226" s="4">
        <v>8225</v>
      </c>
      <c r="B8226" s="2" t="s">
        <v>9910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1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1">
        <v>12.96</v>
      </c>
      <c r="S8226" s="4">
        <v>2</v>
      </c>
      <c r="T8226" s="1">
        <v>0</v>
      </c>
      <c r="U8226" s="1">
        <v>6.2207999999999997</v>
      </c>
      <c r="V8226" s="4">
        <f t="shared" si="640"/>
        <v>2016</v>
      </c>
      <c r="W8226" s="1" t="str">
        <f t="shared" si="641"/>
        <v>Jun</v>
      </c>
      <c r="X8226" s="1" t="str">
        <f t="shared" si="642"/>
        <v>Q2</v>
      </c>
      <c r="Y8226" s="4">
        <f t="shared" si="643"/>
        <v>4</v>
      </c>
      <c r="Z8226" s="5">
        <f t="shared" si="644"/>
        <v>0.47999999999999993</v>
      </c>
    </row>
    <row r="8227" spans="1:26" x14ac:dyDescent="0.3">
      <c r="A8227" s="4">
        <v>8226</v>
      </c>
      <c r="B8227" s="2" t="s">
        <v>9911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1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1">
        <v>189.7</v>
      </c>
      <c r="S8227" s="4">
        <v>10</v>
      </c>
      <c r="T8227" s="1">
        <v>0</v>
      </c>
      <c r="U8227" s="1">
        <v>91.055999999999997</v>
      </c>
      <c r="V8227" s="4">
        <f t="shared" si="640"/>
        <v>2017</v>
      </c>
      <c r="W8227" s="1" t="str">
        <f t="shared" si="641"/>
        <v>Nov</v>
      </c>
      <c r="X8227" s="1" t="str">
        <f t="shared" si="642"/>
        <v>Q4</v>
      </c>
      <c r="Y8227" s="4">
        <f t="shared" si="643"/>
        <v>3</v>
      </c>
      <c r="Z8227" s="5">
        <f t="shared" si="644"/>
        <v>0.48000000000000004</v>
      </c>
    </row>
    <row r="8228" spans="1:26" x14ac:dyDescent="0.3">
      <c r="A8228" s="4">
        <v>8227</v>
      </c>
      <c r="B8228" s="2" t="s">
        <v>9911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1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1">
        <v>40.99</v>
      </c>
      <c r="S8228" s="4">
        <v>1</v>
      </c>
      <c r="T8228" s="1">
        <v>0</v>
      </c>
      <c r="U8228" s="1">
        <v>20.085100000000001</v>
      </c>
      <c r="V8228" s="4">
        <f t="shared" si="640"/>
        <v>2017</v>
      </c>
      <c r="W8228" s="1" t="str">
        <f t="shared" si="641"/>
        <v>Nov</v>
      </c>
      <c r="X8228" s="1" t="str">
        <f t="shared" si="642"/>
        <v>Q4</v>
      </c>
      <c r="Y8228" s="4">
        <f t="shared" si="643"/>
        <v>3</v>
      </c>
      <c r="Z8228" s="5">
        <f t="shared" si="644"/>
        <v>0.49</v>
      </c>
    </row>
    <row r="8229" spans="1:26" x14ac:dyDescent="0.3">
      <c r="A8229" s="4">
        <v>8228</v>
      </c>
      <c r="B8229" s="2" t="s">
        <v>9912</v>
      </c>
      <c r="C8229" s="3">
        <v>42464</v>
      </c>
      <c r="D8229" s="3">
        <v>42468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1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1">
        <v>82.64</v>
      </c>
      <c r="S8229" s="4">
        <v>2</v>
      </c>
      <c r="T8229" s="1">
        <v>0</v>
      </c>
      <c r="U8229" s="1">
        <v>7.4375999999999998</v>
      </c>
      <c r="V8229" s="4">
        <f t="shared" si="640"/>
        <v>2016</v>
      </c>
      <c r="W8229" s="1" t="str">
        <f t="shared" si="641"/>
        <v>Apr</v>
      </c>
      <c r="X8229" s="1" t="str">
        <f t="shared" si="642"/>
        <v>Q2</v>
      </c>
      <c r="Y8229" s="4">
        <f t="shared" si="643"/>
        <v>4</v>
      </c>
      <c r="Z8229" s="5">
        <f t="shared" si="644"/>
        <v>0.09</v>
      </c>
    </row>
    <row r="8230" spans="1:26" x14ac:dyDescent="0.3">
      <c r="A8230" s="4">
        <v>8229</v>
      </c>
      <c r="B8230" s="2" t="s">
        <v>9912</v>
      </c>
      <c r="C8230" s="3">
        <v>42464</v>
      </c>
      <c r="D8230" s="3">
        <v>42468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1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1">
        <v>31.02</v>
      </c>
      <c r="S8230" s="4">
        <v>2</v>
      </c>
      <c r="T8230" s="1">
        <v>0</v>
      </c>
      <c r="U8230" s="1">
        <v>8.0652000000000008</v>
      </c>
      <c r="V8230" s="4">
        <f t="shared" si="640"/>
        <v>2016</v>
      </c>
      <c r="W8230" s="1" t="str">
        <f t="shared" si="641"/>
        <v>Apr</v>
      </c>
      <c r="X8230" s="1" t="str">
        <f t="shared" si="642"/>
        <v>Q2</v>
      </c>
      <c r="Y8230" s="4">
        <f t="shared" si="643"/>
        <v>4</v>
      </c>
      <c r="Z8230" s="5">
        <f t="shared" si="644"/>
        <v>0.26</v>
      </c>
    </row>
    <row r="8231" spans="1:26" x14ac:dyDescent="0.3">
      <c r="A8231" s="4">
        <v>8230</v>
      </c>
      <c r="B8231" s="2" t="s">
        <v>9912</v>
      </c>
      <c r="C8231" s="3">
        <v>42464</v>
      </c>
      <c r="D8231" s="3">
        <v>42468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1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1">
        <v>89.97</v>
      </c>
      <c r="S8231" s="4">
        <v>3</v>
      </c>
      <c r="T8231" s="1">
        <v>0</v>
      </c>
      <c r="U8231" s="1">
        <v>37.787399999999998</v>
      </c>
      <c r="V8231" s="4">
        <f t="shared" si="640"/>
        <v>2016</v>
      </c>
      <c r="W8231" s="1" t="str">
        <f t="shared" si="641"/>
        <v>Apr</v>
      </c>
      <c r="X8231" s="1" t="str">
        <f t="shared" si="642"/>
        <v>Q2</v>
      </c>
      <c r="Y8231" s="4">
        <f t="shared" si="643"/>
        <v>4</v>
      </c>
      <c r="Z8231" s="5">
        <f t="shared" si="644"/>
        <v>0.42</v>
      </c>
    </row>
    <row r="8232" spans="1:26" x14ac:dyDescent="0.3">
      <c r="A8232" s="4">
        <v>8231</v>
      </c>
      <c r="B8232" s="2" t="s">
        <v>9913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1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1">
        <v>35.97</v>
      </c>
      <c r="S8232" s="4">
        <v>3</v>
      </c>
      <c r="T8232" s="1">
        <v>0</v>
      </c>
      <c r="U8232" s="1">
        <v>9.7119</v>
      </c>
      <c r="V8232" s="4">
        <f t="shared" si="640"/>
        <v>2016</v>
      </c>
      <c r="W8232" s="1" t="str">
        <f t="shared" si="641"/>
        <v>Jun</v>
      </c>
      <c r="X8232" s="1" t="str">
        <f t="shared" si="642"/>
        <v>Q2</v>
      </c>
      <c r="Y8232" s="4">
        <f t="shared" si="643"/>
        <v>2</v>
      </c>
      <c r="Z8232" s="5">
        <f t="shared" si="644"/>
        <v>0.27</v>
      </c>
    </row>
    <row r="8233" spans="1:26" x14ac:dyDescent="0.3">
      <c r="A8233" s="4">
        <v>8232</v>
      </c>
      <c r="B8233" s="2" t="s">
        <v>9913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1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1">
        <v>1266.8599999999999</v>
      </c>
      <c r="S8233" s="4">
        <v>7</v>
      </c>
      <c r="T8233" s="1">
        <v>0</v>
      </c>
      <c r="U8233" s="1">
        <v>291.37779999999998</v>
      </c>
      <c r="V8233" s="4">
        <f t="shared" si="640"/>
        <v>2016</v>
      </c>
      <c r="W8233" s="1" t="str">
        <f t="shared" si="641"/>
        <v>Jun</v>
      </c>
      <c r="X8233" s="1" t="str">
        <f t="shared" si="642"/>
        <v>Q2</v>
      </c>
      <c r="Y8233" s="4">
        <f t="shared" si="643"/>
        <v>2</v>
      </c>
      <c r="Z8233" s="5">
        <f t="shared" si="644"/>
        <v>0.23</v>
      </c>
    </row>
    <row r="8234" spans="1:26" x14ac:dyDescent="0.3">
      <c r="A8234" s="4">
        <v>8233</v>
      </c>
      <c r="B8234" s="2" t="s">
        <v>9914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1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1">
        <v>169.45</v>
      </c>
      <c r="S8234" s="4">
        <v>5</v>
      </c>
      <c r="T8234" s="1">
        <v>0</v>
      </c>
      <c r="U8234" s="1">
        <v>42.362499999999997</v>
      </c>
      <c r="V8234" s="4">
        <f t="shared" si="640"/>
        <v>2014</v>
      </c>
      <c r="W8234" s="1" t="str">
        <f t="shared" si="641"/>
        <v>Sep</v>
      </c>
      <c r="X8234" s="1" t="str">
        <f t="shared" si="642"/>
        <v>Q3</v>
      </c>
      <c r="Y8234" s="4">
        <f t="shared" si="643"/>
        <v>6</v>
      </c>
      <c r="Z8234" s="5">
        <f t="shared" si="644"/>
        <v>0.25</v>
      </c>
    </row>
    <row r="8235" spans="1:26" x14ac:dyDescent="0.3">
      <c r="A8235" s="4">
        <v>8234</v>
      </c>
      <c r="B8235" s="2" t="s">
        <v>9914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1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1">
        <v>40.68</v>
      </c>
      <c r="S8235" s="4">
        <v>2</v>
      </c>
      <c r="T8235" s="1">
        <v>0</v>
      </c>
      <c r="U8235" s="1">
        <v>0.40679999999999999</v>
      </c>
      <c r="V8235" s="4">
        <f t="shared" si="640"/>
        <v>2014</v>
      </c>
      <c r="W8235" s="1" t="str">
        <f t="shared" si="641"/>
        <v>Sep</v>
      </c>
      <c r="X8235" s="1" t="str">
        <f t="shared" si="642"/>
        <v>Q3</v>
      </c>
      <c r="Y8235" s="4">
        <f t="shared" si="643"/>
        <v>6</v>
      </c>
      <c r="Z8235" s="5">
        <f t="shared" si="644"/>
        <v>0.01</v>
      </c>
    </row>
    <row r="8236" spans="1:26" x14ac:dyDescent="0.3">
      <c r="A8236" s="4">
        <v>8235</v>
      </c>
      <c r="B8236" s="2" t="s">
        <v>9915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1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1">
        <v>3.3279999999999998</v>
      </c>
      <c r="S8236" s="4">
        <v>2</v>
      </c>
      <c r="T8236" s="1">
        <v>0.2</v>
      </c>
      <c r="U8236" s="1">
        <v>0.41599999999999998</v>
      </c>
      <c r="V8236" s="4">
        <f t="shared" si="640"/>
        <v>2017</v>
      </c>
      <c r="W8236" s="1" t="str">
        <f t="shared" si="641"/>
        <v>May</v>
      </c>
      <c r="X8236" s="1" t="str">
        <f t="shared" si="642"/>
        <v>Q2</v>
      </c>
      <c r="Y8236" s="4">
        <f t="shared" si="643"/>
        <v>5</v>
      </c>
      <c r="Z8236" s="5">
        <f t="shared" si="644"/>
        <v>0.125</v>
      </c>
    </row>
    <row r="8237" spans="1:26" x14ac:dyDescent="0.3">
      <c r="A8237" s="4">
        <v>8236</v>
      </c>
      <c r="B8237" s="2" t="s">
        <v>9915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1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1">
        <v>933.26199999999994</v>
      </c>
      <c r="S8237" s="4">
        <v>4</v>
      </c>
      <c r="T8237" s="1">
        <v>0.45</v>
      </c>
      <c r="U8237" s="1">
        <v>-458.14679999999998</v>
      </c>
      <c r="V8237" s="4">
        <f t="shared" si="640"/>
        <v>2017</v>
      </c>
      <c r="W8237" s="1" t="str">
        <f t="shared" si="641"/>
        <v>May</v>
      </c>
      <c r="X8237" s="1" t="str">
        <f t="shared" si="642"/>
        <v>Q2</v>
      </c>
      <c r="Y8237" s="4">
        <f t="shared" si="643"/>
        <v>5</v>
      </c>
      <c r="Z8237" s="5">
        <f t="shared" si="644"/>
        <v>-0.49090909090909091</v>
      </c>
    </row>
    <row r="8238" spans="1:26" x14ac:dyDescent="0.3">
      <c r="A8238" s="4">
        <v>8237</v>
      </c>
      <c r="B8238" s="2" t="s">
        <v>9915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1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1">
        <v>2803.92</v>
      </c>
      <c r="S8238" s="4">
        <v>5</v>
      </c>
      <c r="T8238" s="1">
        <v>0.2</v>
      </c>
      <c r="U8238" s="1">
        <v>0</v>
      </c>
      <c r="V8238" s="4">
        <f t="shared" si="640"/>
        <v>2017</v>
      </c>
      <c r="W8238" s="1" t="str">
        <f t="shared" si="641"/>
        <v>May</v>
      </c>
      <c r="X8238" s="1" t="str">
        <f t="shared" si="642"/>
        <v>Q2</v>
      </c>
      <c r="Y8238" s="4">
        <f t="shared" si="643"/>
        <v>5</v>
      </c>
      <c r="Z8238" s="5">
        <f t="shared" si="644"/>
        <v>0</v>
      </c>
    </row>
    <row r="8239" spans="1:26" x14ac:dyDescent="0.3">
      <c r="A8239" s="4">
        <v>8238</v>
      </c>
      <c r="B8239" s="2" t="s">
        <v>9916</v>
      </c>
      <c r="C8239" s="3">
        <v>43028</v>
      </c>
      <c r="D8239" s="3">
        <v>43028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1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1">
        <v>4.7679999999999998</v>
      </c>
      <c r="S8239" s="4">
        <v>2</v>
      </c>
      <c r="T8239" s="1">
        <v>0.2</v>
      </c>
      <c r="U8239" s="1">
        <v>-0.77480000000000004</v>
      </c>
      <c r="V8239" s="4">
        <f t="shared" si="640"/>
        <v>2017</v>
      </c>
      <c r="W8239" s="1" t="str">
        <f t="shared" si="641"/>
        <v>Oct</v>
      </c>
      <c r="X8239" s="1" t="str">
        <f t="shared" si="642"/>
        <v>Q4</v>
      </c>
      <c r="Y8239" s="4">
        <f t="shared" si="643"/>
        <v>0</v>
      </c>
      <c r="Z8239" s="5">
        <f t="shared" si="644"/>
        <v>-0.16250000000000001</v>
      </c>
    </row>
    <row r="8240" spans="1:26" x14ac:dyDescent="0.3">
      <c r="A8240" s="4">
        <v>8239</v>
      </c>
      <c r="B8240" s="2" t="s">
        <v>9916</v>
      </c>
      <c r="C8240" s="3">
        <v>43028</v>
      </c>
      <c r="D8240" s="3">
        <v>43028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1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1">
        <v>6.6719999999999997</v>
      </c>
      <c r="S8240" s="4">
        <v>1</v>
      </c>
      <c r="T8240" s="1">
        <v>0.2</v>
      </c>
      <c r="U8240" s="1">
        <v>2.5019999999999998</v>
      </c>
      <c r="V8240" s="4">
        <f t="shared" si="640"/>
        <v>2017</v>
      </c>
      <c r="W8240" s="1" t="str">
        <f t="shared" si="641"/>
        <v>Oct</v>
      </c>
      <c r="X8240" s="1" t="str">
        <f t="shared" si="642"/>
        <v>Q4</v>
      </c>
      <c r="Y8240" s="4">
        <f t="shared" si="643"/>
        <v>0</v>
      </c>
      <c r="Z8240" s="5">
        <f t="shared" si="644"/>
        <v>0.375</v>
      </c>
    </row>
    <row r="8241" spans="1:26" x14ac:dyDescent="0.3">
      <c r="A8241" s="4">
        <v>8240</v>
      </c>
      <c r="B8241" s="2" t="s">
        <v>9916</v>
      </c>
      <c r="C8241" s="3">
        <v>43028</v>
      </c>
      <c r="D8241" s="3">
        <v>43028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1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1">
        <v>4.4480000000000004</v>
      </c>
      <c r="S8241" s="4">
        <v>2</v>
      </c>
      <c r="T8241" s="1">
        <v>0.2</v>
      </c>
      <c r="U8241" s="1">
        <v>1.1120000000000001</v>
      </c>
      <c r="V8241" s="4">
        <f t="shared" si="640"/>
        <v>2017</v>
      </c>
      <c r="W8241" s="1" t="str">
        <f t="shared" si="641"/>
        <v>Oct</v>
      </c>
      <c r="X8241" s="1" t="str">
        <f t="shared" si="642"/>
        <v>Q4</v>
      </c>
      <c r="Y8241" s="4">
        <f t="shared" si="643"/>
        <v>0</v>
      </c>
      <c r="Z8241" s="5">
        <f t="shared" si="644"/>
        <v>0.25</v>
      </c>
    </row>
    <row r="8242" spans="1:26" x14ac:dyDescent="0.3">
      <c r="A8242" s="4">
        <v>8241</v>
      </c>
      <c r="B8242" s="2" t="s">
        <v>9916</v>
      </c>
      <c r="C8242" s="3">
        <v>43028</v>
      </c>
      <c r="D8242" s="3">
        <v>43028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1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1">
        <v>43.936</v>
      </c>
      <c r="S8242" s="4">
        <v>4</v>
      </c>
      <c r="T8242" s="1">
        <v>0.2</v>
      </c>
      <c r="U8242" s="1">
        <v>6.0411999999999999</v>
      </c>
      <c r="V8242" s="4">
        <f t="shared" si="640"/>
        <v>2017</v>
      </c>
      <c r="W8242" s="1" t="str">
        <f t="shared" si="641"/>
        <v>Oct</v>
      </c>
      <c r="X8242" s="1" t="str">
        <f t="shared" si="642"/>
        <v>Q4</v>
      </c>
      <c r="Y8242" s="4">
        <f t="shared" si="643"/>
        <v>0</v>
      </c>
      <c r="Z8242" s="5">
        <f t="shared" si="644"/>
        <v>0.13750000000000001</v>
      </c>
    </row>
    <row r="8243" spans="1:26" x14ac:dyDescent="0.3">
      <c r="A8243" s="4">
        <v>8242</v>
      </c>
      <c r="B8243" s="2" t="s">
        <v>9917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1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1">
        <v>23.744</v>
      </c>
      <c r="S8243" s="4">
        <v>2</v>
      </c>
      <c r="T8243" s="1">
        <v>0.2</v>
      </c>
      <c r="U8243" s="1">
        <v>8.3103999999999996</v>
      </c>
      <c r="V8243" s="4">
        <f t="shared" si="640"/>
        <v>2014</v>
      </c>
      <c r="W8243" s="1" t="str">
        <f t="shared" si="641"/>
        <v>Sep</v>
      </c>
      <c r="X8243" s="1" t="str">
        <f t="shared" si="642"/>
        <v>Q3</v>
      </c>
      <c r="Y8243" s="4">
        <f t="shared" si="643"/>
        <v>4</v>
      </c>
      <c r="Z8243" s="5">
        <f t="shared" si="644"/>
        <v>0.35</v>
      </c>
    </row>
    <row r="8244" spans="1:26" x14ac:dyDescent="0.3">
      <c r="A8244" s="4">
        <v>8243</v>
      </c>
      <c r="B8244" s="2" t="s">
        <v>9917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1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1">
        <v>357</v>
      </c>
      <c r="S8244" s="4">
        <v>3</v>
      </c>
      <c r="T8244" s="1">
        <v>0</v>
      </c>
      <c r="U8244" s="1">
        <v>57.12</v>
      </c>
      <c r="V8244" s="4">
        <f t="shared" si="640"/>
        <v>2014</v>
      </c>
      <c r="W8244" s="1" t="str">
        <f t="shared" si="641"/>
        <v>Sep</v>
      </c>
      <c r="X8244" s="1" t="str">
        <f t="shared" si="642"/>
        <v>Q3</v>
      </c>
      <c r="Y8244" s="4">
        <f t="shared" si="643"/>
        <v>4</v>
      </c>
      <c r="Z8244" s="5">
        <f t="shared" si="644"/>
        <v>0.16</v>
      </c>
    </row>
    <row r="8245" spans="1:26" x14ac:dyDescent="0.3">
      <c r="A8245" s="4">
        <v>8244</v>
      </c>
      <c r="B8245" s="2" t="s">
        <v>9918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1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1">
        <v>806.33600000000001</v>
      </c>
      <c r="S8245" s="4">
        <v>8</v>
      </c>
      <c r="T8245" s="1">
        <v>0.2</v>
      </c>
      <c r="U8245" s="1">
        <v>50.396000000000001</v>
      </c>
      <c r="V8245" s="4">
        <f t="shared" si="640"/>
        <v>2014</v>
      </c>
      <c r="W8245" s="1" t="str">
        <f t="shared" si="641"/>
        <v>Aug</v>
      </c>
      <c r="X8245" s="1" t="str">
        <f t="shared" si="642"/>
        <v>Q3</v>
      </c>
      <c r="Y8245" s="4">
        <f t="shared" si="643"/>
        <v>4</v>
      </c>
      <c r="Z8245" s="5">
        <f t="shared" si="644"/>
        <v>6.25E-2</v>
      </c>
    </row>
    <row r="8246" spans="1:26" x14ac:dyDescent="0.3">
      <c r="A8246" s="4">
        <v>8245</v>
      </c>
      <c r="B8246" s="2" t="s">
        <v>9918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1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1">
        <v>85.44</v>
      </c>
      <c r="S8246" s="4">
        <v>3</v>
      </c>
      <c r="T8246" s="1">
        <v>0</v>
      </c>
      <c r="U8246" s="1">
        <v>31.6128</v>
      </c>
      <c r="V8246" s="4">
        <f t="shared" si="640"/>
        <v>2014</v>
      </c>
      <c r="W8246" s="1" t="str">
        <f t="shared" si="641"/>
        <v>Aug</v>
      </c>
      <c r="X8246" s="1" t="str">
        <f t="shared" si="642"/>
        <v>Q3</v>
      </c>
      <c r="Y8246" s="4">
        <f t="shared" si="643"/>
        <v>4</v>
      </c>
      <c r="Z8246" s="5">
        <f t="shared" si="644"/>
        <v>0.37</v>
      </c>
    </row>
    <row r="8247" spans="1:26" x14ac:dyDescent="0.3">
      <c r="A8247" s="4">
        <v>8246</v>
      </c>
      <c r="B8247" s="2" t="s">
        <v>9919</v>
      </c>
      <c r="C8247" s="3">
        <v>41870</v>
      </c>
      <c r="D8247" s="3">
        <v>41874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1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1">
        <v>344.91</v>
      </c>
      <c r="S8247" s="4">
        <v>3</v>
      </c>
      <c r="T8247" s="1">
        <v>0</v>
      </c>
      <c r="U8247" s="1">
        <v>10.347300000000001</v>
      </c>
      <c r="V8247" s="4">
        <f t="shared" si="640"/>
        <v>2014</v>
      </c>
      <c r="W8247" s="1" t="str">
        <f t="shared" si="641"/>
        <v>Aug</v>
      </c>
      <c r="X8247" s="1" t="str">
        <f t="shared" si="642"/>
        <v>Q3</v>
      </c>
      <c r="Y8247" s="4">
        <f t="shared" si="643"/>
        <v>4</v>
      </c>
      <c r="Z8247" s="5">
        <f t="shared" si="644"/>
        <v>0.03</v>
      </c>
    </row>
    <row r="8248" spans="1:26" x14ac:dyDescent="0.3">
      <c r="A8248" s="4">
        <v>8247</v>
      </c>
      <c r="B8248" s="2" t="s">
        <v>9920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1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1">
        <v>70.97</v>
      </c>
      <c r="S8248" s="4">
        <v>5</v>
      </c>
      <c r="T8248" s="1">
        <v>0.8</v>
      </c>
      <c r="U8248" s="1">
        <v>-191.619</v>
      </c>
      <c r="V8248" s="4">
        <f t="shared" si="640"/>
        <v>2015</v>
      </c>
      <c r="W8248" s="1" t="str">
        <f t="shared" si="641"/>
        <v>May</v>
      </c>
      <c r="X8248" s="1" t="str">
        <f t="shared" si="642"/>
        <v>Q2</v>
      </c>
      <c r="Y8248" s="4">
        <f t="shared" si="643"/>
        <v>0</v>
      </c>
      <c r="Z8248" s="5">
        <f t="shared" si="644"/>
        <v>-2.7</v>
      </c>
    </row>
    <row r="8249" spans="1:26" x14ac:dyDescent="0.3">
      <c r="A8249" s="4">
        <v>8248</v>
      </c>
      <c r="B8249" s="2" t="s">
        <v>9920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1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1">
        <v>36.783999999999999</v>
      </c>
      <c r="S8249" s="4">
        <v>2</v>
      </c>
      <c r="T8249" s="1">
        <v>0.2</v>
      </c>
      <c r="U8249" s="1">
        <v>3.6783999999999999</v>
      </c>
      <c r="V8249" s="4">
        <f t="shared" si="640"/>
        <v>2015</v>
      </c>
      <c r="W8249" s="1" t="str">
        <f t="shared" si="641"/>
        <v>May</v>
      </c>
      <c r="X8249" s="1" t="str">
        <f t="shared" si="642"/>
        <v>Q2</v>
      </c>
      <c r="Y8249" s="4">
        <f t="shared" si="643"/>
        <v>0</v>
      </c>
      <c r="Z8249" s="5">
        <f t="shared" si="644"/>
        <v>0.1</v>
      </c>
    </row>
    <row r="8250" spans="1:26" x14ac:dyDescent="0.3">
      <c r="A8250" s="4">
        <v>8249</v>
      </c>
      <c r="B8250" s="2" t="s">
        <v>9921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1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1">
        <v>743.98800000000006</v>
      </c>
      <c r="S8250" s="4">
        <v>2</v>
      </c>
      <c r="T8250" s="1">
        <v>0.4</v>
      </c>
      <c r="U8250" s="1">
        <v>-123.998</v>
      </c>
      <c r="V8250" s="4">
        <f t="shared" si="640"/>
        <v>2016</v>
      </c>
      <c r="W8250" s="1" t="str">
        <f t="shared" si="641"/>
        <v>May</v>
      </c>
      <c r="X8250" s="1" t="str">
        <f t="shared" si="642"/>
        <v>Q2</v>
      </c>
      <c r="Y8250" s="4">
        <f t="shared" si="643"/>
        <v>3</v>
      </c>
      <c r="Z8250" s="5">
        <f t="shared" si="644"/>
        <v>-0.16666666666666666</v>
      </c>
    </row>
    <row r="8251" spans="1:26" x14ac:dyDescent="0.3">
      <c r="A8251" s="4">
        <v>8250</v>
      </c>
      <c r="B8251" s="2" t="s">
        <v>9922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1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1">
        <v>11.212</v>
      </c>
      <c r="S8251" s="4">
        <v>2</v>
      </c>
      <c r="T8251" s="1">
        <v>0.8</v>
      </c>
      <c r="U8251" s="1">
        <v>-16.818000000000001</v>
      </c>
      <c r="V8251" s="4">
        <f t="shared" si="640"/>
        <v>2015</v>
      </c>
      <c r="W8251" s="1" t="str">
        <f t="shared" si="641"/>
        <v>Mar</v>
      </c>
      <c r="X8251" s="1" t="str">
        <f t="shared" si="642"/>
        <v>Q1</v>
      </c>
      <c r="Y8251" s="4">
        <f t="shared" si="643"/>
        <v>4</v>
      </c>
      <c r="Z8251" s="5">
        <f t="shared" si="644"/>
        <v>-1.5000000000000002</v>
      </c>
    </row>
    <row r="8252" spans="1:26" x14ac:dyDescent="0.3">
      <c r="A8252" s="4">
        <v>8251</v>
      </c>
      <c r="B8252" s="2" t="s">
        <v>9922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1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1">
        <v>4.7119999999999997</v>
      </c>
      <c r="S8252" s="4">
        <v>2</v>
      </c>
      <c r="T8252" s="1">
        <v>0.6</v>
      </c>
      <c r="U8252" s="1">
        <v>-1.8848</v>
      </c>
      <c r="V8252" s="4">
        <f t="shared" si="640"/>
        <v>2015</v>
      </c>
      <c r="W8252" s="1" t="str">
        <f t="shared" si="641"/>
        <v>Mar</v>
      </c>
      <c r="X8252" s="1" t="str">
        <f t="shared" si="642"/>
        <v>Q1</v>
      </c>
      <c r="Y8252" s="4">
        <f t="shared" si="643"/>
        <v>4</v>
      </c>
      <c r="Z8252" s="5">
        <f t="shared" si="644"/>
        <v>-0.4</v>
      </c>
    </row>
    <row r="8253" spans="1:26" x14ac:dyDescent="0.3">
      <c r="A8253" s="4">
        <v>8252</v>
      </c>
      <c r="B8253" s="2" t="s">
        <v>9922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1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1">
        <v>180.98</v>
      </c>
      <c r="S8253" s="4">
        <v>5</v>
      </c>
      <c r="T8253" s="1">
        <v>0.8</v>
      </c>
      <c r="U8253" s="1">
        <v>-470.548</v>
      </c>
      <c r="V8253" s="4">
        <f t="shared" si="640"/>
        <v>2015</v>
      </c>
      <c r="W8253" s="1" t="str">
        <f t="shared" si="641"/>
        <v>Mar</v>
      </c>
      <c r="X8253" s="1" t="str">
        <f t="shared" si="642"/>
        <v>Q1</v>
      </c>
      <c r="Y8253" s="4">
        <f t="shared" si="643"/>
        <v>4</v>
      </c>
      <c r="Z8253" s="5">
        <f t="shared" si="644"/>
        <v>-2.6</v>
      </c>
    </row>
    <row r="8254" spans="1:26" x14ac:dyDescent="0.3">
      <c r="A8254" s="4">
        <v>8253</v>
      </c>
      <c r="B8254" s="2" t="s">
        <v>9922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1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1">
        <v>60.415999999999997</v>
      </c>
      <c r="S8254" s="4">
        <v>2</v>
      </c>
      <c r="T8254" s="1">
        <v>0.2</v>
      </c>
      <c r="U8254" s="1">
        <v>6.0415999999999999</v>
      </c>
      <c r="V8254" s="4">
        <f t="shared" si="640"/>
        <v>2015</v>
      </c>
      <c r="W8254" s="1" t="str">
        <f t="shared" si="641"/>
        <v>Mar</v>
      </c>
      <c r="X8254" s="1" t="str">
        <f t="shared" si="642"/>
        <v>Q1</v>
      </c>
      <c r="Y8254" s="4">
        <f t="shared" si="643"/>
        <v>4</v>
      </c>
      <c r="Z8254" s="5">
        <f t="shared" si="644"/>
        <v>0.1</v>
      </c>
    </row>
    <row r="8255" spans="1:26" x14ac:dyDescent="0.3">
      <c r="A8255" s="4">
        <v>8254</v>
      </c>
      <c r="B8255" s="2" t="s">
        <v>9923</v>
      </c>
      <c r="C8255" s="3">
        <v>42959</v>
      </c>
      <c r="D8255" s="3">
        <v>42966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1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1">
        <v>299.99</v>
      </c>
      <c r="S8255" s="4">
        <v>1</v>
      </c>
      <c r="T8255" s="1">
        <v>0</v>
      </c>
      <c r="U8255" s="1">
        <v>89.997</v>
      </c>
      <c r="V8255" s="4">
        <f t="shared" si="640"/>
        <v>2017</v>
      </c>
      <c r="W8255" s="1" t="str">
        <f t="shared" si="641"/>
        <v>Aug</v>
      </c>
      <c r="X8255" s="1" t="str">
        <f t="shared" si="642"/>
        <v>Q3</v>
      </c>
      <c r="Y8255" s="4">
        <f t="shared" si="643"/>
        <v>7</v>
      </c>
      <c r="Z8255" s="5">
        <f t="shared" si="644"/>
        <v>0.3</v>
      </c>
    </row>
    <row r="8256" spans="1:26" x14ac:dyDescent="0.3">
      <c r="A8256" s="4">
        <v>8255</v>
      </c>
      <c r="B8256" s="2" t="s">
        <v>9923</v>
      </c>
      <c r="C8256" s="3">
        <v>42959</v>
      </c>
      <c r="D8256" s="3">
        <v>42966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1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1">
        <v>192.16</v>
      </c>
      <c r="S8256" s="4">
        <v>4</v>
      </c>
      <c r="T8256" s="1">
        <v>0</v>
      </c>
      <c r="U8256" s="1">
        <v>92.236800000000002</v>
      </c>
      <c r="V8256" s="4">
        <f t="shared" si="640"/>
        <v>2017</v>
      </c>
      <c r="W8256" s="1" t="str">
        <f t="shared" si="641"/>
        <v>Aug</v>
      </c>
      <c r="X8256" s="1" t="str">
        <f t="shared" si="642"/>
        <v>Q3</v>
      </c>
      <c r="Y8256" s="4">
        <f t="shared" si="643"/>
        <v>7</v>
      </c>
      <c r="Z8256" s="5">
        <f t="shared" si="644"/>
        <v>0.48000000000000004</v>
      </c>
    </row>
    <row r="8257" spans="1:26" x14ac:dyDescent="0.3">
      <c r="A8257" s="4">
        <v>8256</v>
      </c>
      <c r="B8257" s="2" t="s">
        <v>9923</v>
      </c>
      <c r="C8257" s="3">
        <v>42959</v>
      </c>
      <c r="D8257" s="3">
        <v>42966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1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1">
        <v>242.624</v>
      </c>
      <c r="S8257" s="4">
        <v>8</v>
      </c>
      <c r="T8257" s="1">
        <v>0.2</v>
      </c>
      <c r="U8257" s="1">
        <v>27.295200000000001</v>
      </c>
      <c r="V8257" s="4">
        <f t="shared" si="640"/>
        <v>2017</v>
      </c>
      <c r="W8257" s="1" t="str">
        <f t="shared" si="641"/>
        <v>Aug</v>
      </c>
      <c r="X8257" s="1" t="str">
        <f t="shared" si="642"/>
        <v>Q3</v>
      </c>
      <c r="Y8257" s="4">
        <f t="shared" si="643"/>
        <v>7</v>
      </c>
      <c r="Z8257" s="5">
        <f t="shared" si="644"/>
        <v>0.1125</v>
      </c>
    </row>
    <row r="8258" spans="1:26" x14ac:dyDescent="0.3">
      <c r="A8258" s="4">
        <v>8257</v>
      </c>
      <c r="B8258" s="2" t="s">
        <v>9923</v>
      </c>
      <c r="C8258" s="3">
        <v>42959</v>
      </c>
      <c r="D8258" s="3">
        <v>42966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1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1">
        <v>46.74</v>
      </c>
      <c r="S8258" s="4">
        <v>3</v>
      </c>
      <c r="T8258" s="1">
        <v>0</v>
      </c>
      <c r="U8258" s="1">
        <v>11.685</v>
      </c>
      <c r="V8258" s="4">
        <f t="shared" ref="V8258:V8321" si="645">YEAR(C8258)</f>
        <v>2017</v>
      </c>
      <c r="W8258" s="1" t="str">
        <f t="shared" ref="W8258:W8321" si="646">TEXT(C8258,"mmm")</f>
        <v>Aug</v>
      </c>
      <c r="X8258" s="1" t="str">
        <f t="shared" ref="X8258:X8321" si="647">"Q"&amp;ROUNDUP(MONTH(C8258)/3,0)</f>
        <v>Q3</v>
      </c>
      <c r="Y8258" s="4">
        <f t="shared" ref="Y8258:Y8321" si="648">D8258-C8258</f>
        <v>7</v>
      </c>
      <c r="Z8258" s="5">
        <f t="shared" ref="Z8258:Z8321" si="649">IFERROR(U8258/R8258,0)</f>
        <v>0.25</v>
      </c>
    </row>
    <row r="8259" spans="1:26" x14ac:dyDescent="0.3">
      <c r="A8259" s="4">
        <v>8258</v>
      </c>
      <c r="B8259" s="2" t="s">
        <v>9923</v>
      </c>
      <c r="C8259" s="3">
        <v>42959</v>
      </c>
      <c r="D8259" s="3">
        <v>42966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1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1">
        <v>174.95</v>
      </c>
      <c r="S8259" s="4">
        <v>5</v>
      </c>
      <c r="T8259" s="1">
        <v>0</v>
      </c>
      <c r="U8259" s="1">
        <v>12.246499999999999</v>
      </c>
      <c r="V8259" s="4">
        <f t="shared" si="645"/>
        <v>2017</v>
      </c>
      <c r="W8259" s="1" t="str">
        <f t="shared" si="646"/>
        <v>Aug</v>
      </c>
      <c r="X8259" s="1" t="str">
        <f t="shared" si="647"/>
        <v>Q3</v>
      </c>
      <c r="Y8259" s="4">
        <f t="shared" si="648"/>
        <v>7</v>
      </c>
      <c r="Z8259" s="5">
        <f t="shared" si="649"/>
        <v>7.0000000000000007E-2</v>
      </c>
    </row>
    <row r="8260" spans="1:26" x14ac:dyDescent="0.3">
      <c r="A8260" s="4">
        <v>8259</v>
      </c>
      <c r="B8260" s="2" t="s">
        <v>9923</v>
      </c>
      <c r="C8260" s="3">
        <v>42959</v>
      </c>
      <c r="D8260" s="3">
        <v>42966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1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1">
        <v>100.70399999999999</v>
      </c>
      <c r="S8260" s="4">
        <v>6</v>
      </c>
      <c r="T8260" s="1">
        <v>0.2</v>
      </c>
      <c r="U8260" s="1">
        <v>37.764000000000003</v>
      </c>
      <c r="V8260" s="4">
        <f t="shared" si="645"/>
        <v>2017</v>
      </c>
      <c r="W8260" s="1" t="str">
        <f t="shared" si="646"/>
        <v>Aug</v>
      </c>
      <c r="X8260" s="1" t="str">
        <f t="shared" si="647"/>
        <v>Q3</v>
      </c>
      <c r="Y8260" s="4">
        <f t="shared" si="648"/>
        <v>7</v>
      </c>
      <c r="Z8260" s="5">
        <f t="shared" si="649"/>
        <v>0.37500000000000006</v>
      </c>
    </row>
    <row r="8261" spans="1:26" x14ac:dyDescent="0.3">
      <c r="A8261" s="4">
        <v>8260</v>
      </c>
      <c r="B8261" s="2" t="s">
        <v>9924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1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1">
        <v>368.91</v>
      </c>
      <c r="S8261" s="4">
        <v>9</v>
      </c>
      <c r="T8261" s="1">
        <v>0</v>
      </c>
      <c r="U8261" s="1">
        <v>180.76589999999999</v>
      </c>
      <c r="V8261" s="4">
        <f t="shared" si="645"/>
        <v>2016</v>
      </c>
      <c r="W8261" s="1" t="str">
        <f t="shared" si="646"/>
        <v>Jun</v>
      </c>
      <c r="X8261" s="1" t="str">
        <f t="shared" si="647"/>
        <v>Q2</v>
      </c>
      <c r="Y8261" s="4">
        <f t="shared" si="648"/>
        <v>0</v>
      </c>
      <c r="Z8261" s="5">
        <f t="shared" si="649"/>
        <v>0.48999999999999994</v>
      </c>
    </row>
    <row r="8262" spans="1:26" x14ac:dyDescent="0.3">
      <c r="A8262" s="4">
        <v>8261</v>
      </c>
      <c r="B8262" s="2" t="s">
        <v>9924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1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1">
        <v>8.02</v>
      </c>
      <c r="S8262" s="4">
        <v>1</v>
      </c>
      <c r="T8262" s="1">
        <v>0</v>
      </c>
      <c r="U8262" s="1">
        <v>3.7694000000000001</v>
      </c>
      <c r="V8262" s="4">
        <f t="shared" si="645"/>
        <v>2016</v>
      </c>
      <c r="W8262" s="1" t="str">
        <f t="shared" si="646"/>
        <v>Jun</v>
      </c>
      <c r="X8262" s="1" t="str">
        <f t="shared" si="647"/>
        <v>Q2</v>
      </c>
      <c r="Y8262" s="4">
        <f t="shared" si="648"/>
        <v>0</v>
      </c>
      <c r="Z8262" s="5">
        <f t="shared" si="649"/>
        <v>0.47000000000000003</v>
      </c>
    </row>
    <row r="8263" spans="1:26" x14ac:dyDescent="0.3">
      <c r="A8263" s="4">
        <v>8262</v>
      </c>
      <c r="B8263" s="2" t="s">
        <v>9924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1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1">
        <v>171.04</v>
      </c>
      <c r="S8263" s="4">
        <v>4</v>
      </c>
      <c r="T8263" s="1">
        <v>0</v>
      </c>
      <c r="U8263" s="1">
        <v>44.470399999999998</v>
      </c>
      <c r="V8263" s="4">
        <f t="shared" si="645"/>
        <v>2016</v>
      </c>
      <c r="W8263" s="1" t="str">
        <f t="shared" si="646"/>
        <v>Jun</v>
      </c>
      <c r="X8263" s="1" t="str">
        <f t="shared" si="647"/>
        <v>Q2</v>
      </c>
      <c r="Y8263" s="4">
        <f t="shared" si="648"/>
        <v>0</v>
      </c>
      <c r="Z8263" s="5">
        <f t="shared" si="649"/>
        <v>0.26</v>
      </c>
    </row>
    <row r="8264" spans="1:26" x14ac:dyDescent="0.3">
      <c r="A8264" s="4">
        <v>8263</v>
      </c>
      <c r="B8264" s="2" t="s">
        <v>9925</v>
      </c>
      <c r="C8264" s="3">
        <v>42719</v>
      </c>
      <c r="D8264" s="3">
        <v>42723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1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1">
        <v>19.440000000000001</v>
      </c>
      <c r="S8264" s="4">
        <v>3</v>
      </c>
      <c r="T8264" s="1">
        <v>0</v>
      </c>
      <c r="U8264" s="1">
        <v>9.3312000000000008</v>
      </c>
      <c r="V8264" s="4">
        <f t="shared" si="645"/>
        <v>2016</v>
      </c>
      <c r="W8264" s="1" t="str">
        <f t="shared" si="646"/>
        <v>Dec</v>
      </c>
      <c r="X8264" s="1" t="str">
        <f t="shared" si="647"/>
        <v>Q4</v>
      </c>
      <c r="Y8264" s="4">
        <f t="shared" si="648"/>
        <v>4</v>
      </c>
      <c r="Z8264" s="5">
        <f t="shared" si="649"/>
        <v>0.48000000000000004</v>
      </c>
    </row>
    <row r="8265" spans="1:26" x14ac:dyDescent="0.3">
      <c r="A8265" s="4">
        <v>8264</v>
      </c>
      <c r="B8265" s="2" t="s">
        <v>9926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1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1">
        <v>13.092000000000001</v>
      </c>
      <c r="S8265" s="4">
        <v>4</v>
      </c>
      <c r="T8265" s="1">
        <v>0.7</v>
      </c>
      <c r="U8265" s="1">
        <v>-10.0372</v>
      </c>
      <c r="V8265" s="4">
        <f t="shared" si="645"/>
        <v>2015</v>
      </c>
      <c r="W8265" s="1" t="str">
        <f t="shared" si="646"/>
        <v>Sep</v>
      </c>
      <c r="X8265" s="1" t="str">
        <f t="shared" si="647"/>
        <v>Q3</v>
      </c>
      <c r="Y8265" s="4">
        <f t="shared" si="648"/>
        <v>4</v>
      </c>
      <c r="Z8265" s="5">
        <f t="shared" si="649"/>
        <v>-0.76666666666666661</v>
      </c>
    </row>
    <row r="8266" spans="1:26" x14ac:dyDescent="0.3">
      <c r="A8266" s="4">
        <v>8265</v>
      </c>
      <c r="B8266" s="2" t="s">
        <v>9927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1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1">
        <v>122.94</v>
      </c>
      <c r="S8266" s="4">
        <v>3</v>
      </c>
      <c r="T8266" s="1">
        <v>0</v>
      </c>
      <c r="U8266" s="1">
        <v>30.734999999999999</v>
      </c>
      <c r="V8266" s="4">
        <f t="shared" si="645"/>
        <v>2014</v>
      </c>
      <c r="W8266" s="1" t="str">
        <f t="shared" si="646"/>
        <v>Dec</v>
      </c>
      <c r="X8266" s="1" t="str">
        <f t="shared" si="647"/>
        <v>Q4</v>
      </c>
      <c r="Y8266" s="4">
        <f t="shared" si="648"/>
        <v>5</v>
      </c>
      <c r="Z8266" s="5">
        <f t="shared" si="649"/>
        <v>0.25</v>
      </c>
    </row>
    <row r="8267" spans="1:26" x14ac:dyDescent="0.3">
      <c r="A8267" s="4">
        <v>8266</v>
      </c>
      <c r="B8267" s="2" t="s">
        <v>9927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1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1">
        <v>35.448</v>
      </c>
      <c r="S8267" s="4">
        <v>7</v>
      </c>
      <c r="T8267" s="1">
        <v>0.2</v>
      </c>
      <c r="U8267" s="1">
        <v>12.8499</v>
      </c>
      <c r="V8267" s="4">
        <f t="shared" si="645"/>
        <v>2014</v>
      </c>
      <c r="W8267" s="1" t="str">
        <f t="shared" si="646"/>
        <v>Dec</v>
      </c>
      <c r="X8267" s="1" t="str">
        <f t="shared" si="647"/>
        <v>Q4</v>
      </c>
      <c r="Y8267" s="4">
        <f t="shared" si="648"/>
        <v>5</v>
      </c>
      <c r="Z8267" s="5">
        <f t="shared" si="649"/>
        <v>0.36249999999999999</v>
      </c>
    </row>
    <row r="8268" spans="1:26" x14ac:dyDescent="0.3">
      <c r="A8268" s="4">
        <v>8267</v>
      </c>
      <c r="B8268" s="2" t="s">
        <v>9930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1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1">
        <v>19.98</v>
      </c>
      <c r="S8268" s="4">
        <v>2</v>
      </c>
      <c r="T8268" s="1">
        <v>0</v>
      </c>
      <c r="U8268" s="1">
        <v>5.1947999999999999</v>
      </c>
      <c r="V8268" s="4">
        <f t="shared" si="645"/>
        <v>2014</v>
      </c>
      <c r="W8268" s="1" t="str">
        <f t="shared" si="646"/>
        <v>Apr</v>
      </c>
      <c r="X8268" s="1" t="str">
        <f t="shared" si="647"/>
        <v>Q2</v>
      </c>
      <c r="Y8268" s="4">
        <f t="shared" si="648"/>
        <v>5</v>
      </c>
      <c r="Z8268" s="5">
        <f t="shared" si="649"/>
        <v>0.26</v>
      </c>
    </row>
    <row r="8269" spans="1:26" x14ac:dyDescent="0.3">
      <c r="A8269" s="4">
        <v>8268</v>
      </c>
      <c r="B8269" s="2" t="s">
        <v>9931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1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1">
        <v>69.375</v>
      </c>
      <c r="S8269" s="4">
        <v>1</v>
      </c>
      <c r="T8269" s="1">
        <v>0.5</v>
      </c>
      <c r="U8269" s="1">
        <v>-47.174999999999997</v>
      </c>
      <c r="V8269" s="4">
        <f t="shared" si="645"/>
        <v>2017</v>
      </c>
      <c r="W8269" s="1" t="str">
        <f t="shared" si="646"/>
        <v>Jan</v>
      </c>
      <c r="X8269" s="1" t="str">
        <f t="shared" si="647"/>
        <v>Q1</v>
      </c>
      <c r="Y8269" s="4">
        <f t="shared" si="648"/>
        <v>7</v>
      </c>
      <c r="Z8269" s="5">
        <f t="shared" si="649"/>
        <v>-0.67999999999999994</v>
      </c>
    </row>
    <row r="8270" spans="1:26" x14ac:dyDescent="0.3">
      <c r="A8270" s="4">
        <v>8269</v>
      </c>
      <c r="B8270" s="2" t="s">
        <v>9931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1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1">
        <v>31.68</v>
      </c>
      <c r="S8270" s="4">
        <v>4</v>
      </c>
      <c r="T8270" s="1">
        <v>0.2</v>
      </c>
      <c r="U8270" s="1">
        <v>2.7719999999999998</v>
      </c>
      <c r="V8270" s="4">
        <f t="shared" si="645"/>
        <v>2017</v>
      </c>
      <c r="W8270" s="1" t="str">
        <f t="shared" si="646"/>
        <v>Jan</v>
      </c>
      <c r="X8270" s="1" t="str">
        <f t="shared" si="647"/>
        <v>Q1</v>
      </c>
      <c r="Y8270" s="4">
        <f t="shared" si="648"/>
        <v>7</v>
      </c>
      <c r="Z8270" s="5">
        <f t="shared" si="649"/>
        <v>8.7499999999999994E-2</v>
      </c>
    </row>
    <row r="8271" spans="1:26" x14ac:dyDescent="0.3">
      <c r="A8271" s="4">
        <v>8270</v>
      </c>
      <c r="B8271" s="2" t="s">
        <v>9931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1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1">
        <v>2003.1679999999999</v>
      </c>
      <c r="S8271" s="4">
        <v>4</v>
      </c>
      <c r="T8271" s="1">
        <v>0.2</v>
      </c>
      <c r="U8271" s="1">
        <v>250.39599999999999</v>
      </c>
      <c r="V8271" s="4">
        <f t="shared" si="645"/>
        <v>2017</v>
      </c>
      <c r="W8271" s="1" t="str">
        <f t="shared" si="646"/>
        <v>Jan</v>
      </c>
      <c r="X8271" s="1" t="str">
        <f t="shared" si="647"/>
        <v>Q1</v>
      </c>
      <c r="Y8271" s="4">
        <f t="shared" si="648"/>
        <v>7</v>
      </c>
      <c r="Z8271" s="5">
        <f t="shared" si="649"/>
        <v>0.125</v>
      </c>
    </row>
    <row r="8272" spans="1:26" x14ac:dyDescent="0.3">
      <c r="A8272" s="4">
        <v>8271</v>
      </c>
      <c r="B8272" s="2" t="s">
        <v>9931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1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1">
        <v>9.3439999999999994</v>
      </c>
      <c r="S8272" s="4">
        <v>2</v>
      </c>
      <c r="T8272" s="1">
        <v>0.2</v>
      </c>
      <c r="U8272" s="1">
        <v>3.1536</v>
      </c>
      <c r="V8272" s="4">
        <f t="shared" si="645"/>
        <v>2017</v>
      </c>
      <c r="W8272" s="1" t="str">
        <f t="shared" si="646"/>
        <v>Jan</v>
      </c>
      <c r="X8272" s="1" t="str">
        <f t="shared" si="647"/>
        <v>Q1</v>
      </c>
      <c r="Y8272" s="4">
        <f t="shared" si="648"/>
        <v>7</v>
      </c>
      <c r="Z8272" s="5">
        <f t="shared" si="649"/>
        <v>0.33750000000000002</v>
      </c>
    </row>
    <row r="8273" spans="1:26" x14ac:dyDescent="0.3">
      <c r="A8273" s="4">
        <v>8272</v>
      </c>
      <c r="B8273" s="2" t="s">
        <v>9932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1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1">
        <v>2563.056</v>
      </c>
      <c r="S8273" s="4">
        <v>8</v>
      </c>
      <c r="T8273" s="1">
        <v>0.1</v>
      </c>
      <c r="U8273" s="1">
        <v>313.26240000000001</v>
      </c>
      <c r="V8273" s="4">
        <f t="shared" si="645"/>
        <v>2016</v>
      </c>
      <c r="W8273" s="1" t="str">
        <f t="shared" si="646"/>
        <v>Dec</v>
      </c>
      <c r="X8273" s="1" t="str">
        <f t="shared" si="647"/>
        <v>Q4</v>
      </c>
      <c r="Y8273" s="4">
        <f t="shared" si="648"/>
        <v>6</v>
      </c>
      <c r="Z8273" s="5">
        <f t="shared" si="649"/>
        <v>0.12222222222222223</v>
      </c>
    </row>
    <row r="8274" spans="1:26" x14ac:dyDescent="0.3">
      <c r="A8274" s="4">
        <v>8273</v>
      </c>
      <c r="B8274" s="2" t="s">
        <v>9933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1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1">
        <v>387.13600000000002</v>
      </c>
      <c r="S8274" s="4">
        <v>4</v>
      </c>
      <c r="T8274" s="1">
        <v>0.2</v>
      </c>
      <c r="U8274" s="1">
        <v>4.8391999999999999</v>
      </c>
      <c r="V8274" s="4">
        <f t="shared" si="645"/>
        <v>2016</v>
      </c>
      <c r="W8274" s="1" t="str">
        <f t="shared" si="646"/>
        <v>Oct</v>
      </c>
      <c r="X8274" s="1" t="str">
        <f t="shared" si="647"/>
        <v>Q4</v>
      </c>
      <c r="Y8274" s="4">
        <f t="shared" si="648"/>
        <v>5</v>
      </c>
      <c r="Z8274" s="5">
        <f t="shared" si="649"/>
        <v>1.2499999999999999E-2</v>
      </c>
    </row>
    <row r="8275" spans="1:26" x14ac:dyDescent="0.3">
      <c r="A8275" s="4">
        <v>8274</v>
      </c>
      <c r="B8275" s="2" t="s">
        <v>9934</v>
      </c>
      <c r="C8275" s="3">
        <v>42168</v>
      </c>
      <c r="D8275" s="3">
        <v>42170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1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1">
        <v>3.4239999999999999</v>
      </c>
      <c r="S8275" s="4">
        <v>1</v>
      </c>
      <c r="T8275" s="1">
        <v>0.2</v>
      </c>
      <c r="U8275" s="1">
        <v>0.29959999999999998</v>
      </c>
      <c r="V8275" s="4">
        <f t="shared" si="645"/>
        <v>2015</v>
      </c>
      <c r="W8275" s="1" t="str">
        <f t="shared" si="646"/>
        <v>Jun</v>
      </c>
      <c r="X8275" s="1" t="str">
        <f t="shared" si="647"/>
        <v>Q2</v>
      </c>
      <c r="Y8275" s="4">
        <f t="shared" si="648"/>
        <v>2</v>
      </c>
      <c r="Z8275" s="5">
        <f t="shared" si="649"/>
        <v>8.7499999999999994E-2</v>
      </c>
    </row>
    <row r="8276" spans="1:26" x14ac:dyDescent="0.3">
      <c r="A8276" s="4">
        <v>8275</v>
      </c>
      <c r="B8276" s="2" t="s">
        <v>9935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1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1">
        <v>1085.42</v>
      </c>
      <c r="S8276" s="4">
        <v>7</v>
      </c>
      <c r="T8276" s="1">
        <v>0</v>
      </c>
      <c r="U8276" s="1">
        <v>282.20920000000001</v>
      </c>
      <c r="V8276" s="4">
        <f t="shared" si="645"/>
        <v>2017</v>
      </c>
      <c r="W8276" s="1" t="str">
        <f t="shared" si="646"/>
        <v>Jun</v>
      </c>
      <c r="X8276" s="1" t="str">
        <f t="shared" si="647"/>
        <v>Q2</v>
      </c>
      <c r="Y8276" s="4">
        <f t="shared" si="648"/>
        <v>4</v>
      </c>
      <c r="Z8276" s="5">
        <f t="shared" si="649"/>
        <v>0.26</v>
      </c>
    </row>
    <row r="8277" spans="1:26" x14ac:dyDescent="0.3">
      <c r="A8277" s="4">
        <v>8276</v>
      </c>
      <c r="B8277" s="2" t="s">
        <v>9936</v>
      </c>
      <c r="C8277" s="3">
        <v>42181</v>
      </c>
      <c r="D8277" s="3">
        <v>42185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1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1">
        <v>43.055999999999997</v>
      </c>
      <c r="S8277" s="4">
        <v>9</v>
      </c>
      <c r="T8277" s="1">
        <v>0.2</v>
      </c>
      <c r="U8277" s="1">
        <v>15.607799999999999</v>
      </c>
      <c r="V8277" s="4">
        <f t="shared" si="645"/>
        <v>2015</v>
      </c>
      <c r="W8277" s="1" t="str">
        <f t="shared" si="646"/>
        <v>Jun</v>
      </c>
      <c r="X8277" s="1" t="str">
        <f t="shared" si="647"/>
        <v>Q2</v>
      </c>
      <c r="Y8277" s="4">
        <f t="shared" si="648"/>
        <v>4</v>
      </c>
      <c r="Z8277" s="5">
        <f t="shared" si="649"/>
        <v>0.36249999999999999</v>
      </c>
    </row>
    <row r="8278" spans="1:26" x14ac:dyDescent="0.3">
      <c r="A8278" s="4">
        <v>8277</v>
      </c>
      <c r="B8278" s="2" t="s">
        <v>9937</v>
      </c>
      <c r="C8278" s="3">
        <v>42421</v>
      </c>
      <c r="D8278" s="3">
        <v>42425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1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1">
        <v>3.762</v>
      </c>
      <c r="S8278" s="4">
        <v>3</v>
      </c>
      <c r="T8278" s="1">
        <v>0.7</v>
      </c>
      <c r="U8278" s="1">
        <v>-2.7587999999999999</v>
      </c>
      <c r="V8278" s="4">
        <f t="shared" si="645"/>
        <v>2016</v>
      </c>
      <c r="W8278" s="1" t="str">
        <f t="shared" si="646"/>
        <v>Feb</v>
      </c>
      <c r="X8278" s="1" t="str">
        <f t="shared" si="647"/>
        <v>Q1</v>
      </c>
      <c r="Y8278" s="4">
        <f t="shared" si="648"/>
        <v>4</v>
      </c>
      <c r="Z8278" s="5">
        <f t="shared" si="649"/>
        <v>-0.73333333333333328</v>
      </c>
    </row>
    <row r="8279" spans="1:26" x14ac:dyDescent="0.3">
      <c r="A8279" s="4">
        <v>8278</v>
      </c>
      <c r="B8279" s="2" t="s">
        <v>9937</v>
      </c>
      <c r="C8279" s="3">
        <v>42421</v>
      </c>
      <c r="D8279" s="3">
        <v>42425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1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1">
        <v>34.86</v>
      </c>
      <c r="S8279" s="4">
        <v>2</v>
      </c>
      <c r="T8279" s="1">
        <v>0.7</v>
      </c>
      <c r="U8279" s="1">
        <v>-26.725999999999999</v>
      </c>
      <c r="V8279" s="4">
        <f t="shared" si="645"/>
        <v>2016</v>
      </c>
      <c r="W8279" s="1" t="str">
        <f t="shared" si="646"/>
        <v>Feb</v>
      </c>
      <c r="X8279" s="1" t="str">
        <f t="shared" si="647"/>
        <v>Q1</v>
      </c>
      <c r="Y8279" s="4">
        <f t="shared" si="648"/>
        <v>4</v>
      </c>
      <c r="Z8279" s="5">
        <f t="shared" si="649"/>
        <v>-0.76666666666666661</v>
      </c>
    </row>
    <row r="8280" spans="1:26" x14ac:dyDescent="0.3">
      <c r="A8280" s="4">
        <v>8279</v>
      </c>
      <c r="B8280" s="2" t="s">
        <v>9937</v>
      </c>
      <c r="C8280" s="3">
        <v>42421</v>
      </c>
      <c r="D8280" s="3">
        <v>42425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1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1">
        <v>432.45600000000002</v>
      </c>
      <c r="S8280" s="4">
        <v>3</v>
      </c>
      <c r="T8280" s="1">
        <v>0.2</v>
      </c>
      <c r="U8280" s="1">
        <v>32.434199999999997</v>
      </c>
      <c r="V8280" s="4">
        <f t="shared" si="645"/>
        <v>2016</v>
      </c>
      <c r="W8280" s="1" t="str">
        <f t="shared" si="646"/>
        <v>Feb</v>
      </c>
      <c r="X8280" s="1" t="str">
        <f t="shared" si="647"/>
        <v>Q1</v>
      </c>
      <c r="Y8280" s="4">
        <f t="shared" si="648"/>
        <v>4</v>
      </c>
      <c r="Z8280" s="5">
        <f t="shared" si="649"/>
        <v>7.4999999999999983E-2</v>
      </c>
    </row>
    <row r="8281" spans="1:26" x14ac:dyDescent="0.3">
      <c r="A8281" s="4">
        <v>8280</v>
      </c>
      <c r="B8281" s="2" t="s">
        <v>9938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1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1">
        <v>675.06</v>
      </c>
      <c r="S8281" s="4">
        <v>3</v>
      </c>
      <c r="T8281" s="1">
        <v>0</v>
      </c>
      <c r="U8281" s="1">
        <v>87.757800000000003</v>
      </c>
      <c r="V8281" s="4">
        <f t="shared" si="645"/>
        <v>2017</v>
      </c>
      <c r="W8281" s="1" t="str">
        <f t="shared" si="646"/>
        <v>Apr</v>
      </c>
      <c r="X8281" s="1" t="str">
        <f t="shared" si="647"/>
        <v>Q2</v>
      </c>
      <c r="Y8281" s="4">
        <f t="shared" si="648"/>
        <v>4</v>
      </c>
      <c r="Z8281" s="5">
        <f t="shared" si="649"/>
        <v>0.13</v>
      </c>
    </row>
    <row r="8282" spans="1:26" x14ac:dyDescent="0.3">
      <c r="A8282" s="4">
        <v>8281</v>
      </c>
      <c r="B8282" s="2" t="s">
        <v>9939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1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1">
        <v>65.231999999999999</v>
      </c>
      <c r="S8282" s="4">
        <v>3</v>
      </c>
      <c r="T8282" s="1">
        <v>0.2</v>
      </c>
      <c r="U8282" s="1">
        <v>22.015799999999999</v>
      </c>
      <c r="V8282" s="4">
        <f t="shared" si="645"/>
        <v>2017</v>
      </c>
      <c r="W8282" s="1" t="str">
        <f t="shared" si="646"/>
        <v>May</v>
      </c>
      <c r="X8282" s="1" t="str">
        <f t="shared" si="647"/>
        <v>Q2</v>
      </c>
      <c r="Y8282" s="4">
        <f t="shared" si="648"/>
        <v>1</v>
      </c>
      <c r="Z8282" s="5">
        <f t="shared" si="649"/>
        <v>0.33749999999999997</v>
      </c>
    </row>
    <row r="8283" spans="1:26" x14ac:dyDescent="0.3">
      <c r="A8283" s="4">
        <v>8282</v>
      </c>
      <c r="B8283" s="2" t="s">
        <v>9939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1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1">
        <v>207</v>
      </c>
      <c r="S8283" s="4">
        <v>3</v>
      </c>
      <c r="T8283" s="1">
        <v>0.2</v>
      </c>
      <c r="U8283" s="1">
        <v>25.875</v>
      </c>
      <c r="V8283" s="4">
        <f t="shared" si="645"/>
        <v>2017</v>
      </c>
      <c r="W8283" s="1" t="str">
        <f t="shared" si="646"/>
        <v>May</v>
      </c>
      <c r="X8283" s="1" t="str">
        <f t="shared" si="647"/>
        <v>Q2</v>
      </c>
      <c r="Y8283" s="4">
        <f t="shared" si="648"/>
        <v>1</v>
      </c>
      <c r="Z8283" s="5">
        <f t="shared" si="649"/>
        <v>0.125</v>
      </c>
    </row>
    <row r="8284" spans="1:26" x14ac:dyDescent="0.3">
      <c r="A8284" s="4">
        <v>8283</v>
      </c>
      <c r="B8284" s="2" t="s">
        <v>9940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1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1">
        <v>600.53</v>
      </c>
      <c r="S8284" s="4">
        <v>2</v>
      </c>
      <c r="T8284" s="1">
        <v>0.3</v>
      </c>
      <c r="U8284" s="1">
        <v>137.26400000000001</v>
      </c>
      <c r="V8284" s="4">
        <f t="shared" si="645"/>
        <v>2015</v>
      </c>
      <c r="W8284" s="1" t="str">
        <f t="shared" si="646"/>
        <v>Dec</v>
      </c>
      <c r="X8284" s="1" t="str">
        <f t="shared" si="647"/>
        <v>Q4</v>
      </c>
      <c r="Y8284" s="4">
        <f t="shared" si="648"/>
        <v>5</v>
      </c>
      <c r="Z8284" s="5">
        <f t="shared" si="649"/>
        <v>0.22857142857142859</v>
      </c>
    </row>
    <row r="8285" spans="1:26" x14ac:dyDescent="0.3">
      <c r="A8285" s="4">
        <v>8284</v>
      </c>
      <c r="B8285" s="2" t="s">
        <v>9940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1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1">
        <v>59.904000000000003</v>
      </c>
      <c r="S8285" s="4">
        <v>2</v>
      </c>
      <c r="T8285" s="1">
        <v>0.2</v>
      </c>
      <c r="U8285" s="1">
        <v>14.2272</v>
      </c>
      <c r="V8285" s="4">
        <f t="shared" si="645"/>
        <v>2015</v>
      </c>
      <c r="W8285" s="1" t="str">
        <f t="shared" si="646"/>
        <v>Dec</v>
      </c>
      <c r="X8285" s="1" t="str">
        <f t="shared" si="647"/>
        <v>Q4</v>
      </c>
      <c r="Y8285" s="4">
        <f t="shared" si="648"/>
        <v>5</v>
      </c>
      <c r="Z8285" s="5">
        <f t="shared" si="649"/>
        <v>0.23749999999999999</v>
      </c>
    </row>
    <row r="8286" spans="1:26" x14ac:dyDescent="0.3">
      <c r="A8286" s="4">
        <v>8285</v>
      </c>
      <c r="B8286" s="2" t="s">
        <v>9940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1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1">
        <v>637.44000000000005</v>
      </c>
      <c r="S8286" s="4">
        <v>8</v>
      </c>
      <c r="T8286" s="1">
        <v>0.2</v>
      </c>
      <c r="U8286" s="1">
        <v>135.45599999999999</v>
      </c>
      <c r="V8286" s="4">
        <f t="shared" si="645"/>
        <v>2015</v>
      </c>
      <c r="W8286" s="1" t="str">
        <f t="shared" si="646"/>
        <v>Dec</v>
      </c>
      <c r="X8286" s="1" t="str">
        <f t="shared" si="647"/>
        <v>Q4</v>
      </c>
      <c r="Y8286" s="4">
        <f t="shared" si="648"/>
        <v>5</v>
      </c>
      <c r="Z8286" s="5">
        <f t="shared" si="649"/>
        <v>0.21249999999999997</v>
      </c>
    </row>
    <row r="8287" spans="1:26" x14ac:dyDescent="0.3">
      <c r="A8287" s="4">
        <v>8286</v>
      </c>
      <c r="B8287" s="2" t="s">
        <v>9940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1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1">
        <v>51.756</v>
      </c>
      <c r="S8287" s="4">
        <v>3</v>
      </c>
      <c r="T8287" s="1">
        <v>0.6</v>
      </c>
      <c r="U8287" s="1">
        <v>-33.641399999999997</v>
      </c>
      <c r="V8287" s="4">
        <f t="shared" si="645"/>
        <v>2015</v>
      </c>
      <c r="W8287" s="1" t="str">
        <f t="shared" si="646"/>
        <v>Dec</v>
      </c>
      <c r="X8287" s="1" t="str">
        <f t="shared" si="647"/>
        <v>Q4</v>
      </c>
      <c r="Y8287" s="4">
        <f t="shared" si="648"/>
        <v>5</v>
      </c>
      <c r="Z8287" s="5">
        <f t="shared" si="649"/>
        <v>-0.64999999999999991</v>
      </c>
    </row>
    <row r="8288" spans="1:26" x14ac:dyDescent="0.3">
      <c r="A8288" s="4">
        <v>8287</v>
      </c>
      <c r="B8288" s="2" t="s">
        <v>9941</v>
      </c>
      <c r="C8288" s="3">
        <v>41863</v>
      </c>
      <c r="D8288" s="3">
        <v>41867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1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1">
        <v>31.103999999999999</v>
      </c>
      <c r="S8288" s="4">
        <v>6</v>
      </c>
      <c r="T8288" s="1">
        <v>0.2</v>
      </c>
      <c r="U8288" s="1">
        <v>10.8864</v>
      </c>
      <c r="V8288" s="4">
        <f t="shared" si="645"/>
        <v>2014</v>
      </c>
      <c r="W8288" s="1" t="str">
        <f t="shared" si="646"/>
        <v>Aug</v>
      </c>
      <c r="X8288" s="1" t="str">
        <f t="shared" si="647"/>
        <v>Q3</v>
      </c>
      <c r="Y8288" s="4">
        <f t="shared" si="648"/>
        <v>4</v>
      </c>
      <c r="Z8288" s="5">
        <f t="shared" si="649"/>
        <v>0.35000000000000003</v>
      </c>
    </row>
    <row r="8289" spans="1:26" x14ac:dyDescent="0.3">
      <c r="A8289" s="4">
        <v>8288</v>
      </c>
      <c r="B8289" s="2" t="s">
        <v>9941</v>
      </c>
      <c r="C8289" s="3">
        <v>41863</v>
      </c>
      <c r="D8289" s="3">
        <v>41867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1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1">
        <v>47.96</v>
      </c>
      <c r="S8289" s="4">
        <v>5</v>
      </c>
      <c r="T8289" s="1">
        <v>0.2</v>
      </c>
      <c r="U8289" s="1">
        <v>4.1965000000000003</v>
      </c>
      <c r="V8289" s="4">
        <f t="shared" si="645"/>
        <v>2014</v>
      </c>
      <c r="W8289" s="1" t="str">
        <f t="shared" si="646"/>
        <v>Aug</v>
      </c>
      <c r="X8289" s="1" t="str">
        <f t="shared" si="647"/>
        <v>Q3</v>
      </c>
      <c r="Y8289" s="4">
        <f t="shared" si="648"/>
        <v>4</v>
      </c>
      <c r="Z8289" s="5">
        <f t="shared" si="649"/>
        <v>8.7500000000000008E-2</v>
      </c>
    </row>
    <row r="8290" spans="1:26" x14ac:dyDescent="0.3">
      <c r="A8290" s="4">
        <v>8289</v>
      </c>
      <c r="B8290" s="2" t="s">
        <v>9941</v>
      </c>
      <c r="C8290" s="3">
        <v>41863</v>
      </c>
      <c r="D8290" s="3">
        <v>41867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1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1">
        <v>158.928</v>
      </c>
      <c r="S8290" s="4">
        <v>7</v>
      </c>
      <c r="T8290" s="1">
        <v>0.2</v>
      </c>
      <c r="U8290" s="1">
        <v>41.718600000000002</v>
      </c>
      <c r="V8290" s="4">
        <f t="shared" si="645"/>
        <v>2014</v>
      </c>
      <c r="W8290" s="1" t="str">
        <f t="shared" si="646"/>
        <v>Aug</v>
      </c>
      <c r="X8290" s="1" t="str">
        <f t="shared" si="647"/>
        <v>Q3</v>
      </c>
      <c r="Y8290" s="4">
        <f t="shared" si="648"/>
        <v>4</v>
      </c>
      <c r="Z8290" s="5">
        <f t="shared" si="649"/>
        <v>0.26250000000000001</v>
      </c>
    </row>
    <row r="8291" spans="1:26" x14ac:dyDescent="0.3">
      <c r="A8291" s="4">
        <v>8290</v>
      </c>
      <c r="B8291" s="2" t="s">
        <v>9941</v>
      </c>
      <c r="C8291" s="3">
        <v>41863</v>
      </c>
      <c r="D8291" s="3">
        <v>41867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1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1">
        <v>211.24799999999999</v>
      </c>
      <c r="S8291" s="4">
        <v>6</v>
      </c>
      <c r="T8291" s="1">
        <v>0.2</v>
      </c>
      <c r="U8291" s="1">
        <v>15.8436</v>
      </c>
      <c r="V8291" s="4">
        <f t="shared" si="645"/>
        <v>2014</v>
      </c>
      <c r="W8291" s="1" t="str">
        <f t="shared" si="646"/>
        <v>Aug</v>
      </c>
      <c r="X8291" s="1" t="str">
        <f t="shared" si="647"/>
        <v>Q3</v>
      </c>
      <c r="Y8291" s="4">
        <f t="shared" si="648"/>
        <v>4</v>
      </c>
      <c r="Z8291" s="5">
        <f t="shared" si="649"/>
        <v>7.5000000000000011E-2</v>
      </c>
    </row>
    <row r="8292" spans="1:26" x14ac:dyDescent="0.3">
      <c r="A8292" s="4">
        <v>8291</v>
      </c>
      <c r="B8292" s="2" t="s">
        <v>9941</v>
      </c>
      <c r="C8292" s="3">
        <v>41863</v>
      </c>
      <c r="D8292" s="3">
        <v>41867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1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1">
        <v>5.5519999999999996</v>
      </c>
      <c r="S8292" s="4">
        <v>2</v>
      </c>
      <c r="T8292" s="1">
        <v>0.2</v>
      </c>
      <c r="U8292" s="1">
        <v>-1.0409999999999999</v>
      </c>
      <c r="V8292" s="4">
        <f t="shared" si="645"/>
        <v>2014</v>
      </c>
      <c r="W8292" s="1" t="str">
        <f t="shared" si="646"/>
        <v>Aug</v>
      </c>
      <c r="X8292" s="1" t="str">
        <f t="shared" si="647"/>
        <v>Q3</v>
      </c>
      <c r="Y8292" s="4">
        <f t="shared" si="648"/>
        <v>4</v>
      </c>
      <c r="Z8292" s="5">
        <f t="shared" si="649"/>
        <v>-0.1875</v>
      </c>
    </row>
    <row r="8293" spans="1:26" x14ac:dyDescent="0.3">
      <c r="A8293" s="4">
        <v>8292</v>
      </c>
      <c r="B8293" s="2" t="s">
        <v>9941</v>
      </c>
      <c r="C8293" s="3">
        <v>41863</v>
      </c>
      <c r="D8293" s="3">
        <v>41867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1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1">
        <v>2.952</v>
      </c>
      <c r="S8293" s="4">
        <v>1</v>
      </c>
      <c r="T8293" s="1">
        <v>0.2</v>
      </c>
      <c r="U8293" s="1">
        <v>0.99629999999999996</v>
      </c>
      <c r="V8293" s="4">
        <f t="shared" si="645"/>
        <v>2014</v>
      </c>
      <c r="W8293" s="1" t="str">
        <f t="shared" si="646"/>
        <v>Aug</v>
      </c>
      <c r="X8293" s="1" t="str">
        <f t="shared" si="647"/>
        <v>Q3</v>
      </c>
      <c r="Y8293" s="4">
        <f t="shared" si="648"/>
        <v>4</v>
      </c>
      <c r="Z8293" s="5">
        <f t="shared" si="649"/>
        <v>0.33749999999999997</v>
      </c>
    </row>
    <row r="8294" spans="1:26" x14ac:dyDescent="0.3">
      <c r="A8294" s="4">
        <v>8293</v>
      </c>
      <c r="B8294" s="2" t="s">
        <v>9942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1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1">
        <v>10.332000000000001</v>
      </c>
      <c r="S8294" s="4">
        <v>3</v>
      </c>
      <c r="T8294" s="1">
        <v>0.7</v>
      </c>
      <c r="U8294" s="1">
        <v>-7.5768000000000004</v>
      </c>
      <c r="V8294" s="4">
        <f t="shared" si="645"/>
        <v>2015</v>
      </c>
      <c r="W8294" s="1" t="str">
        <f t="shared" si="646"/>
        <v>Dec</v>
      </c>
      <c r="X8294" s="1" t="str">
        <f t="shared" si="647"/>
        <v>Q4</v>
      </c>
      <c r="Y8294" s="4">
        <f t="shared" si="648"/>
        <v>4</v>
      </c>
      <c r="Z8294" s="5">
        <f t="shared" si="649"/>
        <v>-0.73333333333333328</v>
      </c>
    </row>
    <row r="8295" spans="1:26" x14ac:dyDescent="0.3">
      <c r="A8295" s="4">
        <v>8294</v>
      </c>
      <c r="B8295" s="2" t="s">
        <v>9943</v>
      </c>
      <c r="C8295" s="3">
        <v>43042</v>
      </c>
      <c r="D8295" s="3">
        <v>43046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1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1">
        <v>18.367999999999999</v>
      </c>
      <c r="S8295" s="4">
        <v>4</v>
      </c>
      <c r="T8295" s="1">
        <v>0.2</v>
      </c>
      <c r="U8295" s="1">
        <v>5.9695999999999998</v>
      </c>
      <c r="V8295" s="4">
        <f t="shared" si="645"/>
        <v>2017</v>
      </c>
      <c r="W8295" s="1" t="str">
        <f t="shared" si="646"/>
        <v>Nov</v>
      </c>
      <c r="X8295" s="1" t="str">
        <f t="shared" si="647"/>
        <v>Q4</v>
      </c>
      <c r="Y8295" s="4">
        <f t="shared" si="648"/>
        <v>4</v>
      </c>
      <c r="Z8295" s="5">
        <f t="shared" si="649"/>
        <v>0.32500000000000001</v>
      </c>
    </row>
    <row r="8296" spans="1:26" x14ac:dyDescent="0.3">
      <c r="A8296" s="4">
        <v>8295</v>
      </c>
      <c r="B8296" s="2" t="s">
        <v>9944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1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1">
        <v>299.89999999999998</v>
      </c>
      <c r="S8296" s="4">
        <v>2</v>
      </c>
      <c r="T8296" s="1">
        <v>0</v>
      </c>
      <c r="U8296" s="1">
        <v>74.974999999999994</v>
      </c>
      <c r="V8296" s="4">
        <f t="shared" si="645"/>
        <v>2017</v>
      </c>
      <c r="W8296" s="1" t="str">
        <f t="shared" si="646"/>
        <v>Mar</v>
      </c>
      <c r="X8296" s="1" t="str">
        <f t="shared" si="647"/>
        <v>Q1</v>
      </c>
      <c r="Y8296" s="4">
        <f t="shared" si="648"/>
        <v>4</v>
      </c>
      <c r="Z8296" s="5">
        <f t="shared" si="649"/>
        <v>0.25</v>
      </c>
    </row>
    <row r="8297" spans="1:26" x14ac:dyDescent="0.3">
      <c r="A8297" s="4">
        <v>8296</v>
      </c>
      <c r="B8297" s="2" t="s">
        <v>9945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1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1">
        <v>26.55</v>
      </c>
      <c r="S8297" s="4">
        <v>9</v>
      </c>
      <c r="T8297" s="1">
        <v>0</v>
      </c>
      <c r="U8297" s="1">
        <v>12.744</v>
      </c>
      <c r="V8297" s="4">
        <f t="shared" si="645"/>
        <v>2016</v>
      </c>
      <c r="W8297" s="1" t="str">
        <f t="shared" si="646"/>
        <v>May</v>
      </c>
      <c r="X8297" s="1" t="str">
        <f t="shared" si="647"/>
        <v>Q2</v>
      </c>
      <c r="Y8297" s="4">
        <f t="shared" si="648"/>
        <v>4</v>
      </c>
      <c r="Z8297" s="5">
        <f t="shared" si="649"/>
        <v>0.48</v>
      </c>
    </row>
    <row r="8298" spans="1:26" x14ac:dyDescent="0.3">
      <c r="A8298" s="4">
        <v>8297</v>
      </c>
      <c r="B8298" s="2" t="s">
        <v>9945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1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1">
        <v>111.98</v>
      </c>
      <c r="S8298" s="4">
        <v>2</v>
      </c>
      <c r="T8298" s="1">
        <v>0</v>
      </c>
      <c r="U8298" s="1">
        <v>26.8752</v>
      </c>
      <c r="V8298" s="4">
        <f t="shared" si="645"/>
        <v>2016</v>
      </c>
      <c r="W8298" s="1" t="str">
        <f t="shared" si="646"/>
        <v>May</v>
      </c>
      <c r="X8298" s="1" t="str">
        <f t="shared" si="647"/>
        <v>Q2</v>
      </c>
      <c r="Y8298" s="4">
        <f t="shared" si="648"/>
        <v>4</v>
      </c>
      <c r="Z8298" s="5">
        <f t="shared" si="649"/>
        <v>0.24</v>
      </c>
    </row>
    <row r="8299" spans="1:26" x14ac:dyDescent="0.3">
      <c r="A8299" s="4">
        <v>8298</v>
      </c>
      <c r="B8299" s="2" t="s">
        <v>9946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1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1">
        <v>4.9279999999999999</v>
      </c>
      <c r="S8299" s="4">
        <v>2</v>
      </c>
      <c r="T8299" s="1">
        <v>0.2</v>
      </c>
      <c r="U8299" s="1">
        <v>0.73919999999999997</v>
      </c>
      <c r="V8299" s="4">
        <f t="shared" si="645"/>
        <v>2015</v>
      </c>
      <c r="W8299" s="1" t="str">
        <f t="shared" si="646"/>
        <v>Jul</v>
      </c>
      <c r="X8299" s="1" t="str">
        <f t="shared" si="647"/>
        <v>Q3</v>
      </c>
      <c r="Y8299" s="4">
        <f t="shared" si="648"/>
        <v>6</v>
      </c>
      <c r="Z8299" s="5">
        <f t="shared" si="649"/>
        <v>0.15</v>
      </c>
    </row>
    <row r="8300" spans="1:26" x14ac:dyDescent="0.3">
      <c r="A8300" s="4">
        <v>8299</v>
      </c>
      <c r="B8300" s="2" t="s">
        <v>9946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1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1">
        <v>11.784000000000001</v>
      </c>
      <c r="S8300" s="4">
        <v>3</v>
      </c>
      <c r="T8300" s="1">
        <v>0.2</v>
      </c>
      <c r="U8300" s="1">
        <v>4.2717000000000001</v>
      </c>
      <c r="V8300" s="4">
        <f t="shared" si="645"/>
        <v>2015</v>
      </c>
      <c r="W8300" s="1" t="str">
        <f t="shared" si="646"/>
        <v>Jul</v>
      </c>
      <c r="X8300" s="1" t="str">
        <f t="shared" si="647"/>
        <v>Q3</v>
      </c>
      <c r="Y8300" s="4">
        <f t="shared" si="648"/>
        <v>6</v>
      </c>
      <c r="Z8300" s="5">
        <f t="shared" si="649"/>
        <v>0.36249999999999999</v>
      </c>
    </row>
    <row r="8301" spans="1:26" x14ac:dyDescent="0.3">
      <c r="A8301" s="4">
        <v>8300</v>
      </c>
      <c r="B8301" s="2" t="s">
        <v>9947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1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1">
        <v>7.98</v>
      </c>
      <c r="S8301" s="4">
        <v>3</v>
      </c>
      <c r="T8301" s="1">
        <v>0</v>
      </c>
      <c r="U8301" s="1">
        <v>2.0748000000000002</v>
      </c>
      <c r="V8301" s="4">
        <f t="shared" si="645"/>
        <v>2014</v>
      </c>
      <c r="W8301" s="1" t="str">
        <f t="shared" si="646"/>
        <v>Mar</v>
      </c>
      <c r="X8301" s="1" t="str">
        <f t="shared" si="647"/>
        <v>Q1</v>
      </c>
      <c r="Y8301" s="4">
        <f t="shared" si="648"/>
        <v>4</v>
      </c>
      <c r="Z8301" s="5">
        <f t="shared" si="649"/>
        <v>0.26</v>
      </c>
    </row>
    <row r="8302" spans="1:26" x14ac:dyDescent="0.3">
      <c r="A8302" s="4">
        <v>8301</v>
      </c>
      <c r="B8302" s="2" t="s">
        <v>9948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1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1">
        <v>180.96</v>
      </c>
      <c r="S8302" s="4">
        <v>2</v>
      </c>
      <c r="T8302" s="1">
        <v>0</v>
      </c>
      <c r="U8302" s="1">
        <v>81.432000000000002</v>
      </c>
      <c r="V8302" s="4">
        <f t="shared" si="645"/>
        <v>2015</v>
      </c>
      <c r="W8302" s="1" t="str">
        <f t="shared" si="646"/>
        <v>Apr</v>
      </c>
      <c r="X8302" s="1" t="str">
        <f t="shared" si="647"/>
        <v>Q2</v>
      </c>
      <c r="Y8302" s="4">
        <f t="shared" si="648"/>
        <v>4</v>
      </c>
      <c r="Z8302" s="5">
        <f t="shared" si="649"/>
        <v>0.45</v>
      </c>
    </row>
    <row r="8303" spans="1:26" x14ac:dyDescent="0.3">
      <c r="A8303" s="4">
        <v>8302</v>
      </c>
      <c r="B8303" s="2" t="s">
        <v>9949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1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1">
        <v>1649.95</v>
      </c>
      <c r="S8303" s="4">
        <v>5</v>
      </c>
      <c r="T8303" s="1">
        <v>0</v>
      </c>
      <c r="U8303" s="1">
        <v>659.98</v>
      </c>
      <c r="V8303" s="4">
        <f t="shared" si="645"/>
        <v>2017</v>
      </c>
      <c r="W8303" s="1" t="str">
        <f t="shared" si="646"/>
        <v>Jul</v>
      </c>
      <c r="X8303" s="1" t="str">
        <f t="shared" si="647"/>
        <v>Q3</v>
      </c>
      <c r="Y8303" s="4">
        <f t="shared" si="648"/>
        <v>6</v>
      </c>
      <c r="Z8303" s="5">
        <f t="shared" si="649"/>
        <v>0.4</v>
      </c>
    </row>
    <row r="8304" spans="1:26" x14ac:dyDescent="0.3">
      <c r="A8304" s="4">
        <v>8303</v>
      </c>
      <c r="B8304" s="2" t="s">
        <v>9949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1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1">
        <v>362.35199999999998</v>
      </c>
      <c r="S8304" s="4">
        <v>3</v>
      </c>
      <c r="T8304" s="1">
        <v>0.2</v>
      </c>
      <c r="U8304" s="1">
        <v>45.293999999999997</v>
      </c>
      <c r="V8304" s="4">
        <f t="shared" si="645"/>
        <v>2017</v>
      </c>
      <c r="W8304" s="1" t="str">
        <f t="shared" si="646"/>
        <v>Jul</v>
      </c>
      <c r="X8304" s="1" t="str">
        <f t="shared" si="647"/>
        <v>Q3</v>
      </c>
      <c r="Y8304" s="4">
        <f t="shared" si="648"/>
        <v>6</v>
      </c>
      <c r="Z8304" s="5">
        <f t="shared" si="649"/>
        <v>0.125</v>
      </c>
    </row>
    <row r="8305" spans="1:26" x14ac:dyDescent="0.3">
      <c r="A8305" s="4">
        <v>8304</v>
      </c>
      <c r="B8305" s="2" t="s">
        <v>9950</v>
      </c>
      <c r="C8305" s="3">
        <v>41943</v>
      </c>
      <c r="D8305" s="3">
        <v>41945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1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1">
        <v>73.584000000000003</v>
      </c>
      <c r="S8305" s="4">
        <v>2</v>
      </c>
      <c r="T8305" s="1">
        <v>0.2</v>
      </c>
      <c r="U8305" s="1">
        <v>8.2782</v>
      </c>
      <c r="V8305" s="4">
        <f t="shared" si="645"/>
        <v>2014</v>
      </c>
      <c r="W8305" s="1" t="str">
        <f t="shared" si="646"/>
        <v>Oct</v>
      </c>
      <c r="X8305" s="1" t="str">
        <f t="shared" si="647"/>
        <v>Q4</v>
      </c>
      <c r="Y8305" s="4">
        <f t="shared" si="648"/>
        <v>2</v>
      </c>
      <c r="Z8305" s="5">
        <f t="shared" si="649"/>
        <v>0.11249999999999999</v>
      </c>
    </row>
    <row r="8306" spans="1:26" x14ac:dyDescent="0.3">
      <c r="A8306" s="4">
        <v>8305</v>
      </c>
      <c r="B8306" s="2" t="s">
        <v>9951</v>
      </c>
      <c r="C8306" s="3">
        <v>43042</v>
      </c>
      <c r="D8306" s="3">
        <v>43048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1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1">
        <v>486.36799999999999</v>
      </c>
      <c r="S8306" s="4">
        <v>4</v>
      </c>
      <c r="T8306" s="1">
        <v>0.2</v>
      </c>
      <c r="U8306" s="1">
        <v>36.477600000000002</v>
      </c>
      <c r="V8306" s="4">
        <f t="shared" si="645"/>
        <v>2017</v>
      </c>
      <c r="W8306" s="1" t="str">
        <f t="shared" si="646"/>
        <v>Nov</v>
      </c>
      <c r="X8306" s="1" t="str">
        <f t="shared" si="647"/>
        <v>Q4</v>
      </c>
      <c r="Y8306" s="4">
        <f t="shared" si="648"/>
        <v>6</v>
      </c>
      <c r="Z8306" s="5">
        <f t="shared" si="649"/>
        <v>7.5000000000000011E-2</v>
      </c>
    </row>
    <row r="8307" spans="1:26" x14ac:dyDescent="0.3">
      <c r="A8307" s="4">
        <v>8306</v>
      </c>
      <c r="B8307" s="2" t="s">
        <v>9952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1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1">
        <v>32.4</v>
      </c>
      <c r="S8307" s="4">
        <v>5</v>
      </c>
      <c r="T8307" s="1">
        <v>0</v>
      </c>
      <c r="U8307" s="1">
        <v>15.552</v>
      </c>
      <c r="V8307" s="4">
        <f t="shared" si="645"/>
        <v>2016</v>
      </c>
      <c r="W8307" s="1" t="str">
        <f t="shared" si="646"/>
        <v>Aug</v>
      </c>
      <c r="X8307" s="1" t="str">
        <f t="shared" si="647"/>
        <v>Q3</v>
      </c>
      <c r="Y8307" s="4">
        <f t="shared" si="648"/>
        <v>5</v>
      </c>
      <c r="Z8307" s="5">
        <f t="shared" si="649"/>
        <v>0.48</v>
      </c>
    </row>
    <row r="8308" spans="1:26" x14ac:dyDescent="0.3">
      <c r="A8308" s="4">
        <v>8307</v>
      </c>
      <c r="B8308" s="2" t="s">
        <v>9952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1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1">
        <v>41.86</v>
      </c>
      <c r="S8308" s="4">
        <v>7</v>
      </c>
      <c r="T8308" s="1">
        <v>0</v>
      </c>
      <c r="U8308" s="1">
        <v>19.255600000000001</v>
      </c>
      <c r="V8308" s="4">
        <f t="shared" si="645"/>
        <v>2016</v>
      </c>
      <c r="W8308" s="1" t="str">
        <f t="shared" si="646"/>
        <v>Aug</v>
      </c>
      <c r="X8308" s="1" t="str">
        <f t="shared" si="647"/>
        <v>Q3</v>
      </c>
      <c r="Y8308" s="4">
        <f t="shared" si="648"/>
        <v>5</v>
      </c>
      <c r="Z8308" s="5">
        <f t="shared" si="649"/>
        <v>0.46</v>
      </c>
    </row>
    <row r="8309" spans="1:26" x14ac:dyDescent="0.3">
      <c r="A8309" s="4">
        <v>8308</v>
      </c>
      <c r="B8309" s="2" t="s">
        <v>9952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1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1">
        <v>77.56</v>
      </c>
      <c r="S8309" s="4">
        <v>2</v>
      </c>
      <c r="T8309" s="1">
        <v>0</v>
      </c>
      <c r="U8309" s="1">
        <v>35.677599999999998</v>
      </c>
      <c r="V8309" s="4">
        <f t="shared" si="645"/>
        <v>2016</v>
      </c>
      <c r="W8309" s="1" t="str">
        <f t="shared" si="646"/>
        <v>Aug</v>
      </c>
      <c r="X8309" s="1" t="str">
        <f t="shared" si="647"/>
        <v>Q3</v>
      </c>
      <c r="Y8309" s="4">
        <f t="shared" si="648"/>
        <v>5</v>
      </c>
      <c r="Z8309" s="5">
        <f t="shared" si="649"/>
        <v>0.45999999999999996</v>
      </c>
    </row>
    <row r="8310" spans="1:26" x14ac:dyDescent="0.3">
      <c r="A8310" s="4">
        <v>8309</v>
      </c>
      <c r="B8310" s="2" t="s">
        <v>9953</v>
      </c>
      <c r="C8310" s="3">
        <v>42576</v>
      </c>
      <c r="D8310" s="3">
        <v>42576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1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1">
        <v>37.17</v>
      </c>
      <c r="S8310" s="4">
        <v>9</v>
      </c>
      <c r="T8310" s="1">
        <v>0</v>
      </c>
      <c r="U8310" s="1">
        <v>11.151</v>
      </c>
      <c r="V8310" s="4">
        <f t="shared" si="645"/>
        <v>2016</v>
      </c>
      <c r="W8310" s="1" t="str">
        <f t="shared" si="646"/>
        <v>Jul</v>
      </c>
      <c r="X8310" s="1" t="str">
        <f t="shared" si="647"/>
        <v>Q3</v>
      </c>
      <c r="Y8310" s="4">
        <f t="shared" si="648"/>
        <v>0</v>
      </c>
      <c r="Z8310" s="5">
        <f t="shared" si="649"/>
        <v>0.3</v>
      </c>
    </row>
    <row r="8311" spans="1:26" x14ac:dyDescent="0.3">
      <c r="A8311" s="4">
        <v>8310</v>
      </c>
      <c r="B8311" s="2" t="s">
        <v>9954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1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1">
        <v>137.352</v>
      </c>
      <c r="S8311" s="4">
        <v>3</v>
      </c>
      <c r="T8311" s="1">
        <v>0.2</v>
      </c>
      <c r="U8311" s="1">
        <v>8.5845000000000002</v>
      </c>
      <c r="V8311" s="4">
        <f t="shared" si="645"/>
        <v>2014</v>
      </c>
      <c r="W8311" s="1" t="str">
        <f t="shared" si="646"/>
        <v>Mar</v>
      </c>
      <c r="X8311" s="1" t="str">
        <f t="shared" si="647"/>
        <v>Q1</v>
      </c>
      <c r="Y8311" s="4">
        <f t="shared" si="648"/>
        <v>6</v>
      </c>
      <c r="Z8311" s="5">
        <f t="shared" si="649"/>
        <v>6.25E-2</v>
      </c>
    </row>
    <row r="8312" spans="1:26" x14ac:dyDescent="0.3">
      <c r="A8312" s="4">
        <v>8311</v>
      </c>
      <c r="B8312" s="2" t="s">
        <v>9954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1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1">
        <v>376.50900000000001</v>
      </c>
      <c r="S8312" s="4">
        <v>3</v>
      </c>
      <c r="T8312" s="1">
        <v>0.3</v>
      </c>
      <c r="U8312" s="1">
        <v>-43.029600000000002</v>
      </c>
      <c r="V8312" s="4">
        <f t="shared" si="645"/>
        <v>2014</v>
      </c>
      <c r="W8312" s="1" t="str">
        <f t="shared" si="646"/>
        <v>Mar</v>
      </c>
      <c r="X8312" s="1" t="str">
        <f t="shared" si="647"/>
        <v>Q1</v>
      </c>
      <c r="Y8312" s="4">
        <f t="shared" si="648"/>
        <v>6</v>
      </c>
      <c r="Z8312" s="5">
        <f t="shared" si="649"/>
        <v>-0.11428571428571428</v>
      </c>
    </row>
    <row r="8313" spans="1:26" x14ac:dyDescent="0.3">
      <c r="A8313" s="4">
        <v>8312</v>
      </c>
      <c r="B8313" s="2" t="s">
        <v>9955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1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1">
        <v>62.72</v>
      </c>
      <c r="S8313" s="4">
        <v>4</v>
      </c>
      <c r="T8313" s="1">
        <v>0</v>
      </c>
      <c r="U8313" s="1">
        <v>24.460799999999999</v>
      </c>
      <c r="V8313" s="4">
        <f t="shared" si="645"/>
        <v>2017</v>
      </c>
      <c r="W8313" s="1" t="str">
        <f t="shared" si="646"/>
        <v>Jan</v>
      </c>
      <c r="X8313" s="1" t="str">
        <f t="shared" si="647"/>
        <v>Q1</v>
      </c>
      <c r="Y8313" s="4">
        <f t="shared" si="648"/>
        <v>5</v>
      </c>
      <c r="Z8313" s="5">
        <f t="shared" si="649"/>
        <v>0.39</v>
      </c>
    </row>
    <row r="8314" spans="1:26" x14ac:dyDescent="0.3">
      <c r="A8314" s="4">
        <v>8313</v>
      </c>
      <c r="B8314" s="2" t="s">
        <v>9955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1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1">
        <v>2939.93</v>
      </c>
      <c r="S8314" s="4">
        <v>7</v>
      </c>
      <c r="T8314" s="1">
        <v>0</v>
      </c>
      <c r="U8314" s="1">
        <v>764.3818</v>
      </c>
      <c r="V8314" s="4">
        <f t="shared" si="645"/>
        <v>2017</v>
      </c>
      <c r="W8314" s="1" t="str">
        <f t="shared" si="646"/>
        <v>Jan</v>
      </c>
      <c r="X8314" s="1" t="str">
        <f t="shared" si="647"/>
        <v>Q1</v>
      </c>
      <c r="Y8314" s="4">
        <f t="shared" si="648"/>
        <v>5</v>
      </c>
      <c r="Z8314" s="5">
        <f t="shared" si="649"/>
        <v>0.26</v>
      </c>
    </row>
    <row r="8315" spans="1:26" x14ac:dyDescent="0.3">
      <c r="A8315" s="4">
        <v>8314</v>
      </c>
      <c r="B8315" s="2" t="s">
        <v>9956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1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1">
        <v>512.35799999999995</v>
      </c>
      <c r="S8315" s="4">
        <v>3</v>
      </c>
      <c r="T8315" s="1">
        <v>0.3</v>
      </c>
      <c r="U8315" s="1">
        <v>-14.6388</v>
      </c>
      <c r="V8315" s="4">
        <f t="shared" si="645"/>
        <v>2014</v>
      </c>
      <c r="W8315" s="1" t="str">
        <f t="shared" si="646"/>
        <v>Jul</v>
      </c>
      <c r="X8315" s="1" t="str">
        <f t="shared" si="647"/>
        <v>Q3</v>
      </c>
      <c r="Y8315" s="4">
        <f t="shared" si="648"/>
        <v>4</v>
      </c>
      <c r="Z8315" s="5">
        <f t="shared" si="649"/>
        <v>-2.8571428571428574E-2</v>
      </c>
    </row>
    <row r="8316" spans="1:26" x14ac:dyDescent="0.3">
      <c r="A8316" s="4">
        <v>8315</v>
      </c>
      <c r="B8316" s="2" t="s">
        <v>9956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1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1">
        <v>3.488</v>
      </c>
      <c r="S8316" s="4">
        <v>2</v>
      </c>
      <c r="T8316" s="1">
        <v>0.2</v>
      </c>
      <c r="U8316" s="1">
        <v>0.56679999999999997</v>
      </c>
      <c r="V8316" s="4">
        <f t="shared" si="645"/>
        <v>2014</v>
      </c>
      <c r="W8316" s="1" t="str">
        <f t="shared" si="646"/>
        <v>Jul</v>
      </c>
      <c r="X8316" s="1" t="str">
        <f t="shared" si="647"/>
        <v>Q3</v>
      </c>
      <c r="Y8316" s="4">
        <f t="shared" si="648"/>
        <v>4</v>
      </c>
      <c r="Z8316" s="5">
        <f t="shared" si="649"/>
        <v>0.16250000000000001</v>
      </c>
    </row>
    <row r="8317" spans="1:26" x14ac:dyDescent="0.3">
      <c r="A8317" s="4">
        <v>8316</v>
      </c>
      <c r="B8317" s="2" t="s">
        <v>9956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1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1">
        <v>22.288</v>
      </c>
      <c r="S8317" s="4">
        <v>7</v>
      </c>
      <c r="T8317" s="1">
        <v>0.2</v>
      </c>
      <c r="U8317" s="1">
        <v>3.9003999999999999</v>
      </c>
      <c r="V8317" s="4">
        <f t="shared" si="645"/>
        <v>2014</v>
      </c>
      <c r="W8317" s="1" t="str">
        <f t="shared" si="646"/>
        <v>Jul</v>
      </c>
      <c r="X8317" s="1" t="str">
        <f t="shared" si="647"/>
        <v>Q3</v>
      </c>
      <c r="Y8317" s="4">
        <f t="shared" si="648"/>
        <v>4</v>
      </c>
      <c r="Z8317" s="5">
        <f t="shared" si="649"/>
        <v>0.17499999999999999</v>
      </c>
    </row>
    <row r="8318" spans="1:26" x14ac:dyDescent="0.3">
      <c r="A8318" s="4">
        <v>8317</v>
      </c>
      <c r="B8318" s="2" t="s">
        <v>9956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1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1">
        <v>16.032</v>
      </c>
      <c r="S8318" s="4">
        <v>3</v>
      </c>
      <c r="T8318" s="1">
        <v>0.2</v>
      </c>
      <c r="U8318" s="1">
        <v>5.6112000000000002</v>
      </c>
      <c r="V8318" s="4">
        <f t="shared" si="645"/>
        <v>2014</v>
      </c>
      <c r="W8318" s="1" t="str">
        <f t="shared" si="646"/>
        <v>Jul</v>
      </c>
      <c r="X8318" s="1" t="str">
        <f t="shared" si="647"/>
        <v>Q3</v>
      </c>
      <c r="Y8318" s="4">
        <f t="shared" si="648"/>
        <v>4</v>
      </c>
      <c r="Z8318" s="5">
        <f t="shared" si="649"/>
        <v>0.35000000000000003</v>
      </c>
    </row>
    <row r="8319" spans="1:26" x14ac:dyDescent="0.3">
      <c r="A8319" s="4">
        <v>8318</v>
      </c>
      <c r="B8319" s="2" t="s">
        <v>9957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1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1">
        <v>1.752</v>
      </c>
      <c r="S8319" s="4">
        <v>1</v>
      </c>
      <c r="T8319" s="1">
        <v>0.2</v>
      </c>
      <c r="U8319" s="1">
        <v>0.15329999999999999</v>
      </c>
      <c r="V8319" s="4">
        <f t="shared" si="645"/>
        <v>2017</v>
      </c>
      <c r="W8319" s="1" t="str">
        <f t="shared" si="646"/>
        <v>Apr</v>
      </c>
      <c r="X8319" s="1" t="str">
        <f t="shared" si="647"/>
        <v>Q2</v>
      </c>
      <c r="Y8319" s="4">
        <f t="shared" si="648"/>
        <v>5</v>
      </c>
      <c r="Z8319" s="5">
        <f t="shared" si="649"/>
        <v>8.7499999999999994E-2</v>
      </c>
    </row>
    <row r="8320" spans="1:26" x14ac:dyDescent="0.3">
      <c r="A8320" s="4">
        <v>8319</v>
      </c>
      <c r="B8320" s="2" t="s">
        <v>9957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1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1">
        <v>20.992000000000001</v>
      </c>
      <c r="S8320" s="4">
        <v>8</v>
      </c>
      <c r="T8320" s="1">
        <v>0.2</v>
      </c>
      <c r="U8320" s="1">
        <v>2.3616000000000001</v>
      </c>
      <c r="V8320" s="4">
        <f t="shared" si="645"/>
        <v>2017</v>
      </c>
      <c r="W8320" s="1" t="str">
        <f t="shared" si="646"/>
        <v>Apr</v>
      </c>
      <c r="X8320" s="1" t="str">
        <f t="shared" si="647"/>
        <v>Q2</v>
      </c>
      <c r="Y8320" s="4">
        <f t="shared" si="648"/>
        <v>5</v>
      </c>
      <c r="Z8320" s="5">
        <f t="shared" si="649"/>
        <v>0.1125</v>
      </c>
    </row>
    <row r="8321" spans="1:26" x14ac:dyDescent="0.3">
      <c r="A8321" s="4">
        <v>8320</v>
      </c>
      <c r="B8321" s="2" t="s">
        <v>9958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1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1">
        <v>11.21</v>
      </c>
      <c r="S8321" s="4">
        <v>1</v>
      </c>
      <c r="T8321" s="1">
        <v>0</v>
      </c>
      <c r="U8321" s="1">
        <v>3.363</v>
      </c>
      <c r="V8321" s="4">
        <f t="shared" si="645"/>
        <v>2017</v>
      </c>
      <c r="W8321" s="1" t="str">
        <f t="shared" si="646"/>
        <v>Nov</v>
      </c>
      <c r="X8321" s="1" t="str">
        <f t="shared" si="647"/>
        <v>Q4</v>
      </c>
      <c r="Y8321" s="4">
        <f t="shared" si="648"/>
        <v>5</v>
      </c>
      <c r="Z8321" s="5">
        <f t="shared" si="649"/>
        <v>0.3</v>
      </c>
    </row>
    <row r="8322" spans="1:26" x14ac:dyDescent="0.3">
      <c r="A8322" s="4">
        <v>8321</v>
      </c>
      <c r="B8322" s="2" t="s">
        <v>9959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1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1">
        <v>45.04</v>
      </c>
      <c r="S8322" s="4">
        <v>2</v>
      </c>
      <c r="T8322" s="1">
        <v>0.2</v>
      </c>
      <c r="U8322" s="1">
        <v>4.5039999999999996</v>
      </c>
      <c r="V8322" s="4">
        <f t="shared" ref="V8322:V8385" si="650">YEAR(C8322)</f>
        <v>2015</v>
      </c>
      <c r="W8322" s="1" t="str">
        <f t="shared" ref="W8322:W8385" si="651">TEXT(C8322,"mmm")</f>
        <v>Dec</v>
      </c>
      <c r="X8322" s="1" t="str">
        <f t="shared" ref="X8322:X8385" si="652">"Q"&amp;ROUNDUP(MONTH(C8322)/3,0)</f>
        <v>Q4</v>
      </c>
      <c r="Y8322" s="4">
        <f t="shared" ref="Y8322:Y8385" si="653">D8322-C8322</f>
        <v>1</v>
      </c>
      <c r="Z8322" s="5">
        <f t="shared" ref="Z8322:Z8385" si="654">IFERROR(U8322/R8322,0)</f>
        <v>9.9999999999999992E-2</v>
      </c>
    </row>
    <row r="8323" spans="1:26" x14ac:dyDescent="0.3">
      <c r="A8323" s="4">
        <v>8322</v>
      </c>
      <c r="B8323" s="2" t="s">
        <v>9960</v>
      </c>
      <c r="C8323" s="3">
        <v>42639</v>
      </c>
      <c r="D8323" s="3">
        <v>42644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1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1">
        <v>15.624000000000001</v>
      </c>
      <c r="S8323" s="4">
        <v>2</v>
      </c>
      <c r="T8323" s="1">
        <v>0.8</v>
      </c>
      <c r="U8323" s="1">
        <v>-24.9984</v>
      </c>
      <c r="V8323" s="4">
        <f t="shared" si="650"/>
        <v>2016</v>
      </c>
      <c r="W8323" s="1" t="str">
        <f t="shared" si="651"/>
        <v>Sep</v>
      </c>
      <c r="X8323" s="1" t="str">
        <f t="shared" si="652"/>
        <v>Q3</v>
      </c>
      <c r="Y8323" s="4">
        <f t="shared" si="653"/>
        <v>5</v>
      </c>
      <c r="Z8323" s="5">
        <f t="shared" si="654"/>
        <v>-1.5999999999999999</v>
      </c>
    </row>
    <row r="8324" spans="1:26" x14ac:dyDescent="0.3">
      <c r="A8324" s="4">
        <v>8323</v>
      </c>
      <c r="B8324" s="2" t="s">
        <v>9961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1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1">
        <v>8.74</v>
      </c>
      <c r="S8324" s="4">
        <v>2</v>
      </c>
      <c r="T8324" s="1">
        <v>0</v>
      </c>
      <c r="U8324" s="1">
        <v>2.2724000000000002</v>
      </c>
      <c r="V8324" s="4">
        <f t="shared" si="650"/>
        <v>2016</v>
      </c>
      <c r="W8324" s="1" t="str">
        <f t="shared" si="651"/>
        <v>Nov</v>
      </c>
      <c r="X8324" s="1" t="str">
        <f t="shared" si="652"/>
        <v>Q4</v>
      </c>
      <c r="Y8324" s="4">
        <f t="shared" si="653"/>
        <v>6</v>
      </c>
      <c r="Z8324" s="5">
        <f t="shared" si="654"/>
        <v>0.26</v>
      </c>
    </row>
    <row r="8325" spans="1:26" x14ac:dyDescent="0.3">
      <c r="A8325" s="4">
        <v>8324</v>
      </c>
      <c r="B8325" s="2" t="s">
        <v>9961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1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1">
        <v>44.75</v>
      </c>
      <c r="S8325" s="4">
        <v>5</v>
      </c>
      <c r="T8325" s="1">
        <v>0</v>
      </c>
      <c r="U8325" s="1">
        <v>20.585000000000001</v>
      </c>
      <c r="V8325" s="4">
        <f t="shared" si="650"/>
        <v>2016</v>
      </c>
      <c r="W8325" s="1" t="str">
        <f t="shared" si="651"/>
        <v>Nov</v>
      </c>
      <c r="X8325" s="1" t="str">
        <f t="shared" si="652"/>
        <v>Q4</v>
      </c>
      <c r="Y8325" s="4">
        <f t="shared" si="653"/>
        <v>6</v>
      </c>
      <c r="Z8325" s="5">
        <f t="shared" si="654"/>
        <v>0.46</v>
      </c>
    </row>
    <row r="8326" spans="1:26" x14ac:dyDescent="0.3">
      <c r="A8326" s="4">
        <v>8325</v>
      </c>
      <c r="B8326" s="2" t="s">
        <v>9962</v>
      </c>
      <c r="C8326" s="3">
        <v>42986</v>
      </c>
      <c r="D8326" s="3">
        <v>42987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1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1">
        <v>61.68</v>
      </c>
      <c r="S8326" s="4">
        <v>5</v>
      </c>
      <c r="T8326" s="1">
        <v>0.2</v>
      </c>
      <c r="U8326" s="1">
        <v>5.3970000000000002</v>
      </c>
      <c r="V8326" s="4">
        <f t="shared" si="650"/>
        <v>2017</v>
      </c>
      <c r="W8326" s="1" t="str">
        <f t="shared" si="651"/>
        <v>Sep</v>
      </c>
      <c r="X8326" s="1" t="str">
        <f t="shared" si="652"/>
        <v>Q3</v>
      </c>
      <c r="Y8326" s="4">
        <f t="shared" si="653"/>
        <v>1</v>
      </c>
      <c r="Z8326" s="5">
        <f t="shared" si="654"/>
        <v>8.7500000000000008E-2</v>
      </c>
    </row>
    <row r="8327" spans="1:26" x14ac:dyDescent="0.3">
      <c r="A8327" s="4">
        <v>8326</v>
      </c>
      <c r="B8327" s="2" t="s">
        <v>9962</v>
      </c>
      <c r="C8327" s="3">
        <v>42986</v>
      </c>
      <c r="D8327" s="3">
        <v>42987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1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1">
        <v>158.376</v>
      </c>
      <c r="S8327" s="4">
        <v>3</v>
      </c>
      <c r="T8327" s="1">
        <v>0.2</v>
      </c>
      <c r="U8327" s="1">
        <v>13.857900000000001</v>
      </c>
      <c r="V8327" s="4">
        <f t="shared" si="650"/>
        <v>2017</v>
      </c>
      <c r="W8327" s="1" t="str">
        <f t="shared" si="651"/>
        <v>Sep</v>
      </c>
      <c r="X8327" s="1" t="str">
        <f t="shared" si="652"/>
        <v>Q3</v>
      </c>
      <c r="Y8327" s="4">
        <f t="shared" si="653"/>
        <v>1</v>
      </c>
      <c r="Z8327" s="5">
        <f t="shared" si="654"/>
        <v>8.7500000000000008E-2</v>
      </c>
    </row>
    <row r="8328" spans="1:26" x14ac:dyDescent="0.3">
      <c r="A8328" s="4">
        <v>8327</v>
      </c>
      <c r="B8328" s="2" t="s">
        <v>9963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1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1">
        <v>2.8639999999999999</v>
      </c>
      <c r="S8328" s="4">
        <v>4</v>
      </c>
      <c r="T8328" s="1">
        <v>0.8</v>
      </c>
      <c r="U8328" s="1">
        <v>-4.5823999999999998</v>
      </c>
      <c r="V8328" s="4">
        <f t="shared" si="650"/>
        <v>2017</v>
      </c>
      <c r="W8328" s="1" t="str">
        <f t="shared" si="651"/>
        <v>Jul</v>
      </c>
      <c r="X8328" s="1" t="str">
        <f t="shared" si="652"/>
        <v>Q3</v>
      </c>
      <c r="Y8328" s="4">
        <f t="shared" si="653"/>
        <v>3</v>
      </c>
      <c r="Z8328" s="5">
        <f t="shared" si="654"/>
        <v>-1.6</v>
      </c>
    </row>
    <row r="8329" spans="1:26" x14ac:dyDescent="0.3">
      <c r="A8329" s="4">
        <v>8328</v>
      </c>
      <c r="B8329" s="2" t="s">
        <v>9963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1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1">
        <v>94.191999999999993</v>
      </c>
      <c r="S8329" s="4">
        <v>7</v>
      </c>
      <c r="T8329" s="1">
        <v>0.8</v>
      </c>
      <c r="U8329" s="1">
        <v>-164.83600000000001</v>
      </c>
      <c r="V8329" s="4">
        <f t="shared" si="650"/>
        <v>2017</v>
      </c>
      <c r="W8329" s="1" t="str">
        <f t="shared" si="651"/>
        <v>Jul</v>
      </c>
      <c r="X8329" s="1" t="str">
        <f t="shared" si="652"/>
        <v>Q3</v>
      </c>
      <c r="Y8329" s="4">
        <f t="shared" si="653"/>
        <v>3</v>
      </c>
      <c r="Z8329" s="5">
        <f t="shared" si="654"/>
        <v>-1.7500000000000002</v>
      </c>
    </row>
    <row r="8330" spans="1:26" x14ac:dyDescent="0.3">
      <c r="A8330" s="4">
        <v>8329</v>
      </c>
      <c r="B8330" s="2" t="s">
        <v>9964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1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1">
        <v>143.69999999999999</v>
      </c>
      <c r="S8330" s="4">
        <v>3</v>
      </c>
      <c r="T8330" s="1">
        <v>0</v>
      </c>
      <c r="U8330" s="1">
        <v>68.975999999999999</v>
      </c>
      <c r="V8330" s="4">
        <f t="shared" si="650"/>
        <v>2017</v>
      </c>
      <c r="W8330" s="1" t="str">
        <f t="shared" si="651"/>
        <v>Oct</v>
      </c>
      <c r="X8330" s="1" t="str">
        <f t="shared" si="652"/>
        <v>Q4</v>
      </c>
      <c r="Y8330" s="4">
        <f t="shared" si="653"/>
        <v>5</v>
      </c>
      <c r="Z8330" s="5">
        <f t="shared" si="654"/>
        <v>0.48000000000000004</v>
      </c>
    </row>
    <row r="8331" spans="1:26" x14ac:dyDescent="0.3">
      <c r="A8331" s="4">
        <v>8330</v>
      </c>
      <c r="B8331" s="2" t="s">
        <v>9964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1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1">
        <v>6.48</v>
      </c>
      <c r="S8331" s="4">
        <v>1</v>
      </c>
      <c r="T8331" s="1">
        <v>0</v>
      </c>
      <c r="U8331" s="1">
        <v>3.1103999999999998</v>
      </c>
      <c r="V8331" s="4">
        <f t="shared" si="650"/>
        <v>2017</v>
      </c>
      <c r="W8331" s="1" t="str">
        <f t="shared" si="651"/>
        <v>Oct</v>
      </c>
      <c r="X8331" s="1" t="str">
        <f t="shared" si="652"/>
        <v>Q4</v>
      </c>
      <c r="Y8331" s="4">
        <f t="shared" si="653"/>
        <v>5</v>
      </c>
      <c r="Z8331" s="5">
        <f t="shared" si="654"/>
        <v>0.47999999999999993</v>
      </c>
    </row>
    <row r="8332" spans="1:26" x14ac:dyDescent="0.3">
      <c r="A8332" s="4">
        <v>8331</v>
      </c>
      <c r="B8332" s="2" t="s">
        <v>9965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1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1">
        <v>7.88</v>
      </c>
      <c r="S8332" s="4">
        <v>4</v>
      </c>
      <c r="T8332" s="1">
        <v>0</v>
      </c>
      <c r="U8332" s="1">
        <v>2.5215999999999998</v>
      </c>
      <c r="V8332" s="4">
        <f t="shared" si="650"/>
        <v>2017</v>
      </c>
      <c r="W8332" s="1" t="str">
        <f t="shared" si="651"/>
        <v>Nov</v>
      </c>
      <c r="X8332" s="1" t="str">
        <f t="shared" si="652"/>
        <v>Q4</v>
      </c>
      <c r="Y8332" s="4">
        <f t="shared" si="653"/>
        <v>4</v>
      </c>
      <c r="Z8332" s="5">
        <f t="shared" si="654"/>
        <v>0.32</v>
      </c>
    </row>
    <row r="8333" spans="1:26" x14ac:dyDescent="0.3">
      <c r="A8333" s="4">
        <v>8332</v>
      </c>
      <c r="B8333" s="2" t="s">
        <v>9968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1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1">
        <v>11.21</v>
      </c>
      <c r="S8333" s="4">
        <v>1</v>
      </c>
      <c r="T8333" s="1">
        <v>0</v>
      </c>
      <c r="U8333" s="1">
        <v>3.363</v>
      </c>
      <c r="V8333" s="4">
        <f t="shared" si="650"/>
        <v>2016</v>
      </c>
      <c r="W8333" s="1" t="str">
        <f t="shared" si="651"/>
        <v>Mar</v>
      </c>
      <c r="X8333" s="1" t="str">
        <f t="shared" si="652"/>
        <v>Q1</v>
      </c>
      <c r="Y8333" s="4">
        <f t="shared" si="653"/>
        <v>3</v>
      </c>
      <c r="Z8333" s="5">
        <f t="shared" si="654"/>
        <v>0.3</v>
      </c>
    </row>
    <row r="8334" spans="1:26" x14ac:dyDescent="0.3">
      <c r="A8334" s="4">
        <v>8333</v>
      </c>
      <c r="B8334" s="2" t="s">
        <v>9968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1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1">
        <v>354.9</v>
      </c>
      <c r="S8334" s="4">
        <v>5</v>
      </c>
      <c r="T8334" s="1">
        <v>0</v>
      </c>
      <c r="U8334" s="1">
        <v>88.724999999999994</v>
      </c>
      <c r="V8334" s="4">
        <f t="shared" si="650"/>
        <v>2016</v>
      </c>
      <c r="W8334" s="1" t="str">
        <f t="shared" si="651"/>
        <v>Mar</v>
      </c>
      <c r="X8334" s="1" t="str">
        <f t="shared" si="652"/>
        <v>Q1</v>
      </c>
      <c r="Y8334" s="4">
        <f t="shared" si="653"/>
        <v>3</v>
      </c>
      <c r="Z8334" s="5">
        <f t="shared" si="654"/>
        <v>0.25</v>
      </c>
    </row>
    <row r="8335" spans="1:26" x14ac:dyDescent="0.3">
      <c r="A8335" s="4">
        <v>8334</v>
      </c>
      <c r="B8335" s="2" t="s">
        <v>9968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1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1">
        <v>17.940000000000001</v>
      </c>
      <c r="S8335" s="4">
        <v>3</v>
      </c>
      <c r="T8335" s="1">
        <v>0</v>
      </c>
      <c r="U8335" s="1">
        <v>8.7905999999999995</v>
      </c>
      <c r="V8335" s="4">
        <f t="shared" si="650"/>
        <v>2016</v>
      </c>
      <c r="W8335" s="1" t="str">
        <f t="shared" si="651"/>
        <v>Mar</v>
      </c>
      <c r="X8335" s="1" t="str">
        <f t="shared" si="652"/>
        <v>Q1</v>
      </c>
      <c r="Y8335" s="4">
        <f t="shared" si="653"/>
        <v>3</v>
      </c>
      <c r="Z8335" s="5">
        <f t="shared" si="654"/>
        <v>0.48999999999999994</v>
      </c>
    </row>
    <row r="8336" spans="1:26" x14ac:dyDescent="0.3">
      <c r="A8336" s="4">
        <v>8335</v>
      </c>
      <c r="B8336" s="2" t="s">
        <v>9968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1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1">
        <v>51.8</v>
      </c>
      <c r="S8336" s="4">
        <v>4</v>
      </c>
      <c r="T8336" s="1">
        <v>0</v>
      </c>
      <c r="U8336" s="1">
        <v>23.31</v>
      </c>
      <c r="V8336" s="4">
        <f t="shared" si="650"/>
        <v>2016</v>
      </c>
      <c r="W8336" s="1" t="str">
        <f t="shared" si="651"/>
        <v>Mar</v>
      </c>
      <c r="X8336" s="1" t="str">
        <f t="shared" si="652"/>
        <v>Q1</v>
      </c>
      <c r="Y8336" s="4">
        <f t="shared" si="653"/>
        <v>3</v>
      </c>
      <c r="Z8336" s="5">
        <f t="shared" si="654"/>
        <v>0.45</v>
      </c>
    </row>
    <row r="8337" spans="1:26" x14ac:dyDescent="0.3">
      <c r="A8337" s="4">
        <v>8336</v>
      </c>
      <c r="B8337" s="2" t="s">
        <v>9970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1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1">
        <v>299.52</v>
      </c>
      <c r="S8337" s="4">
        <v>9</v>
      </c>
      <c r="T8337" s="1">
        <v>0</v>
      </c>
      <c r="U8337" s="1">
        <v>149.76</v>
      </c>
      <c r="V8337" s="4">
        <f t="shared" si="650"/>
        <v>2017</v>
      </c>
      <c r="W8337" s="1" t="str">
        <f t="shared" si="651"/>
        <v>May</v>
      </c>
      <c r="X8337" s="1" t="str">
        <f t="shared" si="652"/>
        <v>Q2</v>
      </c>
      <c r="Y8337" s="4">
        <f t="shared" si="653"/>
        <v>5</v>
      </c>
      <c r="Z8337" s="5">
        <f t="shared" si="654"/>
        <v>0.5</v>
      </c>
    </row>
    <row r="8338" spans="1:26" x14ac:dyDescent="0.3">
      <c r="A8338" s="4">
        <v>8337</v>
      </c>
      <c r="B8338" s="2" t="s">
        <v>9971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1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1">
        <v>7.7</v>
      </c>
      <c r="S8338" s="4">
        <v>2</v>
      </c>
      <c r="T8338" s="1">
        <v>0</v>
      </c>
      <c r="U8338" s="1">
        <v>3.157</v>
      </c>
      <c r="V8338" s="4">
        <f t="shared" si="650"/>
        <v>2016</v>
      </c>
      <c r="W8338" s="1" t="str">
        <f t="shared" si="651"/>
        <v>Jul</v>
      </c>
      <c r="X8338" s="1" t="str">
        <f t="shared" si="652"/>
        <v>Q3</v>
      </c>
      <c r="Y8338" s="4">
        <f t="shared" si="653"/>
        <v>6</v>
      </c>
      <c r="Z8338" s="5">
        <f t="shared" si="654"/>
        <v>0.41</v>
      </c>
    </row>
    <row r="8339" spans="1:26" x14ac:dyDescent="0.3">
      <c r="A8339" s="4">
        <v>8338</v>
      </c>
      <c r="B8339" s="2" t="s">
        <v>9974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1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1">
        <v>23.92</v>
      </c>
      <c r="S8339" s="4">
        <v>4</v>
      </c>
      <c r="T8339" s="1">
        <v>0</v>
      </c>
      <c r="U8339" s="1">
        <v>11.720800000000001</v>
      </c>
      <c r="V8339" s="4">
        <f t="shared" si="650"/>
        <v>2014</v>
      </c>
      <c r="W8339" s="1" t="str">
        <f t="shared" si="651"/>
        <v>Dec</v>
      </c>
      <c r="X8339" s="1" t="str">
        <f t="shared" si="652"/>
        <v>Q4</v>
      </c>
      <c r="Y8339" s="4">
        <f t="shared" si="653"/>
        <v>7</v>
      </c>
      <c r="Z8339" s="5">
        <f t="shared" si="654"/>
        <v>0.49</v>
      </c>
    </row>
    <row r="8340" spans="1:26" x14ac:dyDescent="0.3">
      <c r="A8340" s="4">
        <v>8339</v>
      </c>
      <c r="B8340" s="2" t="s">
        <v>9974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1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1">
        <v>498</v>
      </c>
      <c r="S8340" s="4">
        <v>5</v>
      </c>
      <c r="T8340" s="1">
        <v>0</v>
      </c>
      <c r="U8340" s="1">
        <v>184.26</v>
      </c>
      <c r="V8340" s="4">
        <f t="shared" si="650"/>
        <v>2014</v>
      </c>
      <c r="W8340" s="1" t="str">
        <f t="shared" si="651"/>
        <v>Dec</v>
      </c>
      <c r="X8340" s="1" t="str">
        <f t="shared" si="652"/>
        <v>Q4</v>
      </c>
      <c r="Y8340" s="4">
        <f t="shared" si="653"/>
        <v>7</v>
      </c>
      <c r="Z8340" s="5">
        <f t="shared" si="654"/>
        <v>0.37</v>
      </c>
    </row>
    <row r="8341" spans="1:26" x14ac:dyDescent="0.3">
      <c r="A8341" s="4">
        <v>8340</v>
      </c>
      <c r="B8341" s="2" t="s">
        <v>9975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1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1">
        <v>436.70400000000001</v>
      </c>
      <c r="S8341" s="4">
        <v>6</v>
      </c>
      <c r="T8341" s="1">
        <v>0.2</v>
      </c>
      <c r="U8341" s="1">
        <v>-38.211599999999997</v>
      </c>
      <c r="V8341" s="4">
        <f t="shared" si="650"/>
        <v>2017</v>
      </c>
      <c r="W8341" s="1" t="str">
        <f t="shared" si="651"/>
        <v>Apr</v>
      </c>
      <c r="X8341" s="1" t="str">
        <f t="shared" si="652"/>
        <v>Q2</v>
      </c>
      <c r="Y8341" s="4">
        <f t="shared" si="653"/>
        <v>4</v>
      </c>
      <c r="Z8341" s="5">
        <f t="shared" si="654"/>
        <v>-8.7499999999999994E-2</v>
      </c>
    </row>
    <row r="8342" spans="1:26" x14ac:dyDescent="0.3">
      <c r="A8342" s="4">
        <v>8341</v>
      </c>
      <c r="B8342" s="2" t="s">
        <v>9976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1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1">
        <v>32.4</v>
      </c>
      <c r="S8342" s="4">
        <v>5</v>
      </c>
      <c r="T8342" s="1">
        <v>0</v>
      </c>
      <c r="U8342" s="1">
        <v>15.552</v>
      </c>
      <c r="V8342" s="4">
        <f t="shared" si="650"/>
        <v>2014</v>
      </c>
      <c r="W8342" s="1" t="str">
        <f t="shared" si="651"/>
        <v>Nov</v>
      </c>
      <c r="X8342" s="1" t="str">
        <f t="shared" si="652"/>
        <v>Q4</v>
      </c>
      <c r="Y8342" s="4">
        <f t="shared" si="653"/>
        <v>6</v>
      </c>
      <c r="Z8342" s="5">
        <f t="shared" si="654"/>
        <v>0.48</v>
      </c>
    </row>
    <row r="8343" spans="1:26" x14ac:dyDescent="0.3">
      <c r="A8343" s="4">
        <v>8342</v>
      </c>
      <c r="B8343" s="2" t="s">
        <v>9977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1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1">
        <v>61.44</v>
      </c>
      <c r="S8343" s="4">
        <v>3</v>
      </c>
      <c r="T8343" s="1">
        <v>0</v>
      </c>
      <c r="U8343" s="1">
        <v>16.588799999999999</v>
      </c>
      <c r="V8343" s="4">
        <f t="shared" si="650"/>
        <v>2017</v>
      </c>
      <c r="W8343" s="1" t="str">
        <f t="shared" si="651"/>
        <v>Jun</v>
      </c>
      <c r="X8343" s="1" t="str">
        <f t="shared" si="652"/>
        <v>Q2</v>
      </c>
      <c r="Y8343" s="4">
        <f t="shared" si="653"/>
        <v>3</v>
      </c>
      <c r="Z8343" s="5">
        <f t="shared" si="654"/>
        <v>0.27</v>
      </c>
    </row>
    <row r="8344" spans="1:26" x14ac:dyDescent="0.3">
      <c r="A8344" s="4">
        <v>8343</v>
      </c>
      <c r="B8344" s="2" t="s">
        <v>9978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1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1">
        <v>73.36</v>
      </c>
      <c r="S8344" s="4">
        <v>7</v>
      </c>
      <c r="T8344" s="1">
        <v>0</v>
      </c>
      <c r="U8344" s="1">
        <v>19.807200000000002</v>
      </c>
      <c r="V8344" s="4">
        <f t="shared" si="650"/>
        <v>2016</v>
      </c>
      <c r="W8344" s="1" t="str">
        <f t="shared" si="651"/>
        <v>Nov</v>
      </c>
      <c r="X8344" s="1" t="str">
        <f t="shared" si="652"/>
        <v>Q4</v>
      </c>
      <c r="Y8344" s="4">
        <f t="shared" si="653"/>
        <v>5</v>
      </c>
      <c r="Z8344" s="5">
        <f t="shared" si="654"/>
        <v>0.27</v>
      </c>
    </row>
    <row r="8345" spans="1:26" x14ac:dyDescent="0.3">
      <c r="A8345" s="4">
        <v>8344</v>
      </c>
      <c r="B8345" s="2" t="s">
        <v>9979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1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1">
        <v>59.2</v>
      </c>
      <c r="S8345" s="4">
        <v>5</v>
      </c>
      <c r="T8345" s="1">
        <v>0.2</v>
      </c>
      <c r="U8345" s="1">
        <v>22.2</v>
      </c>
      <c r="V8345" s="4">
        <f t="shared" si="650"/>
        <v>2014</v>
      </c>
      <c r="W8345" s="1" t="str">
        <f t="shared" si="651"/>
        <v>Mar</v>
      </c>
      <c r="X8345" s="1" t="str">
        <f t="shared" si="652"/>
        <v>Q1</v>
      </c>
      <c r="Y8345" s="4">
        <f t="shared" si="653"/>
        <v>4</v>
      </c>
      <c r="Z8345" s="5">
        <f t="shared" si="654"/>
        <v>0.37499999999999994</v>
      </c>
    </row>
    <row r="8346" spans="1:26" x14ac:dyDescent="0.3">
      <c r="A8346" s="4">
        <v>8345</v>
      </c>
      <c r="B8346" s="2" t="s">
        <v>9979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1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1">
        <v>32.951999999999998</v>
      </c>
      <c r="S8346" s="4">
        <v>3</v>
      </c>
      <c r="T8346" s="1">
        <v>0.2</v>
      </c>
      <c r="U8346" s="1">
        <v>6.5903999999999998</v>
      </c>
      <c r="V8346" s="4">
        <f t="shared" si="650"/>
        <v>2014</v>
      </c>
      <c r="W8346" s="1" t="str">
        <f t="shared" si="651"/>
        <v>Mar</v>
      </c>
      <c r="X8346" s="1" t="str">
        <f t="shared" si="652"/>
        <v>Q1</v>
      </c>
      <c r="Y8346" s="4">
        <f t="shared" si="653"/>
        <v>4</v>
      </c>
      <c r="Z8346" s="5">
        <f t="shared" si="654"/>
        <v>0.2</v>
      </c>
    </row>
    <row r="8347" spans="1:26" x14ac:dyDescent="0.3">
      <c r="A8347" s="4">
        <v>8346</v>
      </c>
      <c r="B8347" s="2" t="s">
        <v>9979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1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1">
        <v>218.376</v>
      </c>
      <c r="S8347" s="4">
        <v>3</v>
      </c>
      <c r="T8347" s="1">
        <v>0.2</v>
      </c>
      <c r="U8347" s="1">
        <v>-10.918799999999999</v>
      </c>
      <c r="V8347" s="4">
        <f t="shared" si="650"/>
        <v>2014</v>
      </c>
      <c r="W8347" s="1" t="str">
        <f t="shared" si="651"/>
        <v>Mar</v>
      </c>
      <c r="X8347" s="1" t="str">
        <f t="shared" si="652"/>
        <v>Q1</v>
      </c>
      <c r="Y8347" s="4">
        <f t="shared" si="653"/>
        <v>4</v>
      </c>
      <c r="Z8347" s="5">
        <f t="shared" si="654"/>
        <v>-4.9999999999999996E-2</v>
      </c>
    </row>
    <row r="8348" spans="1:26" x14ac:dyDescent="0.3">
      <c r="A8348" s="4">
        <v>8347</v>
      </c>
      <c r="B8348" s="2" t="s">
        <v>9980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1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1">
        <v>31.4</v>
      </c>
      <c r="S8348" s="4">
        <v>5</v>
      </c>
      <c r="T8348" s="1">
        <v>0</v>
      </c>
      <c r="U8348" s="1">
        <v>13.188000000000001</v>
      </c>
      <c r="V8348" s="4">
        <f t="shared" si="650"/>
        <v>2015</v>
      </c>
      <c r="W8348" s="1" t="str">
        <f t="shared" si="651"/>
        <v>Apr</v>
      </c>
      <c r="X8348" s="1" t="str">
        <f t="shared" si="652"/>
        <v>Q2</v>
      </c>
      <c r="Y8348" s="4">
        <f t="shared" si="653"/>
        <v>4</v>
      </c>
      <c r="Z8348" s="5">
        <f t="shared" si="654"/>
        <v>0.42000000000000004</v>
      </c>
    </row>
    <row r="8349" spans="1:26" x14ac:dyDescent="0.3">
      <c r="A8349" s="4">
        <v>8348</v>
      </c>
      <c r="B8349" s="2" t="s">
        <v>9980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1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1">
        <v>9.48</v>
      </c>
      <c r="S8349" s="4">
        <v>1</v>
      </c>
      <c r="T8349" s="1">
        <v>0</v>
      </c>
      <c r="U8349" s="1">
        <v>3.7919999999999998</v>
      </c>
      <c r="V8349" s="4">
        <f t="shared" si="650"/>
        <v>2015</v>
      </c>
      <c r="W8349" s="1" t="str">
        <f t="shared" si="651"/>
        <v>Apr</v>
      </c>
      <c r="X8349" s="1" t="str">
        <f t="shared" si="652"/>
        <v>Q2</v>
      </c>
      <c r="Y8349" s="4">
        <f t="shared" si="653"/>
        <v>4</v>
      </c>
      <c r="Z8349" s="5">
        <f t="shared" si="654"/>
        <v>0.39999999999999997</v>
      </c>
    </row>
    <row r="8350" spans="1:26" x14ac:dyDescent="0.3">
      <c r="A8350" s="4">
        <v>8349</v>
      </c>
      <c r="B8350" s="2" t="s">
        <v>9980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1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1">
        <v>209.5</v>
      </c>
      <c r="S8350" s="4">
        <v>10</v>
      </c>
      <c r="T8350" s="1">
        <v>0</v>
      </c>
      <c r="U8350" s="1">
        <v>58.66</v>
      </c>
      <c r="V8350" s="4">
        <f t="shared" si="650"/>
        <v>2015</v>
      </c>
      <c r="W8350" s="1" t="str">
        <f t="shared" si="651"/>
        <v>Apr</v>
      </c>
      <c r="X8350" s="1" t="str">
        <f t="shared" si="652"/>
        <v>Q2</v>
      </c>
      <c r="Y8350" s="4">
        <f t="shared" si="653"/>
        <v>4</v>
      </c>
      <c r="Z8350" s="5">
        <f t="shared" si="654"/>
        <v>0.27999999999999997</v>
      </c>
    </row>
    <row r="8351" spans="1:26" x14ac:dyDescent="0.3">
      <c r="A8351" s="4">
        <v>8350</v>
      </c>
      <c r="B8351" s="2" t="s">
        <v>9980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1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1">
        <v>24.3</v>
      </c>
      <c r="S8351" s="4">
        <v>5</v>
      </c>
      <c r="T8351" s="1">
        <v>0</v>
      </c>
      <c r="U8351" s="1">
        <v>10.449</v>
      </c>
      <c r="V8351" s="4">
        <f t="shared" si="650"/>
        <v>2015</v>
      </c>
      <c r="W8351" s="1" t="str">
        <f t="shared" si="651"/>
        <v>Apr</v>
      </c>
      <c r="X8351" s="1" t="str">
        <f t="shared" si="652"/>
        <v>Q2</v>
      </c>
      <c r="Y8351" s="4">
        <f t="shared" si="653"/>
        <v>4</v>
      </c>
      <c r="Z8351" s="5">
        <f t="shared" si="654"/>
        <v>0.43</v>
      </c>
    </row>
    <row r="8352" spans="1:26" x14ac:dyDescent="0.3">
      <c r="A8352" s="4">
        <v>8351</v>
      </c>
      <c r="B8352" s="2" t="s">
        <v>9980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1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1">
        <v>6.48</v>
      </c>
      <c r="S8352" s="4">
        <v>1</v>
      </c>
      <c r="T8352" s="1">
        <v>0</v>
      </c>
      <c r="U8352" s="1">
        <v>3.1103999999999998</v>
      </c>
      <c r="V8352" s="4">
        <f t="shared" si="650"/>
        <v>2015</v>
      </c>
      <c r="W8352" s="1" t="str">
        <f t="shared" si="651"/>
        <v>Apr</v>
      </c>
      <c r="X8352" s="1" t="str">
        <f t="shared" si="652"/>
        <v>Q2</v>
      </c>
      <c r="Y8352" s="4">
        <f t="shared" si="653"/>
        <v>4</v>
      </c>
      <c r="Z8352" s="5">
        <f t="shared" si="654"/>
        <v>0.47999999999999993</v>
      </c>
    </row>
    <row r="8353" spans="1:26" x14ac:dyDescent="0.3">
      <c r="A8353" s="4">
        <v>8352</v>
      </c>
      <c r="B8353" s="2" t="s">
        <v>9981</v>
      </c>
      <c r="C8353" s="3">
        <v>42858</v>
      </c>
      <c r="D8353" s="3">
        <v>42863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1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1">
        <v>32.448</v>
      </c>
      <c r="S8353" s="4">
        <v>2</v>
      </c>
      <c r="T8353" s="1">
        <v>0.2</v>
      </c>
      <c r="U8353" s="1">
        <v>7.3007999999999997</v>
      </c>
      <c r="V8353" s="4">
        <f t="shared" si="650"/>
        <v>2017</v>
      </c>
      <c r="W8353" s="1" t="str">
        <f t="shared" si="651"/>
        <v>May</v>
      </c>
      <c r="X8353" s="1" t="str">
        <f t="shared" si="652"/>
        <v>Q2</v>
      </c>
      <c r="Y8353" s="4">
        <f t="shared" si="653"/>
        <v>5</v>
      </c>
      <c r="Z8353" s="5">
        <f t="shared" si="654"/>
        <v>0.22499999999999998</v>
      </c>
    </row>
    <row r="8354" spans="1:26" x14ac:dyDescent="0.3">
      <c r="A8354" s="4">
        <v>8353</v>
      </c>
      <c r="B8354" s="2" t="s">
        <v>9981</v>
      </c>
      <c r="C8354" s="3">
        <v>42858</v>
      </c>
      <c r="D8354" s="3">
        <v>42863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1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1">
        <v>26.388000000000002</v>
      </c>
      <c r="S8354" s="4">
        <v>4</v>
      </c>
      <c r="T8354" s="1">
        <v>0.7</v>
      </c>
      <c r="U8354" s="1">
        <v>-17.591999999999999</v>
      </c>
      <c r="V8354" s="4">
        <f t="shared" si="650"/>
        <v>2017</v>
      </c>
      <c r="W8354" s="1" t="str">
        <f t="shared" si="651"/>
        <v>May</v>
      </c>
      <c r="X8354" s="1" t="str">
        <f t="shared" si="652"/>
        <v>Q2</v>
      </c>
      <c r="Y8354" s="4">
        <f t="shared" si="653"/>
        <v>5</v>
      </c>
      <c r="Z8354" s="5">
        <f t="shared" si="654"/>
        <v>-0.66666666666666663</v>
      </c>
    </row>
    <row r="8355" spans="1:26" x14ac:dyDescent="0.3">
      <c r="A8355" s="4">
        <v>8354</v>
      </c>
      <c r="B8355" s="2" t="s">
        <v>9981</v>
      </c>
      <c r="C8355" s="3">
        <v>42858</v>
      </c>
      <c r="D8355" s="3">
        <v>42863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1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1">
        <v>373.47</v>
      </c>
      <c r="S8355" s="4">
        <v>5</v>
      </c>
      <c r="T8355" s="1">
        <v>0.4</v>
      </c>
      <c r="U8355" s="1">
        <v>-112.041</v>
      </c>
      <c r="V8355" s="4">
        <f t="shared" si="650"/>
        <v>2017</v>
      </c>
      <c r="W8355" s="1" t="str">
        <f t="shared" si="651"/>
        <v>May</v>
      </c>
      <c r="X8355" s="1" t="str">
        <f t="shared" si="652"/>
        <v>Q2</v>
      </c>
      <c r="Y8355" s="4">
        <f t="shared" si="653"/>
        <v>5</v>
      </c>
      <c r="Z8355" s="5">
        <f t="shared" si="654"/>
        <v>-0.3</v>
      </c>
    </row>
    <row r="8356" spans="1:26" x14ac:dyDescent="0.3">
      <c r="A8356" s="4">
        <v>8355</v>
      </c>
      <c r="B8356" s="2" t="s">
        <v>9981</v>
      </c>
      <c r="C8356" s="3">
        <v>42858</v>
      </c>
      <c r="D8356" s="3">
        <v>42863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1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1">
        <v>64.2</v>
      </c>
      <c r="S8356" s="4">
        <v>5</v>
      </c>
      <c r="T8356" s="1">
        <v>0.7</v>
      </c>
      <c r="U8356" s="1">
        <v>-44.94</v>
      </c>
      <c r="V8356" s="4">
        <f t="shared" si="650"/>
        <v>2017</v>
      </c>
      <c r="W8356" s="1" t="str">
        <f t="shared" si="651"/>
        <v>May</v>
      </c>
      <c r="X8356" s="1" t="str">
        <f t="shared" si="652"/>
        <v>Q2</v>
      </c>
      <c r="Y8356" s="4">
        <f t="shared" si="653"/>
        <v>5</v>
      </c>
      <c r="Z8356" s="5">
        <f t="shared" si="654"/>
        <v>-0.7</v>
      </c>
    </row>
    <row r="8357" spans="1:26" x14ac:dyDescent="0.3">
      <c r="A8357" s="4">
        <v>8356</v>
      </c>
      <c r="B8357" s="2" t="s">
        <v>9981</v>
      </c>
      <c r="C8357" s="3">
        <v>42858</v>
      </c>
      <c r="D8357" s="3">
        <v>42863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1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1">
        <v>8</v>
      </c>
      <c r="S8357" s="4">
        <v>2</v>
      </c>
      <c r="T8357" s="1">
        <v>0.2</v>
      </c>
      <c r="U8357" s="1">
        <v>2.8</v>
      </c>
      <c r="V8357" s="4">
        <f t="shared" si="650"/>
        <v>2017</v>
      </c>
      <c r="W8357" s="1" t="str">
        <f t="shared" si="651"/>
        <v>May</v>
      </c>
      <c r="X8357" s="1" t="str">
        <f t="shared" si="652"/>
        <v>Q2</v>
      </c>
      <c r="Y8357" s="4">
        <f t="shared" si="653"/>
        <v>5</v>
      </c>
      <c r="Z8357" s="5">
        <f t="shared" si="654"/>
        <v>0.35</v>
      </c>
    </row>
    <row r="8358" spans="1:26" x14ac:dyDescent="0.3">
      <c r="A8358" s="4">
        <v>8357</v>
      </c>
      <c r="B8358" s="2" t="s">
        <v>9982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1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1">
        <v>186.54</v>
      </c>
      <c r="S8358" s="4">
        <v>3</v>
      </c>
      <c r="T8358" s="1">
        <v>0</v>
      </c>
      <c r="U8358" s="1">
        <v>41.038800000000002</v>
      </c>
      <c r="V8358" s="4">
        <f t="shared" si="650"/>
        <v>2016</v>
      </c>
      <c r="W8358" s="1" t="str">
        <f t="shared" si="651"/>
        <v>Aug</v>
      </c>
      <c r="X8358" s="1" t="str">
        <f t="shared" si="652"/>
        <v>Q3</v>
      </c>
      <c r="Y8358" s="4">
        <f t="shared" si="653"/>
        <v>4</v>
      </c>
      <c r="Z8358" s="5">
        <f t="shared" si="654"/>
        <v>0.22000000000000003</v>
      </c>
    </row>
    <row r="8359" spans="1:26" x14ac:dyDescent="0.3">
      <c r="A8359" s="4">
        <v>8358</v>
      </c>
      <c r="B8359" s="2" t="s">
        <v>9983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1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1">
        <v>87.08</v>
      </c>
      <c r="S8359" s="4">
        <v>7</v>
      </c>
      <c r="T8359" s="1">
        <v>0</v>
      </c>
      <c r="U8359" s="1">
        <v>24.382400000000001</v>
      </c>
      <c r="V8359" s="4">
        <f t="shared" si="650"/>
        <v>2014</v>
      </c>
      <c r="W8359" s="1" t="str">
        <f t="shared" si="651"/>
        <v>Apr</v>
      </c>
      <c r="X8359" s="1" t="str">
        <f t="shared" si="652"/>
        <v>Q2</v>
      </c>
      <c r="Y8359" s="4">
        <f t="shared" si="653"/>
        <v>7</v>
      </c>
      <c r="Z8359" s="5">
        <f t="shared" si="654"/>
        <v>0.28000000000000003</v>
      </c>
    </row>
    <row r="8360" spans="1:26" x14ac:dyDescent="0.3">
      <c r="A8360" s="4">
        <v>8359</v>
      </c>
      <c r="B8360" s="2" t="s">
        <v>9983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1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1">
        <v>105.584</v>
      </c>
      <c r="S8360" s="4">
        <v>2</v>
      </c>
      <c r="T8360" s="1">
        <v>0.2</v>
      </c>
      <c r="U8360" s="1">
        <v>9.2385999999999999</v>
      </c>
      <c r="V8360" s="4">
        <f t="shared" si="650"/>
        <v>2014</v>
      </c>
      <c r="W8360" s="1" t="str">
        <f t="shared" si="651"/>
        <v>Apr</v>
      </c>
      <c r="X8360" s="1" t="str">
        <f t="shared" si="652"/>
        <v>Q2</v>
      </c>
      <c r="Y8360" s="4">
        <f t="shared" si="653"/>
        <v>7</v>
      </c>
      <c r="Z8360" s="5">
        <f t="shared" si="654"/>
        <v>8.7499999999999994E-2</v>
      </c>
    </row>
    <row r="8361" spans="1:26" x14ac:dyDescent="0.3">
      <c r="A8361" s="4">
        <v>8360</v>
      </c>
      <c r="B8361" s="2" t="s">
        <v>9983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1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1">
        <v>217.44</v>
      </c>
      <c r="S8361" s="4">
        <v>6</v>
      </c>
      <c r="T8361" s="1">
        <v>0</v>
      </c>
      <c r="U8361" s="1">
        <v>91.324799999999996</v>
      </c>
      <c r="V8361" s="4">
        <f t="shared" si="650"/>
        <v>2014</v>
      </c>
      <c r="W8361" s="1" t="str">
        <f t="shared" si="651"/>
        <v>Apr</v>
      </c>
      <c r="X8361" s="1" t="str">
        <f t="shared" si="652"/>
        <v>Q2</v>
      </c>
      <c r="Y8361" s="4">
        <f t="shared" si="653"/>
        <v>7</v>
      </c>
      <c r="Z8361" s="5">
        <f t="shared" si="654"/>
        <v>0.42</v>
      </c>
    </row>
    <row r="8362" spans="1:26" x14ac:dyDescent="0.3">
      <c r="A8362" s="4">
        <v>8361</v>
      </c>
      <c r="B8362" s="2" t="s">
        <v>9984</v>
      </c>
      <c r="C8362" s="3">
        <v>42737</v>
      </c>
      <c r="D8362" s="3">
        <v>42739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1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1">
        <v>31.744</v>
      </c>
      <c r="S8362" s="4">
        <v>2</v>
      </c>
      <c r="T8362" s="1">
        <v>0.2</v>
      </c>
      <c r="U8362" s="1">
        <v>3.968</v>
      </c>
      <c r="V8362" s="4">
        <f t="shared" si="650"/>
        <v>2017</v>
      </c>
      <c r="W8362" s="1" t="str">
        <f t="shared" si="651"/>
        <v>Jan</v>
      </c>
      <c r="X8362" s="1" t="str">
        <f t="shared" si="652"/>
        <v>Q1</v>
      </c>
      <c r="Y8362" s="4">
        <f t="shared" si="653"/>
        <v>2</v>
      </c>
      <c r="Z8362" s="5">
        <f t="shared" si="654"/>
        <v>0.125</v>
      </c>
    </row>
    <row r="8363" spans="1:26" x14ac:dyDescent="0.3">
      <c r="A8363" s="4">
        <v>8362</v>
      </c>
      <c r="B8363" s="2" t="s">
        <v>9984</v>
      </c>
      <c r="C8363" s="3">
        <v>42737</v>
      </c>
      <c r="D8363" s="3">
        <v>42739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1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1">
        <v>5.4320000000000004</v>
      </c>
      <c r="S8363" s="4">
        <v>2</v>
      </c>
      <c r="T8363" s="1">
        <v>0.8</v>
      </c>
      <c r="U8363" s="1">
        <v>-13.58</v>
      </c>
      <c r="V8363" s="4">
        <f t="shared" si="650"/>
        <v>2017</v>
      </c>
      <c r="W8363" s="1" t="str">
        <f t="shared" si="651"/>
        <v>Jan</v>
      </c>
      <c r="X8363" s="1" t="str">
        <f t="shared" si="652"/>
        <v>Q1</v>
      </c>
      <c r="Y8363" s="4">
        <f t="shared" si="653"/>
        <v>2</v>
      </c>
      <c r="Z8363" s="5">
        <f t="shared" si="654"/>
        <v>-2.5</v>
      </c>
    </row>
    <row r="8364" spans="1:26" x14ac:dyDescent="0.3">
      <c r="A8364" s="4">
        <v>8363</v>
      </c>
      <c r="B8364" s="2" t="s">
        <v>9984</v>
      </c>
      <c r="C8364" s="3">
        <v>42737</v>
      </c>
      <c r="D8364" s="3">
        <v>42739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1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1">
        <v>913.43</v>
      </c>
      <c r="S8364" s="4">
        <v>5</v>
      </c>
      <c r="T8364" s="1">
        <v>0.3</v>
      </c>
      <c r="U8364" s="1">
        <v>-169.637</v>
      </c>
      <c r="V8364" s="4">
        <f t="shared" si="650"/>
        <v>2017</v>
      </c>
      <c r="W8364" s="1" t="str">
        <f t="shared" si="651"/>
        <v>Jan</v>
      </c>
      <c r="X8364" s="1" t="str">
        <f t="shared" si="652"/>
        <v>Q1</v>
      </c>
      <c r="Y8364" s="4">
        <f t="shared" si="653"/>
        <v>2</v>
      </c>
      <c r="Z8364" s="5">
        <f t="shared" si="654"/>
        <v>-0.18571428571428572</v>
      </c>
    </row>
    <row r="8365" spans="1:26" x14ac:dyDescent="0.3">
      <c r="A8365" s="4">
        <v>8364</v>
      </c>
      <c r="B8365" s="2" t="s">
        <v>9984</v>
      </c>
      <c r="C8365" s="3">
        <v>42737</v>
      </c>
      <c r="D8365" s="3">
        <v>42739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1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1">
        <v>372.14400000000001</v>
      </c>
      <c r="S8365" s="4">
        <v>3</v>
      </c>
      <c r="T8365" s="1">
        <v>0.2</v>
      </c>
      <c r="U8365" s="1">
        <v>27.910799999999998</v>
      </c>
      <c r="V8365" s="4">
        <f t="shared" si="650"/>
        <v>2017</v>
      </c>
      <c r="W8365" s="1" t="str">
        <f t="shared" si="651"/>
        <v>Jan</v>
      </c>
      <c r="X8365" s="1" t="str">
        <f t="shared" si="652"/>
        <v>Q1</v>
      </c>
      <c r="Y8365" s="4">
        <f t="shared" si="653"/>
        <v>2</v>
      </c>
      <c r="Z8365" s="5">
        <f t="shared" si="654"/>
        <v>7.4999999999999997E-2</v>
      </c>
    </row>
    <row r="8366" spans="1:26" x14ac:dyDescent="0.3">
      <c r="A8366" s="4">
        <v>8365</v>
      </c>
      <c r="B8366" s="2" t="s">
        <v>9985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1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1">
        <v>751.98400000000004</v>
      </c>
      <c r="S8366" s="4">
        <v>2</v>
      </c>
      <c r="T8366" s="1">
        <v>0.2</v>
      </c>
      <c r="U8366" s="1">
        <v>84.598200000000006</v>
      </c>
      <c r="V8366" s="4">
        <f t="shared" si="650"/>
        <v>2017</v>
      </c>
      <c r="W8366" s="1" t="str">
        <f t="shared" si="651"/>
        <v>Apr</v>
      </c>
      <c r="X8366" s="1" t="str">
        <f t="shared" si="652"/>
        <v>Q2</v>
      </c>
      <c r="Y8366" s="4">
        <f t="shared" si="653"/>
        <v>4</v>
      </c>
      <c r="Z8366" s="5">
        <f t="shared" si="654"/>
        <v>0.1125</v>
      </c>
    </row>
    <row r="8367" spans="1:26" x14ac:dyDescent="0.3">
      <c r="A8367" s="4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1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1">
        <v>604.76800000000003</v>
      </c>
      <c r="S8367" s="4">
        <v>4</v>
      </c>
      <c r="T8367" s="1">
        <v>0.2</v>
      </c>
      <c r="U8367" s="1">
        <v>60.476799999999997</v>
      </c>
      <c r="V8367" s="4">
        <f t="shared" si="650"/>
        <v>2017</v>
      </c>
      <c r="W8367" s="1" t="str">
        <f t="shared" si="651"/>
        <v>Jan</v>
      </c>
      <c r="X8367" s="1" t="str">
        <f t="shared" si="652"/>
        <v>Q1</v>
      </c>
      <c r="Y8367" s="4">
        <f t="shared" si="653"/>
        <v>3</v>
      </c>
      <c r="Z8367" s="5">
        <f t="shared" si="654"/>
        <v>9.9999999999999992E-2</v>
      </c>
    </row>
    <row r="8368" spans="1:26" x14ac:dyDescent="0.3">
      <c r="A8368" s="4">
        <v>8367</v>
      </c>
      <c r="B8368" s="2" t="s">
        <v>9988</v>
      </c>
      <c r="C8368" s="3">
        <v>41889</v>
      </c>
      <c r="D8368" s="3">
        <v>41894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1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1">
        <v>27.36</v>
      </c>
      <c r="S8368" s="4">
        <v>4</v>
      </c>
      <c r="T8368" s="1">
        <v>0</v>
      </c>
      <c r="U8368" s="1">
        <v>7.3872</v>
      </c>
      <c r="V8368" s="4">
        <f t="shared" si="650"/>
        <v>2014</v>
      </c>
      <c r="W8368" s="1" t="str">
        <f t="shared" si="651"/>
        <v>Sep</v>
      </c>
      <c r="X8368" s="1" t="str">
        <f t="shared" si="652"/>
        <v>Q3</v>
      </c>
      <c r="Y8368" s="4">
        <f t="shared" si="653"/>
        <v>5</v>
      </c>
      <c r="Z8368" s="5">
        <f t="shared" si="654"/>
        <v>0.27</v>
      </c>
    </row>
    <row r="8369" spans="1:26" x14ac:dyDescent="0.3">
      <c r="A8369" s="4">
        <v>8368</v>
      </c>
      <c r="B8369" s="2" t="s">
        <v>9988</v>
      </c>
      <c r="C8369" s="3">
        <v>41889</v>
      </c>
      <c r="D8369" s="3">
        <v>41894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1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1">
        <v>20.56</v>
      </c>
      <c r="S8369" s="4">
        <v>2</v>
      </c>
      <c r="T8369" s="1">
        <v>0</v>
      </c>
      <c r="U8369" s="1">
        <v>9.6631999999999998</v>
      </c>
      <c r="V8369" s="4">
        <f t="shared" si="650"/>
        <v>2014</v>
      </c>
      <c r="W8369" s="1" t="str">
        <f t="shared" si="651"/>
        <v>Sep</v>
      </c>
      <c r="X8369" s="1" t="str">
        <f t="shared" si="652"/>
        <v>Q3</v>
      </c>
      <c r="Y8369" s="4">
        <f t="shared" si="653"/>
        <v>5</v>
      </c>
      <c r="Z8369" s="5">
        <f t="shared" si="654"/>
        <v>0.47000000000000003</v>
      </c>
    </row>
    <row r="8370" spans="1:26" x14ac:dyDescent="0.3">
      <c r="A8370" s="4">
        <v>8369</v>
      </c>
      <c r="B8370" s="2" t="s">
        <v>9988</v>
      </c>
      <c r="C8370" s="3">
        <v>41889</v>
      </c>
      <c r="D8370" s="3">
        <v>41894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1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1">
        <v>83.92</v>
      </c>
      <c r="S8370" s="4">
        <v>5</v>
      </c>
      <c r="T8370" s="1">
        <v>0.2</v>
      </c>
      <c r="U8370" s="1">
        <v>31.47</v>
      </c>
      <c r="V8370" s="4">
        <f t="shared" si="650"/>
        <v>2014</v>
      </c>
      <c r="W8370" s="1" t="str">
        <f t="shared" si="651"/>
        <v>Sep</v>
      </c>
      <c r="X8370" s="1" t="str">
        <f t="shared" si="652"/>
        <v>Q3</v>
      </c>
      <c r="Y8370" s="4">
        <f t="shared" si="653"/>
        <v>5</v>
      </c>
      <c r="Z8370" s="5">
        <f t="shared" si="654"/>
        <v>0.375</v>
      </c>
    </row>
    <row r="8371" spans="1:26" x14ac:dyDescent="0.3">
      <c r="A8371" s="4">
        <v>8370</v>
      </c>
      <c r="B8371" s="2" t="s">
        <v>9991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1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1">
        <v>902.71199999999999</v>
      </c>
      <c r="S8371" s="4">
        <v>3</v>
      </c>
      <c r="T8371" s="1">
        <v>0.2</v>
      </c>
      <c r="U8371" s="1">
        <v>33.851700000000001</v>
      </c>
      <c r="V8371" s="4">
        <f t="shared" si="650"/>
        <v>2016</v>
      </c>
      <c r="W8371" s="1" t="str">
        <f t="shared" si="651"/>
        <v>Jun</v>
      </c>
      <c r="X8371" s="1" t="str">
        <f t="shared" si="652"/>
        <v>Q2</v>
      </c>
      <c r="Y8371" s="4">
        <f t="shared" si="653"/>
        <v>5</v>
      </c>
      <c r="Z8371" s="5">
        <f t="shared" si="654"/>
        <v>3.7499999999999999E-2</v>
      </c>
    </row>
    <row r="8372" spans="1:26" x14ac:dyDescent="0.3">
      <c r="A8372" s="4">
        <v>8371</v>
      </c>
      <c r="B8372" s="2" t="s">
        <v>9992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1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1">
        <v>120.666</v>
      </c>
      <c r="S8372" s="4">
        <v>2</v>
      </c>
      <c r="T8372" s="1">
        <v>0.15</v>
      </c>
      <c r="U8372" s="1">
        <v>21.294</v>
      </c>
      <c r="V8372" s="4">
        <f t="shared" si="650"/>
        <v>2016</v>
      </c>
      <c r="W8372" s="1" t="str">
        <f t="shared" si="651"/>
        <v>Oct</v>
      </c>
      <c r="X8372" s="1" t="str">
        <f t="shared" si="652"/>
        <v>Q4</v>
      </c>
      <c r="Y8372" s="4">
        <f t="shared" si="653"/>
        <v>4</v>
      </c>
      <c r="Z8372" s="5">
        <f t="shared" si="654"/>
        <v>0.17647058823529413</v>
      </c>
    </row>
    <row r="8373" spans="1:26" x14ac:dyDescent="0.3">
      <c r="A8373" s="4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1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1">
        <v>4.984</v>
      </c>
      <c r="S8373" s="4">
        <v>1</v>
      </c>
      <c r="T8373" s="1">
        <v>0.8</v>
      </c>
      <c r="U8373" s="1">
        <v>-8.4727999999999994</v>
      </c>
      <c r="V8373" s="4">
        <f t="shared" si="650"/>
        <v>2014</v>
      </c>
      <c r="W8373" s="1" t="str">
        <f t="shared" si="651"/>
        <v>Dec</v>
      </c>
      <c r="X8373" s="1" t="str">
        <f t="shared" si="652"/>
        <v>Q4</v>
      </c>
      <c r="Y8373" s="4">
        <f t="shared" si="653"/>
        <v>3</v>
      </c>
      <c r="Z8373" s="5">
        <f t="shared" si="654"/>
        <v>-1.7</v>
      </c>
    </row>
    <row r="8374" spans="1:26" x14ac:dyDescent="0.3">
      <c r="A8374" s="4">
        <v>8373</v>
      </c>
      <c r="B8374" s="2" t="s">
        <v>9994</v>
      </c>
      <c r="C8374" s="3">
        <v>42698</v>
      </c>
      <c r="D8374" s="3">
        <v>42705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1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1">
        <v>82.26</v>
      </c>
      <c r="S8374" s="4">
        <v>3</v>
      </c>
      <c r="T8374" s="1">
        <v>0</v>
      </c>
      <c r="U8374" s="1">
        <v>33.726599999999998</v>
      </c>
      <c r="V8374" s="4">
        <f t="shared" si="650"/>
        <v>2016</v>
      </c>
      <c r="W8374" s="1" t="str">
        <f t="shared" si="651"/>
        <v>Nov</v>
      </c>
      <c r="X8374" s="1" t="str">
        <f t="shared" si="652"/>
        <v>Q4</v>
      </c>
      <c r="Y8374" s="4">
        <f t="shared" si="653"/>
        <v>7</v>
      </c>
      <c r="Z8374" s="5">
        <f t="shared" si="654"/>
        <v>0.40999999999999992</v>
      </c>
    </row>
    <row r="8375" spans="1:26" x14ac:dyDescent="0.3">
      <c r="A8375" s="4">
        <v>8374</v>
      </c>
      <c r="B8375" s="2" t="s">
        <v>9995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1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1">
        <v>29.74</v>
      </c>
      <c r="S8375" s="4">
        <v>1</v>
      </c>
      <c r="T8375" s="1">
        <v>0</v>
      </c>
      <c r="U8375" s="1">
        <v>4.4610000000000003</v>
      </c>
      <c r="V8375" s="4">
        <f t="shared" si="650"/>
        <v>2016</v>
      </c>
      <c r="W8375" s="1" t="str">
        <f t="shared" si="651"/>
        <v>Nov</v>
      </c>
      <c r="X8375" s="1" t="str">
        <f t="shared" si="652"/>
        <v>Q4</v>
      </c>
      <c r="Y8375" s="4">
        <f t="shared" si="653"/>
        <v>3</v>
      </c>
      <c r="Z8375" s="5">
        <f t="shared" si="654"/>
        <v>0.15000000000000002</v>
      </c>
    </row>
    <row r="8376" spans="1:26" x14ac:dyDescent="0.3">
      <c r="A8376" s="4">
        <v>8375</v>
      </c>
      <c r="B8376" s="2" t="s">
        <v>9996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1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1">
        <v>87.36</v>
      </c>
      <c r="S8376" s="4">
        <v>6</v>
      </c>
      <c r="T8376" s="1">
        <v>0</v>
      </c>
      <c r="U8376" s="1">
        <v>23.587199999999999</v>
      </c>
      <c r="V8376" s="4">
        <f t="shared" si="650"/>
        <v>2015</v>
      </c>
      <c r="W8376" s="1" t="str">
        <f t="shared" si="651"/>
        <v>Jan</v>
      </c>
      <c r="X8376" s="1" t="str">
        <f t="shared" si="652"/>
        <v>Q1</v>
      </c>
      <c r="Y8376" s="4">
        <f t="shared" si="653"/>
        <v>5</v>
      </c>
      <c r="Z8376" s="5">
        <f t="shared" si="654"/>
        <v>0.27</v>
      </c>
    </row>
    <row r="8377" spans="1:26" x14ac:dyDescent="0.3">
      <c r="A8377" s="4">
        <v>8376</v>
      </c>
      <c r="B8377" s="2" t="s">
        <v>9996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1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1">
        <v>56.16</v>
      </c>
      <c r="S8377" s="4">
        <v>6</v>
      </c>
      <c r="T8377" s="1">
        <v>0.2</v>
      </c>
      <c r="U8377" s="1">
        <v>17.55</v>
      </c>
      <c r="V8377" s="4">
        <f t="shared" si="650"/>
        <v>2015</v>
      </c>
      <c r="W8377" s="1" t="str">
        <f t="shared" si="651"/>
        <v>Jan</v>
      </c>
      <c r="X8377" s="1" t="str">
        <f t="shared" si="652"/>
        <v>Q1</v>
      </c>
      <c r="Y8377" s="4">
        <f t="shared" si="653"/>
        <v>5</v>
      </c>
      <c r="Z8377" s="5">
        <f t="shared" si="654"/>
        <v>0.31250000000000006</v>
      </c>
    </row>
    <row r="8378" spans="1:26" x14ac:dyDescent="0.3">
      <c r="A8378" s="4">
        <v>8377</v>
      </c>
      <c r="B8378" s="2" t="s">
        <v>9997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1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1">
        <v>64.384</v>
      </c>
      <c r="S8378" s="4">
        <v>1</v>
      </c>
      <c r="T8378" s="1">
        <v>0.2</v>
      </c>
      <c r="U8378" s="1">
        <v>8.048</v>
      </c>
      <c r="V8378" s="4">
        <f t="shared" si="650"/>
        <v>2017</v>
      </c>
      <c r="W8378" s="1" t="str">
        <f t="shared" si="651"/>
        <v>Mar</v>
      </c>
      <c r="X8378" s="1" t="str">
        <f t="shared" si="652"/>
        <v>Q1</v>
      </c>
      <c r="Y8378" s="4">
        <f t="shared" si="653"/>
        <v>6</v>
      </c>
      <c r="Z8378" s="5">
        <f t="shared" si="654"/>
        <v>0.125</v>
      </c>
    </row>
    <row r="8379" spans="1:26" x14ac:dyDescent="0.3">
      <c r="A8379" s="4">
        <v>8378</v>
      </c>
      <c r="B8379" s="2" t="s">
        <v>9998</v>
      </c>
      <c r="C8379" s="3">
        <v>42320</v>
      </c>
      <c r="D8379" s="3">
        <v>42326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1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1">
        <v>64.784000000000006</v>
      </c>
      <c r="S8379" s="4">
        <v>1</v>
      </c>
      <c r="T8379" s="1">
        <v>0.2</v>
      </c>
      <c r="U8379" s="1">
        <v>-14.5764</v>
      </c>
      <c r="V8379" s="4">
        <f t="shared" si="650"/>
        <v>2015</v>
      </c>
      <c r="W8379" s="1" t="str">
        <f t="shared" si="651"/>
        <v>Nov</v>
      </c>
      <c r="X8379" s="1" t="str">
        <f t="shared" si="652"/>
        <v>Q4</v>
      </c>
      <c r="Y8379" s="4">
        <f t="shared" si="653"/>
        <v>6</v>
      </c>
      <c r="Z8379" s="5">
        <f t="shared" si="654"/>
        <v>-0.22499999999999998</v>
      </c>
    </row>
    <row r="8380" spans="1:26" x14ac:dyDescent="0.3">
      <c r="A8380" s="4">
        <v>8379</v>
      </c>
      <c r="B8380" s="2" t="s">
        <v>9998</v>
      </c>
      <c r="C8380" s="3">
        <v>42320</v>
      </c>
      <c r="D8380" s="3">
        <v>42326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1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1">
        <v>15.552</v>
      </c>
      <c r="S8380" s="4">
        <v>3</v>
      </c>
      <c r="T8380" s="1">
        <v>0.2</v>
      </c>
      <c r="U8380" s="1">
        <v>5.6375999999999999</v>
      </c>
      <c r="V8380" s="4">
        <f t="shared" si="650"/>
        <v>2015</v>
      </c>
      <c r="W8380" s="1" t="str">
        <f t="shared" si="651"/>
        <v>Nov</v>
      </c>
      <c r="X8380" s="1" t="str">
        <f t="shared" si="652"/>
        <v>Q4</v>
      </c>
      <c r="Y8380" s="4">
        <f t="shared" si="653"/>
        <v>6</v>
      </c>
      <c r="Z8380" s="5">
        <f t="shared" si="654"/>
        <v>0.36249999999999999</v>
      </c>
    </row>
    <row r="8381" spans="1:26" x14ac:dyDescent="0.3">
      <c r="A8381" s="4">
        <v>8380</v>
      </c>
      <c r="B8381" s="2" t="s">
        <v>9998</v>
      </c>
      <c r="C8381" s="3">
        <v>42320</v>
      </c>
      <c r="D8381" s="3">
        <v>42326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1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1">
        <v>223.88800000000001</v>
      </c>
      <c r="S8381" s="4">
        <v>7</v>
      </c>
      <c r="T8381" s="1">
        <v>0.2</v>
      </c>
      <c r="U8381" s="1">
        <v>69.965000000000003</v>
      </c>
      <c r="V8381" s="4">
        <f t="shared" si="650"/>
        <v>2015</v>
      </c>
      <c r="W8381" s="1" t="str">
        <f t="shared" si="651"/>
        <v>Nov</v>
      </c>
      <c r="X8381" s="1" t="str">
        <f t="shared" si="652"/>
        <v>Q4</v>
      </c>
      <c r="Y8381" s="4">
        <f t="shared" si="653"/>
        <v>6</v>
      </c>
      <c r="Z8381" s="5">
        <f t="shared" si="654"/>
        <v>0.3125</v>
      </c>
    </row>
    <row r="8382" spans="1:26" x14ac:dyDescent="0.3">
      <c r="A8382" s="4">
        <v>8381</v>
      </c>
      <c r="B8382" s="2" t="s">
        <v>9999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1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1">
        <v>10.896000000000001</v>
      </c>
      <c r="S8382" s="4">
        <v>3</v>
      </c>
      <c r="T8382" s="1">
        <v>0.2</v>
      </c>
      <c r="U8382" s="1">
        <v>3.4049999999999998</v>
      </c>
      <c r="V8382" s="4">
        <f t="shared" si="650"/>
        <v>2014</v>
      </c>
      <c r="W8382" s="1" t="str">
        <f t="shared" si="651"/>
        <v>Sep</v>
      </c>
      <c r="X8382" s="1" t="str">
        <f t="shared" si="652"/>
        <v>Q3</v>
      </c>
      <c r="Y8382" s="4">
        <f t="shared" si="653"/>
        <v>5</v>
      </c>
      <c r="Z8382" s="5">
        <f t="shared" si="654"/>
        <v>0.31249999999999994</v>
      </c>
    </row>
    <row r="8383" spans="1:26" x14ac:dyDescent="0.3">
      <c r="A8383" s="4">
        <v>8382</v>
      </c>
      <c r="B8383" s="2" t="s">
        <v>10000</v>
      </c>
      <c r="C8383" s="3">
        <v>42446</v>
      </c>
      <c r="D8383" s="3">
        <v>42448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1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1">
        <v>84.784000000000006</v>
      </c>
      <c r="S8383" s="4">
        <v>2</v>
      </c>
      <c r="T8383" s="1">
        <v>0.2</v>
      </c>
      <c r="U8383" s="1">
        <v>-20.136199999999999</v>
      </c>
      <c r="V8383" s="4">
        <f t="shared" si="650"/>
        <v>2016</v>
      </c>
      <c r="W8383" s="1" t="str">
        <f t="shared" si="651"/>
        <v>Mar</v>
      </c>
      <c r="X8383" s="1" t="str">
        <f t="shared" si="652"/>
        <v>Q1</v>
      </c>
      <c r="Y8383" s="4">
        <f t="shared" si="653"/>
        <v>2</v>
      </c>
      <c r="Z8383" s="5">
        <f t="shared" si="654"/>
        <v>-0.23749999999999996</v>
      </c>
    </row>
    <row r="8384" spans="1:26" x14ac:dyDescent="0.3">
      <c r="A8384" s="4">
        <v>8383</v>
      </c>
      <c r="B8384" s="2" t="s">
        <v>10001</v>
      </c>
      <c r="C8384" s="3">
        <v>42408</v>
      </c>
      <c r="D8384" s="3">
        <v>42415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1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1">
        <v>241.5</v>
      </c>
      <c r="S8384" s="4">
        <v>4</v>
      </c>
      <c r="T8384" s="1">
        <v>0.3</v>
      </c>
      <c r="U8384" s="1">
        <v>0</v>
      </c>
      <c r="V8384" s="4">
        <f t="shared" si="650"/>
        <v>2016</v>
      </c>
      <c r="W8384" s="1" t="str">
        <f t="shared" si="651"/>
        <v>Feb</v>
      </c>
      <c r="X8384" s="1" t="str">
        <f t="shared" si="652"/>
        <v>Q1</v>
      </c>
      <c r="Y8384" s="4">
        <f t="shared" si="653"/>
        <v>7</v>
      </c>
      <c r="Z8384" s="5">
        <f t="shared" si="654"/>
        <v>0</v>
      </c>
    </row>
    <row r="8385" spans="1:26" x14ac:dyDescent="0.3">
      <c r="A8385" s="4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1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1">
        <v>59.97</v>
      </c>
      <c r="S8385" s="4">
        <v>3</v>
      </c>
      <c r="T8385" s="1">
        <v>0</v>
      </c>
      <c r="U8385" s="1">
        <v>14.9925</v>
      </c>
      <c r="V8385" s="4">
        <f t="shared" si="650"/>
        <v>2016</v>
      </c>
      <c r="W8385" s="1" t="str">
        <f t="shared" si="651"/>
        <v>Nov</v>
      </c>
      <c r="X8385" s="1" t="str">
        <f t="shared" si="652"/>
        <v>Q4</v>
      </c>
      <c r="Y8385" s="4">
        <f t="shared" si="653"/>
        <v>2</v>
      </c>
      <c r="Z8385" s="5">
        <f t="shared" si="654"/>
        <v>0.25</v>
      </c>
    </row>
    <row r="8386" spans="1:26" x14ac:dyDescent="0.3">
      <c r="A8386" s="4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1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1">
        <v>13.36</v>
      </c>
      <c r="S8386" s="4">
        <v>2</v>
      </c>
      <c r="T8386" s="1">
        <v>0</v>
      </c>
      <c r="U8386" s="1">
        <v>6.4127999999999998</v>
      </c>
      <c r="V8386" s="4">
        <f t="shared" ref="V8386:V8449" si="655">YEAR(C8386)</f>
        <v>2016</v>
      </c>
      <c r="W8386" s="1" t="str">
        <f t="shared" ref="W8386:W8449" si="656">TEXT(C8386,"mmm")</f>
        <v>Nov</v>
      </c>
      <c r="X8386" s="1" t="str">
        <f t="shared" ref="X8386:X8449" si="657">"Q"&amp;ROUNDUP(MONTH(C8386)/3,0)</f>
        <v>Q4</v>
      </c>
      <c r="Y8386" s="4">
        <f t="shared" ref="Y8386:Y8449" si="658">D8386-C8386</f>
        <v>2</v>
      </c>
      <c r="Z8386" s="5">
        <f t="shared" ref="Z8386:Z8449" si="659">IFERROR(U8386/R8386,0)</f>
        <v>0.48</v>
      </c>
    </row>
    <row r="8387" spans="1:26" x14ac:dyDescent="0.3">
      <c r="A8387" s="4">
        <v>8386</v>
      </c>
      <c r="B8387" s="2" t="s">
        <v>10004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1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1">
        <v>11.808</v>
      </c>
      <c r="S8387" s="4">
        <v>3</v>
      </c>
      <c r="T8387" s="1">
        <v>0.2</v>
      </c>
      <c r="U8387" s="1">
        <v>4.1327999999999996</v>
      </c>
      <c r="V8387" s="4">
        <f t="shared" si="655"/>
        <v>2017</v>
      </c>
      <c r="W8387" s="1" t="str">
        <f t="shared" si="656"/>
        <v>Sep</v>
      </c>
      <c r="X8387" s="1" t="str">
        <f t="shared" si="657"/>
        <v>Q3</v>
      </c>
      <c r="Y8387" s="4">
        <f t="shared" si="658"/>
        <v>4</v>
      </c>
      <c r="Z8387" s="5">
        <f t="shared" si="659"/>
        <v>0.35</v>
      </c>
    </row>
    <row r="8388" spans="1:26" x14ac:dyDescent="0.3">
      <c r="A8388" s="4">
        <v>8387</v>
      </c>
      <c r="B8388" s="2" t="s">
        <v>10005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1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1">
        <v>16.239999999999998</v>
      </c>
      <c r="S8388" s="4">
        <v>1</v>
      </c>
      <c r="T8388" s="1">
        <v>0</v>
      </c>
      <c r="U8388" s="1">
        <v>2.4359999999999999</v>
      </c>
      <c r="V8388" s="4">
        <f t="shared" si="655"/>
        <v>2015</v>
      </c>
      <c r="W8388" s="1" t="str">
        <f t="shared" si="656"/>
        <v>May</v>
      </c>
      <c r="X8388" s="1" t="str">
        <f t="shared" si="657"/>
        <v>Q2</v>
      </c>
      <c r="Y8388" s="4">
        <f t="shared" si="658"/>
        <v>6</v>
      </c>
      <c r="Z8388" s="5">
        <f t="shared" si="659"/>
        <v>0.15000000000000002</v>
      </c>
    </row>
    <row r="8389" spans="1:26" x14ac:dyDescent="0.3">
      <c r="A8389" s="4">
        <v>8388</v>
      </c>
      <c r="B8389" s="2" t="s">
        <v>10005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1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1">
        <v>77.55</v>
      </c>
      <c r="S8389" s="4">
        <v>5</v>
      </c>
      <c r="T8389" s="1">
        <v>0</v>
      </c>
      <c r="U8389" s="1">
        <v>21.713999999999999</v>
      </c>
      <c r="V8389" s="4">
        <f t="shared" si="655"/>
        <v>2015</v>
      </c>
      <c r="W8389" s="1" t="str">
        <f t="shared" si="656"/>
        <v>May</v>
      </c>
      <c r="X8389" s="1" t="str">
        <f t="shared" si="657"/>
        <v>Q2</v>
      </c>
      <c r="Y8389" s="4">
        <f t="shared" si="658"/>
        <v>6</v>
      </c>
      <c r="Z8389" s="5">
        <f t="shared" si="659"/>
        <v>0.27999999999999997</v>
      </c>
    </row>
    <row r="8390" spans="1:26" x14ac:dyDescent="0.3">
      <c r="A8390" s="4">
        <v>8389</v>
      </c>
      <c r="B8390" s="2" t="s">
        <v>10006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1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1">
        <v>76.12</v>
      </c>
      <c r="S8390" s="4">
        <v>2</v>
      </c>
      <c r="T8390" s="1">
        <v>0</v>
      </c>
      <c r="U8390" s="1">
        <v>22.0748</v>
      </c>
      <c r="V8390" s="4">
        <f t="shared" si="655"/>
        <v>2014</v>
      </c>
      <c r="W8390" s="1" t="str">
        <f t="shared" si="656"/>
        <v>Nov</v>
      </c>
      <c r="X8390" s="1" t="str">
        <f t="shared" si="657"/>
        <v>Q4</v>
      </c>
      <c r="Y8390" s="4">
        <f t="shared" si="658"/>
        <v>4</v>
      </c>
      <c r="Z8390" s="5">
        <f t="shared" si="659"/>
        <v>0.28999999999999998</v>
      </c>
    </row>
    <row r="8391" spans="1:26" x14ac:dyDescent="0.3">
      <c r="A8391" s="4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1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1">
        <v>17.184000000000001</v>
      </c>
      <c r="S8391" s="4">
        <v>6</v>
      </c>
      <c r="T8391" s="1">
        <v>0.2</v>
      </c>
      <c r="U8391" s="1">
        <v>6.2291999999999996</v>
      </c>
      <c r="V8391" s="4">
        <f t="shared" si="655"/>
        <v>2016</v>
      </c>
      <c r="W8391" s="1" t="str">
        <f t="shared" si="656"/>
        <v>Dec</v>
      </c>
      <c r="X8391" s="1" t="str">
        <f t="shared" si="657"/>
        <v>Q4</v>
      </c>
      <c r="Y8391" s="4">
        <f t="shared" si="658"/>
        <v>3</v>
      </c>
      <c r="Z8391" s="5">
        <f t="shared" si="659"/>
        <v>0.36249999999999993</v>
      </c>
    </row>
    <row r="8392" spans="1:26" x14ac:dyDescent="0.3">
      <c r="A8392" s="4">
        <v>8391</v>
      </c>
      <c r="B8392" s="2" t="s">
        <v>10008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1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1">
        <v>11.76</v>
      </c>
      <c r="S8392" s="4">
        <v>2</v>
      </c>
      <c r="T8392" s="1">
        <v>0</v>
      </c>
      <c r="U8392" s="1">
        <v>5.7624000000000004</v>
      </c>
      <c r="V8392" s="4">
        <f t="shared" si="655"/>
        <v>2017</v>
      </c>
      <c r="W8392" s="1" t="str">
        <f t="shared" si="656"/>
        <v>Dec</v>
      </c>
      <c r="X8392" s="1" t="str">
        <f t="shared" si="657"/>
        <v>Q4</v>
      </c>
      <c r="Y8392" s="4">
        <f t="shared" si="658"/>
        <v>2</v>
      </c>
      <c r="Z8392" s="5">
        <f t="shared" si="659"/>
        <v>0.49000000000000005</v>
      </c>
    </row>
    <row r="8393" spans="1:26" x14ac:dyDescent="0.3">
      <c r="A8393" s="4">
        <v>8392</v>
      </c>
      <c r="B8393" s="2" t="s">
        <v>10009</v>
      </c>
      <c r="C8393" s="3">
        <v>43092</v>
      </c>
      <c r="D8393" s="3">
        <v>43099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1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1">
        <v>27.46</v>
      </c>
      <c r="S8393" s="4">
        <v>2</v>
      </c>
      <c r="T8393" s="1">
        <v>0</v>
      </c>
      <c r="U8393" s="1">
        <v>9.8856000000000002</v>
      </c>
      <c r="V8393" s="4">
        <f t="shared" si="655"/>
        <v>2017</v>
      </c>
      <c r="W8393" s="1" t="str">
        <f t="shared" si="656"/>
        <v>Dec</v>
      </c>
      <c r="X8393" s="1" t="str">
        <f t="shared" si="657"/>
        <v>Q4</v>
      </c>
      <c r="Y8393" s="4">
        <f t="shared" si="658"/>
        <v>7</v>
      </c>
      <c r="Z8393" s="5">
        <f t="shared" si="659"/>
        <v>0.36</v>
      </c>
    </row>
    <row r="8394" spans="1:26" x14ac:dyDescent="0.3">
      <c r="A8394" s="4">
        <v>8393</v>
      </c>
      <c r="B8394" s="2" t="s">
        <v>10011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1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1">
        <v>137.94</v>
      </c>
      <c r="S8394" s="4">
        <v>3</v>
      </c>
      <c r="T8394" s="1">
        <v>0</v>
      </c>
      <c r="U8394" s="1">
        <v>35.864400000000003</v>
      </c>
      <c r="V8394" s="4">
        <f t="shared" si="655"/>
        <v>2016</v>
      </c>
      <c r="W8394" s="1" t="str">
        <f t="shared" si="656"/>
        <v>Dec</v>
      </c>
      <c r="X8394" s="1" t="str">
        <f t="shared" si="657"/>
        <v>Q4</v>
      </c>
      <c r="Y8394" s="4">
        <f t="shared" si="658"/>
        <v>5</v>
      </c>
      <c r="Z8394" s="5">
        <f t="shared" si="659"/>
        <v>0.26</v>
      </c>
    </row>
    <row r="8395" spans="1:26" x14ac:dyDescent="0.3">
      <c r="A8395" s="4">
        <v>8394</v>
      </c>
      <c r="B8395" s="2" t="s">
        <v>10011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1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1">
        <v>111.15</v>
      </c>
      <c r="S8395" s="4">
        <v>5</v>
      </c>
      <c r="T8395" s="1">
        <v>0</v>
      </c>
      <c r="U8395" s="1">
        <v>48.905999999999999</v>
      </c>
      <c r="V8395" s="4">
        <f t="shared" si="655"/>
        <v>2016</v>
      </c>
      <c r="W8395" s="1" t="str">
        <f t="shared" si="656"/>
        <v>Dec</v>
      </c>
      <c r="X8395" s="1" t="str">
        <f t="shared" si="657"/>
        <v>Q4</v>
      </c>
      <c r="Y8395" s="4">
        <f t="shared" si="658"/>
        <v>5</v>
      </c>
      <c r="Z8395" s="5">
        <f t="shared" si="659"/>
        <v>0.43999999999999995</v>
      </c>
    </row>
    <row r="8396" spans="1:26" x14ac:dyDescent="0.3">
      <c r="A8396" s="4">
        <v>8395</v>
      </c>
      <c r="B8396" s="2" t="s">
        <v>10011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1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1">
        <v>901.95</v>
      </c>
      <c r="S8396" s="4">
        <v>3</v>
      </c>
      <c r="T8396" s="1">
        <v>0</v>
      </c>
      <c r="U8396" s="1">
        <v>297.64350000000002</v>
      </c>
      <c r="V8396" s="4">
        <f t="shared" si="655"/>
        <v>2016</v>
      </c>
      <c r="W8396" s="1" t="str">
        <f t="shared" si="656"/>
        <v>Dec</v>
      </c>
      <c r="X8396" s="1" t="str">
        <f t="shared" si="657"/>
        <v>Q4</v>
      </c>
      <c r="Y8396" s="4">
        <f t="shared" si="658"/>
        <v>5</v>
      </c>
      <c r="Z8396" s="5">
        <f t="shared" si="659"/>
        <v>0.33</v>
      </c>
    </row>
    <row r="8397" spans="1:26" x14ac:dyDescent="0.3">
      <c r="A8397" s="4">
        <v>8396</v>
      </c>
      <c r="B8397" s="2" t="s">
        <v>10011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1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1">
        <v>366.00900000000001</v>
      </c>
      <c r="S8397" s="4">
        <v>3</v>
      </c>
      <c r="T8397" s="1">
        <v>0.3</v>
      </c>
      <c r="U8397" s="1">
        <v>-47.058300000000003</v>
      </c>
      <c r="V8397" s="4">
        <f t="shared" si="655"/>
        <v>2016</v>
      </c>
      <c r="W8397" s="1" t="str">
        <f t="shared" si="656"/>
        <v>Dec</v>
      </c>
      <c r="X8397" s="1" t="str">
        <f t="shared" si="657"/>
        <v>Q4</v>
      </c>
      <c r="Y8397" s="4">
        <f t="shared" si="658"/>
        <v>5</v>
      </c>
      <c r="Z8397" s="5">
        <f t="shared" si="659"/>
        <v>-0.12857142857142859</v>
      </c>
    </row>
    <row r="8398" spans="1:26" x14ac:dyDescent="0.3">
      <c r="A8398" s="4">
        <v>8397</v>
      </c>
      <c r="B8398" s="2" t="s">
        <v>10012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1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1">
        <v>310.68799999999999</v>
      </c>
      <c r="S8398" s="4">
        <v>7</v>
      </c>
      <c r="T8398" s="1">
        <v>0.2</v>
      </c>
      <c r="U8398" s="1">
        <v>108.74079999999999</v>
      </c>
      <c r="V8398" s="4">
        <f t="shared" si="655"/>
        <v>2014</v>
      </c>
      <c r="W8398" s="1" t="str">
        <f t="shared" si="656"/>
        <v>Jun</v>
      </c>
      <c r="X8398" s="1" t="str">
        <f t="shared" si="657"/>
        <v>Q2</v>
      </c>
      <c r="Y8398" s="4">
        <f t="shared" si="658"/>
        <v>0</v>
      </c>
      <c r="Z8398" s="5">
        <f t="shared" si="659"/>
        <v>0.35</v>
      </c>
    </row>
    <row r="8399" spans="1:26" x14ac:dyDescent="0.3">
      <c r="A8399" s="4">
        <v>8398</v>
      </c>
      <c r="B8399" s="2" t="s">
        <v>10013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1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1">
        <v>7.68</v>
      </c>
      <c r="S8399" s="4">
        <v>5</v>
      </c>
      <c r="T8399" s="1">
        <v>0.8</v>
      </c>
      <c r="U8399" s="1">
        <v>-11.52</v>
      </c>
      <c r="V8399" s="4">
        <f t="shared" si="655"/>
        <v>2014</v>
      </c>
      <c r="W8399" s="1" t="str">
        <f t="shared" si="656"/>
        <v>Sep</v>
      </c>
      <c r="X8399" s="1" t="str">
        <f t="shared" si="657"/>
        <v>Q3</v>
      </c>
      <c r="Y8399" s="4">
        <f t="shared" si="658"/>
        <v>1</v>
      </c>
      <c r="Z8399" s="5">
        <f t="shared" si="659"/>
        <v>-1.5</v>
      </c>
    </row>
    <row r="8400" spans="1:26" x14ac:dyDescent="0.3">
      <c r="A8400" s="4">
        <v>8399</v>
      </c>
      <c r="B8400" s="2" t="s">
        <v>10014</v>
      </c>
      <c r="C8400" s="3">
        <v>43041</v>
      </c>
      <c r="D8400" s="3">
        <v>43046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1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1">
        <v>155.37200000000001</v>
      </c>
      <c r="S8400" s="4">
        <v>2</v>
      </c>
      <c r="T8400" s="1">
        <v>0.3</v>
      </c>
      <c r="U8400" s="1">
        <v>-35.513599999999997</v>
      </c>
      <c r="V8400" s="4">
        <f t="shared" si="655"/>
        <v>2017</v>
      </c>
      <c r="W8400" s="1" t="str">
        <f t="shared" si="656"/>
        <v>Nov</v>
      </c>
      <c r="X8400" s="1" t="str">
        <f t="shared" si="657"/>
        <v>Q4</v>
      </c>
      <c r="Y8400" s="4">
        <f t="shared" si="658"/>
        <v>5</v>
      </c>
      <c r="Z8400" s="5">
        <f t="shared" si="659"/>
        <v>-0.22857142857142854</v>
      </c>
    </row>
    <row r="8401" spans="1:26" x14ac:dyDescent="0.3">
      <c r="A8401" s="4">
        <v>8400</v>
      </c>
      <c r="B8401" s="2" t="s">
        <v>10015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1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1">
        <v>10.744</v>
      </c>
      <c r="S8401" s="4">
        <v>1</v>
      </c>
      <c r="T8401" s="1">
        <v>0.2</v>
      </c>
      <c r="U8401" s="1">
        <v>0.80579999999999996</v>
      </c>
      <c r="V8401" s="4">
        <f t="shared" si="655"/>
        <v>2015</v>
      </c>
      <c r="W8401" s="1" t="str">
        <f t="shared" si="656"/>
        <v>Apr</v>
      </c>
      <c r="X8401" s="1" t="str">
        <f t="shared" si="657"/>
        <v>Q2</v>
      </c>
      <c r="Y8401" s="4">
        <f t="shared" si="658"/>
        <v>5</v>
      </c>
      <c r="Z8401" s="5">
        <f t="shared" si="659"/>
        <v>7.4999999999999997E-2</v>
      </c>
    </row>
    <row r="8402" spans="1:26" x14ac:dyDescent="0.3">
      <c r="A8402" s="4">
        <v>8401</v>
      </c>
      <c r="B8402" s="2" t="s">
        <v>10016</v>
      </c>
      <c r="C8402" s="3">
        <v>42343</v>
      </c>
      <c r="D8402" s="3">
        <v>42347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1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1">
        <v>232.4</v>
      </c>
      <c r="S8402" s="4">
        <v>5</v>
      </c>
      <c r="T8402" s="1">
        <v>0.2</v>
      </c>
      <c r="U8402" s="1">
        <v>78.435000000000002</v>
      </c>
      <c r="V8402" s="4">
        <f t="shared" si="655"/>
        <v>2015</v>
      </c>
      <c r="W8402" s="1" t="str">
        <f t="shared" si="656"/>
        <v>Dec</v>
      </c>
      <c r="X8402" s="1" t="str">
        <f t="shared" si="657"/>
        <v>Q4</v>
      </c>
      <c r="Y8402" s="4">
        <f t="shared" si="658"/>
        <v>4</v>
      </c>
      <c r="Z8402" s="5">
        <f t="shared" si="659"/>
        <v>0.33750000000000002</v>
      </c>
    </row>
    <row r="8403" spans="1:26" x14ac:dyDescent="0.3">
      <c r="A8403" s="4">
        <v>8402</v>
      </c>
      <c r="B8403" s="2" t="s">
        <v>10016</v>
      </c>
      <c r="C8403" s="3">
        <v>42343</v>
      </c>
      <c r="D8403" s="3">
        <v>42347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1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1">
        <v>164.64599999999999</v>
      </c>
      <c r="S8403" s="4">
        <v>3</v>
      </c>
      <c r="T8403" s="1">
        <v>0.1</v>
      </c>
      <c r="U8403" s="1">
        <v>12.8058</v>
      </c>
      <c r="V8403" s="4">
        <f t="shared" si="655"/>
        <v>2015</v>
      </c>
      <c r="W8403" s="1" t="str">
        <f t="shared" si="656"/>
        <v>Dec</v>
      </c>
      <c r="X8403" s="1" t="str">
        <f t="shared" si="657"/>
        <v>Q4</v>
      </c>
      <c r="Y8403" s="4">
        <f t="shared" si="658"/>
        <v>4</v>
      </c>
      <c r="Z8403" s="5">
        <f t="shared" si="659"/>
        <v>7.7777777777777779E-2</v>
      </c>
    </row>
    <row r="8404" spans="1:26" x14ac:dyDescent="0.3">
      <c r="A8404" s="4">
        <v>8403</v>
      </c>
      <c r="B8404" s="2" t="s">
        <v>10016</v>
      </c>
      <c r="C8404" s="3">
        <v>42343</v>
      </c>
      <c r="D8404" s="3">
        <v>42347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1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1">
        <v>22.68</v>
      </c>
      <c r="S8404" s="4">
        <v>2</v>
      </c>
      <c r="T8404" s="1">
        <v>0</v>
      </c>
      <c r="U8404" s="1">
        <v>11.113200000000001</v>
      </c>
      <c r="V8404" s="4">
        <f t="shared" si="655"/>
        <v>2015</v>
      </c>
      <c r="W8404" s="1" t="str">
        <f t="shared" si="656"/>
        <v>Dec</v>
      </c>
      <c r="X8404" s="1" t="str">
        <f t="shared" si="657"/>
        <v>Q4</v>
      </c>
      <c r="Y8404" s="4">
        <f t="shared" si="658"/>
        <v>4</v>
      </c>
      <c r="Z8404" s="5">
        <f t="shared" si="659"/>
        <v>0.49000000000000005</v>
      </c>
    </row>
    <row r="8405" spans="1:26" x14ac:dyDescent="0.3">
      <c r="A8405" s="4">
        <v>8404</v>
      </c>
      <c r="B8405" s="2" t="s">
        <v>10017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1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1">
        <v>105.52</v>
      </c>
      <c r="S8405" s="4">
        <v>4</v>
      </c>
      <c r="T8405" s="1">
        <v>0</v>
      </c>
      <c r="U8405" s="1">
        <v>48.539200000000001</v>
      </c>
      <c r="V8405" s="4">
        <f t="shared" si="655"/>
        <v>2016</v>
      </c>
      <c r="W8405" s="1" t="str">
        <f t="shared" si="656"/>
        <v>Feb</v>
      </c>
      <c r="X8405" s="1" t="str">
        <f t="shared" si="657"/>
        <v>Q1</v>
      </c>
      <c r="Y8405" s="4">
        <f t="shared" si="658"/>
        <v>6</v>
      </c>
      <c r="Z8405" s="5">
        <f t="shared" si="659"/>
        <v>0.46</v>
      </c>
    </row>
    <row r="8406" spans="1:26" x14ac:dyDescent="0.3">
      <c r="A8406" s="4">
        <v>8405</v>
      </c>
      <c r="B8406" s="2" t="s">
        <v>10018</v>
      </c>
      <c r="C8406" s="3">
        <v>42924</v>
      </c>
      <c r="D8406" s="3">
        <v>42928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1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1">
        <v>83.92</v>
      </c>
      <c r="S8406" s="4">
        <v>4</v>
      </c>
      <c r="T8406" s="1">
        <v>0</v>
      </c>
      <c r="U8406" s="1">
        <v>5.8743999999999996</v>
      </c>
      <c r="V8406" s="4">
        <f t="shared" si="655"/>
        <v>2017</v>
      </c>
      <c r="W8406" s="1" t="str">
        <f t="shared" si="656"/>
        <v>Jul</v>
      </c>
      <c r="X8406" s="1" t="str">
        <f t="shared" si="657"/>
        <v>Q3</v>
      </c>
      <c r="Y8406" s="4">
        <f t="shared" si="658"/>
        <v>4</v>
      </c>
      <c r="Z8406" s="5">
        <f t="shared" si="659"/>
        <v>6.9999999999999993E-2</v>
      </c>
    </row>
    <row r="8407" spans="1:26" x14ac:dyDescent="0.3">
      <c r="A8407" s="4">
        <v>8406</v>
      </c>
      <c r="B8407" s="2" t="s">
        <v>10018</v>
      </c>
      <c r="C8407" s="3">
        <v>42924</v>
      </c>
      <c r="D8407" s="3">
        <v>42928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1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1">
        <v>141.9</v>
      </c>
      <c r="S8407" s="4">
        <v>5</v>
      </c>
      <c r="T8407" s="1">
        <v>0</v>
      </c>
      <c r="U8407" s="1">
        <v>58.179000000000002</v>
      </c>
      <c r="V8407" s="4">
        <f t="shared" si="655"/>
        <v>2017</v>
      </c>
      <c r="W8407" s="1" t="str">
        <f t="shared" si="656"/>
        <v>Jul</v>
      </c>
      <c r="X8407" s="1" t="str">
        <f t="shared" si="657"/>
        <v>Q3</v>
      </c>
      <c r="Y8407" s="4">
        <f t="shared" si="658"/>
        <v>4</v>
      </c>
      <c r="Z8407" s="5">
        <f t="shared" si="659"/>
        <v>0.41</v>
      </c>
    </row>
    <row r="8408" spans="1:26" x14ac:dyDescent="0.3">
      <c r="A8408" s="4">
        <v>8407</v>
      </c>
      <c r="B8408" s="2" t="s">
        <v>10018</v>
      </c>
      <c r="C8408" s="3">
        <v>42924</v>
      </c>
      <c r="D8408" s="3">
        <v>42928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1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1">
        <v>39.979999999999997</v>
      </c>
      <c r="S8408" s="4">
        <v>2</v>
      </c>
      <c r="T8408" s="1">
        <v>0</v>
      </c>
      <c r="U8408" s="1">
        <v>9.1953999999999994</v>
      </c>
      <c r="V8408" s="4">
        <f t="shared" si="655"/>
        <v>2017</v>
      </c>
      <c r="W8408" s="1" t="str">
        <f t="shared" si="656"/>
        <v>Jul</v>
      </c>
      <c r="X8408" s="1" t="str">
        <f t="shared" si="657"/>
        <v>Q3</v>
      </c>
      <c r="Y8408" s="4">
        <f t="shared" si="658"/>
        <v>4</v>
      </c>
      <c r="Z8408" s="5">
        <f t="shared" si="659"/>
        <v>0.23</v>
      </c>
    </row>
    <row r="8409" spans="1:26" x14ac:dyDescent="0.3">
      <c r="A8409" s="4">
        <v>8408</v>
      </c>
      <c r="B8409" s="2" t="s">
        <v>10018</v>
      </c>
      <c r="C8409" s="3">
        <v>42924</v>
      </c>
      <c r="D8409" s="3">
        <v>42928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1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1">
        <v>28.91</v>
      </c>
      <c r="S8409" s="4">
        <v>7</v>
      </c>
      <c r="T8409" s="1">
        <v>0</v>
      </c>
      <c r="U8409" s="1">
        <v>8.673</v>
      </c>
      <c r="V8409" s="4">
        <f t="shared" si="655"/>
        <v>2017</v>
      </c>
      <c r="W8409" s="1" t="str">
        <f t="shared" si="656"/>
        <v>Jul</v>
      </c>
      <c r="X8409" s="1" t="str">
        <f t="shared" si="657"/>
        <v>Q3</v>
      </c>
      <c r="Y8409" s="4">
        <f t="shared" si="658"/>
        <v>4</v>
      </c>
      <c r="Z8409" s="5">
        <f t="shared" si="659"/>
        <v>0.3</v>
      </c>
    </row>
    <row r="8410" spans="1:26" x14ac:dyDescent="0.3">
      <c r="A8410" s="4">
        <v>8409</v>
      </c>
      <c r="B8410" s="2" t="s">
        <v>10018</v>
      </c>
      <c r="C8410" s="3">
        <v>42924</v>
      </c>
      <c r="D8410" s="3">
        <v>42928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1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1">
        <v>174.95</v>
      </c>
      <c r="S8410" s="4">
        <v>5</v>
      </c>
      <c r="T8410" s="1">
        <v>0</v>
      </c>
      <c r="U8410" s="1">
        <v>45.487000000000002</v>
      </c>
      <c r="V8410" s="4">
        <f t="shared" si="655"/>
        <v>2017</v>
      </c>
      <c r="W8410" s="1" t="str">
        <f t="shared" si="656"/>
        <v>Jul</v>
      </c>
      <c r="X8410" s="1" t="str">
        <f t="shared" si="657"/>
        <v>Q3</v>
      </c>
      <c r="Y8410" s="4">
        <f t="shared" si="658"/>
        <v>4</v>
      </c>
      <c r="Z8410" s="5">
        <f t="shared" si="659"/>
        <v>0.26</v>
      </c>
    </row>
    <row r="8411" spans="1:26" x14ac:dyDescent="0.3">
      <c r="A8411" s="4">
        <v>8410</v>
      </c>
      <c r="B8411" s="2" t="s">
        <v>10019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1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1">
        <v>110.52800000000001</v>
      </c>
      <c r="S8411" s="4">
        <v>4</v>
      </c>
      <c r="T8411" s="1">
        <v>0.2</v>
      </c>
      <c r="U8411" s="1">
        <v>38.684800000000003</v>
      </c>
      <c r="V8411" s="4">
        <f t="shared" si="655"/>
        <v>2015</v>
      </c>
      <c r="W8411" s="1" t="str">
        <f t="shared" si="656"/>
        <v>Dec</v>
      </c>
      <c r="X8411" s="1" t="str">
        <f t="shared" si="657"/>
        <v>Q4</v>
      </c>
      <c r="Y8411" s="4">
        <f t="shared" si="658"/>
        <v>6</v>
      </c>
      <c r="Z8411" s="5">
        <f t="shared" si="659"/>
        <v>0.35000000000000003</v>
      </c>
    </row>
    <row r="8412" spans="1:26" x14ac:dyDescent="0.3">
      <c r="A8412" s="4">
        <v>8411</v>
      </c>
      <c r="B8412" s="2" t="s">
        <v>10020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1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1">
        <v>630.024</v>
      </c>
      <c r="S8412" s="4">
        <v>4</v>
      </c>
      <c r="T8412" s="1">
        <v>0.4</v>
      </c>
      <c r="U8412" s="1">
        <v>-199.5076</v>
      </c>
      <c r="V8412" s="4">
        <f t="shared" si="655"/>
        <v>2016</v>
      </c>
      <c r="W8412" s="1" t="str">
        <f t="shared" si="656"/>
        <v>Nov</v>
      </c>
      <c r="X8412" s="1" t="str">
        <f t="shared" si="657"/>
        <v>Q4</v>
      </c>
      <c r="Y8412" s="4">
        <f t="shared" si="658"/>
        <v>0</v>
      </c>
      <c r="Z8412" s="5">
        <f t="shared" si="659"/>
        <v>-0.31666666666666665</v>
      </c>
    </row>
    <row r="8413" spans="1:26" x14ac:dyDescent="0.3">
      <c r="A8413" s="4">
        <v>8412</v>
      </c>
      <c r="B8413" s="2" t="s">
        <v>10021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1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1">
        <v>27.86</v>
      </c>
      <c r="S8413" s="4">
        <v>7</v>
      </c>
      <c r="T8413" s="1">
        <v>0</v>
      </c>
      <c r="U8413" s="1">
        <v>9.1937999999999995</v>
      </c>
      <c r="V8413" s="4">
        <f t="shared" si="655"/>
        <v>2016</v>
      </c>
      <c r="W8413" s="1" t="str">
        <f t="shared" si="656"/>
        <v>May</v>
      </c>
      <c r="X8413" s="1" t="str">
        <f t="shared" si="657"/>
        <v>Q2</v>
      </c>
      <c r="Y8413" s="4">
        <f t="shared" si="658"/>
        <v>3</v>
      </c>
      <c r="Z8413" s="5">
        <f t="shared" si="659"/>
        <v>0.33</v>
      </c>
    </row>
    <row r="8414" spans="1:26" x14ac:dyDescent="0.3">
      <c r="A8414" s="4">
        <v>8413</v>
      </c>
      <c r="B8414" s="2" t="s">
        <v>10022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1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1">
        <v>933.40800000000002</v>
      </c>
      <c r="S8414" s="4">
        <v>4</v>
      </c>
      <c r="T8414" s="1">
        <v>0.3</v>
      </c>
      <c r="U8414" s="1">
        <v>-173.34719999999999</v>
      </c>
      <c r="V8414" s="4">
        <f t="shared" si="655"/>
        <v>2017</v>
      </c>
      <c r="W8414" s="1" t="str">
        <f t="shared" si="656"/>
        <v>Mar</v>
      </c>
      <c r="X8414" s="1" t="str">
        <f t="shared" si="657"/>
        <v>Q1</v>
      </c>
      <c r="Y8414" s="4">
        <f t="shared" si="658"/>
        <v>4</v>
      </c>
      <c r="Z8414" s="5">
        <f t="shared" si="659"/>
        <v>-0.18571428571428569</v>
      </c>
    </row>
    <row r="8415" spans="1:26" x14ac:dyDescent="0.3">
      <c r="A8415" s="4">
        <v>8414</v>
      </c>
      <c r="B8415" s="2" t="s">
        <v>10023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1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1">
        <v>51.84</v>
      </c>
      <c r="S8415" s="4">
        <v>10</v>
      </c>
      <c r="T8415" s="1">
        <v>0.2</v>
      </c>
      <c r="U8415" s="1">
        <v>18.143999999999998</v>
      </c>
      <c r="V8415" s="4">
        <f t="shared" si="655"/>
        <v>2016</v>
      </c>
      <c r="W8415" s="1" t="str">
        <f t="shared" si="656"/>
        <v>Dec</v>
      </c>
      <c r="X8415" s="1" t="str">
        <f t="shared" si="657"/>
        <v>Q4</v>
      </c>
      <c r="Y8415" s="4">
        <f t="shared" si="658"/>
        <v>4</v>
      </c>
      <c r="Z8415" s="5">
        <f t="shared" si="659"/>
        <v>0.34999999999999992</v>
      </c>
    </row>
    <row r="8416" spans="1:26" x14ac:dyDescent="0.3">
      <c r="A8416" s="4">
        <v>8415</v>
      </c>
      <c r="B8416" s="2" t="s">
        <v>10023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1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1">
        <v>165.6</v>
      </c>
      <c r="S8416" s="4">
        <v>3</v>
      </c>
      <c r="T8416" s="1">
        <v>0.2</v>
      </c>
      <c r="U8416" s="1">
        <v>-6.21</v>
      </c>
      <c r="V8416" s="4">
        <f t="shared" si="655"/>
        <v>2016</v>
      </c>
      <c r="W8416" s="1" t="str">
        <f t="shared" si="656"/>
        <v>Dec</v>
      </c>
      <c r="X8416" s="1" t="str">
        <f t="shared" si="657"/>
        <v>Q4</v>
      </c>
      <c r="Y8416" s="4">
        <f t="shared" si="658"/>
        <v>4</v>
      </c>
      <c r="Z8416" s="5">
        <f t="shared" si="659"/>
        <v>-3.7499999999999999E-2</v>
      </c>
    </row>
    <row r="8417" spans="1:26" x14ac:dyDescent="0.3">
      <c r="A8417" s="4">
        <v>8416</v>
      </c>
      <c r="B8417" s="2" t="s">
        <v>10024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1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1">
        <v>106.32</v>
      </c>
      <c r="S8417" s="4">
        <v>3</v>
      </c>
      <c r="T8417" s="1">
        <v>0</v>
      </c>
      <c r="U8417" s="1">
        <v>49.970399999999998</v>
      </c>
      <c r="V8417" s="4">
        <f t="shared" si="655"/>
        <v>2017</v>
      </c>
      <c r="W8417" s="1" t="str">
        <f t="shared" si="656"/>
        <v>Apr</v>
      </c>
      <c r="X8417" s="1" t="str">
        <f t="shared" si="657"/>
        <v>Q2</v>
      </c>
      <c r="Y8417" s="4">
        <f t="shared" si="658"/>
        <v>6</v>
      </c>
      <c r="Z8417" s="5">
        <f t="shared" si="659"/>
        <v>0.47000000000000003</v>
      </c>
    </row>
    <row r="8418" spans="1:26" x14ac:dyDescent="0.3">
      <c r="A8418" s="4">
        <v>8417</v>
      </c>
      <c r="B8418" s="2" t="s">
        <v>10025</v>
      </c>
      <c r="C8418" s="3">
        <v>42864</v>
      </c>
      <c r="D8418" s="3">
        <v>42866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1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1">
        <v>147.91999999999999</v>
      </c>
      <c r="S8418" s="4">
        <v>5</v>
      </c>
      <c r="T8418" s="1">
        <v>0.2</v>
      </c>
      <c r="U8418" s="1">
        <v>46.225000000000001</v>
      </c>
      <c r="V8418" s="4">
        <f t="shared" si="655"/>
        <v>2017</v>
      </c>
      <c r="W8418" s="1" t="str">
        <f t="shared" si="656"/>
        <v>May</v>
      </c>
      <c r="X8418" s="1" t="str">
        <f t="shared" si="657"/>
        <v>Q2</v>
      </c>
      <c r="Y8418" s="4">
        <f t="shared" si="658"/>
        <v>2</v>
      </c>
      <c r="Z8418" s="5">
        <f t="shared" si="659"/>
        <v>0.31250000000000006</v>
      </c>
    </row>
    <row r="8419" spans="1:26" x14ac:dyDescent="0.3">
      <c r="A8419" s="4">
        <v>8418</v>
      </c>
      <c r="B8419" s="2" t="s">
        <v>10025</v>
      </c>
      <c r="C8419" s="3">
        <v>42864</v>
      </c>
      <c r="D8419" s="3">
        <v>42866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1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1">
        <v>104.28</v>
      </c>
      <c r="S8419" s="4">
        <v>3</v>
      </c>
      <c r="T8419" s="1">
        <v>0</v>
      </c>
      <c r="U8419" s="1">
        <v>26.07</v>
      </c>
      <c r="V8419" s="4">
        <f t="shared" si="655"/>
        <v>2017</v>
      </c>
      <c r="W8419" s="1" t="str">
        <f t="shared" si="656"/>
        <v>May</v>
      </c>
      <c r="X8419" s="1" t="str">
        <f t="shared" si="657"/>
        <v>Q2</v>
      </c>
      <c r="Y8419" s="4">
        <f t="shared" si="658"/>
        <v>2</v>
      </c>
      <c r="Z8419" s="5">
        <f t="shared" si="659"/>
        <v>0.25</v>
      </c>
    </row>
    <row r="8420" spans="1:26" x14ac:dyDescent="0.3">
      <c r="A8420" s="4">
        <v>8419</v>
      </c>
      <c r="B8420" s="2" t="s">
        <v>10025</v>
      </c>
      <c r="C8420" s="3">
        <v>42864</v>
      </c>
      <c r="D8420" s="3">
        <v>42866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1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1">
        <v>286.85000000000002</v>
      </c>
      <c r="S8420" s="4">
        <v>1</v>
      </c>
      <c r="T8420" s="1">
        <v>0</v>
      </c>
      <c r="U8420" s="1">
        <v>63.106999999999999</v>
      </c>
      <c r="V8420" s="4">
        <f t="shared" si="655"/>
        <v>2017</v>
      </c>
      <c r="W8420" s="1" t="str">
        <f t="shared" si="656"/>
        <v>May</v>
      </c>
      <c r="X8420" s="1" t="str">
        <f t="shared" si="657"/>
        <v>Q2</v>
      </c>
      <c r="Y8420" s="4">
        <f t="shared" si="658"/>
        <v>2</v>
      </c>
      <c r="Z8420" s="5">
        <f t="shared" si="659"/>
        <v>0.21999999999999997</v>
      </c>
    </row>
    <row r="8421" spans="1:26" x14ac:dyDescent="0.3">
      <c r="A8421" s="4">
        <v>8420</v>
      </c>
      <c r="B8421" s="2" t="s">
        <v>10025</v>
      </c>
      <c r="C8421" s="3">
        <v>42864</v>
      </c>
      <c r="D8421" s="3">
        <v>42866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1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1">
        <v>66.959999999999994</v>
      </c>
      <c r="S8421" s="4">
        <v>4</v>
      </c>
      <c r="T8421" s="1">
        <v>0</v>
      </c>
      <c r="U8421" s="1">
        <v>2.6783999999999999</v>
      </c>
      <c r="V8421" s="4">
        <f t="shared" si="655"/>
        <v>2017</v>
      </c>
      <c r="W8421" s="1" t="str">
        <f t="shared" si="656"/>
        <v>May</v>
      </c>
      <c r="X8421" s="1" t="str">
        <f t="shared" si="657"/>
        <v>Q2</v>
      </c>
      <c r="Y8421" s="4">
        <f t="shared" si="658"/>
        <v>2</v>
      </c>
      <c r="Z8421" s="5">
        <f t="shared" si="659"/>
        <v>0.04</v>
      </c>
    </row>
    <row r="8422" spans="1:26" x14ac:dyDescent="0.3">
      <c r="A8422" s="4">
        <v>8421</v>
      </c>
      <c r="B8422" s="2" t="s">
        <v>10025</v>
      </c>
      <c r="C8422" s="3">
        <v>42864</v>
      </c>
      <c r="D8422" s="3">
        <v>42866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1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1">
        <v>199.98</v>
      </c>
      <c r="S8422" s="4">
        <v>2</v>
      </c>
      <c r="T8422" s="1">
        <v>0</v>
      </c>
      <c r="U8422" s="1">
        <v>87.991200000000006</v>
      </c>
      <c r="V8422" s="4">
        <f t="shared" si="655"/>
        <v>2017</v>
      </c>
      <c r="W8422" s="1" t="str">
        <f t="shared" si="656"/>
        <v>May</v>
      </c>
      <c r="X8422" s="1" t="str">
        <f t="shared" si="657"/>
        <v>Q2</v>
      </c>
      <c r="Y8422" s="4">
        <f t="shared" si="658"/>
        <v>2</v>
      </c>
      <c r="Z8422" s="5">
        <f t="shared" si="659"/>
        <v>0.44000000000000006</v>
      </c>
    </row>
    <row r="8423" spans="1:26" x14ac:dyDescent="0.3">
      <c r="A8423" s="4">
        <v>8422</v>
      </c>
      <c r="B8423" s="2" t="s">
        <v>10026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1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1">
        <v>45</v>
      </c>
      <c r="S8423" s="4">
        <v>3</v>
      </c>
      <c r="T8423" s="1">
        <v>0</v>
      </c>
      <c r="U8423" s="1">
        <v>4.95</v>
      </c>
      <c r="V8423" s="4">
        <f t="shared" si="655"/>
        <v>2017</v>
      </c>
      <c r="W8423" s="1" t="str">
        <f t="shared" si="656"/>
        <v>Oct</v>
      </c>
      <c r="X8423" s="1" t="str">
        <f t="shared" si="657"/>
        <v>Q4</v>
      </c>
      <c r="Y8423" s="4">
        <f t="shared" si="658"/>
        <v>4</v>
      </c>
      <c r="Z8423" s="5">
        <f t="shared" si="659"/>
        <v>0.11</v>
      </c>
    </row>
    <row r="8424" spans="1:26" x14ac:dyDescent="0.3">
      <c r="A8424" s="4">
        <v>8423</v>
      </c>
      <c r="B8424" s="2" t="s">
        <v>10026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1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1">
        <v>17.899999999999999</v>
      </c>
      <c r="S8424" s="4">
        <v>5</v>
      </c>
      <c r="T8424" s="1">
        <v>0</v>
      </c>
      <c r="U8424" s="1">
        <v>8.7710000000000008</v>
      </c>
      <c r="V8424" s="4">
        <f t="shared" si="655"/>
        <v>2017</v>
      </c>
      <c r="W8424" s="1" t="str">
        <f t="shared" si="656"/>
        <v>Oct</v>
      </c>
      <c r="X8424" s="1" t="str">
        <f t="shared" si="657"/>
        <v>Q4</v>
      </c>
      <c r="Y8424" s="4">
        <f t="shared" si="658"/>
        <v>4</v>
      </c>
      <c r="Z8424" s="5">
        <f t="shared" si="659"/>
        <v>0.4900000000000001</v>
      </c>
    </row>
    <row r="8425" spans="1:26" x14ac:dyDescent="0.3">
      <c r="A8425" s="4">
        <v>8424</v>
      </c>
      <c r="B8425" s="2" t="s">
        <v>10026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1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1">
        <v>40.479999999999997</v>
      </c>
      <c r="S8425" s="4">
        <v>2</v>
      </c>
      <c r="T8425" s="1">
        <v>0</v>
      </c>
      <c r="U8425" s="1">
        <v>17.406400000000001</v>
      </c>
      <c r="V8425" s="4">
        <f t="shared" si="655"/>
        <v>2017</v>
      </c>
      <c r="W8425" s="1" t="str">
        <f t="shared" si="656"/>
        <v>Oct</v>
      </c>
      <c r="X8425" s="1" t="str">
        <f t="shared" si="657"/>
        <v>Q4</v>
      </c>
      <c r="Y8425" s="4">
        <f t="shared" si="658"/>
        <v>4</v>
      </c>
      <c r="Z8425" s="5">
        <f t="shared" si="659"/>
        <v>0.43000000000000005</v>
      </c>
    </row>
    <row r="8426" spans="1:26" x14ac:dyDescent="0.3">
      <c r="A8426" s="4">
        <v>8425</v>
      </c>
      <c r="B8426" s="2" t="s">
        <v>10026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1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1">
        <v>2154.9</v>
      </c>
      <c r="S8426" s="4">
        <v>5</v>
      </c>
      <c r="T8426" s="1">
        <v>0</v>
      </c>
      <c r="U8426" s="1">
        <v>129.29400000000001</v>
      </c>
      <c r="V8426" s="4">
        <f t="shared" si="655"/>
        <v>2017</v>
      </c>
      <c r="W8426" s="1" t="str">
        <f t="shared" si="656"/>
        <v>Oct</v>
      </c>
      <c r="X8426" s="1" t="str">
        <f t="shared" si="657"/>
        <v>Q4</v>
      </c>
      <c r="Y8426" s="4">
        <f t="shared" si="658"/>
        <v>4</v>
      </c>
      <c r="Z8426" s="5">
        <f t="shared" si="659"/>
        <v>6.0000000000000005E-2</v>
      </c>
    </row>
    <row r="8427" spans="1:26" x14ac:dyDescent="0.3">
      <c r="A8427" s="4">
        <v>8426</v>
      </c>
      <c r="B8427" s="2" t="s">
        <v>10027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1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1">
        <v>18.431999999999999</v>
      </c>
      <c r="S8427" s="4">
        <v>8</v>
      </c>
      <c r="T8427" s="1">
        <v>0.7</v>
      </c>
      <c r="U8427" s="1">
        <v>-12.288</v>
      </c>
      <c r="V8427" s="4">
        <f t="shared" si="655"/>
        <v>2016</v>
      </c>
      <c r="W8427" s="1" t="str">
        <f t="shared" si="656"/>
        <v>Aug</v>
      </c>
      <c r="X8427" s="1" t="str">
        <f t="shared" si="657"/>
        <v>Q3</v>
      </c>
      <c r="Y8427" s="4">
        <f t="shared" si="658"/>
        <v>2</v>
      </c>
      <c r="Z8427" s="5">
        <f t="shared" si="659"/>
        <v>-0.66666666666666674</v>
      </c>
    </row>
    <row r="8428" spans="1:26" x14ac:dyDescent="0.3">
      <c r="A8428" s="4">
        <v>8427</v>
      </c>
      <c r="B8428" s="2" t="s">
        <v>10028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1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1">
        <v>10.944000000000001</v>
      </c>
      <c r="S8428" s="4">
        <v>2</v>
      </c>
      <c r="T8428" s="1">
        <v>0.2</v>
      </c>
      <c r="U8428" s="1">
        <v>0.95760000000000001</v>
      </c>
      <c r="V8428" s="4">
        <f t="shared" si="655"/>
        <v>2015</v>
      </c>
      <c r="W8428" s="1" t="str">
        <f t="shared" si="656"/>
        <v>Oct</v>
      </c>
      <c r="X8428" s="1" t="str">
        <f t="shared" si="657"/>
        <v>Q4</v>
      </c>
      <c r="Y8428" s="4">
        <f t="shared" si="658"/>
        <v>5</v>
      </c>
      <c r="Z8428" s="5">
        <f t="shared" si="659"/>
        <v>8.7499999999999994E-2</v>
      </c>
    </row>
    <row r="8429" spans="1:26" x14ac:dyDescent="0.3">
      <c r="A8429" s="4">
        <v>8428</v>
      </c>
      <c r="B8429" s="2" t="s">
        <v>10029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1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1">
        <v>4.3600000000000003</v>
      </c>
      <c r="S8429" s="4">
        <v>2</v>
      </c>
      <c r="T8429" s="1">
        <v>0</v>
      </c>
      <c r="U8429" s="1">
        <v>0.1744</v>
      </c>
      <c r="V8429" s="4">
        <f t="shared" si="655"/>
        <v>2017</v>
      </c>
      <c r="W8429" s="1" t="str">
        <f t="shared" si="656"/>
        <v>Nov</v>
      </c>
      <c r="X8429" s="1" t="str">
        <f t="shared" si="657"/>
        <v>Q4</v>
      </c>
      <c r="Y8429" s="4">
        <f t="shared" si="658"/>
        <v>2</v>
      </c>
      <c r="Z8429" s="5">
        <f t="shared" si="659"/>
        <v>3.9999999999999994E-2</v>
      </c>
    </row>
    <row r="8430" spans="1:26" x14ac:dyDescent="0.3">
      <c r="A8430" s="4">
        <v>8429</v>
      </c>
      <c r="B8430" s="2" t="s">
        <v>10030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1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1">
        <v>62.351999999999997</v>
      </c>
      <c r="S8430" s="4">
        <v>6</v>
      </c>
      <c r="T8430" s="1">
        <v>0.2</v>
      </c>
      <c r="U8430" s="1">
        <v>-10.9116</v>
      </c>
      <c r="V8430" s="4">
        <f t="shared" si="655"/>
        <v>2017</v>
      </c>
      <c r="W8430" s="1" t="str">
        <f t="shared" si="656"/>
        <v>Nov</v>
      </c>
      <c r="X8430" s="1" t="str">
        <f t="shared" si="657"/>
        <v>Q4</v>
      </c>
      <c r="Y8430" s="4">
        <f t="shared" si="658"/>
        <v>4</v>
      </c>
      <c r="Z8430" s="5">
        <f t="shared" si="659"/>
        <v>-0.17500000000000002</v>
      </c>
    </row>
    <row r="8431" spans="1:26" x14ac:dyDescent="0.3">
      <c r="A8431" s="4">
        <v>8430</v>
      </c>
      <c r="B8431" s="2" t="s">
        <v>10031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1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1">
        <v>303.92</v>
      </c>
      <c r="S8431" s="4">
        <v>5</v>
      </c>
      <c r="T8431" s="1">
        <v>0.2</v>
      </c>
      <c r="U8431" s="1">
        <v>-30.391999999999999</v>
      </c>
      <c r="V8431" s="4">
        <f t="shared" si="655"/>
        <v>2016</v>
      </c>
      <c r="W8431" s="1" t="str">
        <f t="shared" si="656"/>
        <v>Dec</v>
      </c>
      <c r="X8431" s="1" t="str">
        <f t="shared" si="657"/>
        <v>Q4</v>
      </c>
      <c r="Y8431" s="4">
        <f t="shared" si="658"/>
        <v>2</v>
      </c>
      <c r="Z8431" s="5">
        <f t="shared" si="659"/>
        <v>-9.9999999999999992E-2</v>
      </c>
    </row>
    <row r="8432" spans="1:26" x14ac:dyDescent="0.3">
      <c r="A8432" s="4">
        <v>8431</v>
      </c>
      <c r="B8432" s="2" t="s">
        <v>10032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1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1">
        <v>129.30000000000001</v>
      </c>
      <c r="S8432" s="4">
        <v>2</v>
      </c>
      <c r="T8432" s="1">
        <v>0</v>
      </c>
      <c r="U8432" s="1">
        <v>6.4649999999999999</v>
      </c>
      <c r="V8432" s="4">
        <f t="shared" si="655"/>
        <v>2014</v>
      </c>
      <c r="W8432" s="1" t="str">
        <f t="shared" si="656"/>
        <v>Mar</v>
      </c>
      <c r="X8432" s="1" t="str">
        <f t="shared" si="657"/>
        <v>Q1</v>
      </c>
      <c r="Y8432" s="4">
        <f t="shared" si="658"/>
        <v>6</v>
      </c>
      <c r="Z8432" s="5">
        <f t="shared" si="659"/>
        <v>4.9999999999999996E-2</v>
      </c>
    </row>
    <row r="8433" spans="1:26" x14ac:dyDescent="0.3">
      <c r="A8433" s="4">
        <v>8432</v>
      </c>
      <c r="B8433" s="2" t="s">
        <v>10033</v>
      </c>
      <c r="C8433" s="3">
        <v>43047</v>
      </c>
      <c r="D8433" s="3">
        <v>43052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1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1">
        <v>274.2</v>
      </c>
      <c r="S8433" s="4">
        <v>10</v>
      </c>
      <c r="T8433" s="1">
        <v>0</v>
      </c>
      <c r="U8433" s="1">
        <v>112.422</v>
      </c>
      <c r="V8433" s="4">
        <f t="shared" si="655"/>
        <v>2017</v>
      </c>
      <c r="W8433" s="1" t="str">
        <f t="shared" si="656"/>
        <v>Nov</v>
      </c>
      <c r="X8433" s="1" t="str">
        <f t="shared" si="657"/>
        <v>Q4</v>
      </c>
      <c r="Y8433" s="4">
        <f t="shared" si="658"/>
        <v>5</v>
      </c>
      <c r="Z8433" s="5">
        <f t="shared" si="659"/>
        <v>0.41000000000000003</v>
      </c>
    </row>
    <row r="8434" spans="1:26" x14ac:dyDescent="0.3">
      <c r="A8434" s="4">
        <v>8433</v>
      </c>
      <c r="B8434" s="2" t="s">
        <v>10034</v>
      </c>
      <c r="C8434" s="3">
        <v>41896</v>
      </c>
      <c r="D8434" s="3">
        <v>41900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1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1">
        <v>6.048</v>
      </c>
      <c r="S8434" s="4">
        <v>4</v>
      </c>
      <c r="T8434" s="1">
        <v>0.2</v>
      </c>
      <c r="U8434" s="1">
        <v>-1.3608</v>
      </c>
      <c r="V8434" s="4">
        <f t="shared" si="655"/>
        <v>2014</v>
      </c>
      <c r="W8434" s="1" t="str">
        <f t="shared" si="656"/>
        <v>Sep</v>
      </c>
      <c r="X8434" s="1" t="str">
        <f t="shared" si="657"/>
        <v>Q3</v>
      </c>
      <c r="Y8434" s="4">
        <f t="shared" si="658"/>
        <v>4</v>
      </c>
      <c r="Z8434" s="5">
        <f t="shared" si="659"/>
        <v>-0.22500000000000001</v>
      </c>
    </row>
    <row r="8435" spans="1:26" x14ac:dyDescent="0.3">
      <c r="A8435" s="4">
        <v>8434</v>
      </c>
      <c r="B8435" s="2" t="s">
        <v>10034</v>
      </c>
      <c r="C8435" s="3">
        <v>41896</v>
      </c>
      <c r="D8435" s="3">
        <v>41900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1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1">
        <v>6.8479999999999999</v>
      </c>
      <c r="S8435" s="4">
        <v>2</v>
      </c>
      <c r="T8435" s="1">
        <v>0.2</v>
      </c>
      <c r="U8435" s="1">
        <v>2.14</v>
      </c>
      <c r="V8435" s="4">
        <f t="shared" si="655"/>
        <v>2014</v>
      </c>
      <c r="W8435" s="1" t="str">
        <f t="shared" si="656"/>
        <v>Sep</v>
      </c>
      <c r="X8435" s="1" t="str">
        <f t="shared" si="657"/>
        <v>Q3</v>
      </c>
      <c r="Y8435" s="4">
        <f t="shared" si="658"/>
        <v>4</v>
      </c>
      <c r="Z8435" s="5">
        <f t="shared" si="659"/>
        <v>0.3125</v>
      </c>
    </row>
    <row r="8436" spans="1:26" x14ac:dyDescent="0.3">
      <c r="A8436" s="4">
        <v>8435</v>
      </c>
      <c r="B8436" s="2" t="s">
        <v>10034</v>
      </c>
      <c r="C8436" s="3">
        <v>41896</v>
      </c>
      <c r="D8436" s="3">
        <v>41900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1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1">
        <v>9.9600000000000009</v>
      </c>
      <c r="S8436" s="4">
        <v>5</v>
      </c>
      <c r="T8436" s="1">
        <v>0.6</v>
      </c>
      <c r="U8436" s="1">
        <v>-6.7229999999999999</v>
      </c>
      <c r="V8436" s="4">
        <f t="shared" si="655"/>
        <v>2014</v>
      </c>
      <c r="W8436" s="1" t="str">
        <f t="shared" si="656"/>
        <v>Sep</v>
      </c>
      <c r="X8436" s="1" t="str">
        <f t="shared" si="657"/>
        <v>Q3</v>
      </c>
      <c r="Y8436" s="4">
        <f t="shared" si="658"/>
        <v>4</v>
      </c>
      <c r="Z8436" s="5">
        <f t="shared" si="659"/>
        <v>-0.67499999999999993</v>
      </c>
    </row>
    <row r="8437" spans="1:26" x14ac:dyDescent="0.3">
      <c r="A8437" s="4">
        <v>8436</v>
      </c>
      <c r="B8437" s="2" t="s">
        <v>10034</v>
      </c>
      <c r="C8437" s="3">
        <v>41896</v>
      </c>
      <c r="D8437" s="3">
        <v>41900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1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1">
        <v>8.5519999999999996</v>
      </c>
      <c r="S8437" s="4">
        <v>2</v>
      </c>
      <c r="T8437" s="1">
        <v>0.8</v>
      </c>
      <c r="U8437" s="1">
        <v>-13.683199999999999</v>
      </c>
      <c r="V8437" s="4">
        <f t="shared" si="655"/>
        <v>2014</v>
      </c>
      <c r="W8437" s="1" t="str">
        <f t="shared" si="656"/>
        <v>Sep</v>
      </c>
      <c r="X8437" s="1" t="str">
        <f t="shared" si="657"/>
        <v>Q3</v>
      </c>
      <c r="Y8437" s="4">
        <f t="shared" si="658"/>
        <v>4</v>
      </c>
      <c r="Z8437" s="5">
        <f t="shared" si="659"/>
        <v>-1.6</v>
      </c>
    </row>
    <row r="8438" spans="1:26" x14ac:dyDescent="0.3">
      <c r="A8438" s="4">
        <v>8437</v>
      </c>
      <c r="B8438" s="2" t="s">
        <v>10035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1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1">
        <v>45.584000000000003</v>
      </c>
      <c r="S8438" s="4">
        <v>11</v>
      </c>
      <c r="T8438" s="1">
        <v>0.2</v>
      </c>
      <c r="U8438" s="1">
        <v>16.5242</v>
      </c>
      <c r="V8438" s="4">
        <f t="shared" si="655"/>
        <v>2015</v>
      </c>
      <c r="W8438" s="1" t="str">
        <f t="shared" si="656"/>
        <v>Sep</v>
      </c>
      <c r="X8438" s="1" t="str">
        <f t="shared" si="657"/>
        <v>Q3</v>
      </c>
      <c r="Y8438" s="4">
        <f t="shared" si="658"/>
        <v>6</v>
      </c>
      <c r="Z8438" s="5">
        <f t="shared" si="659"/>
        <v>0.36249999999999999</v>
      </c>
    </row>
    <row r="8439" spans="1:26" x14ac:dyDescent="0.3">
      <c r="A8439" s="4">
        <v>8438</v>
      </c>
      <c r="B8439" s="2" t="s">
        <v>10036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1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1">
        <v>25.488</v>
      </c>
      <c r="S8439" s="4">
        <v>2</v>
      </c>
      <c r="T8439" s="1">
        <v>0.2</v>
      </c>
      <c r="U8439" s="1">
        <v>4.4603999999999999</v>
      </c>
      <c r="V8439" s="4">
        <f t="shared" si="655"/>
        <v>2015</v>
      </c>
      <c r="W8439" s="1" t="str">
        <f t="shared" si="656"/>
        <v>Dec</v>
      </c>
      <c r="X8439" s="1" t="str">
        <f t="shared" si="657"/>
        <v>Q4</v>
      </c>
      <c r="Y8439" s="4">
        <f t="shared" si="658"/>
        <v>6</v>
      </c>
      <c r="Z8439" s="5">
        <f t="shared" si="659"/>
        <v>0.17499999999999999</v>
      </c>
    </row>
    <row r="8440" spans="1:26" x14ac:dyDescent="0.3">
      <c r="A8440" s="4">
        <v>8439</v>
      </c>
      <c r="B8440" s="2" t="s">
        <v>10037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1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1">
        <v>136.96</v>
      </c>
      <c r="S8440" s="4">
        <v>4</v>
      </c>
      <c r="T8440" s="1">
        <v>0.2</v>
      </c>
      <c r="U8440" s="1">
        <v>51.36</v>
      </c>
      <c r="V8440" s="4">
        <f t="shared" si="655"/>
        <v>2014</v>
      </c>
      <c r="W8440" s="1" t="str">
        <f t="shared" si="656"/>
        <v>May</v>
      </c>
      <c r="X8440" s="1" t="str">
        <f t="shared" si="657"/>
        <v>Q2</v>
      </c>
      <c r="Y8440" s="4">
        <f t="shared" si="658"/>
        <v>4</v>
      </c>
      <c r="Z8440" s="5">
        <f t="shared" si="659"/>
        <v>0.375</v>
      </c>
    </row>
    <row r="8441" spans="1:26" x14ac:dyDescent="0.3">
      <c r="A8441" s="4">
        <v>8440</v>
      </c>
      <c r="B8441" s="2" t="s">
        <v>10038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1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1">
        <v>49.616</v>
      </c>
      <c r="S8441" s="4">
        <v>2</v>
      </c>
      <c r="T8441" s="1">
        <v>0.2</v>
      </c>
      <c r="U8441" s="1">
        <v>4.9615999999999998</v>
      </c>
      <c r="V8441" s="4">
        <f t="shared" si="655"/>
        <v>2017</v>
      </c>
      <c r="W8441" s="1" t="str">
        <f t="shared" si="656"/>
        <v>Mar</v>
      </c>
      <c r="X8441" s="1" t="str">
        <f t="shared" si="657"/>
        <v>Q1</v>
      </c>
      <c r="Y8441" s="4">
        <f t="shared" si="658"/>
        <v>3</v>
      </c>
      <c r="Z8441" s="5">
        <f t="shared" si="659"/>
        <v>9.9999999999999992E-2</v>
      </c>
    </row>
    <row r="8442" spans="1:26" x14ac:dyDescent="0.3">
      <c r="A8442" s="4">
        <v>8441</v>
      </c>
      <c r="B8442" s="2" t="s">
        <v>10039</v>
      </c>
      <c r="C8442" s="3">
        <v>42712</v>
      </c>
      <c r="D8442" s="3">
        <v>42716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1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1">
        <v>10.584</v>
      </c>
      <c r="S8442" s="4">
        <v>3</v>
      </c>
      <c r="T8442" s="1">
        <v>0.2</v>
      </c>
      <c r="U8442" s="1">
        <v>3.4398</v>
      </c>
      <c r="V8442" s="4">
        <f t="shared" si="655"/>
        <v>2016</v>
      </c>
      <c r="W8442" s="1" t="str">
        <f t="shared" si="656"/>
        <v>Dec</v>
      </c>
      <c r="X8442" s="1" t="str">
        <f t="shared" si="657"/>
        <v>Q4</v>
      </c>
      <c r="Y8442" s="4">
        <f t="shared" si="658"/>
        <v>4</v>
      </c>
      <c r="Z8442" s="5">
        <f t="shared" si="659"/>
        <v>0.32500000000000001</v>
      </c>
    </row>
    <row r="8443" spans="1:26" x14ac:dyDescent="0.3">
      <c r="A8443" s="4">
        <v>8442</v>
      </c>
      <c r="B8443" s="2" t="s">
        <v>10040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1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1">
        <v>84.415999999999997</v>
      </c>
      <c r="S8443" s="4">
        <v>4</v>
      </c>
      <c r="T8443" s="1">
        <v>0.2</v>
      </c>
      <c r="U8443" s="1">
        <v>27.435199999999998</v>
      </c>
      <c r="V8443" s="4">
        <f t="shared" si="655"/>
        <v>2017</v>
      </c>
      <c r="W8443" s="1" t="str">
        <f t="shared" si="656"/>
        <v>May</v>
      </c>
      <c r="X8443" s="1" t="str">
        <f t="shared" si="657"/>
        <v>Q2</v>
      </c>
      <c r="Y8443" s="4">
        <f t="shared" si="658"/>
        <v>4</v>
      </c>
      <c r="Z8443" s="5">
        <f t="shared" si="659"/>
        <v>0.32500000000000001</v>
      </c>
    </row>
    <row r="8444" spans="1:26" x14ac:dyDescent="0.3">
      <c r="A8444" s="4">
        <v>8443</v>
      </c>
      <c r="B8444" s="2" t="s">
        <v>10041</v>
      </c>
      <c r="C8444" s="3">
        <v>42435</v>
      </c>
      <c r="D8444" s="3">
        <v>42439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1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1">
        <v>431.94</v>
      </c>
      <c r="S8444" s="4">
        <v>2</v>
      </c>
      <c r="T8444" s="1">
        <v>0.4</v>
      </c>
      <c r="U8444" s="1">
        <v>-71.989999999999995</v>
      </c>
      <c r="V8444" s="4">
        <f t="shared" si="655"/>
        <v>2016</v>
      </c>
      <c r="W8444" s="1" t="str">
        <f t="shared" si="656"/>
        <v>Mar</v>
      </c>
      <c r="X8444" s="1" t="str">
        <f t="shared" si="657"/>
        <v>Q1</v>
      </c>
      <c r="Y8444" s="4">
        <f t="shared" si="658"/>
        <v>4</v>
      </c>
      <c r="Z8444" s="5">
        <f t="shared" si="659"/>
        <v>-0.16666666666666666</v>
      </c>
    </row>
    <row r="8445" spans="1:26" x14ac:dyDescent="0.3">
      <c r="A8445" s="4">
        <v>8444</v>
      </c>
      <c r="B8445" s="2" t="s">
        <v>10041</v>
      </c>
      <c r="C8445" s="3">
        <v>42435</v>
      </c>
      <c r="D8445" s="3">
        <v>42439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1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1">
        <v>2.0430000000000001</v>
      </c>
      <c r="S8445" s="4">
        <v>1</v>
      </c>
      <c r="T8445" s="1">
        <v>0.7</v>
      </c>
      <c r="U8445" s="1">
        <v>-1.4982</v>
      </c>
      <c r="V8445" s="4">
        <f t="shared" si="655"/>
        <v>2016</v>
      </c>
      <c r="W8445" s="1" t="str">
        <f t="shared" si="656"/>
        <v>Mar</v>
      </c>
      <c r="X8445" s="1" t="str">
        <f t="shared" si="657"/>
        <v>Q1</v>
      </c>
      <c r="Y8445" s="4">
        <f t="shared" si="658"/>
        <v>4</v>
      </c>
      <c r="Z8445" s="5">
        <f t="shared" si="659"/>
        <v>-0.73333333333333328</v>
      </c>
    </row>
    <row r="8446" spans="1:26" x14ac:dyDescent="0.3">
      <c r="A8446" s="4">
        <v>8445</v>
      </c>
      <c r="B8446" s="2" t="s">
        <v>10041</v>
      </c>
      <c r="C8446" s="3">
        <v>42435</v>
      </c>
      <c r="D8446" s="3">
        <v>42439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1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1">
        <v>68.238</v>
      </c>
      <c r="S8446" s="4">
        <v>3</v>
      </c>
      <c r="T8446" s="1">
        <v>0.4</v>
      </c>
      <c r="U8446" s="1">
        <v>-12.510300000000001</v>
      </c>
      <c r="V8446" s="4">
        <f t="shared" si="655"/>
        <v>2016</v>
      </c>
      <c r="W8446" s="1" t="str">
        <f t="shared" si="656"/>
        <v>Mar</v>
      </c>
      <c r="X8446" s="1" t="str">
        <f t="shared" si="657"/>
        <v>Q1</v>
      </c>
      <c r="Y8446" s="4">
        <f t="shared" si="658"/>
        <v>4</v>
      </c>
      <c r="Z8446" s="5">
        <f t="shared" si="659"/>
        <v>-0.18333333333333335</v>
      </c>
    </row>
    <row r="8447" spans="1:26" x14ac:dyDescent="0.3">
      <c r="A8447" s="4">
        <v>8446</v>
      </c>
      <c r="B8447" s="2" t="s">
        <v>10042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1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1">
        <v>240.744</v>
      </c>
      <c r="S8447" s="4">
        <v>4</v>
      </c>
      <c r="T8447" s="1">
        <v>0.3</v>
      </c>
      <c r="U8447" s="1">
        <v>-13.7568</v>
      </c>
      <c r="V8447" s="4">
        <f t="shared" si="655"/>
        <v>2017</v>
      </c>
      <c r="W8447" s="1" t="str">
        <f t="shared" si="656"/>
        <v>Oct</v>
      </c>
      <c r="X8447" s="1" t="str">
        <f t="shared" si="657"/>
        <v>Q4</v>
      </c>
      <c r="Y8447" s="4">
        <f t="shared" si="658"/>
        <v>1</v>
      </c>
      <c r="Z8447" s="5">
        <f t="shared" si="659"/>
        <v>-5.7142857142857141E-2</v>
      </c>
    </row>
    <row r="8448" spans="1:26" x14ac:dyDescent="0.3">
      <c r="A8448" s="4">
        <v>8447</v>
      </c>
      <c r="B8448" s="2" t="s">
        <v>10042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1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1">
        <v>35</v>
      </c>
      <c r="S8448" s="4">
        <v>4</v>
      </c>
      <c r="T8448" s="1">
        <v>0</v>
      </c>
      <c r="U8448" s="1">
        <v>14.7</v>
      </c>
      <c r="V8448" s="4">
        <f t="shared" si="655"/>
        <v>2017</v>
      </c>
      <c r="W8448" s="1" t="str">
        <f t="shared" si="656"/>
        <v>Oct</v>
      </c>
      <c r="X8448" s="1" t="str">
        <f t="shared" si="657"/>
        <v>Q4</v>
      </c>
      <c r="Y8448" s="4">
        <f t="shared" si="658"/>
        <v>1</v>
      </c>
      <c r="Z8448" s="5">
        <f t="shared" si="659"/>
        <v>0.42</v>
      </c>
    </row>
    <row r="8449" spans="1:26" x14ac:dyDescent="0.3">
      <c r="A8449" s="4">
        <v>8448</v>
      </c>
      <c r="B8449" s="2" t="s">
        <v>10042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1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1">
        <v>210.68</v>
      </c>
      <c r="S8449" s="4">
        <v>2</v>
      </c>
      <c r="T8449" s="1">
        <v>0</v>
      </c>
      <c r="U8449" s="1">
        <v>50.563200000000002</v>
      </c>
      <c r="V8449" s="4">
        <f t="shared" si="655"/>
        <v>2017</v>
      </c>
      <c r="W8449" s="1" t="str">
        <f t="shared" si="656"/>
        <v>Oct</v>
      </c>
      <c r="X8449" s="1" t="str">
        <f t="shared" si="657"/>
        <v>Q4</v>
      </c>
      <c r="Y8449" s="4">
        <f t="shared" si="658"/>
        <v>1</v>
      </c>
      <c r="Z8449" s="5">
        <f t="shared" si="659"/>
        <v>0.24</v>
      </c>
    </row>
    <row r="8450" spans="1:26" x14ac:dyDescent="0.3">
      <c r="A8450" s="4">
        <v>8449</v>
      </c>
      <c r="B8450" s="2" t="s">
        <v>10042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1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1">
        <v>637.89599999999996</v>
      </c>
      <c r="S8450" s="4">
        <v>3</v>
      </c>
      <c r="T8450" s="1">
        <v>0.3</v>
      </c>
      <c r="U8450" s="1">
        <v>-127.5792</v>
      </c>
      <c r="V8450" s="4">
        <f t="shared" ref="V8450:V8513" si="660">YEAR(C8450)</f>
        <v>2017</v>
      </c>
      <c r="W8450" s="1" t="str">
        <f t="shared" ref="W8450:W8513" si="661">TEXT(C8450,"mmm")</f>
        <v>Oct</v>
      </c>
      <c r="X8450" s="1" t="str">
        <f t="shared" ref="X8450:X8513" si="662">"Q"&amp;ROUNDUP(MONTH(C8450)/3,0)</f>
        <v>Q4</v>
      </c>
      <c r="Y8450" s="4">
        <f t="shared" ref="Y8450:Y8513" si="663">D8450-C8450</f>
        <v>1</v>
      </c>
      <c r="Z8450" s="5">
        <f t="shared" ref="Z8450:Z8513" si="664">IFERROR(U8450/R8450,0)</f>
        <v>-0.2</v>
      </c>
    </row>
    <row r="8451" spans="1:26" x14ac:dyDescent="0.3">
      <c r="A8451" s="4">
        <v>8450</v>
      </c>
      <c r="B8451" s="2" t="s">
        <v>10042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1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1">
        <v>43.44</v>
      </c>
      <c r="S8451" s="4">
        <v>8</v>
      </c>
      <c r="T8451" s="1">
        <v>0</v>
      </c>
      <c r="U8451" s="1">
        <v>21.285599999999999</v>
      </c>
      <c r="V8451" s="4">
        <f t="shared" si="660"/>
        <v>2017</v>
      </c>
      <c r="W8451" s="1" t="str">
        <f t="shared" si="661"/>
        <v>Oct</v>
      </c>
      <c r="X8451" s="1" t="str">
        <f t="shared" si="662"/>
        <v>Q4</v>
      </c>
      <c r="Y8451" s="4">
        <f t="shared" si="663"/>
        <v>1</v>
      </c>
      <c r="Z8451" s="5">
        <f t="shared" si="664"/>
        <v>0.49</v>
      </c>
    </row>
    <row r="8452" spans="1:26" x14ac:dyDescent="0.3">
      <c r="A8452" s="4">
        <v>8451</v>
      </c>
      <c r="B8452" s="2" t="s">
        <v>10042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1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1">
        <v>2.2200000000000002</v>
      </c>
      <c r="S8452" s="4">
        <v>1</v>
      </c>
      <c r="T8452" s="1">
        <v>0</v>
      </c>
      <c r="U8452" s="1">
        <v>0.66600000000000004</v>
      </c>
      <c r="V8452" s="4">
        <f t="shared" si="660"/>
        <v>2017</v>
      </c>
      <c r="W8452" s="1" t="str">
        <f t="shared" si="661"/>
        <v>Oct</v>
      </c>
      <c r="X8452" s="1" t="str">
        <f t="shared" si="662"/>
        <v>Q4</v>
      </c>
      <c r="Y8452" s="4">
        <f t="shared" si="663"/>
        <v>1</v>
      </c>
      <c r="Z8452" s="5">
        <f t="shared" si="664"/>
        <v>0.3</v>
      </c>
    </row>
    <row r="8453" spans="1:26" x14ac:dyDescent="0.3">
      <c r="A8453" s="4">
        <v>8452</v>
      </c>
      <c r="B8453" s="2" t="s">
        <v>10043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1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1">
        <v>1679.96</v>
      </c>
      <c r="S8453" s="4">
        <v>5</v>
      </c>
      <c r="T8453" s="1">
        <v>0.2</v>
      </c>
      <c r="U8453" s="1">
        <v>125.997</v>
      </c>
      <c r="V8453" s="4">
        <f t="shared" si="660"/>
        <v>2014</v>
      </c>
      <c r="W8453" s="1" t="str">
        <f t="shared" si="661"/>
        <v>Apr</v>
      </c>
      <c r="X8453" s="1" t="str">
        <f t="shared" si="662"/>
        <v>Q2</v>
      </c>
      <c r="Y8453" s="4">
        <f t="shared" si="663"/>
        <v>2</v>
      </c>
      <c r="Z8453" s="5">
        <f t="shared" si="664"/>
        <v>7.4999999999999997E-2</v>
      </c>
    </row>
    <row r="8454" spans="1:26" x14ac:dyDescent="0.3">
      <c r="A8454" s="4">
        <v>8453</v>
      </c>
      <c r="B8454" s="2" t="s">
        <v>10044</v>
      </c>
      <c r="C8454" s="3">
        <v>42478</v>
      </c>
      <c r="D8454" s="3">
        <v>42483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1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1">
        <v>344.37200000000001</v>
      </c>
      <c r="S8454" s="4">
        <v>4</v>
      </c>
      <c r="T8454" s="1">
        <v>0.3</v>
      </c>
      <c r="U8454" s="1">
        <v>-93.472399999999993</v>
      </c>
      <c r="V8454" s="4">
        <f t="shared" si="660"/>
        <v>2016</v>
      </c>
      <c r="W8454" s="1" t="str">
        <f t="shared" si="661"/>
        <v>Apr</v>
      </c>
      <c r="X8454" s="1" t="str">
        <f t="shared" si="662"/>
        <v>Q2</v>
      </c>
      <c r="Y8454" s="4">
        <f t="shared" si="663"/>
        <v>5</v>
      </c>
      <c r="Z8454" s="5">
        <f t="shared" si="664"/>
        <v>-0.27142857142857141</v>
      </c>
    </row>
    <row r="8455" spans="1:26" x14ac:dyDescent="0.3">
      <c r="A8455" s="4">
        <v>8454</v>
      </c>
      <c r="B8455" s="2" t="s">
        <v>10044</v>
      </c>
      <c r="C8455" s="3">
        <v>42478</v>
      </c>
      <c r="D8455" s="3">
        <v>42483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1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1">
        <v>1554.9359999999999</v>
      </c>
      <c r="S8455" s="4">
        <v>3</v>
      </c>
      <c r="T8455" s="1">
        <v>0.2</v>
      </c>
      <c r="U8455" s="1">
        <v>77.746799999999993</v>
      </c>
      <c r="V8455" s="4">
        <f t="shared" si="660"/>
        <v>2016</v>
      </c>
      <c r="W8455" s="1" t="str">
        <f t="shared" si="661"/>
        <v>Apr</v>
      </c>
      <c r="X8455" s="1" t="str">
        <f t="shared" si="662"/>
        <v>Q2</v>
      </c>
      <c r="Y8455" s="4">
        <f t="shared" si="663"/>
        <v>5</v>
      </c>
      <c r="Z8455" s="5">
        <f t="shared" si="664"/>
        <v>4.9999999999999996E-2</v>
      </c>
    </row>
    <row r="8456" spans="1:26" x14ac:dyDescent="0.3">
      <c r="A8456" s="4">
        <v>8455</v>
      </c>
      <c r="B8456" s="2" t="s">
        <v>10044</v>
      </c>
      <c r="C8456" s="3">
        <v>42478</v>
      </c>
      <c r="D8456" s="3">
        <v>42483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1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1">
        <v>127.88</v>
      </c>
      <c r="S8456" s="4">
        <v>5</v>
      </c>
      <c r="T8456" s="1">
        <v>0.6</v>
      </c>
      <c r="U8456" s="1">
        <v>-67.137</v>
      </c>
      <c r="V8456" s="4">
        <f t="shared" si="660"/>
        <v>2016</v>
      </c>
      <c r="W8456" s="1" t="str">
        <f t="shared" si="661"/>
        <v>Apr</v>
      </c>
      <c r="X8456" s="1" t="str">
        <f t="shared" si="662"/>
        <v>Q2</v>
      </c>
      <c r="Y8456" s="4">
        <f t="shared" si="663"/>
        <v>5</v>
      </c>
      <c r="Z8456" s="5">
        <f t="shared" si="664"/>
        <v>-0.52500000000000002</v>
      </c>
    </row>
    <row r="8457" spans="1:26" x14ac:dyDescent="0.3">
      <c r="A8457" s="4">
        <v>8456</v>
      </c>
      <c r="B8457" s="2" t="s">
        <v>10045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1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1">
        <v>222.38399999999999</v>
      </c>
      <c r="S8457" s="4">
        <v>2</v>
      </c>
      <c r="T8457" s="1">
        <v>0.2</v>
      </c>
      <c r="U8457" s="1">
        <v>22.238399999999999</v>
      </c>
      <c r="V8457" s="4">
        <f t="shared" si="660"/>
        <v>2016</v>
      </c>
      <c r="W8457" s="1" t="str">
        <f t="shared" si="661"/>
        <v>May</v>
      </c>
      <c r="X8457" s="1" t="str">
        <f t="shared" si="662"/>
        <v>Q2</v>
      </c>
      <c r="Y8457" s="4">
        <f t="shared" si="663"/>
        <v>7</v>
      </c>
      <c r="Z8457" s="5">
        <f t="shared" si="664"/>
        <v>0.1</v>
      </c>
    </row>
    <row r="8458" spans="1:26" x14ac:dyDescent="0.3">
      <c r="A8458" s="4">
        <v>8457</v>
      </c>
      <c r="B8458" s="2" t="s">
        <v>10046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1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1">
        <v>106.869</v>
      </c>
      <c r="S8458" s="4">
        <v>3</v>
      </c>
      <c r="T8458" s="1">
        <v>0.3</v>
      </c>
      <c r="U8458" s="1">
        <v>-29.007300000000001</v>
      </c>
      <c r="V8458" s="4">
        <f t="shared" si="660"/>
        <v>2017</v>
      </c>
      <c r="W8458" s="1" t="str">
        <f t="shared" si="661"/>
        <v>May</v>
      </c>
      <c r="X8458" s="1" t="str">
        <f t="shared" si="662"/>
        <v>Q2</v>
      </c>
      <c r="Y8458" s="4">
        <f t="shared" si="663"/>
        <v>5</v>
      </c>
      <c r="Z8458" s="5">
        <f t="shared" si="664"/>
        <v>-0.27142857142857146</v>
      </c>
    </row>
    <row r="8459" spans="1:26" x14ac:dyDescent="0.3">
      <c r="A8459" s="4">
        <v>8458</v>
      </c>
      <c r="B8459" s="2" t="s">
        <v>10046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1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1">
        <v>3.5640000000000001</v>
      </c>
      <c r="S8459" s="4">
        <v>3</v>
      </c>
      <c r="T8459" s="1">
        <v>0.8</v>
      </c>
      <c r="U8459" s="1">
        <v>-6.2370000000000001</v>
      </c>
      <c r="V8459" s="4">
        <f t="shared" si="660"/>
        <v>2017</v>
      </c>
      <c r="W8459" s="1" t="str">
        <f t="shared" si="661"/>
        <v>May</v>
      </c>
      <c r="X8459" s="1" t="str">
        <f t="shared" si="662"/>
        <v>Q2</v>
      </c>
      <c r="Y8459" s="4">
        <f t="shared" si="663"/>
        <v>5</v>
      </c>
      <c r="Z8459" s="5">
        <f t="shared" si="664"/>
        <v>-1.75</v>
      </c>
    </row>
    <row r="8460" spans="1:26" x14ac:dyDescent="0.3">
      <c r="A8460" s="4">
        <v>8459</v>
      </c>
      <c r="B8460" s="2" t="s">
        <v>10047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1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1">
        <v>25.68</v>
      </c>
      <c r="S8460" s="4">
        <v>3</v>
      </c>
      <c r="T8460" s="1">
        <v>0.8</v>
      </c>
      <c r="U8460" s="1">
        <v>-39.804000000000002</v>
      </c>
      <c r="V8460" s="4">
        <f t="shared" si="660"/>
        <v>2014</v>
      </c>
      <c r="W8460" s="1" t="str">
        <f t="shared" si="661"/>
        <v>Aug</v>
      </c>
      <c r="X8460" s="1" t="str">
        <f t="shared" si="662"/>
        <v>Q3</v>
      </c>
      <c r="Y8460" s="4">
        <f t="shared" si="663"/>
        <v>4</v>
      </c>
      <c r="Z8460" s="5">
        <f t="shared" si="664"/>
        <v>-1.55</v>
      </c>
    </row>
    <row r="8461" spans="1:26" x14ac:dyDescent="0.3">
      <c r="A8461" s="4">
        <v>8460</v>
      </c>
      <c r="B8461" s="2" t="s">
        <v>10047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1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1">
        <v>12.384</v>
      </c>
      <c r="S8461" s="4">
        <v>3</v>
      </c>
      <c r="T8461" s="1">
        <v>0.8</v>
      </c>
      <c r="U8461" s="1">
        <v>-19.814399999999999</v>
      </c>
      <c r="V8461" s="4">
        <f t="shared" si="660"/>
        <v>2014</v>
      </c>
      <c r="W8461" s="1" t="str">
        <f t="shared" si="661"/>
        <v>Aug</v>
      </c>
      <c r="X8461" s="1" t="str">
        <f t="shared" si="662"/>
        <v>Q3</v>
      </c>
      <c r="Y8461" s="4">
        <f t="shared" si="663"/>
        <v>4</v>
      </c>
      <c r="Z8461" s="5">
        <f t="shared" si="664"/>
        <v>-1.5999999999999999</v>
      </c>
    </row>
    <row r="8462" spans="1:26" x14ac:dyDescent="0.3">
      <c r="A8462" s="4">
        <v>8461</v>
      </c>
      <c r="B8462" s="2" t="s">
        <v>10048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1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1">
        <v>25.3</v>
      </c>
      <c r="S8462" s="4">
        <v>5</v>
      </c>
      <c r="T8462" s="1">
        <v>0</v>
      </c>
      <c r="U8462" s="1">
        <v>11.891</v>
      </c>
      <c r="V8462" s="4">
        <f t="shared" si="660"/>
        <v>2014</v>
      </c>
      <c r="W8462" s="1" t="str">
        <f t="shared" si="661"/>
        <v>Aug</v>
      </c>
      <c r="X8462" s="1" t="str">
        <f t="shared" si="662"/>
        <v>Q3</v>
      </c>
      <c r="Y8462" s="4">
        <f t="shared" si="663"/>
        <v>5</v>
      </c>
      <c r="Z8462" s="5">
        <f t="shared" si="664"/>
        <v>0.47</v>
      </c>
    </row>
    <row r="8463" spans="1:26" x14ac:dyDescent="0.3">
      <c r="A8463" s="4">
        <v>8462</v>
      </c>
      <c r="B8463" s="2" t="s">
        <v>10048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1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1">
        <v>95.94</v>
      </c>
      <c r="S8463" s="4">
        <v>3</v>
      </c>
      <c r="T8463" s="1">
        <v>0</v>
      </c>
      <c r="U8463" s="1">
        <v>9.5939999999999994</v>
      </c>
      <c r="V8463" s="4">
        <f t="shared" si="660"/>
        <v>2014</v>
      </c>
      <c r="W8463" s="1" t="str">
        <f t="shared" si="661"/>
        <v>Aug</v>
      </c>
      <c r="X8463" s="1" t="str">
        <f t="shared" si="662"/>
        <v>Q3</v>
      </c>
      <c r="Y8463" s="4">
        <f t="shared" si="663"/>
        <v>5</v>
      </c>
      <c r="Z8463" s="5">
        <f t="shared" si="664"/>
        <v>9.9999999999999992E-2</v>
      </c>
    </row>
    <row r="8464" spans="1:26" x14ac:dyDescent="0.3">
      <c r="A8464" s="4">
        <v>8463</v>
      </c>
      <c r="B8464" s="2" t="s">
        <v>10049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1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1">
        <v>7.5</v>
      </c>
      <c r="S8464" s="4">
        <v>2</v>
      </c>
      <c r="T8464" s="1">
        <v>0</v>
      </c>
      <c r="U8464" s="1">
        <v>3.6</v>
      </c>
      <c r="V8464" s="4">
        <f t="shared" si="660"/>
        <v>2015</v>
      </c>
      <c r="W8464" s="1" t="str">
        <f t="shared" si="661"/>
        <v>Sep</v>
      </c>
      <c r="X8464" s="1" t="str">
        <f t="shared" si="662"/>
        <v>Q3</v>
      </c>
      <c r="Y8464" s="4">
        <f t="shared" si="663"/>
        <v>4</v>
      </c>
      <c r="Z8464" s="5">
        <f t="shared" si="664"/>
        <v>0.48000000000000004</v>
      </c>
    </row>
    <row r="8465" spans="1:26" x14ac:dyDescent="0.3">
      <c r="A8465" s="4">
        <v>8464</v>
      </c>
      <c r="B8465" s="2" t="s">
        <v>10050</v>
      </c>
      <c r="C8465" s="3">
        <v>41726</v>
      </c>
      <c r="D8465" s="3">
        <v>41730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1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1">
        <v>302.37599999999998</v>
      </c>
      <c r="S8465" s="4">
        <v>3</v>
      </c>
      <c r="T8465" s="1">
        <v>0.2</v>
      </c>
      <c r="U8465" s="1">
        <v>22.6782</v>
      </c>
      <c r="V8465" s="4">
        <f t="shared" si="660"/>
        <v>2014</v>
      </c>
      <c r="W8465" s="1" t="str">
        <f t="shared" si="661"/>
        <v>Mar</v>
      </c>
      <c r="X8465" s="1" t="str">
        <f t="shared" si="662"/>
        <v>Q1</v>
      </c>
      <c r="Y8465" s="4">
        <f t="shared" si="663"/>
        <v>4</v>
      </c>
      <c r="Z8465" s="5">
        <f t="shared" si="664"/>
        <v>7.5000000000000011E-2</v>
      </c>
    </row>
    <row r="8466" spans="1:26" x14ac:dyDescent="0.3">
      <c r="A8466" s="4">
        <v>8465</v>
      </c>
      <c r="B8466" s="2" t="s">
        <v>10051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1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1">
        <v>46.688000000000002</v>
      </c>
      <c r="S8466" s="4">
        <v>4</v>
      </c>
      <c r="T8466" s="1">
        <v>0.2</v>
      </c>
      <c r="U8466" s="1">
        <v>-2.9180000000000001</v>
      </c>
      <c r="V8466" s="4">
        <f t="shared" si="660"/>
        <v>2015</v>
      </c>
      <c r="W8466" s="1" t="str">
        <f t="shared" si="661"/>
        <v>May</v>
      </c>
      <c r="X8466" s="1" t="str">
        <f t="shared" si="662"/>
        <v>Q2</v>
      </c>
      <c r="Y8466" s="4">
        <f t="shared" si="663"/>
        <v>5</v>
      </c>
      <c r="Z8466" s="5">
        <f t="shared" si="664"/>
        <v>-6.25E-2</v>
      </c>
    </row>
    <row r="8467" spans="1:26" x14ac:dyDescent="0.3">
      <c r="A8467" s="4">
        <v>8466</v>
      </c>
      <c r="B8467" s="2" t="s">
        <v>10052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1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1">
        <v>17.940000000000001</v>
      </c>
      <c r="S8467" s="4">
        <v>3</v>
      </c>
      <c r="T8467" s="1">
        <v>0</v>
      </c>
      <c r="U8467" s="1">
        <v>3.0497999999999998</v>
      </c>
      <c r="V8467" s="4">
        <f t="shared" si="660"/>
        <v>2015</v>
      </c>
      <c r="W8467" s="1" t="str">
        <f t="shared" si="661"/>
        <v>Apr</v>
      </c>
      <c r="X8467" s="1" t="str">
        <f t="shared" si="662"/>
        <v>Q2</v>
      </c>
      <c r="Y8467" s="4">
        <f t="shared" si="663"/>
        <v>5</v>
      </c>
      <c r="Z8467" s="5">
        <f t="shared" si="664"/>
        <v>0.16999999999999998</v>
      </c>
    </row>
    <row r="8468" spans="1:26" x14ac:dyDescent="0.3">
      <c r="A8468" s="4">
        <v>8467</v>
      </c>
      <c r="B8468" s="2" t="s">
        <v>10053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1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1">
        <v>370.14</v>
      </c>
      <c r="S8468" s="4">
        <v>3</v>
      </c>
      <c r="T8468" s="1">
        <v>0</v>
      </c>
      <c r="U8468" s="1">
        <v>144.3546</v>
      </c>
      <c r="V8468" s="4">
        <f t="shared" si="660"/>
        <v>2015</v>
      </c>
      <c r="W8468" s="1" t="str">
        <f t="shared" si="661"/>
        <v>Apr</v>
      </c>
      <c r="X8468" s="1" t="str">
        <f t="shared" si="662"/>
        <v>Q2</v>
      </c>
      <c r="Y8468" s="4">
        <f t="shared" si="663"/>
        <v>5</v>
      </c>
      <c r="Z8468" s="5">
        <f t="shared" si="664"/>
        <v>0.39</v>
      </c>
    </row>
    <row r="8469" spans="1:26" x14ac:dyDescent="0.3">
      <c r="A8469" s="4">
        <v>8468</v>
      </c>
      <c r="B8469" s="2" t="s">
        <v>10054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1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1">
        <v>8.9280000000000008</v>
      </c>
      <c r="S8469" s="4">
        <v>2</v>
      </c>
      <c r="T8469" s="1">
        <v>0.2</v>
      </c>
      <c r="U8469" s="1">
        <v>3.1248</v>
      </c>
      <c r="V8469" s="4">
        <f t="shared" si="660"/>
        <v>2016</v>
      </c>
      <c r="W8469" s="1" t="str">
        <f t="shared" si="661"/>
        <v>Sep</v>
      </c>
      <c r="X8469" s="1" t="str">
        <f t="shared" si="662"/>
        <v>Q3</v>
      </c>
      <c r="Y8469" s="4">
        <f t="shared" si="663"/>
        <v>4</v>
      </c>
      <c r="Z8469" s="5">
        <f t="shared" si="664"/>
        <v>0.35</v>
      </c>
    </row>
    <row r="8470" spans="1:26" x14ac:dyDescent="0.3">
      <c r="A8470" s="4">
        <v>8469</v>
      </c>
      <c r="B8470" s="2" t="s">
        <v>10055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1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1">
        <v>2678.94</v>
      </c>
      <c r="S8470" s="4">
        <v>6</v>
      </c>
      <c r="T8470" s="1">
        <v>0</v>
      </c>
      <c r="U8470" s="1">
        <v>241.1046</v>
      </c>
      <c r="V8470" s="4">
        <f t="shared" si="660"/>
        <v>2016</v>
      </c>
      <c r="W8470" s="1" t="str">
        <f t="shared" si="661"/>
        <v>Nov</v>
      </c>
      <c r="X8470" s="1" t="str">
        <f t="shared" si="662"/>
        <v>Q4</v>
      </c>
      <c r="Y8470" s="4">
        <f t="shared" si="663"/>
        <v>6</v>
      </c>
      <c r="Z8470" s="5">
        <f t="shared" si="664"/>
        <v>0.09</v>
      </c>
    </row>
    <row r="8471" spans="1:26" x14ac:dyDescent="0.3">
      <c r="A8471" s="4">
        <v>8470</v>
      </c>
      <c r="B8471" s="2" t="s">
        <v>10056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1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1">
        <v>387.13600000000002</v>
      </c>
      <c r="S8471" s="4">
        <v>4</v>
      </c>
      <c r="T8471" s="1">
        <v>0.2</v>
      </c>
      <c r="U8471" s="1">
        <v>-14.5176</v>
      </c>
      <c r="V8471" s="4">
        <f t="shared" si="660"/>
        <v>2017</v>
      </c>
      <c r="W8471" s="1" t="str">
        <f t="shared" si="661"/>
        <v>Apr</v>
      </c>
      <c r="X8471" s="1" t="str">
        <f t="shared" si="662"/>
        <v>Q2</v>
      </c>
      <c r="Y8471" s="4">
        <f t="shared" si="663"/>
        <v>4</v>
      </c>
      <c r="Z8471" s="5">
        <f t="shared" si="664"/>
        <v>-3.7499999999999999E-2</v>
      </c>
    </row>
    <row r="8472" spans="1:26" x14ac:dyDescent="0.3">
      <c r="A8472" s="4">
        <v>8471</v>
      </c>
      <c r="B8472" s="2" t="s">
        <v>10056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1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1">
        <v>45.408000000000001</v>
      </c>
      <c r="S8472" s="4">
        <v>2</v>
      </c>
      <c r="T8472" s="1">
        <v>0.2</v>
      </c>
      <c r="U8472" s="1">
        <v>11.919600000000001</v>
      </c>
      <c r="V8472" s="4">
        <f t="shared" si="660"/>
        <v>2017</v>
      </c>
      <c r="W8472" s="1" t="str">
        <f t="shared" si="661"/>
        <v>Apr</v>
      </c>
      <c r="X8472" s="1" t="str">
        <f t="shared" si="662"/>
        <v>Q2</v>
      </c>
      <c r="Y8472" s="4">
        <f t="shared" si="663"/>
        <v>4</v>
      </c>
      <c r="Z8472" s="5">
        <f t="shared" si="664"/>
        <v>0.26250000000000001</v>
      </c>
    </row>
    <row r="8473" spans="1:26" x14ac:dyDescent="0.3">
      <c r="A8473" s="4">
        <v>8472</v>
      </c>
      <c r="B8473" s="2" t="s">
        <v>10056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1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1">
        <v>77.951999999999998</v>
      </c>
      <c r="S8473" s="4">
        <v>3</v>
      </c>
      <c r="T8473" s="1">
        <v>0.2</v>
      </c>
      <c r="U8473" s="1">
        <v>-11.6928</v>
      </c>
      <c r="V8473" s="4">
        <f t="shared" si="660"/>
        <v>2017</v>
      </c>
      <c r="W8473" s="1" t="str">
        <f t="shared" si="661"/>
        <v>Apr</v>
      </c>
      <c r="X8473" s="1" t="str">
        <f t="shared" si="662"/>
        <v>Q2</v>
      </c>
      <c r="Y8473" s="4">
        <f t="shared" si="663"/>
        <v>4</v>
      </c>
      <c r="Z8473" s="5">
        <f t="shared" si="664"/>
        <v>-0.15</v>
      </c>
    </row>
    <row r="8474" spans="1:26" x14ac:dyDescent="0.3">
      <c r="A8474" s="4">
        <v>8473</v>
      </c>
      <c r="B8474" s="2" t="s">
        <v>10056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1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1">
        <v>3</v>
      </c>
      <c r="S8474" s="4">
        <v>1</v>
      </c>
      <c r="T8474" s="1">
        <v>0.2</v>
      </c>
      <c r="U8474" s="1">
        <v>1.05</v>
      </c>
      <c r="V8474" s="4">
        <f t="shared" si="660"/>
        <v>2017</v>
      </c>
      <c r="W8474" s="1" t="str">
        <f t="shared" si="661"/>
        <v>Apr</v>
      </c>
      <c r="X8474" s="1" t="str">
        <f t="shared" si="662"/>
        <v>Q2</v>
      </c>
      <c r="Y8474" s="4">
        <f t="shared" si="663"/>
        <v>4</v>
      </c>
      <c r="Z8474" s="5">
        <f t="shared" si="664"/>
        <v>0.35000000000000003</v>
      </c>
    </row>
    <row r="8475" spans="1:26" x14ac:dyDescent="0.3">
      <c r="A8475" s="4">
        <v>8474</v>
      </c>
      <c r="B8475" s="2" t="s">
        <v>10057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1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1">
        <v>9.952</v>
      </c>
      <c r="S8475" s="4">
        <v>1</v>
      </c>
      <c r="T8475" s="1">
        <v>0.2</v>
      </c>
      <c r="U8475" s="1">
        <v>0.99519999999999997</v>
      </c>
      <c r="V8475" s="4">
        <f t="shared" si="660"/>
        <v>2015</v>
      </c>
      <c r="W8475" s="1" t="str">
        <f t="shared" si="661"/>
        <v>Oct</v>
      </c>
      <c r="X8475" s="1" t="str">
        <f t="shared" si="662"/>
        <v>Q4</v>
      </c>
      <c r="Y8475" s="4">
        <f t="shared" si="663"/>
        <v>4</v>
      </c>
      <c r="Z8475" s="5">
        <f t="shared" si="664"/>
        <v>9.9999999999999992E-2</v>
      </c>
    </row>
    <row r="8476" spans="1:26" x14ac:dyDescent="0.3">
      <c r="A8476" s="4">
        <v>8475</v>
      </c>
      <c r="B8476" s="2" t="s">
        <v>10058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1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1">
        <v>37.896000000000001</v>
      </c>
      <c r="S8476" s="4">
        <v>4</v>
      </c>
      <c r="T8476" s="1">
        <v>0.7</v>
      </c>
      <c r="U8476" s="1">
        <v>-29.053599999999999</v>
      </c>
      <c r="V8476" s="4">
        <f t="shared" si="660"/>
        <v>2017</v>
      </c>
      <c r="W8476" s="1" t="str">
        <f t="shared" si="661"/>
        <v>Apr</v>
      </c>
      <c r="X8476" s="1" t="str">
        <f t="shared" si="662"/>
        <v>Q2</v>
      </c>
      <c r="Y8476" s="4">
        <f t="shared" si="663"/>
        <v>5</v>
      </c>
      <c r="Z8476" s="5">
        <f t="shared" si="664"/>
        <v>-0.76666666666666661</v>
      </c>
    </row>
    <row r="8477" spans="1:26" x14ac:dyDescent="0.3">
      <c r="A8477" s="4">
        <v>8476</v>
      </c>
      <c r="B8477" s="2" t="s">
        <v>10058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1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1">
        <v>65.584000000000003</v>
      </c>
      <c r="S8477" s="4">
        <v>2</v>
      </c>
      <c r="T8477" s="1">
        <v>0.2</v>
      </c>
      <c r="U8477" s="1">
        <v>23.7742</v>
      </c>
      <c r="V8477" s="4">
        <f t="shared" si="660"/>
        <v>2017</v>
      </c>
      <c r="W8477" s="1" t="str">
        <f t="shared" si="661"/>
        <v>Apr</v>
      </c>
      <c r="X8477" s="1" t="str">
        <f t="shared" si="662"/>
        <v>Q2</v>
      </c>
      <c r="Y8477" s="4">
        <f t="shared" si="663"/>
        <v>5</v>
      </c>
      <c r="Z8477" s="5">
        <f t="shared" si="664"/>
        <v>0.36249999999999999</v>
      </c>
    </row>
    <row r="8478" spans="1:26" x14ac:dyDescent="0.3">
      <c r="A8478" s="4">
        <v>8477</v>
      </c>
      <c r="B8478" s="2" t="s">
        <v>10059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1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1">
        <v>44.783999999999999</v>
      </c>
      <c r="S8478" s="4">
        <v>1</v>
      </c>
      <c r="T8478" s="1">
        <v>0.2</v>
      </c>
      <c r="U8478" s="1">
        <v>16.234200000000001</v>
      </c>
      <c r="V8478" s="4">
        <f t="shared" si="660"/>
        <v>2017</v>
      </c>
      <c r="W8478" s="1" t="str">
        <f t="shared" si="661"/>
        <v>Oct</v>
      </c>
      <c r="X8478" s="1" t="str">
        <f t="shared" si="662"/>
        <v>Q4</v>
      </c>
      <c r="Y8478" s="4">
        <f t="shared" si="663"/>
        <v>5</v>
      </c>
      <c r="Z8478" s="5">
        <f t="shared" si="664"/>
        <v>0.36250000000000004</v>
      </c>
    </row>
    <row r="8479" spans="1:26" x14ac:dyDescent="0.3">
      <c r="A8479" s="4">
        <v>8478</v>
      </c>
      <c r="B8479" s="2" t="s">
        <v>10060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1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1">
        <v>1035.8</v>
      </c>
      <c r="S8479" s="4">
        <v>4</v>
      </c>
      <c r="T8479" s="1">
        <v>0</v>
      </c>
      <c r="U8479" s="1">
        <v>269.30799999999999</v>
      </c>
      <c r="V8479" s="4">
        <f t="shared" si="660"/>
        <v>2015</v>
      </c>
      <c r="W8479" s="1" t="str">
        <f t="shared" si="661"/>
        <v>Oct</v>
      </c>
      <c r="X8479" s="1" t="str">
        <f t="shared" si="662"/>
        <v>Q4</v>
      </c>
      <c r="Y8479" s="4">
        <f t="shared" si="663"/>
        <v>0</v>
      </c>
      <c r="Z8479" s="5">
        <f t="shared" si="664"/>
        <v>0.26</v>
      </c>
    </row>
    <row r="8480" spans="1:26" x14ac:dyDescent="0.3">
      <c r="A8480" s="4">
        <v>8479</v>
      </c>
      <c r="B8480" s="2" t="s">
        <v>10063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1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1">
        <v>5.76</v>
      </c>
      <c r="S8480" s="4">
        <v>2</v>
      </c>
      <c r="T8480" s="1">
        <v>0</v>
      </c>
      <c r="U8480" s="1">
        <v>1.6704000000000001</v>
      </c>
      <c r="V8480" s="4">
        <f t="shared" si="660"/>
        <v>2017</v>
      </c>
      <c r="W8480" s="1" t="str">
        <f t="shared" si="661"/>
        <v>Dec</v>
      </c>
      <c r="X8480" s="1" t="str">
        <f t="shared" si="662"/>
        <v>Q4</v>
      </c>
      <c r="Y8480" s="4">
        <f t="shared" si="663"/>
        <v>6</v>
      </c>
      <c r="Z8480" s="5">
        <f t="shared" si="664"/>
        <v>0.29000000000000004</v>
      </c>
    </row>
    <row r="8481" spans="1:26" x14ac:dyDescent="0.3">
      <c r="A8481" s="4">
        <v>8480</v>
      </c>
      <c r="B8481" s="2" t="s">
        <v>10064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1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1">
        <v>19.98</v>
      </c>
      <c r="S8481" s="4">
        <v>2</v>
      </c>
      <c r="T8481" s="1">
        <v>0</v>
      </c>
      <c r="U8481" s="1">
        <v>8.9909999999999997</v>
      </c>
      <c r="V8481" s="4">
        <f t="shared" si="660"/>
        <v>2016</v>
      </c>
      <c r="W8481" s="1" t="str">
        <f t="shared" si="661"/>
        <v>Mar</v>
      </c>
      <c r="X8481" s="1" t="str">
        <f t="shared" si="662"/>
        <v>Q1</v>
      </c>
      <c r="Y8481" s="4">
        <f t="shared" si="663"/>
        <v>4</v>
      </c>
      <c r="Z8481" s="5">
        <f t="shared" si="664"/>
        <v>0.44999999999999996</v>
      </c>
    </row>
    <row r="8482" spans="1:26" x14ac:dyDescent="0.3">
      <c r="A8482" s="4">
        <v>8481</v>
      </c>
      <c r="B8482" s="2" t="s">
        <v>10065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1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1">
        <v>35.979999999999997</v>
      </c>
      <c r="S8482" s="4">
        <v>2</v>
      </c>
      <c r="T8482" s="1">
        <v>0</v>
      </c>
      <c r="U8482" s="1">
        <v>10.074400000000001</v>
      </c>
      <c r="V8482" s="4">
        <f t="shared" si="660"/>
        <v>2014</v>
      </c>
      <c r="W8482" s="1" t="str">
        <f t="shared" si="661"/>
        <v>Jul</v>
      </c>
      <c r="X8482" s="1" t="str">
        <f t="shared" si="662"/>
        <v>Q3</v>
      </c>
      <c r="Y8482" s="4">
        <f t="shared" si="663"/>
        <v>6</v>
      </c>
      <c r="Z8482" s="5">
        <f t="shared" si="664"/>
        <v>0.28000000000000003</v>
      </c>
    </row>
    <row r="8483" spans="1:26" x14ac:dyDescent="0.3">
      <c r="A8483" s="4">
        <v>8482</v>
      </c>
      <c r="B8483" s="2" t="s">
        <v>10066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1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1">
        <v>16.655999999999999</v>
      </c>
      <c r="S8483" s="4">
        <v>3</v>
      </c>
      <c r="T8483" s="1">
        <v>0.2</v>
      </c>
      <c r="U8483" s="1">
        <v>3.3311999999999999</v>
      </c>
      <c r="V8483" s="4">
        <f t="shared" si="660"/>
        <v>2016</v>
      </c>
      <c r="W8483" s="1" t="str">
        <f t="shared" si="661"/>
        <v>May</v>
      </c>
      <c r="X8483" s="1" t="str">
        <f t="shared" si="662"/>
        <v>Q2</v>
      </c>
      <c r="Y8483" s="4">
        <f t="shared" si="663"/>
        <v>4</v>
      </c>
      <c r="Z8483" s="5">
        <f t="shared" si="664"/>
        <v>0.2</v>
      </c>
    </row>
    <row r="8484" spans="1:26" x14ac:dyDescent="0.3">
      <c r="A8484" s="4">
        <v>8483</v>
      </c>
      <c r="B8484" s="2" t="s">
        <v>10067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1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1">
        <v>20.7</v>
      </c>
      <c r="S8484" s="4">
        <v>2</v>
      </c>
      <c r="T8484" s="1">
        <v>0</v>
      </c>
      <c r="U8484" s="1">
        <v>9.9359999999999999</v>
      </c>
      <c r="V8484" s="4">
        <f t="shared" si="660"/>
        <v>2017</v>
      </c>
      <c r="W8484" s="1" t="str">
        <f t="shared" si="661"/>
        <v>Feb</v>
      </c>
      <c r="X8484" s="1" t="str">
        <f t="shared" si="662"/>
        <v>Q1</v>
      </c>
      <c r="Y8484" s="4">
        <f t="shared" si="663"/>
        <v>4</v>
      </c>
      <c r="Z8484" s="5">
        <f t="shared" si="664"/>
        <v>0.48000000000000004</v>
      </c>
    </row>
    <row r="8485" spans="1:26" x14ac:dyDescent="0.3">
      <c r="A8485" s="4">
        <v>8484</v>
      </c>
      <c r="B8485" s="2" t="s">
        <v>10068</v>
      </c>
      <c r="C8485" s="3">
        <v>42633</v>
      </c>
      <c r="D8485" s="3">
        <v>42637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1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1">
        <v>83.7</v>
      </c>
      <c r="S8485" s="4">
        <v>5</v>
      </c>
      <c r="T8485" s="1">
        <v>0</v>
      </c>
      <c r="U8485" s="1">
        <v>41.012999999999998</v>
      </c>
      <c r="V8485" s="4">
        <f t="shared" si="660"/>
        <v>2016</v>
      </c>
      <c r="W8485" s="1" t="str">
        <f t="shared" si="661"/>
        <v>Sep</v>
      </c>
      <c r="X8485" s="1" t="str">
        <f t="shared" si="662"/>
        <v>Q3</v>
      </c>
      <c r="Y8485" s="4">
        <f t="shared" si="663"/>
        <v>4</v>
      </c>
      <c r="Z8485" s="5">
        <f t="shared" si="664"/>
        <v>0.48999999999999994</v>
      </c>
    </row>
    <row r="8486" spans="1:26" x14ac:dyDescent="0.3">
      <c r="A8486" s="4">
        <v>8485</v>
      </c>
      <c r="B8486" s="2" t="s">
        <v>10069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1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1">
        <v>199.8</v>
      </c>
      <c r="S8486" s="4">
        <v>10</v>
      </c>
      <c r="T8486" s="1">
        <v>0</v>
      </c>
      <c r="U8486" s="1">
        <v>71.927999999999997</v>
      </c>
      <c r="V8486" s="4">
        <f t="shared" si="660"/>
        <v>2017</v>
      </c>
      <c r="W8486" s="1" t="str">
        <f t="shared" si="661"/>
        <v>Sep</v>
      </c>
      <c r="X8486" s="1" t="str">
        <f t="shared" si="662"/>
        <v>Q3</v>
      </c>
      <c r="Y8486" s="4">
        <f t="shared" si="663"/>
        <v>0</v>
      </c>
      <c r="Z8486" s="5">
        <f t="shared" si="664"/>
        <v>0.36</v>
      </c>
    </row>
    <row r="8487" spans="1:26" x14ac:dyDescent="0.3">
      <c r="A8487" s="4">
        <v>8486</v>
      </c>
      <c r="B8487" s="2" t="s">
        <v>10070</v>
      </c>
      <c r="C8487" s="3">
        <v>42821</v>
      </c>
      <c r="D8487" s="3">
        <v>42825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1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1">
        <v>45.68</v>
      </c>
      <c r="S8487" s="4">
        <v>2</v>
      </c>
      <c r="T8487" s="1">
        <v>0</v>
      </c>
      <c r="U8487" s="1">
        <v>21.012799999999999</v>
      </c>
      <c r="V8487" s="4">
        <f t="shared" si="660"/>
        <v>2017</v>
      </c>
      <c r="W8487" s="1" t="str">
        <f t="shared" si="661"/>
        <v>Mar</v>
      </c>
      <c r="X8487" s="1" t="str">
        <f t="shared" si="662"/>
        <v>Q1</v>
      </c>
      <c r="Y8487" s="4">
        <f t="shared" si="663"/>
        <v>4</v>
      </c>
      <c r="Z8487" s="5">
        <f t="shared" si="664"/>
        <v>0.45999999999999996</v>
      </c>
    </row>
    <row r="8488" spans="1:26" x14ac:dyDescent="0.3">
      <c r="A8488" s="4">
        <v>8487</v>
      </c>
      <c r="B8488" s="2" t="s">
        <v>10070</v>
      </c>
      <c r="C8488" s="3">
        <v>42821</v>
      </c>
      <c r="D8488" s="3">
        <v>42825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1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1">
        <v>110.96</v>
      </c>
      <c r="S8488" s="4">
        <v>2</v>
      </c>
      <c r="T8488" s="1">
        <v>0</v>
      </c>
      <c r="U8488" s="1">
        <v>53.260800000000003</v>
      </c>
      <c r="V8488" s="4">
        <f t="shared" si="660"/>
        <v>2017</v>
      </c>
      <c r="W8488" s="1" t="str">
        <f t="shared" si="661"/>
        <v>Mar</v>
      </c>
      <c r="X8488" s="1" t="str">
        <f t="shared" si="662"/>
        <v>Q1</v>
      </c>
      <c r="Y8488" s="4">
        <f t="shared" si="663"/>
        <v>4</v>
      </c>
      <c r="Z8488" s="5">
        <f t="shared" si="664"/>
        <v>0.48000000000000004</v>
      </c>
    </row>
    <row r="8489" spans="1:26" x14ac:dyDescent="0.3">
      <c r="A8489" s="4">
        <v>8488</v>
      </c>
      <c r="B8489" s="2" t="s">
        <v>10070</v>
      </c>
      <c r="C8489" s="3">
        <v>42821</v>
      </c>
      <c r="D8489" s="3">
        <v>42825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1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1">
        <v>11.94</v>
      </c>
      <c r="S8489" s="4">
        <v>3</v>
      </c>
      <c r="T8489" s="1">
        <v>0</v>
      </c>
      <c r="U8489" s="1">
        <v>5.97</v>
      </c>
      <c r="V8489" s="4">
        <f t="shared" si="660"/>
        <v>2017</v>
      </c>
      <c r="W8489" s="1" t="str">
        <f t="shared" si="661"/>
        <v>Mar</v>
      </c>
      <c r="X8489" s="1" t="str">
        <f t="shared" si="662"/>
        <v>Q1</v>
      </c>
      <c r="Y8489" s="4">
        <f t="shared" si="663"/>
        <v>4</v>
      </c>
      <c r="Z8489" s="5">
        <f t="shared" si="664"/>
        <v>0.5</v>
      </c>
    </row>
    <row r="8490" spans="1:26" x14ac:dyDescent="0.3">
      <c r="A8490" s="4">
        <v>8489</v>
      </c>
      <c r="B8490" s="2" t="s">
        <v>10073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1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1">
        <v>8749.9500000000007</v>
      </c>
      <c r="S8490" s="4">
        <v>5</v>
      </c>
      <c r="T8490" s="1">
        <v>0</v>
      </c>
      <c r="U8490" s="1">
        <v>2799.9839999999999</v>
      </c>
      <c r="V8490" s="4">
        <f t="shared" si="660"/>
        <v>2016</v>
      </c>
      <c r="W8490" s="1" t="str">
        <f t="shared" si="661"/>
        <v>Feb</v>
      </c>
      <c r="X8490" s="1" t="str">
        <f t="shared" si="662"/>
        <v>Q1</v>
      </c>
      <c r="Y8490" s="4">
        <f t="shared" si="663"/>
        <v>2</v>
      </c>
      <c r="Z8490" s="5">
        <f t="shared" si="664"/>
        <v>0.31999999999999995</v>
      </c>
    </row>
    <row r="8491" spans="1:26" x14ac:dyDescent="0.3">
      <c r="A8491" s="4">
        <v>8490</v>
      </c>
      <c r="B8491" s="2" t="s">
        <v>10073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1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1">
        <v>36.4</v>
      </c>
      <c r="S8491" s="4">
        <v>8</v>
      </c>
      <c r="T8491" s="1">
        <v>0</v>
      </c>
      <c r="U8491" s="1">
        <v>18.2</v>
      </c>
      <c r="V8491" s="4">
        <f t="shared" si="660"/>
        <v>2016</v>
      </c>
      <c r="W8491" s="1" t="str">
        <f t="shared" si="661"/>
        <v>Feb</v>
      </c>
      <c r="X8491" s="1" t="str">
        <f t="shared" si="662"/>
        <v>Q1</v>
      </c>
      <c r="Y8491" s="4">
        <f t="shared" si="663"/>
        <v>2</v>
      </c>
      <c r="Z8491" s="5">
        <f t="shared" si="664"/>
        <v>0.5</v>
      </c>
    </row>
    <row r="8492" spans="1:26" x14ac:dyDescent="0.3">
      <c r="A8492" s="4">
        <v>8491</v>
      </c>
      <c r="B8492" s="2" t="s">
        <v>10073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1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1">
        <v>18.690000000000001</v>
      </c>
      <c r="S8492" s="4">
        <v>7</v>
      </c>
      <c r="T8492" s="1">
        <v>0</v>
      </c>
      <c r="U8492" s="1">
        <v>7.1021999999999998</v>
      </c>
      <c r="V8492" s="4">
        <f t="shared" si="660"/>
        <v>2016</v>
      </c>
      <c r="W8492" s="1" t="str">
        <f t="shared" si="661"/>
        <v>Feb</v>
      </c>
      <c r="X8492" s="1" t="str">
        <f t="shared" si="662"/>
        <v>Q1</v>
      </c>
      <c r="Y8492" s="4">
        <f t="shared" si="663"/>
        <v>2</v>
      </c>
      <c r="Z8492" s="5">
        <f t="shared" si="664"/>
        <v>0.37999999999999995</v>
      </c>
    </row>
    <row r="8493" spans="1:26" x14ac:dyDescent="0.3">
      <c r="A8493" s="4">
        <v>8492</v>
      </c>
      <c r="B8493" s="2" t="s">
        <v>10074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1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1">
        <v>5.94</v>
      </c>
      <c r="S8493" s="4">
        <v>3</v>
      </c>
      <c r="T8493" s="1">
        <v>0</v>
      </c>
      <c r="U8493" s="1">
        <v>0.1188</v>
      </c>
      <c r="V8493" s="4">
        <f t="shared" si="660"/>
        <v>2017</v>
      </c>
      <c r="W8493" s="1" t="str">
        <f t="shared" si="661"/>
        <v>Jul</v>
      </c>
      <c r="X8493" s="1" t="str">
        <f t="shared" si="662"/>
        <v>Q3</v>
      </c>
      <c r="Y8493" s="4">
        <f t="shared" si="663"/>
        <v>4</v>
      </c>
      <c r="Z8493" s="5">
        <f t="shared" si="664"/>
        <v>0.02</v>
      </c>
    </row>
    <row r="8494" spans="1:26" x14ac:dyDescent="0.3">
      <c r="A8494" s="4">
        <v>8493</v>
      </c>
      <c r="B8494" s="2" t="s">
        <v>10075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1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1">
        <v>60.735999999999997</v>
      </c>
      <c r="S8494" s="4">
        <v>8</v>
      </c>
      <c r="T8494" s="1">
        <v>0.2</v>
      </c>
      <c r="U8494" s="1">
        <v>20.4984</v>
      </c>
      <c r="V8494" s="4">
        <f t="shared" si="660"/>
        <v>2015</v>
      </c>
      <c r="W8494" s="1" t="str">
        <f t="shared" si="661"/>
        <v>Oct</v>
      </c>
      <c r="X8494" s="1" t="str">
        <f t="shared" si="662"/>
        <v>Q4</v>
      </c>
      <c r="Y8494" s="4">
        <f t="shared" si="663"/>
        <v>5</v>
      </c>
      <c r="Z8494" s="5">
        <f t="shared" si="664"/>
        <v>0.33750000000000002</v>
      </c>
    </row>
    <row r="8495" spans="1:26" x14ac:dyDescent="0.3">
      <c r="A8495" s="4">
        <v>8494</v>
      </c>
      <c r="B8495" s="2" t="s">
        <v>10075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1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1">
        <v>479.976</v>
      </c>
      <c r="S8495" s="4">
        <v>3</v>
      </c>
      <c r="T8495" s="1">
        <v>0.2</v>
      </c>
      <c r="U8495" s="1">
        <v>161.99189999999999</v>
      </c>
      <c r="V8495" s="4">
        <f t="shared" si="660"/>
        <v>2015</v>
      </c>
      <c r="W8495" s="1" t="str">
        <f t="shared" si="661"/>
        <v>Oct</v>
      </c>
      <c r="X8495" s="1" t="str">
        <f t="shared" si="662"/>
        <v>Q4</v>
      </c>
      <c r="Y8495" s="4">
        <f t="shared" si="663"/>
        <v>5</v>
      </c>
      <c r="Z8495" s="5">
        <f t="shared" si="664"/>
        <v>0.33749999999999997</v>
      </c>
    </row>
    <row r="8496" spans="1:26" x14ac:dyDescent="0.3">
      <c r="A8496" s="4">
        <v>8495</v>
      </c>
      <c r="B8496" s="2" t="s">
        <v>10075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1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1">
        <v>6.08</v>
      </c>
      <c r="S8496" s="4">
        <v>1</v>
      </c>
      <c r="T8496" s="1">
        <v>0.8</v>
      </c>
      <c r="U8496" s="1">
        <v>-10.336</v>
      </c>
      <c r="V8496" s="4">
        <f t="shared" si="660"/>
        <v>2015</v>
      </c>
      <c r="W8496" s="1" t="str">
        <f t="shared" si="661"/>
        <v>Oct</v>
      </c>
      <c r="X8496" s="1" t="str">
        <f t="shared" si="662"/>
        <v>Q4</v>
      </c>
      <c r="Y8496" s="4">
        <f t="shared" si="663"/>
        <v>5</v>
      </c>
      <c r="Z8496" s="5">
        <f t="shared" si="664"/>
        <v>-1.7</v>
      </c>
    </row>
    <row r="8497" spans="1:26" x14ac:dyDescent="0.3">
      <c r="A8497" s="4">
        <v>8496</v>
      </c>
      <c r="B8497" s="2" t="s">
        <v>10076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1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1">
        <v>165.6</v>
      </c>
      <c r="S8497" s="4">
        <v>3</v>
      </c>
      <c r="T8497" s="1">
        <v>0.2</v>
      </c>
      <c r="U8497" s="1">
        <v>-6.21</v>
      </c>
      <c r="V8497" s="4">
        <f t="shared" si="660"/>
        <v>2016</v>
      </c>
      <c r="W8497" s="1" t="str">
        <f t="shared" si="661"/>
        <v>Dec</v>
      </c>
      <c r="X8497" s="1" t="str">
        <f t="shared" si="662"/>
        <v>Q4</v>
      </c>
      <c r="Y8497" s="4">
        <f t="shared" si="663"/>
        <v>6</v>
      </c>
      <c r="Z8497" s="5">
        <f t="shared" si="664"/>
        <v>-3.7499999999999999E-2</v>
      </c>
    </row>
    <row r="8498" spans="1:26" x14ac:dyDescent="0.3">
      <c r="A8498" s="4">
        <v>8497</v>
      </c>
      <c r="B8498" s="2" t="s">
        <v>10077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1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1">
        <v>59.52</v>
      </c>
      <c r="S8498" s="4">
        <v>3</v>
      </c>
      <c r="T8498" s="1">
        <v>0</v>
      </c>
      <c r="U8498" s="1">
        <v>15.475199999999999</v>
      </c>
      <c r="V8498" s="4">
        <f t="shared" si="660"/>
        <v>2014</v>
      </c>
      <c r="W8498" s="1" t="str">
        <f t="shared" si="661"/>
        <v>Mar</v>
      </c>
      <c r="X8498" s="1" t="str">
        <f t="shared" si="662"/>
        <v>Q1</v>
      </c>
      <c r="Y8498" s="4">
        <f t="shared" si="663"/>
        <v>3</v>
      </c>
      <c r="Z8498" s="5">
        <f t="shared" si="664"/>
        <v>0.25999999999999995</v>
      </c>
    </row>
    <row r="8499" spans="1:26" x14ac:dyDescent="0.3">
      <c r="A8499" s="4">
        <v>8498</v>
      </c>
      <c r="B8499" s="2" t="s">
        <v>10077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1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1">
        <v>479.97</v>
      </c>
      <c r="S8499" s="4">
        <v>3</v>
      </c>
      <c r="T8499" s="1">
        <v>0</v>
      </c>
      <c r="U8499" s="1">
        <v>177.5889</v>
      </c>
      <c r="V8499" s="4">
        <f t="shared" si="660"/>
        <v>2014</v>
      </c>
      <c r="W8499" s="1" t="str">
        <f t="shared" si="661"/>
        <v>Mar</v>
      </c>
      <c r="X8499" s="1" t="str">
        <f t="shared" si="662"/>
        <v>Q1</v>
      </c>
      <c r="Y8499" s="4">
        <f t="shared" si="663"/>
        <v>3</v>
      </c>
      <c r="Z8499" s="5">
        <f t="shared" si="664"/>
        <v>0.37</v>
      </c>
    </row>
    <row r="8500" spans="1:26" x14ac:dyDescent="0.3">
      <c r="A8500" s="4">
        <v>8499</v>
      </c>
      <c r="B8500" s="2" t="s">
        <v>10077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1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1">
        <v>18.62</v>
      </c>
      <c r="S8500" s="4">
        <v>2</v>
      </c>
      <c r="T8500" s="1">
        <v>0</v>
      </c>
      <c r="U8500" s="1">
        <v>5.3997999999999999</v>
      </c>
      <c r="V8500" s="4">
        <f t="shared" si="660"/>
        <v>2014</v>
      </c>
      <c r="W8500" s="1" t="str">
        <f t="shared" si="661"/>
        <v>Mar</v>
      </c>
      <c r="X8500" s="1" t="str">
        <f t="shared" si="662"/>
        <v>Q1</v>
      </c>
      <c r="Y8500" s="4">
        <f t="shared" si="663"/>
        <v>3</v>
      </c>
      <c r="Z8500" s="5">
        <f t="shared" si="664"/>
        <v>0.28999999999999998</v>
      </c>
    </row>
    <row r="8501" spans="1:26" x14ac:dyDescent="0.3">
      <c r="A8501" s="4">
        <v>8500</v>
      </c>
      <c r="B8501" s="2" t="s">
        <v>10077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1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1">
        <v>49.631999999999998</v>
      </c>
      <c r="S8501" s="4">
        <v>6</v>
      </c>
      <c r="T8501" s="1">
        <v>0.2</v>
      </c>
      <c r="U8501" s="1">
        <v>16.750800000000002</v>
      </c>
      <c r="V8501" s="4">
        <f t="shared" si="660"/>
        <v>2014</v>
      </c>
      <c r="W8501" s="1" t="str">
        <f t="shared" si="661"/>
        <v>Mar</v>
      </c>
      <c r="X8501" s="1" t="str">
        <f t="shared" si="662"/>
        <v>Q1</v>
      </c>
      <c r="Y8501" s="4">
        <f t="shared" si="663"/>
        <v>3</v>
      </c>
      <c r="Z8501" s="5">
        <f t="shared" si="664"/>
        <v>0.33750000000000002</v>
      </c>
    </row>
    <row r="8502" spans="1:26" x14ac:dyDescent="0.3">
      <c r="A8502" s="4">
        <v>8501</v>
      </c>
      <c r="B8502" s="2" t="s">
        <v>10077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1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1">
        <v>97.82</v>
      </c>
      <c r="S8502" s="4">
        <v>2</v>
      </c>
      <c r="T8502" s="1">
        <v>0</v>
      </c>
      <c r="U8502" s="1">
        <v>45.9754</v>
      </c>
      <c r="V8502" s="4">
        <f t="shared" si="660"/>
        <v>2014</v>
      </c>
      <c r="W8502" s="1" t="str">
        <f t="shared" si="661"/>
        <v>Mar</v>
      </c>
      <c r="X8502" s="1" t="str">
        <f t="shared" si="662"/>
        <v>Q1</v>
      </c>
      <c r="Y8502" s="4">
        <f t="shared" si="663"/>
        <v>3</v>
      </c>
      <c r="Z8502" s="5">
        <f t="shared" si="664"/>
        <v>0.47000000000000003</v>
      </c>
    </row>
    <row r="8503" spans="1:26" x14ac:dyDescent="0.3">
      <c r="A8503" s="4">
        <v>8502</v>
      </c>
      <c r="B8503" s="2" t="s">
        <v>10078</v>
      </c>
      <c r="C8503" s="3">
        <v>42064</v>
      </c>
      <c r="D8503" s="3">
        <v>42066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1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1">
        <v>15.984</v>
      </c>
      <c r="S8503" s="4">
        <v>2</v>
      </c>
      <c r="T8503" s="1">
        <v>0.2</v>
      </c>
      <c r="U8503" s="1">
        <v>1.1988000000000001</v>
      </c>
      <c r="V8503" s="4">
        <f t="shared" si="660"/>
        <v>2015</v>
      </c>
      <c r="W8503" s="1" t="str">
        <f t="shared" si="661"/>
        <v>Mar</v>
      </c>
      <c r="X8503" s="1" t="str">
        <f t="shared" si="662"/>
        <v>Q1</v>
      </c>
      <c r="Y8503" s="4">
        <f t="shared" si="663"/>
        <v>2</v>
      </c>
      <c r="Z8503" s="5">
        <f t="shared" si="664"/>
        <v>7.5000000000000011E-2</v>
      </c>
    </row>
    <row r="8504" spans="1:26" x14ac:dyDescent="0.3">
      <c r="A8504" s="4">
        <v>8503</v>
      </c>
      <c r="B8504" s="2" t="s">
        <v>10078</v>
      </c>
      <c r="C8504" s="3">
        <v>42064</v>
      </c>
      <c r="D8504" s="3">
        <v>42066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1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1">
        <v>184.75200000000001</v>
      </c>
      <c r="S8504" s="4">
        <v>3</v>
      </c>
      <c r="T8504" s="1">
        <v>0.2</v>
      </c>
      <c r="U8504" s="1">
        <v>-20.784600000000001</v>
      </c>
      <c r="V8504" s="4">
        <f t="shared" si="660"/>
        <v>2015</v>
      </c>
      <c r="W8504" s="1" t="str">
        <f t="shared" si="661"/>
        <v>Mar</v>
      </c>
      <c r="X8504" s="1" t="str">
        <f t="shared" si="662"/>
        <v>Q1</v>
      </c>
      <c r="Y8504" s="4">
        <f t="shared" si="663"/>
        <v>2</v>
      </c>
      <c r="Z8504" s="5">
        <f t="shared" si="664"/>
        <v>-0.1125</v>
      </c>
    </row>
    <row r="8505" spans="1:26" x14ac:dyDescent="0.3">
      <c r="A8505" s="4">
        <v>8504</v>
      </c>
      <c r="B8505" s="2" t="s">
        <v>10079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1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1">
        <v>12.96</v>
      </c>
      <c r="S8505" s="4">
        <v>2</v>
      </c>
      <c r="T8505" s="1">
        <v>0</v>
      </c>
      <c r="U8505" s="1">
        <v>6.2207999999999997</v>
      </c>
      <c r="V8505" s="4">
        <f t="shared" si="660"/>
        <v>2014</v>
      </c>
      <c r="W8505" s="1" t="str">
        <f t="shared" si="661"/>
        <v>Feb</v>
      </c>
      <c r="X8505" s="1" t="str">
        <f t="shared" si="662"/>
        <v>Q1</v>
      </c>
      <c r="Y8505" s="4">
        <f t="shared" si="663"/>
        <v>4</v>
      </c>
      <c r="Z8505" s="5">
        <f t="shared" si="664"/>
        <v>0.47999999999999993</v>
      </c>
    </row>
    <row r="8506" spans="1:26" x14ac:dyDescent="0.3">
      <c r="A8506" s="4">
        <v>8505</v>
      </c>
      <c r="B8506" s="2" t="s">
        <v>10080</v>
      </c>
      <c r="C8506" s="3">
        <v>42492</v>
      </c>
      <c r="D8506" s="3">
        <v>42496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1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1">
        <v>366.74400000000003</v>
      </c>
      <c r="S8506" s="4">
        <v>4</v>
      </c>
      <c r="T8506" s="1">
        <v>0.3</v>
      </c>
      <c r="U8506" s="1">
        <v>-110.0232</v>
      </c>
      <c r="V8506" s="4">
        <f t="shared" si="660"/>
        <v>2016</v>
      </c>
      <c r="W8506" s="1" t="str">
        <f t="shared" si="661"/>
        <v>May</v>
      </c>
      <c r="X8506" s="1" t="str">
        <f t="shared" si="662"/>
        <v>Q2</v>
      </c>
      <c r="Y8506" s="4">
        <f t="shared" si="663"/>
        <v>4</v>
      </c>
      <c r="Z8506" s="5">
        <f t="shared" si="664"/>
        <v>-0.3</v>
      </c>
    </row>
    <row r="8507" spans="1:26" x14ac:dyDescent="0.3">
      <c r="A8507" s="4">
        <v>8506</v>
      </c>
      <c r="B8507" s="2" t="s">
        <v>10081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1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1">
        <v>8.8559999999999999</v>
      </c>
      <c r="S8507" s="4">
        <v>9</v>
      </c>
      <c r="T8507" s="1">
        <v>0.8</v>
      </c>
      <c r="U8507" s="1">
        <v>-14.169600000000001</v>
      </c>
      <c r="V8507" s="4">
        <f t="shared" si="660"/>
        <v>2016</v>
      </c>
      <c r="W8507" s="1" t="str">
        <f t="shared" si="661"/>
        <v>Mar</v>
      </c>
      <c r="X8507" s="1" t="str">
        <f t="shared" si="662"/>
        <v>Q1</v>
      </c>
      <c r="Y8507" s="4">
        <f t="shared" si="663"/>
        <v>4</v>
      </c>
      <c r="Z8507" s="5">
        <f t="shared" si="664"/>
        <v>-1.6</v>
      </c>
    </row>
    <row r="8508" spans="1:26" x14ac:dyDescent="0.3">
      <c r="A8508" s="4">
        <v>8507</v>
      </c>
      <c r="B8508" s="2" t="s">
        <v>10081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1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1">
        <v>27.96</v>
      </c>
      <c r="S8508" s="4">
        <v>5</v>
      </c>
      <c r="T8508" s="1">
        <v>0.2</v>
      </c>
      <c r="U8508" s="1">
        <v>8.3879999999999999</v>
      </c>
      <c r="V8508" s="4">
        <f t="shared" si="660"/>
        <v>2016</v>
      </c>
      <c r="W8508" s="1" t="str">
        <f t="shared" si="661"/>
        <v>Mar</v>
      </c>
      <c r="X8508" s="1" t="str">
        <f t="shared" si="662"/>
        <v>Q1</v>
      </c>
      <c r="Y8508" s="4">
        <f t="shared" si="663"/>
        <v>4</v>
      </c>
      <c r="Z8508" s="5">
        <f t="shared" si="664"/>
        <v>0.3</v>
      </c>
    </row>
    <row r="8509" spans="1:26" x14ac:dyDescent="0.3">
      <c r="A8509" s="4">
        <v>8508</v>
      </c>
      <c r="B8509" s="2" t="s">
        <v>10081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1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1">
        <v>146.352</v>
      </c>
      <c r="S8509" s="4">
        <v>3</v>
      </c>
      <c r="T8509" s="1">
        <v>0.2</v>
      </c>
      <c r="U8509" s="1">
        <v>49.393799999999999</v>
      </c>
      <c r="V8509" s="4">
        <f t="shared" si="660"/>
        <v>2016</v>
      </c>
      <c r="W8509" s="1" t="str">
        <f t="shared" si="661"/>
        <v>Mar</v>
      </c>
      <c r="X8509" s="1" t="str">
        <f t="shared" si="662"/>
        <v>Q1</v>
      </c>
      <c r="Y8509" s="4">
        <f t="shared" si="663"/>
        <v>4</v>
      </c>
      <c r="Z8509" s="5">
        <f t="shared" si="664"/>
        <v>0.33749999999999997</v>
      </c>
    </row>
    <row r="8510" spans="1:26" x14ac:dyDescent="0.3">
      <c r="A8510" s="4">
        <v>8509</v>
      </c>
      <c r="B8510" s="2" t="s">
        <v>10082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1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1">
        <v>175.23</v>
      </c>
      <c r="S8510" s="4">
        <v>11</v>
      </c>
      <c r="T8510" s="1">
        <v>0</v>
      </c>
      <c r="U8510" s="1">
        <v>61.330500000000001</v>
      </c>
      <c r="V8510" s="4">
        <f t="shared" si="660"/>
        <v>2015</v>
      </c>
      <c r="W8510" s="1" t="str">
        <f t="shared" si="661"/>
        <v>Dec</v>
      </c>
      <c r="X8510" s="1" t="str">
        <f t="shared" si="662"/>
        <v>Q4</v>
      </c>
      <c r="Y8510" s="4">
        <f t="shared" si="663"/>
        <v>3</v>
      </c>
      <c r="Z8510" s="5">
        <f t="shared" si="664"/>
        <v>0.35000000000000003</v>
      </c>
    </row>
    <row r="8511" spans="1:26" x14ac:dyDescent="0.3">
      <c r="A8511" s="4">
        <v>8510</v>
      </c>
      <c r="B8511" s="2" t="s">
        <v>10082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1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1">
        <v>125.99</v>
      </c>
      <c r="S8511" s="4">
        <v>1</v>
      </c>
      <c r="T8511" s="1">
        <v>0</v>
      </c>
      <c r="U8511" s="1">
        <v>31.497499999999999</v>
      </c>
      <c r="V8511" s="4">
        <f t="shared" si="660"/>
        <v>2015</v>
      </c>
      <c r="W8511" s="1" t="str">
        <f t="shared" si="661"/>
        <v>Dec</v>
      </c>
      <c r="X8511" s="1" t="str">
        <f t="shared" si="662"/>
        <v>Q4</v>
      </c>
      <c r="Y8511" s="4">
        <f t="shared" si="663"/>
        <v>3</v>
      </c>
      <c r="Z8511" s="5">
        <f t="shared" si="664"/>
        <v>0.25</v>
      </c>
    </row>
    <row r="8512" spans="1:26" x14ac:dyDescent="0.3">
      <c r="A8512" s="4">
        <v>8511</v>
      </c>
      <c r="B8512" s="2" t="s">
        <v>10082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1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1">
        <v>23</v>
      </c>
      <c r="S8512" s="4">
        <v>2</v>
      </c>
      <c r="T8512" s="1">
        <v>0</v>
      </c>
      <c r="U8512" s="1">
        <v>10.35</v>
      </c>
      <c r="V8512" s="4">
        <f t="shared" si="660"/>
        <v>2015</v>
      </c>
      <c r="W8512" s="1" t="str">
        <f t="shared" si="661"/>
        <v>Dec</v>
      </c>
      <c r="X8512" s="1" t="str">
        <f t="shared" si="662"/>
        <v>Q4</v>
      </c>
      <c r="Y8512" s="4">
        <f t="shared" si="663"/>
        <v>3</v>
      </c>
      <c r="Z8512" s="5">
        <f t="shared" si="664"/>
        <v>0.45</v>
      </c>
    </row>
    <row r="8513" spans="1:26" x14ac:dyDescent="0.3">
      <c r="A8513" s="4">
        <v>8512</v>
      </c>
      <c r="B8513" s="2" t="s">
        <v>10083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1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1">
        <v>25.584</v>
      </c>
      <c r="S8513" s="4">
        <v>2</v>
      </c>
      <c r="T8513" s="1">
        <v>0.2</v>
      </c>
      <c r="U8513" s="1">
        <v>8.9543999999999997</v>
      </c>
      <c r="V8513" s="4">
        <f t="shared" si="660"/>
        <v>2016</v>
      </c>
      <c r="W8513" s="1" t="str">
        <f t="shared" si="661"/>
        <v>Dec</v>
      </c>
      <c r="X8513" s="1" t="str">
        <f t="shared" si="662"/>
        <v>Q4</v>
      </c>
      <c r="Y8513" s="4">
        <f t="shared" si="663"/>
        <v>4</v>
      </c>
      <c r="Z8513" s="5">
        <f t="shared" si="664"/>
        <v>0.35</v>
      </c>
    </row>
    <row r="8514" spans="1:26" x14ac:dyDescent="0.3">
      <c r="A8514" s="4">
        <v>8513</v>
      </c>
      <c r="B8514" s="2" t="s">
        <v>10084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1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1">
        <v>73.784000000000006</v>
      </c>
      <c r="S8514" s="4">
        <v>2</v>
      </c>
      <c r="T8514" s="1">
        <v>0.6</v>
      </c>
      <c r="U8514" s="1">
        <v>-77.473200000000006</v>
      </c>
      <c r="V8514" s="4">
        <f t="shared" ref="V8514:V8577" si="665">YEAR(C8514)</f>
        <v>2016</v>
      </c>
      <c r="W8514" s="1" t="str">
        <f t="shared" ref="W8514:W8577" si="666">TEXT(C8514,"mmm")</f>
        <v>Feb</v>
      </c>
      <c r="X8514" s="1" t="str">
        <f t="shared" ref="X8514:X8577" si="667">"Q"&amp;ROUNDUP(MONTH(C8514)/3,0)</f>
        <v>Q1</v>
      </c>
      <c r="Y8514" s="4">
        <f t="shared" ref="Y8514:Y8577" si="668">D8514-C8514</f>
        <v>6</v>
      </c>
      <c r="Z8514" s="5">
        <f t="shared" ref="Z8514:Z8577" si="669">IFERROR(U8514/R8514,0)</f>
        <v>-1.05</v>
      </c>
    </row>
    <row r="8515" spans="1:26" x14ac:dyDescent="0.3">
      <c r="A8515" s="4">
        <v>8514</v>
      </c>
      <c r="B8515" s="2" t="s">
        <v>10085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1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1">
        <v>20.736000000000001</v>
      </c>
      <c r="S8515" s="4">
        <v>4</v>
      </c>
      <c r="T8515" s="1">
        <v>0.2</v>
      </c>
      <c r="U8515" s="1">
        <v>7.2576000000000001</v>
      </c>
      <c r="V8515" s="4">
        <f t="shared" si="665"/>
        <v>2017</v>
      </c>
      <c r="W8515" s="1" t="str">
        <f t="shared" si="666"/>
        <v>Jun</v>
      </c>
      <c r="X8515" s="1" t="str">
        <f t="shared" si="667"/>
        <v>Q2</v>
      </c>
      <c r="Y8515" s="4">
        <f t="shared" si="668"/>
        <v>4</v>
      </c>
      <c r="Z8515" s="5">
        <f t="shared" si="669"/>
        <v>0.35</v>
      </c>
    </row>
    <row r="8516" spans="1:26" x14ac:dyDescent="0.3">
      <c r="A8516" s="4">
        <v>8515</v>
      </c>
      <c r="B8516" s="2" t="s">
        <v>10086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1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1">
        <v>17.52</v>
      </c>
      <c r="S8516" s="4">
        <v>3</v>
      </c>
      <c r="T8516" s="1">
        <v>0</v>
      </c>
      <c r="U8516" s="1">
        <v>8.2344000000000008</v>
      </c>
      <c r="V8516" s="4">
        <f t="shared" si="665"/>
        <v>2015</v>
      </c>
      <c r="W8516" s="1" t="str">
        <f t="shared" si="666"/>
        <v>Aug</v>
      </c>
      <c r="X8516" s="1" t="str">
        <f t="shared" si="667"/>
        <v>Q3</v>
      </c>
      <c r="Y8516" s="4">
        <f t="shared" si="668"/>
        <v>5</v>
      </c>
      <c r="Z8516" s="5">
        <f t="shared" si="669"/>
        <v>0.47000000000000008</v>
      </c>
    </row>
    <row r="8517" spans="1:26" x14ac:dyDescent="0.3">
      <c r="A8517" s="4">
        <v>8516</v>
      </c>
      <c r="B8517" s="2" t="s">
        <v>10086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1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1">
        <v>35.76</v>
      </c>
      <c r="S8517" s="4">
        <v>12</v>
      </c>
      <c r="T8517" s="1">
        <v>0</v>
      </c>
      <c r="U8517" s="1">
        <v>10.0128</v>
      </c>
      <c r="V8517" s="4">
        <f t="shared" si="665"/>
        <v>2015</v>
      </c>
      <c r="W8517" s="1" t="str">
        <f t="shared" si="666"/>
        <v>Aug</v>
      </c>
      <c r="X8517" s="1" t="str">
        <f t="shared" si="667"/>
        <v>Q3</v>
      </c>
      <c r="Y8517" s="4">
        <f t="shared" si="668"/>
        <v>5</v>
      </c>
      <c r="Z8517" s="5">
        <f t="shared" si="669"/>
        <v>0.28000000000000003</v>
      </c>
    </row>
    <row r="8518" spans="1:26" x14ac:dyDescent="0.3">
      <c r="A8518" s="4">
        <v>8517</v>
      </c>
      <c r="B8518" s="2" t="s">
        <v>10087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1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1">
        <v>3.64</v>
      </c>
      <c r="S8518" s="4">
        <v>2</v>
      </c>
      <c r="T8518" s="1">
        <v>0</v>
      </c>
      <c r="U8518" s="1">
        <v>0.98280000000000001</v>
      </c>
      <c r="V8518" s="4">
        <f t="shared" si="665"/>
        <v>2016</v>
      </c>
      <c r="W8518" s="1" t="str">
        <f t="shared" si="666"/>
        <v>Apr</v>
      </c>
      <c r="X8518" s="1" t="str">
        <f t="shared" si="667"/>
        <v>Q2</v>
      </c>
      <c r="Y8518" s="4">
        <f t="shared" si="668"/>
        <v>4</v>
      </c>
      <c r="Z8518" s="5">
        <f t="shared" si="669"/>
        <v>0.27</v>
      </c>
    </row>
    <row r="8519" spans="1:26" x14ac:dyDescent="0.3">
      <c r="A8519" s="4">
        <v>8518</v>
      </c>
      <c r="B8519" s="2" t="s">
        <v>10088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1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1">
        <v>30.335999999999999</v>
      </c>
      <c r="S8519" s="4">
        <v>6</v>
      </c>
      <c r="T8519" s="1">
        <v>0.6</v>
      </c>
      <c r="U8519" s="1">
        <v>-17.443200000000001</v>
      </c>
      <c r="V8519" s="4">
        <f t="shared" si="665"/>
        <v>2017</v>
      </c>
      <c r="W8519" s="1" t="str">
        <f t="shared" si="666"/>
        <v>Jun</v>
      </c>
      <c r="X8519" s="1" t="str">
        <f t="shared" si="667"/>
        <v>Q2</v>
      </c>
      <c r="Y8519" s="4">
        <f t="shared" si="668"/>
        <v>3</v>
      </c>
      <c r="Z8519" s="5">
        <f t="shared" si="669"/>
        <v>-0.57500000000000007</v>
      </c>
    </row>
    <row r="8520" spans="1:26" x14ac:dyDescent="0.3">
      <c r="A8520" s="4">
        <v>8519</v>
      </c>
      <c r="B8520" s="2" t="s">
        <v>10089</v>
      </c>
      <c r="C8520" s="3">
        <v>43073</v>
      </c>
      <c r="D8520" s="3">
        <v>43079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1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1">
        <v>12.99</v>
      </c>
      <c r="S8520" s="4">
        <v>1</v>
      </c>
      <c r="T8520" s="1">
        <v>0</v>
      </c>
      <c r="U8520" s="1">
        <v>1.5588</v>
      </c>
      <c r="V8520" s="4">
        <f t="shared" si="665"/>
        <v>2017</v>
      </c>
      <c r="W8520" s="1" t="str">
        <f t="shared" si="666"/>
        <v>Dec</v>
      </c>
      <c r="X8520" s="1" t="str">
        <f t="shared" si="667"/>
        <v>Q4</v>
      </c>
      <c r="Y8520" s="4">
        <f t="shared" si="668"/>
        <v>6</v>
      </c>
      <c r="Z8520" s="5">
        <f t="shared" si="669"/>
        <v>0.12</v>
      </c>
    </row>
    <row r="8521" spans="1:26" x14ac:dyDescent="0.3">
      <c r="A8521" s="4">
        <v>8520</v>
      </c>
      <c r="B8521" s="2" t="s">
        <v>10089</v>
      </c>
      <c r="C8521" s="3">
        <v>43073</v>
      </c>
      <c r="D8521" s="3">
        <v>43079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1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1">
        <v>182.22</v>
      </c>
      <c r="S8521" s="4">
        <v>3</v>
      </c>
      <c r="T8521" s="1">
        <v>0</v>
      </c>
      <c r="U8521" s="1">
        <v>45.555</v>
      </c>
      <c r="V8521" s="4">
        <f t="shared" si="665"/>
        <v>2017</v>
      </c>
      <c r="W8521" s="1" t="str">
        <f t="shared" si="666"/>
        <v>Dec</v>
      </c>
      <c r="X8521" s="1" t="str">
        <f t="shared" si="667"/>
        <v>Q4</v>
      </c>
      <c r="Y8521" s="4">
        <f t="shared" si="668"/>
        <v>6</v>
      </c>
      <c r="Z8521" s="5">
        <f t="shared" si="669"/>
        <v>0.25</v>
      </c>
    </row>
    <row r="8522" spans="1:26" x14ac:dyDescent="0.3">
      <c r="A8522" s="4">
        <v>8521</v>
      </c>
      <c r="B8522" s="2" t="s">
        <v>10089</v>
      </c>
      <c r="C8522" s="3">
        <v>43073</v>
      </c>
      <c r="D8522" s="3">
        <v>43079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1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1">
        <v>302.94</v>
      </c>
      <c r="S8522" s="4">
        <v>3</v>
      </c>
      <c r="T8522" s="1">
        <v>0</v>
      </c>
      <c r="U8522" s="1">
        <v>18.176400000000001</v>
      </c>
      <c r="V8522" s="4">
        <f t="shared" si="665"/>
        <v>2017</v>
      </c>
      <c r="W8522" s="1" t="str">
        <f t="shared" si="666"/>
        <v>Dec</v>
      </c>
      <c r="X8522" s="1" t="str">
        <f t="shared" si="667"/>
        <v>Q4</v>
      </c>
      <c r="Y8522" s="4">
        <f t="shared" si="668"/>
        <v>6</v>
      </c>
      <c r="Z8522" s="5">
        <f t="shared" si="669"/>
        <v>6.0000000000000005E-2</v>
      </c>
    </row>
    <row r="8523" spans="1:26" x14ac:dyDescent="0.3">
      <c r="A8523" s="4">
        <v>8522</v>
      </c>
      <c r="B8523" s="2" t="s">
        <v>10090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1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1">
        <v>54.991999999999997</v>
      </c>
      <c r="S8523" s="4">
        <v>14</v>
      </c>
      <c r="T8523" s="1">
        <v>0.2</v>
      </c>
      <c r="U8523" s="1">
        <v>8.9361999999999995</v>
      </c>
      <c r="V8523" s="4">
        <f t="shared" si="665"/>
        <v>2016</v>
      </c>
      <c r="W8523" s="1" t="str">
        <f t="shared" si="666"/>
        <v>Jan</v>
      </c>
      <c r="X8523" s="1" t="str">
        <f t="shared" si="667"/>
        <v>Q1</v>
      </c>
      <c r="Y8523" s="4">
        <f t="shared" si="668"/>
        <v>4</v>
      </c>
      <c r="Z8523" s="5">
        <f t="shared" si="669"/>
        <v>0.16250000000000001</v>
      </c>
    </row>
    <row r="8524" spans="1:26" x14ac:dyDescent="0.3">
      <c r="A8524" s="4">
        <v>8523</v>
      </c>
      <c r="B8524" s="2" t="s">
        <v>10091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1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1">
        <v>12.99</v>
      </c>
      <c r="S8524" s="4">
        <v>1</v>
      </c>
      <c r="T8524" s="1">
        <v>0</v>
      </c>
      <c r="U8524" s="1">
        <v>0.25979999999999998</v>
      </c>
      <c r="V8524" s="4">
        <f t="shared" si="665"/>
        <v>2016</v>
      </c>
      <c r="W8524" s="1" t="str">
        <f t="shared" si="666"/>
        <v>Apr</v>
      </c>
      <c r="X8524" s="1" t="str">
        <f t="shared" si="667"/>
        <v>Q2</v>
      </c>
      <c r="Y8524" s="4">
        <f t="shared" si="668"/>
        <v>6</v>
      </c>
      <c r="Z8524" s="5">
        <f t="shared" si="669"/>
        <v>1.9999999999999997E-2</v>
      </c>
    </row>
    <row r="8525" spans="1:26" x14ac:dyDescent="0.3">
      <c r="A8525" s="4">
        <v>8524</v>
      </c>
      <c r="B8525" s="2" t="s">
        <v>10092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1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1">
        <v>55.86</v>
      </c>
      <c r="S8525" s="4">
        <v>7</v>
      </c>
      <c r="T8525" s="1">
        <v>0</v>
      </c>
      <c r="U8525" s="1">
        <v>27.93</v>
      </c>
      <c r="V8525" s="4">
        <f t="shared" si="665"/>
        <v>2017</v>
      </c>
      <c r="W8525" s="1" t="str">
        <f t="shared" si="666"/>
        <v>Sep</v>
      </c>
      <c r="X8525" s="1" t="str">
        <f t="shared" si="667"/>
        <v>Q3</v>
      </c>
      <c r="Y8525" s="4">
        <f t="shared" si="668"/>
        <v>4</v>
      </c>
      <c r="Z8525" s="5">
        <f t="shared" si="669"/>
        <v>0.5</v>
      </c>
    </row>
    <row r="8526" spans="1:26" x14ac:dyDescent="0.3">
      <c r="A8526" s="4">
        <v>8525</v>
      </c>
      <c r="B8526" s="2" t="s">
        <v>10093</v>
      </c>
      <c r="C8526" s="3">
        <v>42810</v>
      </c>
      <c r="D8526" s="3">
        <v>42810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1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1">
        <v>44.375999999999998</v>
      </c>
      <c r="S8526" s="4">
        <v>2</v>
      </c>
      <c r="T8526" s="1">
        <v>0.4</v>
      </c>
      <c r="U8526" s="1">
        <v>-7.3959999999999999</v>
      </c>
      <c r="V8526" s="4">
        <f t="shared" si="665"/>
        <v>2017</v>
      </c>
      <c r="W8526" s="1" t="str">
        <f t="shared" si="666"/>
        <v>Mar</v>
      </c>
      <c r="X8526" s="1" t="str">
        <f t="shared" si="667"/>
        <v>Q1</v>
      </c>
      <c r="Y8526" s="4">
        <f t="shared" si="668"/>
        <v>0</v>
      </c>
      <c r="Z8526" s="5">
        <f t="shared" si="669"/>
        <v>-0.16666666666666669</v>
      </c>
    </row>
    <row r="8527" spans="1:26" x14ac:dyDescent="0.3">
      <c r="A8527" s="4">
        <v>8526</v>
      </c>
      <c r="B8527" s="2" t="s">
        <v>10093</v>
      </c>
      <c r="C8527" s="3">
        <v>42810</v>
      </c>
      <c r="D8527" s="3">
        <v>42810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1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1">
        <v>51.264000000000003</v>
      </c>
      <c r="S8527" s="4">
        <v>6</v>
      </c>
      <c r="T8527" s="1">
        <v>0.2</v>
      </c>
      <c r="U8527" s="1">
        <v>7.6896000000000004</v>
      </c>
      <c r="V8527" s="4">
        <f t="shared" si="665"/>
        <v>2017</v>
      </c>
      <c r="W8527" s="1" t="str">
        <f t="shared" si="666"/>
        <v>Mar</v>
      </c>
      <c r="X8527" s="1" t="str">
        <f t="shared" si="667"/>
        <v>Q1</v>
      </c>
      <c r="Y8527" s="4">
        <f t="shared" si="668"/>
        <v>0</v>
      </c>
      <c r="Z8527" s="5">
        <f t="shared" si="669"/>
        <v>0.15</v>
      </c>
    </row>
    <row r="8528" spans="1:26" x14ac:dyDescent="0.3">
      <c r="A8528" s="4">
        <v>8527</v>
      </c>
      <c r="B8528" s="2" t="s">
        <v>10093</v>
      </c>
      <c r="C8528" s="3">
        <v>42810</v>
      </c>
      <c r="D8528" s="3">
        <v>42810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1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1">
        <v>5.1929999999999996</v>
      </c>
      <c r="S8528" s="4">
        <v>3</v>
      </c>
      <c r="T8528" s="1">
        <v>0.7</v>
      </c>
      <c r="U8528" s="1">
        <v>-3.4620000000000002</v>
      </c>
      <c r="V8528" s="4">
        <f t="shared" si="665"/>
        <v>2017</v>
      </c>
      <c r="W8528" s="1" t="str">
        <f t="shared" si="666"/>
        <v>Mar</v>
      </c>
      <c r="X8528" s="1" t="str">
        <f t="shared" si="667"/>
        <v>Q1</v>
      </c>
      <c r="Y8528" s="4">
        <f t="shared" si="668"/>
        <v>0</v>
      </c>
      <c r="Z8528" s="5">
        <f t="shared" si="669"/>
        <v>-0.66666666666666674</v>
      </c>
    </row>
    <row r="8529" spans="1:26" x14ac:dyDescent="0.3">
      <c r="A8529" s="4">
        <v>8528</v>
      </c>
      <c r="B8529" s="2" t="s">
        <v>10093</v>
      </c>
      <c r="C8529" s="3">
        <v>42810</v>
      </c>
      <c r="D8529" s="3">
        <v>42810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1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1">
        <v>159.98400000000001</v>
      </c>
      <c r="S8529" s="4">
        <v>2</v>
      </c>
      <c r="T8529" s="1">
        <v>0.2</v>
      </c>
      <c r="U8529" s="1">
        <v>43.995600000000003</v>
      </c>
      <c r="V8529" s="4">
        <f t="shared" si="665"/>
        <v>2017</v>
      </c>
      <c r="W8529" s="1" t="str">
        <f t="shared" si="666"/>
        <v>Mar</v>
      </c>
      <c r="X8529" s="1" t="str">
        <f t="shared" si="667"/>
        <v>Q1</v>
      </c>
      <c r="Y8529" s="4">
        <f t="shared" si="668"/>
        <v>0</v>
      </c>
      <c r="Z8529" s="5">
        <f t="shared" si="669"/>
        <v>0.27500000000000002</v>
      </c>
    </row>
    <row r="8530" spans="1:26" x14ac:dyDescent="0.3">
      <c r="A8530" s="4">
        <v>8529</v>
      </c>
      <c r="B8530" s="2" t="s">
        <v>10093</v>
      </c>
      <c r="C8530" s="3">
        <v>42810</v>
      </c>
      <c r="D8530" s="3">
        <v>42810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1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1">
        <v>54.223999999999997</v>
      </c>
      <c r="S8530" s="4">
        <v>2</v>
      </c>
      <c r="T8530" s="1">
        <v>0.2</v>
      </c>
      <c r="U8530" s="1">
        <v>3.3889999999999998</v>
      </c>
      <c r="V8530" s="4">
        <f t="shared" si="665"/>
        <v>2017</v>
      </c>
      <c r="W8530" s="1" t="str">
        <f t="shared" si="666"/>
        <v>Mar</v>
      </c>
      <c r="X8530" s="1" t="str">
        <f t="shared" si="667"/>
        <v>Q1</v>
      </c>
      <c r="Y8530" s="4">
        <f t="shared" si="668"/>
        <v>0</v>
      </c>
      <c r="Z8530" s="5">
        <f t="shared" si="669"/>
        <v>6.25E-2</v>
      </c>
    </row>
    <row r="8531" spans="1:26" x14ac:dyDescent="0.3">
      <c r="A8531" s="4">
        <v>8530</v>
      </c>
      <c r="B8531" s="2" t="s">
        <v>10094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1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1">
        <v>241.42400000000001</v>
      </c>
      <c r="S8531" s="4">
        <v>2</v>
      </c>
      <c r="T8531" s="1">
        <v>0.2</v>
      </c>
      <c r="U8531" s="1">
        <v>-36.2136</v>
      </c>
      <c r="V8531" s="4">
        <f t="shared" si="665"/>
        <v>2017</v>
      </c>
      <c r="W8531" s="1" t="str">
        <f t="shared" si="666"/>
        <v>Nov</v>
      </c>
      <c r="X8531" s="1" t="str">
        <f t="shared" si="667"/>
        <v>Q4</v>
      </c>
      <c r="Y8531" s="4">
        <f t="shared" si="668"/>
        <v>7</v>
      </c>
      <c r="Z8531" s="5">
        <f t="shared" si="669"/>
        <v>-0.15</v>
      </c>
    </row>
    <row r="8532" spans="1:26" x14ac:dyDescent="0.3">
      <c r="A8532" s="4">
        <v>8531</v>
      </c>
      <c r="B8532" s="2" t="s">
        <v>10095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1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1">
        <v>33.36</v>
      </c>
      <c r="S8532" s="4">
        <v>4</v>
      </c>
      <c r="T8532" s="1">
        <v>0</v>
      </c>
      <c r="U8532" s="1">
        <v>16.68</v>
      </c>
      <c r="V8532" s="4">
        <f t="shared" si="665"/>
        <v>2016</v>
      </c>
      <c r="W8532" s="1" t="str">
        <f t="shared" si="666"/>
        <v>Nov</v>
      </c>
      <c r="X8532" s="1" t="str">
        <f t="shared" si="667"/>
        <v>Q4</v>
      </c>
      <c r="Y8532" s="4">
        <f t="shared" si="668"/>
        <v>6</v>
      </c>
      <c r="Z8532" s="5">
        <f t="shared" si="669"/>
        <v>0.5</v>
      </c>
    </row>
    <row r="8533" spans="1:26" x14ac:dyDescent="0.3">
      <c r="A8533" s="4">
        <v>8532</v>
      </c>
      <c r="B8533" s="2" t="s">
        <v>10095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1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1">
        <v>13.76</v>
      </c>
      <c r="S8533" s="4">
        <v>2</v>
      </c>
      <c r="T8533" s="1">
        <v>0</v>
      </c>
      <c r="U8533" s="1">
        <v>6.3296000000000001</v>
      </c>
      <c r="V8533" s="4">
        <f t="shared" si="665"/>
        <v>2016</v>
      </c>
      <c r="W8533" s="1" t="str">
        <f t="shared" si="666"/>
        <v>Nov</v>
      </c>
      <c r="X8533" s="1" t="str">
        <f t="shared" si="667"/>
        <v>Q4</v>
      </c>
      <c r="Y8533" s="4">
        <f t="shared" si="668"/>
        <v>6</v>
      </c>
      <c r="Z8533" s="5">
        <f t="shared" si="669"/>
        <v>0.46</v>
      </c>
    </row>
    <row r="8534" spans="1:26" x14ac:dyDescent="0.3">
      <c r="A8534" s="4">
        <v>8533</v>
      </c>
      <c r="B8534" s="2" t="s">
        <v>10095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1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1">
        <v>496.86</v>
      </c>
      <c r="S8534" s="4">
        <v>7</v>
      </c>
      <c r="T8534" s="1">
        <v>0</v>
      </c>
      <c r="U8534" s="1">
        <v>24.843</v>
      </c>
      <c r="V8534" s="4">
        <f t="shared" si="665"/>
        <v>2016</v>
      </c>
      <c r="W8534" s="1" t="str">
        <f t="shared" si="666"/>
        <v>Nov</v>
      </c>
      <c r="X8534" s="1" t="str">
        <f t="shared" si="667"/>
        <v>Q4</v>
      </c>
      <c r="Y8534" s="4">
        <f t="shared" si="668"/>
        <v>6</v>
      </c>
      <c r="Z8534" s="5">
        <f t="shared" si="669"/>
        <v>4.9999999999999996E-2</v>
      </c>
    </row>
    <row r="8535" spans="1:26" x14ac:dyDescent="0.3">
      <c r="A8535" s="4">
        <v>8534</v>
      </c>
      <c r="B8535" s="2" t="s">
        <v>10095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1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1">
        <v>389.97</v>
      </c>
      <c r="S8535" s="4">
        <v>3</v>
      </c>
      <c r="T8535" s="1">
        <v>0</v>
      </c>
      <c r="U8535" s="1">
        <v>35.097299999999997</v>
      </c>
      <c r="V8535" s="4">
        <f t="shared" si="665"/>
        <v>2016</v>
      </c>
      <c r="W8535" s="1" t="str">
        <f t="shared" si="666"/>
        <v>Nov</v>
      </c>
      <c r="X8535" s="1" t="str">
        <f t="shared" si="667"/>
        <v>Q4</v>
      </c>
      <c r="Y8535" s="4">
        <f t="shared" si="668"/>
        <v>6</v>
      </c>
      <c r="Z8535" s="5">
        <f t="shared" si="669"/>
        <v>8.9999999999999983E-2</v>
      </c>
    </row>
    <row r="8536" spans="1:26" x14ac:dyDescent="0.3">
      <c r="A8536" s="4">
        <v>8535</v>
      </c>
      <c r="B8536" s="2" t="s">
        <v>10096</v>
      </c>
      <c r="C8536" s="3">
        <v>42017</v>
      </c>
      <c r="D8536" s="3">
        <v>42019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1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1">
        <v>9.82</v>
      </c>
      <c r="S8536" s="4">
        <v>2</v>
      </c>
      <c r="T8536" s="1">
        <v>0</v>
      </c>
      <c r="U8536" s="1">
        <v>4.8117999999999999</v>
      </c>
      <c r="V8536" s="4">
        <f t="shared" si="665"/>
        <v>2015</v>
      </c>
      <c r="W8536" s="1" t="str">
        <f t="shared" si="666"/>
        <v>Jan</v>
      </c>
      <c r="X8536" s="1" t="str">
        <f t="shared" si="667"/>
        <v>Q1</v>
      </c>
      <c r="Y8536" s="4">
        <f t="shared" si="668"/>
        <v>2</v>
      </c>
      <c r="Z8536" s="5">
        <f t="shared" si="669"/>
        <v>0.49</v>
      </c>
    </row>
    <row r="8537" spans="1:26" x14ac:dyDescent="0.3">
      <c r="A8537" s="4">
        <v>8536</v>
      </c>
      <c r="B8537" s="2" t="s">
        <v>10097</v>
      </c>
      <c r="C8537" s="3">
        <v>41775</v>
      </c>
      <c r="D8537" s="3">
        <v>41779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1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1">
        <v>56.4</v>
      </c>
      <c r="S8537" s="4">
        <v>3</v>
      </c>
      <c r="T8537" s="1">
        <v>0</v>
      </c>
      <c r="U8537" s="1">
        <v>3.3839999999999999</v>
      </c>
      <c r="V8537" s="4">
        <f t="shared" si="665"/>
        <v>2014</v>
      </c>
      <c r="W8537" s="1" t="str">
        <f t="shared" si="666"/>
        <v>May</v>
      </c>
      <c r="X8537" s="1" t="str">
        <f t="shared" si="667"/>
        <v>Q2</v>
      </c>
      <c r="Y8537" s="4">
        <f t="shared" si="668"/>
        <v>4</v>
      </c>
      <c r="Z8537" s="5">
        <f t="shared" si="669"/>
        <v>0.06</v>
      </c>
    </row>
    <row r="8538" spans="1:26" x14ac:dyDescent="0.3">
      <c r="A8538" s="4">
        <v>8537</v>
      </c>
      <c r="B8538" s="2" t="s">
        <v>10098</v>
      </c>
      <c r="C8538" s="3">
        <v>42162</v>
      </c>
      <c r="D8538" s="3">
        <v>42166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1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1">
        <v>18.312000000000001</v>
      </c>
      <c r="S8538" s="4">
        <v>4</v>
      </c>
      <c r="T8538" s="1">
        <v>0.7</v>
      </c>
      <c r="U8538" s="1">
        <v>-12.208</v>
      </c>
      <c r="V8538" s="4">
        <f t="shared" si="665"/>
        <v>2015</v>
      </c>
      <c r="W8538" s="1" t="str">
        <f t="shared" si="666"/>
        <v>Jun</v>
      </c>
      <c r="X8538" s="1" t="str">
        <f t="shared" si="667"/>
        <v>Q2</v>
      </c>
      <c r="Y8538" s="4">
        <f t="shared" si="668"/>
        <v>4</v>
      </c>
      <c r="Z8538" s="5">
        <f t="shared" si="669"/>
        <v>-0.66666666666666663</v>
      </c>
    </row>
    <row r="8539" spans="1:26" x14ac:dyDescent="0.3">
      <c r="A8539" s="4">
        <v>8538</v>
      </c>
      <c r="B8539" s="2" t="s">
        <v>10098</v>
      </c>
      <c r="C8539" s="3">
        <v>42162</v>
      </c>
      <c r="D8539" s="3">
        <v>42166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1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1">
        <v>25.92</v>
      </c>
      <c r="S8539" s="4">
        <v>5</v>
      </c>
      <c r="T8539" s="1">
        <v>0.2</v>
      </c>
      <c r="U8539" s="1">
        <v>9.0719999999999992</v>
      </c>
      <c r="V8539" s="4">
        <f t="shared" si="665"/>
        <v>2015</v>
      </c>
      <c r="W8539" s="1" t="str">
        <f t="shared" si="666"/>
        <v>Jun</v>
      </c>
      <c r="X8539" s="1" t="str">
        <f t="shared" si="667"/>
        <v>Q2</v>
      </c>
      <c r="Y8539" s="4">
        <f t="shared" si="668"/>
        <v>4</v>
      </c>
      <c r="Z8539" s="5">
        <f t="shared" si="669"/>
        <v>0.34999999999999992</v>
      </c>
    </row>
    <row r="8540" spans="1:26" x14ac:dyDescent="0.3">
      <c r="A8540" s="4">
        <v>8539</v>
      </c>
      <c r="B8540" s="2" t="s">
        <v>10098</v>
      </c>
      <c r="C8540" s="3">
        <v>42162</v>
      </c>
      <c r="D8540" s="3">
        <v>42166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1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1">
        <v>8.016</v>
      </c>
      <c r="S8540" s="4">
        <v>3</v>
      </c>
      <c r="T8540" s="1">
        <v>0.2</v>
      </c>
      <c r="U8540" s="1">
        <v>1.002</v>
      </c>
      <c r="V8540" s="4">
        <f t="shared" si="665"/>
        <v>2015</v>
      </c>
      <c r="W8540" s="1" t="str">
        <f t="shared" si="666"/>
        <v>Jun</v>
      </c>
      <c r="X8540" s="1" t="str">
        <f t="shared" si="667"/>
        <v>Q2</v>
      </c>
      <c r="Y8540" s="4">
        <f t="shared" si="668"/>
        <v>4</v>
      </c>
      <c r="Z8540" s="5">
        <f t="shared" si="669"/>
        <v>0.125</v>
      </c>
    </row>
    <row r="8541" spans="1:26" x14ac:dyDescent="0.3">
      <c r="A8541" s="4">
        <v>8540</v>
      </c>
      <c r="B8541" s="2" t="s">
        <v>10101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1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1">
        <v>479.98399999999998</v>
      </c>
      <c r="S8541" s="4">
        <v>2</v>
      </c>
      <c r="T8541" s="1">
        <v>0.2</v>
      </c>
      <c r="U8541" s="1">
        <v>59.997999999999998</v>
      </c>
      <c r="V8541" s="4">
        <f t="shared" si="665"/>
        <v>2017</v>
      </c>
      <c r="W8541" s="1" t="str">
        <f t="shared" si="666"/>
        <v>Mar</v>
      </c>
      <c r="X8541" s="1" t="str">
        <f t="shared" si="667"/>
        <v>Q1</v>
      </c>
      <c r="Y8541" s="4">
        <f t="shared" si="668"/>
        <v>4</v>
      </c>
      <c r="Z8541" s="5">
        <f t="shared" si="669"/>
        <v>0.125</v>
      </c>
    </row>
    <row r="8542" spans="1:26" x14ac:dyDescent="0.3">
      <c r="A8542" s="4">
        <v>8541</v>
      </c>
      <c r="B8542" s="2" t="s">
        <v>10101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1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1">
        <v>30.84</v>
      </c>
      <c r="S8542" s="4">
        <v>5</v>
      </c>
      <c r="T8542" s="1">
        <v>0.2</v>
      </c>
      <c r="U8542" s="1">
        <v>9.6374999999999993</v>
      </c>
      <c r="V8542" s="4">
        <f t="shared" si="665"/>
        <v>2017</v>
      </c>
      <c r="W8542" s="1" t="str">
        <f t="shared" si="666"/>
        <v>Mar</v>
      </c>
      <c r="X8542" s="1" t="str">
        <f t="shared" si="667"/>
        <v>Q1</v>
      </c>
      <c r="Y8542" s="4">
        <f t="shared" si="668"/>
        <v>4</v>
      </c>
      <c r="Z8542" s="5">
        <f t="shared" si="669"/>
        <v>0.3125</v>
      </c>
    </row>
    <row r="8543" spans="1:26" x14ac:dyDescent="0.3">
      <c r="A8543" s="4">
        <v>8542</v>
      </c>
      <c r="B8543" s="2" t="s">
        <v>10102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1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1">
        <v>33.567999999999998</v>
      </c>
      <c r="S8543" s="4">
        <v>2</v>
      </c>
      <c r="T8543" s="1">
        <v>0.2</v>
      </c>
      <c r="U8543" s="1">
        <v>1.6783999999999999</v>
      </c>
      <c r="V8543" s="4">
        <f t="shared" si="665"/>
        <v>2015</v>
      </c>
      <c r="W8543" s="1" t="str">
        <f t="shared" si="666"/>
        <v>Dec</v>
      </c>
      <c r="X8543" s="1" t="str">
        <f t="shared" si="667"/>
        <v>Q4</v>
      </c>
      <c r="Y8543" s="4">
        <f t="shared" si="668"/>
        <v>1</v>
      </c>
      <c r="Z8543" s="5">
        <f t="shared" si="669"/>
        <v>0.05</v>
      </c>
    </row>
    <row r="8544" spans="1:26" x14ac:dyDescent="0.3">
      <c r="A8544" s="4">
        <v>8543</v>
      </c>
      <c r="B8544" s="2" t="s">
        <v>10102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1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1">
        <v>422.625</v>
      </c>
      <c r="S8544" s="4">
        <v>7</v>
      </c>
      <c r="T8544" s="1">
        <v>0.3</v>
      </c>
      <c r="U8544" s="1">
        <v>0</v>
      </c>
      <c r="V8544" s="4">
        <f t="shared" si="665"/>
        <v>2015</v>
      </c>
      <c r="W8544" s="1" t="str">
        <f t="shared" si="666"/>
        <v>Dec</v>
      </c>
      <c r="X8544" s="1" t="str">
        <f t="shared" si="667"/>
        <v>Q4</v>
      </c>
      <c r="Y8544" s="4">
        <f t="shared" si="668"/>
        <v>1</v>
      </c>
      <c r="Z8544" s="5">
        <f t="shared" si="669"/>
        <v>0</v>
      </c>
    </row>
    <row r="8545" spans="1:26" x14ac:dyDescent="0.3">
      <c r="A8545" s="4">
        <v>8544</v>
      </c>
      <c r="B8545" s="2" t="s">
        <v>10103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1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1">
        <v>199.98</v>
      </c>
      <c r="S8545" s="4">
        <v>2</v>
      </c>
      <c r="T8545" s="1">
        <v>0</v>
      </c>
      <c r="U8545" s="1">
        <v>83.991600000000005</v>
      </c>
      <c r="V8545" s="4">
        <f t="shared" si="665"/>
        <v>2014</v>
      </c>
      <c r="W8545" s="1" t="str">
        <f t="shared" si="666"/>
        <v>Aug</v>
      </c>
      <c r="X8545" s="1" t="str">
        <f t="shared" si="667"/>
        <v>Q3</v>
      </c>
      <c r="Y8545" s="4">
        <f t="shared" si="668"/>
        <v>5</v>
      </c>
      <c r="Z8545" s="5">
        <f t="shared" si="669"/>
        <v>0.42000000000000004</v>
      </c>
    </row>
    <row r="8546" spans="1:26" x14ac:dyDescent="0.3">
      <c r="A8546" s="4">
        <v>8545</v>
      </c>
      <c r="B8546" s="2" t="s">
        <v>10104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1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1">
        <v>20.239999999999998</v>
      </c>
      <c r="S8546" s="4">
        <v>1</v>
      </c>
      <c r="T8546" s="1">
        <v>0</v>
      </c>
      <c r="U8546" s="1">
        <v>8.7032000000000007</v>
      </c>
      <c r="V8546" s="4">
        <f t="shared" si="665"/>
        <v>2016</v>
      </c>
      <c r="W8546" s="1" t="str">
        <f t="shared" si="666"/>
        <v>Mar</v>
      </c>
      <c r="X8546" s="1" t="str">
        <f t="shared" si="667"/>
        <v>Q1</v>
      </c>
      <c r="Y8546" s="4">
        <f t="shared" si="668"/>
        <v>4</v>
      </c>
      <c r="Z8546" s="5">
        <f t="shared" si="669"/>
        <v>0.43000000000000005</v>
      </c>
    </row>
    <row r="8547" spans="1:26" x14ac:dyDescent="0.3">
      <c r="A8547" s="4">
        <v>8546</v>
      </c>
      <c r="B8547" s="2" t="s">
        <v>10104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1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1">
        <v>39.92</v>
      </c>
      <c r="S8547" s="4">
        <v>4</v>
      </c>
      <c r="T8547" s="1">
        <v>0</v>
      </c>
      <c r="U8547" s="1">
        <v>11.1776</v>
      </c>
      <c r="V8547" s="4">
        <f t="shared" si="665"/>
        <v>2016</v>
      </c>
      <c r="W8547" s="1" t="str">
        <f t="shared" si="666"/>
        <v>Mar</v>
      </c>
      <c r="X8547" s="1" t="str">
        <f t="shared" si="667"/>
        <v>Q1</v>
      </c>
      <c r="Y8547" s="4">
        <f t="shared" si="668"/>
        <v>4</v>
      </c>
      <c r="Z8547" s="5">
        <f t="shared" si="669"/>
        <v>0.27999999999999997</v>
      </c>
    </row>
    <row r="8548" spans="1:26" x14ac:dyDescent="0.3">
      <c r="A8548" s="4">
        <v>8547</v>
      </c>
      <c r="B8548" s="2" t="s">
        <v>10104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1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1">
        <v>32.54</v>
      </c>
      <c r="S8548" s="4">
        <v>2</v>
      </c>
      <c r="T8548" s="1">
        <v>0</v>
      </c>
      <c r="U8548" s="1">
        <v>15.944599999999999</v>
      </c>
      <c r="V8548" s="4">
        <f t="shared" si="665"/>
        <v>2016</v>
      </c>
      <c r="W8548" s="1" t="str">
        <f t="shared" si="666"/>
        <v>Mar</v>
      </c>
      <c r="X8548" s="1" t="str">
        <f t="shared" si="667"/>
        <v>Q1</v>
      </c>
      <c r="Y8548" s="4">
        <f t="shared" si="668"/>
        <v>4</v>
      </c>
      <c r="Z8548" s="5">
        <f t="shared" si="669"/>
        <v>0.49</v>
      </c>
    </row>
    <row r="8549" spans="1:26" x14ac:dyDescent="0.3">
      <c r="A8549" s="4">
        <v>8548</v>
      </c>
      <c r="B8549" s="2" t="s">
        <v>10105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1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1">
        <v>39</v>
      </c>
      <c r="S8549" s="4">
        <v>3</v>
      </c>
      <c r="T8549" s="1">
        <v>0</v>
      </c>
      <c r="U8549" s="1">
        <v>17.55</v>
      </c>
      <c r="V8549" s="4">
        <f t="shared" si="665"/>
        <v>2015</v>
      </c>
      <c r="W8549" s="1" t="str">
        <f t="shared" si="666"/>
        <v>Dec</v>
      </c>
      <c r="X8549" s="1" t="str">
        <f t="shared" si="667"/>
        <v>Q4</v>
      </c>
      <c r="Y8549" s="4">
        <f t="shared" si="668"/>
        <v>5</v>
      </c>
      <c r="Z8549" s="5">
        <f t="shared" si="669"/>
        <v>0.45</v>
      </c>
    </row>
    <row r="8550" spans="1:26" x14ac:dyDescent="0.3">
      <c r="A8550" s="4">
        <v>8549</v>
      </c>
      <c r="B8550" s="2" t="s">
        <v>10105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1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1">
        <v>12.6</v>
      </c>
      <c r="S8550" s="4">
        <v>4</v>
      </c>
      <c r="T8550" s="1">
        <v>0</v>
      </c>
      <c r="U8550" s="1">
        <v>6.048</v>
      </c>
      <c r="V8550" s="4">
        <f t="shared" si="665"/>
        <v>2015</v>
      </c>
      <c r="W8550" s="1" t="str">
        <f t="shared" si="666"/>
        <v>Dec</v>
      </c>
      <c r="X8550" s="1" t="str">
        <f t="shared" si="667"/>
        <v>Q4</v>
      </c>
      <c r="Y8550" s="4">
        <f t="shared" si="668"/>
        <v>5</v>
      </c>
      <c r="Z8550" s="5">
        <f t="shared" si="669"/>
        <v>0.48000000000000004</v>
      </c>
    </row>
    <row r="8551" spans="1:26" x14ac:dyDescent="0.3">
      <c r="A8551" s="4">
        <v>8550</v>
      </c>
      <c r="B8551" s="2" t="s">
        <v>10106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1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1">
        <v>24.64</v>
      </c>
      <c r="S8551" s="4">
        <v>4</v>
      </c>
      <c r="T8551" s="1">
        <v>0.2</v>
      </c>
      <c r="U8551" s="1">
        <v>4.0039999999999996</v>
      </c>
      <c r="V8551" s="4">
        <f t="shared" si="665"/>
        <v>2015</v>
      </c>
      <c r="W8551" s="1" t="str">
        <f t="shared" si="666"/>
        <v>Sep</v>
      </c>
      <c r="X8551" s="1" t="str">
        <f t="shared" si="667"/>
        <v>Q3</v>
      </c>
      <c r="Y8551" s="4">
        <f t="shared" si="668"/>
        <v>1</v>
      </c>
      <c r="Z8551" s="5">
        <f t="shared" si="669"/>
        <v>0.16249999999999998</v>
      </c>
    </row>
    <row r="8552" spans="1:26" x14ac:dyDescent="0.3">
      <c r="A8552" s="4">
        <v>8551</v>
      </c>
      <c r="B8552" s="2" t="s">
        <v>10107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1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1">
        <v>6.2640000000000002</v>
      </c>
      <c r="S8552" s="4">
        <v>3</v>
      </c>
      <c r="T8552" s="1">
        <v>0.2</v>
      </c>
      <c r="U8552" s="1">
        <v>2.0358000000000001</v>
      </c>
      <c r="V8552" s="4">
        <f t="shared" si="665"/>
        <v>2015</v>
      </c>
      <c r="W8552" s="1" t="str">
        <f t="shared" si="666"/>
        <v>Jul</v>
      </c>
      <c r="X8552" s="1" t="str">
        <f t="shared" si="667"/>
        <v>Q3</v>
      </c>
      <c r="Y8552" s="4">
        <f t="shared" si="668"/>
        <v>7</v>
      </c>
      <c r="Z8552" s="5">
        <f t="shared" si="669"/>
        <v>0.32500000000000001</v>
      </c>
    </row>
    <row r="8553" spans="1:26" x14ac:dyDescent="0.3">
      <c r="A8553" s="4">
        <v>8552</v>
      </c>
      <c r="B8553" s="2" t="s">
        <v>10107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1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1">
        <v>14.432</v>
      </c>
      <c r="S8553" s="4">
        <v>4</v>
      </c>
      <c r="T8553" s="1">
        <v>0.2</v>
      </c>
      <c r="U8553" s="1">
        <v>3.4276</v>
      </c>
      <c r="V8553" s="4">
        <f t="shared" si="665"/>
        <v>2015</v>
      </c>
      <c r="W8553" s="1" t="str">
        <f t="shared" si="666"/>
        <v>Jul</v>
      </c>
      <c r="X8553" s="1" t="str">
        <f t="shared" si="667"/>
        <v>Q3</v>
      </c>
      <c r="Y8553" s="4">
        <f t="shared" si="668"/>
        <v>7</v>
      </c>
      <c r="Z8553" s="5">
        <f t="shared" si="669"/>
        <v>0.23749999999999999</v>
      </c>
    </row>
    <row r="8554" spans="1:26" x14ac:dyDescent="0.3">
      <c r="A8554" s="4">
        <v>8553</v>
      </c>
      <c r="B8554" s="2" t="s">
        <v>10108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1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1">
        <v>719.976</v>
      </c>
      <c r="S8554" s="4">
        <v>3</v>
      </c>
      <c r="T8554" s="1">
        <v>0.2</v>
      </c>
      <c r="U8554" s="1">
        <v>134.99549999999999</v>
      </c>
      <c r="V8554" s="4">
        <f t="shared" si="665"/>
        <v>2014</v>
      </c>
      <c r="W8554" s="1" t="str">
        <f t="shared" si="666"/>
        <v>May</v>
      </c>
      <c r="X8554" s="1" t="str">
        <f t="shared" si="667"/>
        <v>Q2</v>
      </c>
      <c r="Y8554" s="4">
        <f t="shared" si="668"/>
        <v>4</v>
      </c>
      <c r="Z8554" s="5">
        <f t="shared" si="669"/>
        <v>0.1875</v>
      </c>
    </row>
    <row r="8555" spans="1:26" x14ac:dyDescent="0.3">
      <c r="A8555" s="4">
        <v>8554</v>
      </c>
      <c r="B8555" s="2" t="s">
        <v>10109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1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1">
        <v>239.92</v>
      </c>
      <c r="S8555" s="4">
        <v>8</v>
      </c>
      <c r="T8555" s="1">
        <v>0</v>
      </c>
      <c r="U8555" s="1">
        <v>23.992000000000001</v>
      </c>
      <c r="V8555" s="4">
        <f t="shared" si="665"/>
        <v>2017</v>
      </c>
      <c r="W8555" s="1" t="str">
        <f t="shared" si="666"/>
        <v>Nov</v>
      </c>
      <c r="X8555" s="1" t="str">
        <f t="shared" si="667"/>
        <v>Q4</v>
      </c>
      <c r="Y8555" s="4">
        <f t="shared" si="668"/>
        <v>7</v>
      </c>
      <c r="Z8555" s="5">
        <f t="shared" si="669"/>
        <v>0.1</v>
      </c>
    </row>
    <row r="8556" spans="1:26" x14ac:dyDescent="0.3">
      <c r="A8556" s="4">
        <v>8555</v>
      </c>
      <c r="B8556" s="2" t="s">
        <v>10110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1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1">
        <v>1056.8599999999999</v>
      </c>
      <c r="S8556" s="4">
        <v>7</v>
      </c>
      <c r="T8556" s="1">
        <v>0</v>
      </c>
      <c r="U8556" s="1">
        <v>158.529</v>
      </c>
      <c r="V8556" s="4">
        <f t="shared" si="665"/>
        <v>2016</v>
      </c>
      <c r="W8556" s="1" t="str">
        <f t="shared" si="666"/>
        <v>Dec</v>
      </c>
      <c r="X8556" s="1" t="str">
        <f t="shared" si="667"/>
        <v>Q4</v>
      </c>
      <c r="Y8556" s="4">
        <f t="shared" si="668"/>
        <v>2</v>
      </c>
      <c r="Z8556" s="5">
        <f t="shared" si="669"/>
        <v>0.15000000000000002</v>
      </c>
    </row>
    <row r="8557" spans="1:26" x14ac:dyDescent="0.3">
      <c r="A8557" s="4">
        <v>8556</v>
      </c>
      <c r="B8557" s="2" t="s">
        <v>10111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1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1">
        <v>447.94400000000002</v>
      </c>
      <c r="S8557" s="4">
        <v>7</v>
      </c>
      <c r="T8557" s="1">
        <v>0.2</v>
      </c>
      <c r="U8557" s="1">
        <v>89.588800000000006</v>
      </c>
      <c r="V8557" s="4">
        <f t="shared" si="665"/>
        <v>2015</v>
      </c>
      <c r="W8557" s="1" t="str">
        <f t="shared" si="666"/>
        <v>Mar</v>
      </c>
      <c r="X8557" s="1" t="str">
        <f t="shared" si="667"/>
        <v>Q1</v>
      </c>
      <c r="Y8557" s="4">
        <f t="shared" si="668"/>
        <v>0</v>
      </c>
      <c r="Z8557" s="5">
        <f t="shared" si="669"/>
        <v>0.2</v>
      </c>
    </row>
    <row r="8558" spans="1:26" x14ac:dyDescent="0.3">
      <c r="A8558" s="4">
        <v>8557</v>
      </c>
      <c r="B8558" s="2" t="s">
        <v>10111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1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1">
        <v>150.40799999999999</v>
      </c>
      <c r="S8558" s="4">
        <v>9</v>
      </c>
      <c r="T8558" s="1">
        <v>0.2</v>
      </c>
      <c r="U8558" s="1">
        <v>-33.841799999999999</v>
      </c>
      <c r="V8558" s="4">
        <f t="shared" si="665"/>
        <v>2015</v>
      </c>
      <c r="W8558" s="1" t="str">
        <f t="shared" si="666"/>
        <v>Mar</v>
      </c>
      <c r="X8558" s="1" t="str">
        <f t="shared" si="667"/>
        <v>Q1</v>
      </c>
      <c r="Y8558" s="4">
        <f t="shared" si="668"/>
        <v>0</v>
      </c>
      <c r="Z8558" s="5">
        <f t="shared" si="669"/>
        <v>-0.22500000000000001</v>
      </c>
    </row>
    <row r="8559" spans="1:26" x14ac:dyDescent="0.3">
      <c r="A8559" s="4">
        <v>8558</v>
      </c>
      <c r="B8559" s="2" t="s">
        <v>10112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1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1">
        <v>453.57600000000002</v>
      </c>
      <c r="S8559" s="4">
        <v>3</v>
      </c>
      <c r="T8559" s="1">
        <v>0.2</v>
      </c>
      <c r="U8559" s="1">
        <v>39.687899999999999</v>
      </c>
      <c r="V8559" s="4">
        <f t="shared" si="665"/>
        <v>2016</v>
      </c>
      <c r="W8559" s="1" t="str">
        <f t="shared" si="666"/>
        <v>Dec</v>
      </c>
      <c r="X8559" s="1" t="str">
        <f t="shared" si="667"/>
        <v>Q4</v>
      </c>
      <c r="Y8559" s="4">
        <f t="shared" si="668"/>
        <v>3</v>
      </c>
      <c r="Z8559" s="5">
        <f t="shared" si="669"/>
        <v>8.7499999999999994E-2</v>
      </c>
    </row>
    <row r="8560" spans="1:26" x14ac:dyDescent="0.3">
      <c r="A8560" s="4">
        <v>8559</v>
      </c>
      <c r="B8560" s="2" t="s">
        <v>10112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1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1">
        <v>45.36</v>
      </c>
      <c r="S8560" s="4">
        <v>9</v>
      </c>
      <c r="T8560" s="1">
        <v>0.2</v>
      </c>
      <c r="U8560" s="1">
        <v>14.742000000000001</v>
      </c>
      <c r="V8560" s="4">
        <f t="shared" si="665"/>
        <v>2016</v>
      </c>
      <c r="W8560" s="1" t="str">
        <f t="shared" si="666"/>
        <v>Dec</v>
      </c>
      <c r="X8560" s="1" t="str">
        <f t="shared" si="667"/>
        <v>Q4</v>
      </c>
      <c r="Y8560" s="4">
        <f t="shared" si="668"/>
        <v>3</v>
      </c>
      <c r="Z8560" s="5">
        <f t="shared" si="669"/>
        <v>0.32500000000000001</v>
      </c>
    </row>
    <row r="8561" spans="1:26" x14ac:dyDescent="0.3">
      <c r="A8561" s="4">
        <v>8560</v>
      </c>
      <c r="B8561" s="2" t="s">
        <v>10112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1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1">
        <v>287.88</v>
      </c>
      <c r="S8561" s="4">
        <v>3</v>
      </c>
      <c r="T8561" s="1">
        <v>0.2</v>
      </c>
      <c r="U8561" s="1">
        <v>35.984999999999999</v>
      </c>
      <c r="V8561" s="4">
        <f t="shared" si="665"/>
        <v>2016</v>
      </c>
      <c r="W8561" s="1" t="str">
        <f t="shared" si="666"/>
        <v>Dec</v>
      </c>
      <c r="X8561" s="1" t="str">
        <f t="shared" si="667"/>
        <v>Q4</v>
      </c>
      <c r="Y8561" s="4">
        <f t="shared" si="668"/>
        <v>3</v>
      </c>
      <c r="Z8561" s="5">
        <f t="shared" si="669"/>
        <v>0.125</v>
      </c>
    </row>
    <row r="8562" spans="1:26" x14ac:dyDescent="0.3">
      <c r="A8562" s="4">
        <v>8561</v>
      </c>
      <c r="B8562" s="2" t="s">
        <v>10112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1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1">
        <v>131.88</v>
      </c>
      <c r="S8562" s="4">
        <v>3</v>
      </c>
      <c r="T8562" s="1">
        <v>0.2</v>
      </c>
      <c r="U8562" s="1">
        <v>14.836499999999999</v>
      </c>
      <c r="V8562" s="4">
        <f t="shared" si="665"/>
        <v>2016</v>
      </c>
      <c r="W8562" s="1" t="str">
        <f t="shared" si="666"/>
        <v>Dec</v>
      </c>
      <c r="X8562" s="1" t="str">
        <f t="shared" si="667"/>
        <v>Q4</v>
      </c>
      <c r="Y8562" s="4">
        <f t="shared" si="668"/>
        <v>3</v>
      </c>
      <c r="Z8562" s="5">
        <f t="shared" si="669"/>
        <v>0.1125</v>
      </c>
    </row>
    <row r="8563" spans="1:26" x14ac:dyDescent="0.3">
      <c r="A8563" s="4">
        <v>8562</v>
      </c>
      <c r="B8563" s="2" t="s">
        <v>10112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1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1">
        <v>2.3279999999999998</v>
      </c>
      <c r="S8563" s="4">
        <v>2</v>
      </c>
      <c r="T8563" s="1">
        <v>0.6</v>
      </c>
      <c r="U8563" s="1">
        <v>-0.75660000000000005</v>
      </c>
      <c r="V8563" s="4">
        <f t="shared" si="665"/>
        <v>2016</v>
      </c>
      <c r="W8563" s="1" t="str">
        <f t="shared" si="666"/>
        <v>Dec</v>
      </c>
      <c r="X8563" s="1" t="str">
        <f t="shared" si="667"/>
        <v>Q4</v>
      </c>
      <c r="Y8563" s="4">
        <f t="shared" si="668"/>
        <v>3</v>
      </c>
      <c r="Z8563" s="5">
        <f t="shared" si="669"/>
        <v>-0.32500000000000007</v>
      </c>
    </row>
    <row r="8564" spans="1:26" x14ac:dyDescent="0.3">
      <c r="A8564" s="4">
        <v>8563</v>
      </c>
      <c r="B8564" s="2" t="s">
        <v>10113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1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1">
        <v>1454.9</v>
      </c>
      <c r="S8564" s="4">
        <v>5</v>
      </c>
      <c r="T8564" s="1">
        <v>0</v>
      </c>
      <c r="U8564" s="1">
        <v>378.274</v>
      </c>
      <c r="V8564" s="4">
        <f t="shared" si="665"/>
        <v>2016</v>
      </c>
      <c r="W8564" s="1" t="str">
        <f t="shared" si="666"/>
        <v>Apr</v>
      </c>
      <c r="X8564" s="1" t="str">
        <f t="shared" si="667"/>
        <v>Q2</v>
      </c>
      <c r="Y8564" s="4">
        <f t="shared" si="668"/>
        <v>4</v>
      </c>
      <c r="Z8564" s="5">
        <f t="shared" si="669"/>
        <v>0.26</v>
      </c>
    </row>
    <row r="8565" spans="1:26" x14ac:dyDescent="0.3">
      <c r="A8565" s="4">
        <v>8564</v>
      </c>
      <c r="B8565" s="2" t="s">
        <v>10114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1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1">
        <v>4.8419999999999996</v>
      </c>
      <c r="S8565" s="4">
        <v>3</v>
      </c>
      <c r="T8565" s="1">
        <v>0.7</v>
      </c>
      <c r="U8565" s="1">
        <v>-3.5508000000000002</v>
      </c>
      <c r="V8565" s="4">
        <f t="shared" si="665"/>
        <v>2017</v>
      </c>
      <c r="W8565" s="1" t="str">
        <f t="shared" si="666"/>
        <v>Apr</v>
      </c>
      <c r="X8565" s="1" t="str">
        <f t="shared" si="667"/>
        <v>Q2</v>
      </c>
      <c r="Y8565" s="4">
        <f t="shared" si="668"/>
        <v>4</v>
      </c>
      <c r="Z8565" s="5">
        <f t="shared" si="669"/>
        <v>-0.73333333333333339</v>
      </c>
    </row>
    <row r="8566" spans="1:26" x14ac:dyDescent="0.3">
      <c r="A8566" s="4">
        <v>8565</v>
      </c>
      <c r="B8566" s="2" t="s">
        <v>10114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1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1">
        <v>220.70400000000001</v>
      </c>
      <c r="S8566" s="4">
        <v>6</v>
      </c>
      <c r="T8566" s="1">
        <v>0.2</v>
      </c>
      <c r="U8566" s="1">
        <v>-8.2764000000000006</v>
      </c>
      <c r="V8566" s="4">
        <f t="shared" si="665"/>
        <v>2017</v>
      </c>
      <c r="W8566" s="1" t="str">
        <f t="shared" si="666"/>
        <v>Apr</v>
      </c>
      <c r="X8566" s="1" t="str">
        <f t="shared" si="667"/>
        <v>Q2</v>
      </c>
      <c r="Y8566" s="4">
        <f t="shared" si="668"/>
        <v>4</v>
      </c>
      <c r="Z8566" s="5">
        <f t="shared" si="669"/>
        <v>-3.7499999999999999E-2</v>
      </c>
    </row>
    <row r="8567" spans="1:26" x14ac:dyDescent="0.3">
      <c r="A8567" s="4">
        <v>8566</v>
      </c>
      <c r="B8567" s="2" t="s">
        <v>10116</v>
      </c>
      <c r="C8567" s="3">
        <v>42691</v>
      </c>
      <c r="D8567" s="3">
        <v>42692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1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1">
        <v>67.176000000000002</v>
      </c>
      <c r="S8567" s="4">
        <v>3</v>
      </c>
      <c r="T8567" s="1">
        <v>0.2</v>
      </c>
      <c r="U8567" s="1">
        <v>6.7176</v>
      </c>
      <c r="V8567" s="4">
        <f t="shared" si="665"/>
        <v>2016</v>
      </c>
      <c r="W8567" s="1" t="str">
        <f t="shared" si="666"/>
        <v>Nov</v>
      </c>
      <c r="X8567" s="1" t="str">
        <f t="shared" si="667"/>
        <v>Q4</v>
      </c>
      <c r="Y8567" s="4">
        <f t="shared" si="668"/>
        <v>1</v>
      </c>
      <c r="Z8567" s="5">
        <f t="shared" si="669"/>
        <v>9.9999999999999992E-2</v>
      </c>
    </row>
    <row r="8568" spans="1:26" x14ac:dyDescent="0.3">
      <c r="A8568" s="4">
        <v>8567</v>
      </c>
      <c r="B8568" s="2" t="s">
        <v>10116</v>
      </c>
      <c r="C8568" s="3">
        <v>42691</v>
      </c>
      <c r="D8568" s="3">
        <v>42692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1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1">
        <v>15.231999999999999</v>
      </c>
      <c r="S8568" s="4">
        <v>4</v>
      </c>
      <c r="T8568" s="1">
        <v>0.2</v>
      </c>
      <c r="U8568" s="1">
        <v>5.5216000000000003</v>
      </c>
      <c r="V8568" s="4">
        <f t="shared" si="665"/>
        <v>2016</v>
      </c>
      <c r="W8568" s="1" t="str">
        <f t="shared" si="666"/>
        <v>Nov</v>
      </c>
      <c r="X8568" s="1" t="str">
        <f t="shared" si="667"/>
        <v>Q4</v>
      </c>
      <c r="Y8568" s="4">
        <f t="shared" si="668"/>
        <v>1</v>
      </c>
      <c r="Z8568" s="5">
        <f t="shared" si="669"/>
        <v>0.36250000000000004</v>
      </c>
    </row>
    <row r="8569" spans="1:26" x14ac:dyDescent="0.3">
      <c r="A8569" s="4">
        <v>8568</v>
      </c>
      <c r="B8569" s="2" t="s">
        <v>10117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1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1">
        <v>31.103999999999999</v>
      </c>
      <c r="S8569" s="4">
        <v>6</v>
      </c>
      <c r="T8569" s="1">
        <v>0.2</v>
      </c>
      <c r="U8569" s="1">
        <v>10.8864</v>
      </c>
      <c r="V8569" s="4">
        <f t="shared" si="665"/>
        <v>2016</v>
      </c>
      <c r="W8569" s="1" t="str">
        <f t="shared" si="666"/>
        <v>Nov</v>
      </c>
      <c r="X8569" s="1" t="str">
        <f t="shared" si="667"/>
        <v>Q4</v>
      </c>
      <c r="Y8569" s="4">
        <f t="shared" si="668"/>
        <v>2</v>
      </c>
      <c r="Z8569" s="5">
        <f t="shared" si="669"/>
        <v>0.35000000000000003</v>
      </c>
    </row>
    <row r="8570" spans="1:26" x14ac:dyDescent="0.3">
      <c r="A8570" s="4">
        <v>8569</v>
      </c>
      <c r="B8570" s="2" t="s">
        <v>10118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1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1">
        <v>968.74400000000003</v>
      </c>
      <c r="S8570" s="4">
        <v>7</v>
      </c>
      <c r="T8570" s="1">
        <v>0.2</v>
      </c>
      <c r="U8570" s="1">
        <v>314.84179999999998</v>
      </c>
      <c r="V8570" s="4">
        <f t="shared" si="665"/>
        <v>2016</v>
      </c>
      <c r="W8570" s="1" t="str">
        <f t="shared" si="666"/>
        <v>Dec</v>
      </c>
      <c r="X8570" s="1" t="str">
        <f t="shared" si="667"/>
        <v>Q4</v>
      </c>
      <c r="Y8570" s="4">
        <f t="shared" si="668"/>
        <v>6</v>
      </c>
      <c r="Z8570" s="5">
        <f t="shared" si="669"/>
        <v>0.32499999999999996</v>
      </c>
    </row>
    <row r="8571" spans="1:26" x14ac:dyDescent="0.3">
      <c r="A8571" s="4">
        <v>8570</v>
      </c>
      <c r="B8571" s="2" t="s">
        <v>10118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1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1">
        <v>222.352</v>
      </c>
      <c r="S8571" s="4">
        <v>13</v>
      </c>
      <c r="T8571" s="1">
        <v>0.2</v>
      </c>
      <c r="U8571" s="1">
        <v>77.8232</v>
      </c>
      <c r="V8571" s="4">
        <f t="shared" si="665"/>
        <v>2016</v>
      </c>
      <c r="W8571" s="1" t="str">
        <f t="shared" si="666"/>
        <v>Dec</v>
      </c>
      <c r="X8571" s="1" t="str">
        <f t="shared" si="667"/>
        <v>Q4</v>
      </c>
      <c r="Y8571" s="4">
        <f t="shared" si="668"/>
        <v>6</v>
      </c>
      <c r="Z8571" s="5">
        <f t="shared" si="669"/>
        <v>0.35</v>
      </c>
    </row>
    <row r="8572" spans="1:26" x14ac:dyDescent="0.3">
      <c r="A8572" s="4">
        <v>8571</v>
      </c>
      <c r="B8572" s="2" t="s">
        <v>10118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1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1">
        <v>479.98399999999998</v>
      </c>
      <c r="S8572" s="4">
        <v>2</v>
      </c>
      <c r="T8572" s="1">
        <v>0.2</v>
      </c>
      <c r="U8572" s="1">
        <v>89.997</v>
      </c>
      <c r="V8572" s="4">
        <f t="shared" si="665"/>
        <v>2016</v>
      </c>
      <c r="W8572" s="1" t="str">
        <f t="shared" si="666"/>
        <v>Dec</v>
      </c>
      <c r="X8572" s="1" t="str">
        <f t="shared" si="667"/>
        <v>Q4</v>
      </c>
      <c r="Y8572" s="4">
        <f t="shared" si="668"/>
        <v>6</v>
      </c>
      <c r="Z8572" s="5">
        <f t="shared" si="669"/>
        <v>0.1875</v>
      </c>
    </row>
    <row r="8573" spans="1:26" x14ac:dyDescent="0.3">
      <c r="A8573" s="4">
        <v>8572</v>
      </c>
      <c r="B8573" s="2" t="s">
        <v>10119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1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1">
        <v>10.272</v>
      </c>
      <c r="S8573" s="4">
        <v>3</v>
      </c>
      <c r="T8573" s="1">
        <v>0.2</v>
      </c>
      <c r="U8573" s="1">
        <v>3.21</v>
      </c>
      <c r="V8573" s="4">
        <f t="shared" si="665"/>
        <v>2016</v>
      </c>
      <c r="W8573" s="1" t="str">
        <f t="shared" si="666"/>
        <v>Apr</v>
      </c>
      <c r="X8573" s="1" t="str">
        <f t="shared" si="667"/>
        <v>Q2</v>
      </c>
      <c r="Y8573" s="4">
        <f t="shared" si="668"/>
        <v>0</v>
      </c>
      <c r="Z8573" s="5">
        <f t="shared" si="669"/>
        <v>0.3125</v>
      </c>
    </row>
    <row r="8574" spans="1:26" x14ac:dyDescent="0.3">
      <c r="A8574" s="4">
        <v>8573</v>
      </c>
      <c r="B8574" s="2" t="s">
        <v>10120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1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1">
        <v>998.85</v>
      </c>
      <c r="S8574" s="4">
        <v>5</v>
      </c>
      <c r="T8574" s="1">
        <v>0.4</v>
      </c>
      <c r="U8574" s="1">
        <v>-199.77</v>
      </c>
      <c r="V8574" s="4">
        <f t="shared" si="665"/>
        <v>2014</v>
      </c>
      <c r="W8574" s="1" t="str">
        <f t="shared" si="666"/>
        <v>Nov</v>
      </c>
      <c r="X8574" s="1" t="str">
        <f t="shared" si="667"/>
        <v>Q4</v>
      </c>
      <c r="Y8574" s="4">
        <f t="shared" si="668"/>
        <v>4</v>
      </c>
      <c r="Z8574" s="5">
        <f t="shared" si="669"/>
        <v>-0.2</v>
      </c>
    </row>
    <row r="8575" spans="1:26" x14ac:dyDescent="0.3">
      <c r="A8575" s="4">
        <v>8574</v>
      </c>
      <c r="B8575" s="2" t="s">
        <v>10121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1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1">
        <v>24.56</v>
      </c>
      <c r="S8575" s="4">
        <v>2</v>
      </c>
      <c r="T8575" s="1">
        <v>0</v>
      </c>
      <c r="U8575" s="1">
        <v>11.543200000000001</v>
      </c>
      <c r="V8575" s="4">
        <f t="shared" si="665"/>
        <v>2015</v>
      </c>
      <c r="W8575" s="1" t="str">
        <f t="shared" si="666"/>
        <v>Oct</v>
      </c>
      <c r="X8575" s="1" t="str">
        <f t="shared" si="667"/>
        <v>Q4</v>
      </c>
      <c r="Y8575" s="4">
        <f t="shared" si="668"/>
        <v>2</v>
      </c>
      <c r="Z8575" s="5">
        <f t="shared" si="669"/>
        <v>0.47000000000000003</v>
      </c>
    </row>
    <row r="8576" spans="1:26" x14ac:dyDescent="0.3">
      <c r="A8576" s="4">
        <v>8575</v>
      </c>
      <c r="B8576" s="2" t="s">
        <v>10122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1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1">
        <v>5.67</v>
      </c>
      <c r="S8576" s="4">
        <v>3</v>
      </c>
      <c r="T8576" s="1">
        <v>0</v>
      </c>
      <c r="U8576" s="1">
        <v>0.1134</v>
      </c>
      <c r="V8576" s="4">
        <f t="shared" si="665"/>
        <v>2014</v>
      </c>
      <c r="W8576" s="1" t="str">
        <f t="shared" si="666"/>
        <v>Sep</v>
      </c>
      <c r="X8576" s="1" t="str">
        <f t="shared" si="667"/>
        <v>Q3</v>
      </c>
      <c r="Y8576" s="4">
        <f t="shared" si="668"/>
        <v>0</v>
      </c>
      <c r="Z8576" s="5">
        <f t="shared" si="669"/>
        <v>0.02</v>
      </c>
    </row>
    <row r="8577" spans="1:26" x14ac:dyDescent="0.3">
      <c r="A8577" s="4">
        <v>8576</v>
      </c>
      <c r="B8577" s="2" t="s">
        <v>10123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1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1">
        <v>14.336</v>
      </c>
      <c r="S8577" s="4">
        <v>4</v>
      </c>
      <c r="T8577" s="1">
        <v>0.2</v>
      </c>
      <c r="U8577" s="1">
        <v>0.89600000000000002</v>
      </c>
      <c r="V8577" s="4">
        <f t="shared" si="665"/>
        <v>2017</v>
      </c>
      <c r="W8577" s="1" t="str">
        <f t="shared" si="666"/>
        <v>Aug</v>
      </c>
      <c r="X8577" s="1" t="str">
        <f t="shared" si="667"/>
        <v>Q3</v>
      </c>
      <c r="Y8577" s="4">
        <f t="shared" si="668"/>
        <v>3</v>
      </c>
      <c r="Z8577" s="5">
        <f t="shared" si="669"/>
        <v>6.25E-2</v>
      </c>
    </row>
    <row r="8578" spans="1:26" x14ac:dyDescent="0.3">
      <c r="A8578" s="4">
        <v>8577</v>
      </c>
      <c r="B8578" s="2" t="s">
        <v>10124</v>
      </c>
      <c r="C8578" s="3">
        <v>42919</v>
      </c>
      <c r="D8578" s="3">
        <v>42920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1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1">
        <v>102.3</v>
      </c>
      <c r="S8578" s="4">
        <v>1</v>
      </c>
      <c r="T8578" s="1">
        <v>0</v>
      </c>
      <c r="U8578" s="1">
        <v>26.597999999999999</v>
      </c>
      <c r="V8578" s="4">
        <f t="shared" ref="V8578:V8641" si="670">YEAR(C8578)</f>
        <v>2017</v>
      </c>
      <c r="W8578" s="1" t="str">
        <f t="shared" ref="W8578:W8641" si="671">TEXT(C8578,"mmm")</f>
        <v>Jul</v>
      </c>
      <c r="X8578" s="1" t="str">
        <f t="shared" ref="X8578:X8641" si="672">"Q"&amp;ROUNDUP(MONTH(C8578)/3,0)</f>
        <v>Q3</v>
      </c>
      <c r="Y8578" s="4">
        <f t="shared" ref="Y8578:Y8641" si="673">D8578-C8578</f>
        <v>1</v>
      </c>
      <c r="Z8578" s="5">
        <f t="shared" ref="Z8578:Z8641" si="674">IFERROR(U8578/R8578,0)</f>
        <v>0.26</v>
      </c>
    </row>
    <row r="8579" spans="1:26" x14ac:dyDescent="0.3">
      <c r="A8579" s="4">
        <v>8578</v>
      </c>
      <c r="B8579" s="2" t="s">
        <v>10125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1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1">
        <v>607.52</v>
      </c>
      <c r="S8579" s="4">
        <v>2</v>
      </c>
      <c r="T8579" s="1">
        <v>0</v>
      </c>
      <c r="U8579" s="1">
        <v>97.203199999999995</v>
      </c>
      <c r="V8579" s="4">
        <f t="shared" si="670"/>
        <v>2017</v>
      </c>
      <c r="W8579" s="1" t="str">
        <f t="shared" si="671"/>
        <v>Dec</v>
      </c>
      <c r="X8579" s="1" t="str">
        <f t="shared" si="672"/>
        <v>Q4</v>
      </c>
      <c r="Y8579" s="4">
        <f t="shared" si="673"/>
        <v>4</v>
      </c>
      <c r="Z8579" s="5">
        <f t="shared" si="674"/>
        <v>0.16</v>
      </c>
    </row>
    <row r="8580" spans="1:26" x14ac:dyDescent="0.3">
      <c r="A8580" s="4">
        <v>8579</v>
      </c>
      <c r="B8580" s="2" t="s">
        <v>10125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1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1">
        <v>31.16</v>
      </c>
      <c r="S8580" s="4">
        <v>2</v>
      </c>
      <c r="T8580" s="1">
        <v>0</v>
      </c>
      <c r="U8580" s="1">
        <v>7.79</v>
      </c>
      <c r="V8580" s="4">
        <f t="shared" si="670"/>
        <v>2017</v>
      </c>
      <c r="W8580" s="1" t="str">
        <f t="shared" si="671"/>
        <v>Dec</v>
      </c>
      <c r="X8580" s="1" t="str">
        <f t="shared" si="672"/>
        <v>Q4</v>
      </c>
      <c r="Y8580" s="4">
        <f t="shared" si="673"/>
        <v>4</v>
      </c>
      <c r="Z8580" s="5">
        <f t="shared" si="674"/>
        <v>0.25</v>
      </c>
    </row>
    <row r="8581" spans="1:26" x14ac:dyDescent="0.3">
      <c r="A8581" s="4">
        <v>8580</v>
      </c>
      <c r="B8581" s="2" t="s">
        <v>10126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1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1">
        <v>2.61</v>
      </c>
      <c r="S8581" s="4">
        <v>1</v>
      </c>
      <c r="T8581" s="1">
        <v>0</v>
      </c>
      <c r="U8581" s="1">
        <v>1.2005999999999999</v>
      </c>
      <c r="V8581" s="4">
        <f t="shared" si="670"/>
        <v>2016</v>
      </c>
      <c r="W8581" s="1" t="str">
        <f t="shared" si="671"/>
        <v>Dec</v>
      </c>
      <c r="X8581" s="1" t="str">
        <f t="shared" si="672"/>
        <v>Q4</v>
      </c>
      <c r="Y8581" s="4">
        <f t="shared" si="673"/>
        <v>6</v>
      </c>
      <c r="Z8581" s="5">
        <f t="shared" si="674"/>
        <v>0.45999999999999996</v>
      </c>
    </row>
    <row r="8582" spans="1:26" x14ac:dyDescent="0.3">
      <c r="A8582" s="4">
        <v>8581</v>
      </c>
      <c r="B8582" s="2" t="s">
        <v>10127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1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1">
        <v>10.332000000000001</v>
      </c>
      <c r="S8582" s="4">
        <v>3</v>
      </c>
      <c r="T8582" s="1">
        <v>0.6</v>
      </c>
      <c r="U8582" s="1">
        <v>-5.9409000000000001</v>
      </c>
      <c r="V8582" s="4">
        <f t="shared" si="670"/>
        <v>2014</v>
      </c>
      <c r="W8582" s="1" t="str">
        <f t="shared" si="671"/>
        <v>May</v>
      </c>
      <c r="X8582" s="1" t="str">
        <f t="shared" si="672"/>
        <v>Q2</v>
      </c>
      <c r="Y8582" s="4">
        <f t="shared" si="673"/>
        <v>2</v>
      </c>
      <c r="Z8582" s="5">
        <f t="shared" si="674"/>
        <v>-0.57499999999999996</v>
      </c>
    </row>
    <row r="8583" spans="1:26" x14ac:dyDescent="0.3">
      <c r="A8583" s="4">
        <v>8582</v>
      </c>
      <c r="B8583" s="2" t="s">
        <v>10127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1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1">
        <v>10.368</v>
      </c>
      <c r="S8583" s="4">
        <v>2</v>
      </c>
      <c r="T8583" s="1">
        <v>0.2</v>
      </c>
      <c r="U8583" s="1">
        <v>3.6288</v>
      </c>
      <c r="V8583" s="4">
        <f t="shared" si="670"/>
        <v>2014</v>
      </c>
      <c r="W8583" s="1" t="str">
        <f t="shared" si="671"/>
        <v>May</v>
      </c>
      <c r="X8583" s="1" t="str">
        <f t="shared" si="672"/>
        <v>Q2</v>
      </c>
      <c r="Y8583" s="4">
        <f t="shared" si="673"/>
        <v>2</v>
      </c>
      <c r="Z8583" s="5">
        <f t="shared" si="674"/>
        <v>0.35</v>
      </c>
    </row>
    <row r="8584" spans="1:26" x14ac:dyDescent="0.3">
      <c r="A8584" s="4">
        <v>8583</v>
      </c>
      <c r="B8584" s="2" t="s">
        <v>10127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1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1">
        <v>20.783999999999999</v>
      </c>
      <c r="S8584" s="4">
        <v>2</v>
      </c>
      <c r="T8584" s="1">
        <v>0.2</v>
      </c>
      <c r="U8584" s="1">
        <v>-3.6372</v>
      </c>
      <c r="V8584" s="4">
        <f t="shared" si="670"/>
        <v>2014</v>
      </c>
      <c r="W8584" s="1" t="str">
        <f t="shared" si="671"/>
        <v>May</v>
      </c>
      <c r="X8584" s="1" t="str">
        <f t="shared" si="672"/>
        <v>Q2</v>
      </c>
      <c r="Y8584" s="4">
        <f t="shared" si="673"/>
        <v>2</v>
      </c>
      <c r="Z8584" s="5">
        <f t="shared" si="674"/>
        <v>-0.17500000000000002</v>
      </c>
    </row>
    <row r="8585" spans="1:26" x14ac:dyDescent="0.3">
      <c r="A8585" s="4">
        <v>8584</v>
      </c>
      <c r="B8585" s="2" t="s">
        <v>10127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1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1">
        <v>66.959999999999994</v>
      </c>
      <c r="S8585" s="4">
        <v>5</v>
      </c>
      <c r="T8585" s="1">
        <v>0.2</v>
      </c>
      <c r="U8585" s="1">
        <v>-13.391999999999999</v>
      </c>
      <c r="V8585" s="4">
        <f t="shared" si="670"/>
        <v>2014</v>
      </c>
      <c r="W8585" s="1" t="str">
        <f t="shared" si="671"/>
        <v>May</v>
      </c>
      <c r="X8585" s="1" t="str">
        <f t="shared" si="672"/>
        <v>Q2</v>
      </c>
      <c r="Y8585" s="4">
        <f t="shared" si="673"/>
        <v>2</v>
      </c>
      <c r="Z8585" s="5">
        <f t="shared" si="674"/>
        <v>-0.2</v>
      </c>
    </row>
    <row r="8586" spans="1:26" x14ac:dyDescent="0.3">
      <c r="A8586" s="4">
        <v>8585</v>
      </c>
      <c r="B8586" s="2" t="s">
        <v>10129</v>
      </c>
      <c r="C8586" s="3">
        <v>41674</v>
      </c>
      <c r="D8586" s="3">
        <v>41678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1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1">
        <v>17.248000000000001</v>
      </c>
      <c r="S8586" s="4">
        <v>2</v>
      </c>
      <c r="T8586" s="1">
        <v>0.2</v>
      </c>
      <c r="U8586" s="1">
        <v>6.0368000000000004</v>
      </c>
      <c r="V8586" s="4">
        <f t="shared" si="670"/>
        <v>2014</v>
      </c>
      <c r="W8586" s="1" t="str">
        <f t="shared" si="671"/>
        <v>Feb</v>
      </c>
      <c r="X8586" s="1" t="str">
        <f t="shared" si="672"/>
        <v>Q1</v>
      </c>
      <c r="Y8586" s="4">
        <f t="shared" si="673"/>
        <v>4</v>
      </c>
      <c r="Z8586" s="5">
        <f t="shared" si="674"/>
        <v>0.35</v>
      </c>
    </row>
    <row r="8587" spans="1:26" x14ac:dyDescent="0.3">
      <c r="A8587" s="4">
        <v>8586</v>
      </c>
      <c r="B8587" s="2" t="s">
        <v>10130</v>
      </c>
      <c r="C8587" s="3">
        <v>43078</v>
      </c>
      <c r="D8587" s="3">
        <v>43084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1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1">
        <v>11.087999999999999</v>
      </c>
      <c r="S8587" s="4">
        <v>7</v>
      </c>
      <c r="T8587" s="1">
        <v>0.7</v>
      </c>
      <c r="U8587" s="1">
        <v>-8.1311999999999998</v>
      </c>
      <c r="V8587" s="4">
        <f t="shared" si="670"/>
        <v>2017</v>
      </c>
      <c r="W8587" s="1" t="str">
        <f t="shared" si="671"/>
        <v>Dec</v>
      </c>
      <c r="X8587" s="1" t="str">
        <f t="shared" si="672"/>
        <v>Q4</v>
      </c>
      <c r="Y8587" s="4">
        <f t="shared" si="673"/>
        <v>6</v>
      </c>
      <c r="Z8587" s="5">
        <f t="shared" si="674"/>
        <v>-0.73333333333333339</v>
      </c>
    </row>
    <row r="8588" spans="1:26" x14ac:dyDescent="0.3">
      <c r="A8588" s="4">
        <v>8587</v>
      </c>
      <c r="B8588" s="2" t="s">
        <v>10131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1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1">
        <v>1287.45</v>
      </c>
      <c r="S8588" s="4">
        <v>5</v>
      </c>
      <c r="T8588" s="1">
        <v>0</v>
      </c>
      <c r="U8588" s="1">
        <v>244.6155</v>
      </c>
      <c r="V8588" s="4">
        <f t="shared" si="670"/>
        <v>2017</v>
      </c>
      <c r="W8588" s="1" t="str">
        <f t="shared" si="671"/>
        <v>Jul</v>
      </c>
      <c r="X8588" s="1" t="str">
        <f t="shared" si="672"/>
        <v>Q3</v>
      </c>
      <c r="Y8588" s="4">
        <f t="shared" si="673"/>
        <v>7</v>
      </c>
      <c r="Z8588" s="5">
        <f t="shared" si="674"/>
        <v>0.19</v>
      </c>
    </row>
    <row r="8589" spans="1:26" x14ac:dyDescent="0.3">
      <c r="A8589" s="4">
        <v>8588</v>
      </c>
      <c r="B8589" s="2" t="s">
        <v>10131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1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1">
        <v>168.1</v>
      </c>
      <c r="S8589" s="4">
        <v>5</v>
      </c>
      <c r="T8589" s="1">
        <v>0</v>
      </c>
      <c r="U8589" s="1">
        <v>43.706000000000003</v>
      </c>
      <c r="V8589" s="4">
        <f t="shared" si="670"/>
        <v>2017</v>
      </c>
      <c r="W8589" s="1" t="str">
        <f t="shared" si="671"/>
        <v>Jul</v>
      </c>
      <c r="X8589" s="1" t="str">
        <f t="shared" si="672"/>
        <v>Q3</v>
      </c>
      <c r="Y8589" s="4">
        <f t="shared" si="673"/>
        <v>7</v>
      </c>
      <c r="Z8589" s="5">
        <f t="shared" si="674"/>
        <v>0.26</v>
      </c>
    </row>
    <row r="8590" spans="1:26" x14ac:dyDescent="0.3">
      <c r="A8590" s="4">
        <v>8589</v>
      </c>
      <c r="B8590" s="2" t="s">
        <v>10132</v>
      </c>
      <c r="C8590" s="3">
        <v>42139</v>
      </c>
      <c r="D8590" s="3">
        <v>42146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1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1">
        <v>51.968000000000004</v>
      </c>
      <c r="S8590" s="4">
        <v>2</v>
      </c>
      <c r="T8590" s="1">
        <v>0.2</v>
      </c>
      <c r="U8590" s="1">
        <v>-10.393599999999999</v>
      </c>
      <c r="V8590" s="4">
        <f t="shared" si="670"/>
        <v>2015</v>
      </c>
      <c r="W8590" s="1" t="str">
        <f t="shared" si="671"/>
        <v>May</v>
      </c>
      <c r="X8590" s="1" t="str">
        <f t="shared" si="672"/>
        <v>Q2</v>
      </c>
      <c r="Y8590" s="4">
        <f t="shared" si="673"/>
        <v>7</v>
      </c>
      <c r="Z8590" s="5">
        <f t="shared" si="674"/>
        <v>-0.19999999999999998</v>
      </c>
    </row>
    <row r="8591" spans="1:26" x14ac:dyDescent="0.3">
      <c r="A8591" s="4">
        <v>8590</v>
      </c>
      <c r="B8591" s="2" t="s">
        <v>10133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1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1">
        <v>4.7679999999999998</v>
      </c>
      <c r="S8591" s="4">
        <v>2</v>
      </c>
      <c r="T8591" s="1">
        <v>0.2</v>
      </c>
      <c r="U8591" s="1">
        <v>0.4768</v>
      </c>
      <c r="V8591" s="4">
        <f t="shared" si="670"/>
        <v>2017</v>
      </c>
      <c r="W8591" s="1" t="str">
        <f t="shared" si="671"/>
        <v>Jan</v>
      </c>
      <c r="X8591" s="1" t="str">
        <f t="shared" si="672"/>
        <v>Q1</v>
      </c>
      <c r="Y8591" s="4">
        <f t="shared" si="673"/>
        <v>3</v>
      </c>
      <c r="Z8591" s="5">
        <f t="shared" si="674"/>
        <v>0.1</v>
      </c>
    </row>
    <row r="8592" spans="1:26" x14ac:dyDescent="0.3">
      <c r="A8592" s="4">
        <v>8591</v>
      </c>
      <c r="B8592" s="2" t="s">
        <v>10134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1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1">
        <v>7.98</v>
      </c>
      <c r="S8592" s="4">
        <v>3</v>
      </c>
      <c r="T8592" s="1">
        <v>0</v>
      </c>
      <c r="U8592" s="1">
        <v>3.9102000000000001</v>
      </c>
      <c r="V8592" s="4">
        <f t="shared" si="670"/>
        <v>2017</v>
      </c>
      <c r="W8592" s="1" t="str">
        <f t="shared" si="671"/>
        <v>Sep</v>
      </c>
      <c r="X8592" s="1" t="str">
        <f t="shared" si="672"/>
        <v>Q3</v>
      </c>
      <c r="Y8592" s="4">
        <f t="shared" si="673"/>
        <v>2</v>
      </c>
      <c r="Z8592" s="5">
        <f t="shared" si="674"/>
        <v>0.49</v>
      </c>
    </row>
    <row r="8593" spans="1:26" x14ac:dyDescent="0.3">
      <c r="A8593" s="4">
        <v>8592</v>
      </c>
      <c r="B8593" s="2" t="s">
        <v>10135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1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1">
        <v>18.687999999999999</v>
      </c>
      <c r="S8593" s="4">
        <v>2</v>
      </c>
      <c r="T8593" s="1">
        <v>0.2</v>
      </c>
      <c r="U8593" s="1">
        <v>7.008</v>
      </c>
      <c r="V8593" s="4">
        <f t="shared" si="670"/>
        <v>2017</v>
      </c>
      <c r="W8593" s="1" t="str">
        <f t="shared" si="671"/>
        <v>Apr</v>
      </c>
      <c r="X8593" s="1" t="str">
        <f t="shared" si="672"/>
        <v>Q2</v>
      </c>
      <c r="Y8593" s="4">
        <f t="shared" si="673"/>
        <v>3</v>
      </c>
      <c r="Z8593" s="5">
        <f t="shared" si="674"/>
        <v>0.375</v>
      </c>
    </row>
    <row r="8594" spans="1:26" x14ac:dyDescent="0.3">
      <c r="A8594" s="4">
        <v>8593</v>
      </c>
      <c r="B8594" s="2" t="s">
        <v>10135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1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1">
        <v>11.664</v>
      </c>
      <c r="S8594" s="4">
        <v>3</v>
      </c>
      <c r="T8594" s="1">
        <v>0.2</v>
      </c>
      <c r="U8594" s="1">
        <v>3.3534000000000002</v>
      </c>
      <c r="V8594" s="4">
        <f t="shared" si="670"/>
        <v>2017</v>
      </c>
      <c r="W8594" s="1" t="str">
        <f t="shared" si="671"/>
        <v>Apr</v>
      </c>
      <c r="X8594" s="1" t="str">
        <f t="shared" si="672"/>
        <v>Q2</v>
      </c>
      <c r="Y8594" s="4">
        <f t="shared" si="673"/>
        <v>3</v>
      </c>
      <c r="Z8594" s="5">
        <f t="shared" si="674"/>
        <v>0.28750000000000003</v>
      </c>
    </row>
    <row r="8595" spans="1:26" x14ac:dyDescent="0.3">
      <c r="A8595" s="4">
        <v>8594</v>
      </c>
      <c r="B8595" s="2" t="s">
        <v>10137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1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1">
        <v>191.976</v>
      </c>
      <c r="S8595" s="4">
        <v>3</v>
      </c>
      <c r="T8595" s="1">
        <v>0.2</v>
      </c>
      <c r="U8595" s="1">
        <v>38.395200000000003</v>
      </c>
      <c r="V8595" s="4">
        <f t="shared" si="670"/>
        <v>2017</v>
      </c>
      <c r="W8595" s="1" t="str">
        <f t="shared" si="671"/>
        <v>Nov</v>
      </c>
      <c r="X8595" s="1" t="str">
        <f t="shared" si="672"/>
        <v>Q4</v>
      </c>
      <c r="Y8595" s="4">
        <f t="shared" si="673"/>
        <v>4</v>
      </c>
      <c r="Z8595" s="5">
        <f t="shared" si="674"/>
        <v>0.2</v>
      </c>
    </row>
    <row r="8596" spans="1:26" x14ac:dyDescent="0.3">
      <c r="A8596" s="4">
        <v>8595</v>
      </c>
      <c r="B8596" s="2" t="s">
        <v>10137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1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1">
        <v>499.16800000000001</v>
      </c>
      <c r="S8596" s="4">
        <v>4</v>
      </c>
      <c r="T8596" s="1">
        <v>0.2</v>
      </c>
      <c r="U8596" s="1">
        <v>31.198</v>
      </c>
      <c r="V8596" s="4">
        <f t="shared" si="670"/>
        <v>2017</v>
      </c>
      <c r="W8596" s="1" t="str">
        <f t="shared" si="671"/>
        <v>Nov</v>
      </c>
      <c r="X8596" s="1" t="str">
        <f t="shared" si="672"/>
        <v>Q4</v>
      </c>
      <c r="Y8596" s="4">
        <f t="shared" si="673"/>
        <v>4</v>
      </c>
      <c r="Z8596" s="5">
        <f t="shared" si="674"/>
        <v>6.25E-2</v>
      </c>
    </row>
    <row r="8597" spans="1:26" x14ac:dyDescent="0.3">
      <c r="A8597" s="4">
        <v>8596</v>
      </c>
      <c r="B8597" s="2" t="s">
        <v>10138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1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1">
        <v>11.88</v>
      </c>
      <c r="S8597" s="4">
        <v>2</v>
      </c>
      <c r="T8597" s="1">
        <v>0</v>
      </c>
      <c r="U8597" s="1">
        <v>5.3460000000000001</v>
      </c>
      <c r="V8597" s="4">
        <f t="shared" si="670"/>
        <v>2014</v>
      </c>
      <c r="W8597" s="1" t="str">
        <f t="shared" si="671"/>
        <v>May</v>
      </c>
      <c r="X8597" s="1" t="str">
        <f t="shared" si="672"/>
        <v>Q2</v>
      </c>
      <c r="Y8597" s="4">
        <f t="shared" si="673"/>
        <v>2</v>
      </c>
      <c r="Z8597" s="5">
        <f t="shared" si="674"/>
        <v>0.44999999999999996</v>
      </c>
    </row>
    <row r="8598" spans="1:26" x14ac:dyDescent="0.3">
      <c r="A8598" s="4">
        <v>8597</v>
      </c>
      <c r="B8598" s="2" t="s">
        <v>10138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1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1">
        <v>35.44</v>
      </c>
      <c r="S8598" s="4">
        <v>1</v>
      </c>
      <c r="T8598" s="1">
        <v>0</v>
      </c>
      <c r="U8598" s="1">
        <v>16.6568</v>
      </c>
      <c r="V8598" s="4">
        <f t="shared" si="670"/>
        <v>2014</v>
      </c>
      <c r="W8598" s="1" t="str">
        <f t="shared" si="671"/>
        <v>May</v>
      </c>
      <c r="X8598" s="1" t="str">
        <f t="shared" si="672"/>
        <v>Q2</v>
      </c>
      <c r="Y8598" s="4">
        <f t="shared" si="673"/>
        <v>2</v>
      </c>
      <c r="Z8598" s="5">
        <f t="shared" si="674"/>
        <v>0.47000000000000003</v>
      </c>
    </row>
    <row r="8599" spans="1:26" x14ac:dyDescent="0.3">
      <c r="A8599" s="4">
        <v>8598</v>
      </c>
      <c r="B8599" s="2" t="s">
        <v>10139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1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1">
        <v>67.135999999999996</v>
      </c>
      <c r="S8599" s="4">
        <v>4</v>
      </c>
      <c r="T8599" s="1">
        <v>0.2</v>
      </c>
      <c r="U8599" s="1">
        <v>25.175999999999998</v>
      </c>
      <c r="V8599" s="4">
        <f t="shared" si="670"/>
        <v>2016</v>
      </c>
      <c r="W8599" s="1" t="str">
        <f t="shared" si="671"/>
        <v>Oct</v>
      </c>
      <c r="X8599" s="1" t="str">
        <f t="shared" si="672"/>
        <v>Q4</v>
      </c>
      <c r="Y8599" s="4">
        <f t="shared" si="673"/>
        <v>4</v>
      </c>
      <c r="Z8599" s="5">
        <f t="shared" si="674"/>
        <v>0.375</v>
      </c>
    </row>
    <row r="8600" spans="1:26" x14ac:dyDescent="0.3">
      <c r="A8600" s="4">
        <v>8599</v>
      </c>
      <c r="B8600" s="2" t="s">
        <v>10140</v>
      </c>
      <c r="C8600" s="3">
        <v>41969</v>
      </c>
      <c r="D8600" s="3">
        <v>41974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1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1">
        <v>4.32</v>
      </c>
      <c r="S8600" s="4">
        <v>3</v>
      </c>
      <c r="T8600" s="1">
        <v>0.2</v>
      </c>
      <c r="U8600" s="1">
        <v>1.512</v>
      </c>
      <c r="V8600" s="4">
        <f t="shared" si="670"/>
        <v>2014</v>
      </c>
      <c r="W8600" s="1" t="str">
        <f t="shared" si="671"/>
        <v>Nov</v>
      </c>
      <c r="X8600" s="1" t="str">
        <f t="shared" si="672"/>
        <v>Q4</v>
      </c>
      <c r="Y8600" s="4">
        <f t="shared" si="673"/>
        <v>5</v>
      </c>
      <c r="Z8600" s="5">
        <f t="shared" si="674"/>
        <v>0.35</v>
      </c>
    </row>
    <row r="8601" spans="1:26" x14ac:dyDescent="0.3">
      <c r="A8601" s="4">
        <v>8600</v>
      </c>
      <c r="B8601" s="2" t="s">
        <v>10140</v>
      </c>
      <c r="C8601" s="3">
        <v>41969</v>
      </c>
      <c r="D8601" s="3">
        <v>41974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1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1">
        <v>14.94</v>
      </c>
      <c r="S8601" s="4">
        <v>3</v>
      </c>
      <c r="T8601" s="1">
        <v>0</v>
      </c>
      <c r="U8601" s="1">
        <v>7.0217999999999998</v>
      </c>
      <c r="V8601" s="4">
        <f t="shared" si="670"/>
        <v>2014</v>
      </c>
      <c r="W8601" s="1" t="str">
        <f t="shared" si="671"/>
        <v>Nov</v>
      </c>
      <c r="X8601" s="1" t="str">
        <f t="shared" si="672"/>
        <v>Q4</v>
      </c>
      <c r="Y8601" s="4">
        <f t="shared" si="673"/>
        <v>5</v>
      </c>
      <c r="Z8601" s="5">
        <f t="shared" si="674"/>
        <v>0.47000000000000003</v>
      </c>
    </row>
    <row r="8602" spans="1:26" x14ac:dyDescent="0.3">
      <c r="A8602" s="4">
        <v>8601</v>
      </c>
      <c r="B8602" s="2" t="s">
        <v>10140</v>
      </c>
      <c r="C8602" s="3">
        <v>41969</v>
      </c>
      <c r="D8602" s="3">
        <v>41974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1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1">
        <v>40.54</v>
      </c>
      <c r="S8602" s="4">
        <v>2</v>
      </c>
      <c r="T8602" s="1">
        <v>0</v>
      </c>
      <c r="U8602" s="1">
        <v>11.3512</v>
      </c>
      <c r="V8602" s="4">
        <f t="shared" si="670"/>
        <v>2014</v>
      </c>
      <c r="W8602" s="1" t="str">
        <f t="shared" si="671"/>
        <v>Nov</v>
      </c>
      <c r="X8602" s="1" t="str">
        <f t="shared" si="672"/>
        <v>Q4</v>
      </c>
      <c r="Y8602" s="4">
        <f t="shared" si="673"/>
        <v>5</v>
      </c>
      <c r="Z8602" s="5">
        <f t="shared" si="674"/>
        <v>0.28000000000000003</v>
      </c>
    </row>
    <row r="8603" spans="1:26" x14ac:dyDescent="0.3">
      <c r="A8603" s="4">
        <v>8602</v>
      </c>
      <c r="B8603" s="2" t="s">
        <v>10140</v>
      </c>
      <c r="C8603" s="3">
        <v>41969</v>
      </c>
      <c r="D8603" s="3">
        <v>41974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1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1">
        <v>7.3120000000000003</v>
      </c>
      <c r="S8603" s="4">
        <v>1</v>
      </c>
      <c r="T8603" s="1">
        <v>0.2</v>
      </c>
      <c r="U8603" s="1">
        <v>2.5592000000000001</v>
      </c>
      <c r="V8603" s="4">
        <f t="shared" si="670"/>
        <v>2014</v>
      </c>
      <c r="W8603" s="1" t="str">
        <f t="shared" si="671"/>
        <v>Nov</v>
      </c>
      <c r="X8603" s="1" t="str">
        <f t="shared" si="672"/>
        <v>Q4</v>
      </c>
      <c r="Y8603" s="4">
        <f t="shared" si="673"/>
        <v>5</v>
      </c>
      <c r="Z8603" s="5">
        <f t="shared" si="674"/>
        <v>0.35000000000000003</v>
      </c>
    </row>
    <row r="8604" spans="1:26" x14ac:dyDescent="0.3">
      <c r="A8604" s="4">
        <v>8603</v>
      </c>
      <c r="B8604" s="2" t="s">
        <v>10141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1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1">
        <v>475.94400000000002</v>
      </c>
      <c r="S8604" s="4">
        <v>7</v>
      </c>
      <c r="T8604" s="1">
        <v>0.2</v>
      </c>
      <c r="U8604" s="1">
        <v>59.493000000000002</v>
      </c>
      <c r="V8604" s="4">
        <f t="shared" si="670"/>
        <v>2014</v>
      </c>
      <c r="W8604" s="1" t="str">
        <f t="shared" si="671"/>
        <v>Dec</v>
      </c>
      <c r="X8604" s="1" t="str">
        <f t="shared" si="672"/>
        <v>Q4</v>
      </c>
      <c r="Y8604" s="4">
        <f t="shared" si="673"/>
        <v>0</v>
      </c>
      <c r="Z8604" s="5">
        <f t="shared" si="674"/>
        <v>0.125</v>
      </c>
    </row>
    <row r="8605" spans="1:26" x14ac:dyDescent="0.3">
      <c r="A8605" s="4">
        <v>8604</v>
      </c>
      <c r="B8605" s="2" t="s">
        <v>10142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1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1">
        <v>30.08</v>
      </c>
      <c r="S8605" s="4">
        <v>2</v>
      </c>
      <c r="T8605" s="1">
        <v>0.2</v>
      </c>
      <c r="U8605" s="1">
        <v>-5.2640000000000002</v>
      </c>
      <c r="V8605" s="4">
        <f t="shared" si="670"/>
        <v>2016</v>
      </c>
      <c r="W8605" s="1" t="str">
        <f t="shared" si="671"/>
        <v>Jan</v>
      </c>
      <c r="X8605" s="1" t="str">
        <f t="shared" si="672"/>
        <v>Q1</v>
      </c>
      <c r="Y8605" s="4">
        <f t="shared" si="673"/>
        <v>5</v>
      </c>
      <c r="Z8605" s="5">
        <f t="shared" si="674"/>
        <v>-0.17500000000000002</v>
      </c>
    </row>
    <row r="8606" spans="1:26" x14ac:dyDescent="0.3">
      <c r="A8606" s="4">
        <v>8605</v>
      </c>
      <c r="B8606" s="2" t="s">
        <v>10142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1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1">
        <v>165.6</v>
      </c>
      <c r="S8606" s="4">
        <v>3</v>
      </c>
      <c r="T8606" s="1">
        <v>0.2</v>
      </c>
      <c r="U8606" s="1">
        <v>-6.21</v>
      </c>
      <c r="V8606" s="4">
        <f t="shared" si="670"/>
        <v>2016</v>
      </c>
      <c r="W8606" s="1" t="str">
        <f t="shared" si="671"/>
        <v>Jan</v>
      </c>
      <c r="X8606" s="1" t="str">
        <f t="shared" si="672"/>
        <v>Q1</v>
      </c>
      <c r="Y8606" s="4">
        <f t="shared" si="673"/>
        <v>5</v>
      </c>
      <c r="Z8606" s="5">
        <f t="shared" si="674"/>
        <v>-3.7499999999999999E-2</v>
      </c>
    </row>
    <row r="8607" spans="1:26" x14ac:dyDescent="0.3">
      <c r="A8607" s="4">
        <v>8606</v>
      </c>
      <c r="B8607" s="2" t="s">
        <v>10142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1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1">
        <v>180.96</v>
      </c>
      <c r="S8607" s="4">
        <v>5</v>
      </c>
      <c r="T8607" s="1">
        <v>0.2</v>
      </c>
      <c r="U8607" s="1">
        <v>13.571999999999999</v>
      </c>
      <c r="V8607" s="4">
        <f t="shared" si="670"/>
        <v>2016</v>
      </c>
      <c r="W8607" s="1" t="str">
        <f t="shared" si="671"/>
        <v>Jan</v>
      </c>
      <c r="X8607" s="1" t="str">
        <f t="shared" si="672"/>
        <v>Q1</v>
      </c>
      <c r="Y8607" s="4">
        <f t="shared" si="673"/>
        <v>5</v>
      </c>
      <c r="Z8607" s="5">
        <f t="shared" si="674"/>
        <v>7.4999999999999997E-2</v>
      </c>
    </row>
    <row r="8608" spans="1:26" x14ac:dyDescent="0.3">
      <c r="A8608" s="4">
        <v>8607</v>
      </c>
      <c r="B8608" s="2" t="s">
        <v>10143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1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1">
        <v>23.18</v>
      </c>
      <c r="S8608" s="4">
        <v>2</v>
      </c>
      <c r="T8608" s="1">
        <v>0</v>
      </c>
      <c r="U8608" s="1">
        <v>7.6494</v>
      </c>
      <c r="V8608" s="4">
        <f t="shared" si="670"/>
        <v>2017</v>
      </c>
      <c r="W8608" s="1" t="str">
        <f t="shared" si="671"/>
        <v>Aug</v>
      </c>
      <c r="X8608" s="1" t="str">
        <f t="shared" si="672"/>
        <v>Q3</v>
      </c>
      <c r="Y8608" s="4">
        <f t="shared" si="673"/>
        <v>4</v>
      </c>
      <c r="Z8608" s="5">
        <f t="shared" si="674"/>
        <v>0.33</v>
      </c>
    </row>
    <row r="8609" spans="1:26" x14ac:dyDescent="0.3">
      <c r="A8609" s="4">
        <v>8608</v>
      </c>
      <c r="B8609" s="2" t="s">
        <v>10144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1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1">
        <v>56.96</v>
      </c>
      <c r="S8609" s="4">
        <v>2</v>
      </c>
      <c r="T8609" s="1">
        <v>0</v>
      </c>
      <c r="U8609" s="1">
        <v>21.075199999999999</v>
      </c>
      <c r="V8609" s="4">
        <f t="shared" si="670"/>
        <v>2014</v>
      </c>
      <c r="W8609" s="1" t="str">
        <f t="shared" si="671"/>
        <v>Jun</v>
      </c>
      <c r="X8609" s="1" t="str">
        <f t="shared" si="672"/>
        <v>Q2</v>
      </c>
      <c r="Y8609" s="4">
        <f t="shared" si="673"/>
        <v>5</v>
      </c>
      <c r="Z8609" s="5">
        <f t="shared" si="674"/>
        <v>0.37</v>
      </c>
    </row>
    <row r="8610" spans="1:26" x14ac:dyDescent="0.3">
      <c r="A8610" s="4">
        <v>8609</v>
      </c>
      <c r="B8610" s="2" t="s">
        <v>10144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1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1">
        <v>15.56</v>
      </c>
      <c r="S8610" s="4">
        <v>4</v>
      </c>
      <c r="T8610" s="1">
        <v>0</v>
      </c>
      <c r="U8610" s="1">
        <v>4.0456000000000003</v>
      </c>
      <c r="V8610" s="4">
        <f t="shared" si="670"/>
        <v>2014</v>
      </c>
      <c r="W8610" s="1" t="str">
        <f t="shared" si="671"/>
        <v>Jun</v>
      </c>
      <c r="X8610" s="1" t="str">
        <f t="shared" si="672"/>
        <v>Q2</v>
      </c>
      <c r="Y8610" s="4">
        <f t="shared" si="673"/>
        <v>5</v>
      </c>
      <c r="Z8610" s="5">
        <f t="shared" si="674"/>
        <v>0.26</v>
      </c>
    </row>
    <row r="8611" spans="1:26" x14ac:dyDescent="0.3">
      <c r="A8611" s="4">
        <v>8610</v>
      </c>
      <c r="B8611" s="2" t="s">
        <v>10144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1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1">
        <v>353.56799999999998</v>
      </c>
      <c r="S8611" s="4">
        <v>2</v>
      </c>
      <c r="T8611" s="1">
        <v>0.2</v>
      </c>
      <c r="U8611" s="1">
        <v>-44.195999999999998</v>
      </c>
      <c r="V8611" s="4">
        <f t="shared" si="670"/>
        <v>2014</v>
      </c>
      <c r="W8611" s="1" t="str">
        <f t="shared" si="671"/>
        <v>Jun</v>
      </c>
      <c r="X8611" s="1" t="str">
        <f t="shared" si="672"/>
        <v>Q2</v>
      </c>
      <c r="Y8611" s="4">
        <f t="shared" si="673"/>
        <v>5</v>
      </c>
      <c r="Z8611" s="5">
        <f t="shared" si="674"/>
        <v>-0.125</v>
      </c>
    </row>
    <row r="8612" spans="1:26" x14ac:dyDescent="0.3">
      <c r="A8612" s="4">
        <v>8611</v>
      </c>
      <c r="B8612" s="2" t="s">
        <v>10144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1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1">
        <v>13.96</v>
      </c>
      <c r="S8612" s="4">
        <v>2</v>
      </c>
      <c r="T8612" s="1">
        <v>0</v>
      </c>
      <c r="U8612" s="1">
        <v>6.7008000000000001</v>
      </c>
      <c r="V8612" s="4">
        <f t="shared" si="670"/>
        <v>2014</v>
      </c>
      <c r="W8612" s="1" t="str">
        <f t="shared" si="671"/>
        <v>Jun</v>
      </c>
      <c r="X8612" s="1" t="str">
        <f t="shared" si="672"/>
        <v>Q2</v>
      </c>
      <c r="Y8612" s="4">
        <f t="shared" si="673"/>
        <v>5</v>
      </c>
      <c r="Z8612" s="5">
        <f t="shared" si="674"/>
        <v>0.48</v>
      </c>
    </row>
    <row r="8613" spans="1:26" x14ac:dyDescent="0.3">
      <c r="A8613" s="4">
        <v>8612</v>
      </c>
      <c r="B8613" s="2" t="s">
        <v>10145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1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1">
        <v>82.95</v>
      </c>
      <c r="S8613" s="4">
        <v>5</v>
      </c>
      <c r="T8613" s="1">
        <v>0</v>
      </c>
      <c r="U8613" s="1">
        <v>29.032499999999999</v>
      </c>
      <c r="V8613" s="4">
        <f t="shared" si="670"/>
        <v>2017</v>
      </c>
      <c r="W8613" s="1" t="str">
        <f t="shared" si="671"/>
        <v>Nov</v>
      </c>
      <c r="X8613" s="1" t="str">
        <f t="shared" si="672"/>
        <v>Q4</v>
      </c>
      <c r="Y8613" s="4">
        <f t="shared" si="673"/>
        <v>4</v>
      </c>
      <c r="Z8613" s="5">
        <f t="shared" si="674"/>
        <v>0.35</v>
      </c>
    </row>
    <row r="8614" spans="1:26" x14ac:dyDescent="0.3">
      <c r="A8614" s="4">
        <v>8613</v>
      </c>
      <c r="B8614" s="2" t="s">
        <v>10146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1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1">
        <v>39.68</v>
      </c>
      <c r="S8614" s="4">
        <v>2</v>
      </c>
      <c r="T8614" s="1">
        <v>0</v>
      </c>
      <c r="U8614" s="1">
        <v>10.316800000000001</v>
      </c>
      <c r="V8614" s="4">
        <f t="shared" si="670"/>
        <v>2016</v>
      </c>
      <c r="W8614" s="1" t="str">
        <f t="shared" si="671"/>
        <v>Jan</v>
      </c>
      <c r="X8614" s="1" t="str">
        <f t="shared" si="672"/>
        <v>Q1</v>
      </c>
      <c r="Y8614" s="4">
        <f t="shared" si="673"/>
        <v>4</v>
      </c>
      <c r="Z8614" s="5">
        <f t="shared" si="674"/>
        <v>0.26</v>
      </c>
    </row>
    <row r="8615" spans="1:26" x14ac:dyDescent="0.3">
      <c r="A8615" s="4">
        <v>8614</v>
      </c>
      <c r="B8615" s="2" t="s">
        <v>10147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1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1">
        <v>479.97</v>
      </c>
      <c r="S8615" s="4">
        <v>3</v>
      </c>
      <c r="T8615" s="1">
        <v>0</v>
      </c>
      <c r="U8615" s="1">
        <v>177.5889</v>
      </c>
      <c r="V8615" s="4">
        <f t="shared" si="670"/>
        <v>2016</v>
      </c>
      <c r="W8615" s="1" t="str">
        <f t="shared" si="671"/>
        <v>Nov</v>
      </c>
      <c r="X8615" s="1" t="str">
        <f t="shared" si="672"/>
        <v>Q4</v>
      </c>
      <c r="Y8615" s="4">
        <f t="shared" si="673"/>
        <v>5</v>
      </c>
      <c r="Z8615" s="5">
        <f t="shared" si="674"/>
        <v>0.37</v>
      </c>
    </row>
    <row r="8616" spans="1:26" x14ac:dyDescent="0.3">
      <c r="A8616" s="4">
        <v>8615</v>
      </c>
      <c r="B8616" s="2" t="s">
        <v>10148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1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1">
        <v>7.38</v>
      </c>
      <c r="S8616" s="4">
        <v>2</v>
      </c>
      <c r="T8616" s="1">
        <v>0</v>
      </c>
      <c r="U8616" s="1">
        <v>3.4685999999999999</v>
      </c>
      <c r="V8616" s="4">
        <f t="shared" si="670"/>
        <v>2016</v>
      </c>
      <c r="W8616" s="1" t="str">
        <f t="shared" si="671"/>
        <v>Sep</v>
      </c>
      <c r="X8616" s="1" t="str">
        <f t="shared" si="672"/>
        <v>Q3</v>
      </c>
      <c r="Y8616" s="4">
        <f t="shared" si="673"/>
        <v>4</v>
      </c>
      <c r="Z8616" s="5">
        <f t="shared" si="674"/>
        <v>0.47</v>
      </c>
    </row>
    <row r="8617" spans="1:26" x14ac:dyDescent="0.3">
      <c r="A8617" s="4">
        <v>8616</v>
      </c>
      <c r="B8617" s="2" t="s">
        <v>10148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1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1">
        <v>14.256</v>
      </c>
      <c r="S8617" s="4">
        <v>3</v>
      </c>
      <c r="T8617" s="1">
        <v>0.2</v>
      </c>
      <c r="U8617" s="1">
        <v>4.4550000000000001</v>
      </c>
      <c r="V8617" s="4">
        <f t="shared" si="670"/>
        <v>2016</v>
      </c>
      <c r="W8617" s="1" t="str">
        <f t="shared" si="671"/>
        <v>Sep</v>
      </c>
      <c r="X8617" s="1" t="str">
        <f t="shared" si="672"/>
        <v>Q3</v>
      </c>
      <c r="Y8617" s="4">
        <f t="shared" si="673"/>
        <v>4</v>
      </c>
      <c r="Z8617" s="5">
        <f t="shared" si="674"/>
        <v>0.3125</v>
      </c>
    </row>
    <row r="8618" spans="1:26" x14ac:dyDescent="0.3">
      <c r="A8618" s="4">
        <v>8617</v>
      </c>
      <c r="B8618" s="2" t="s">
        <v>10148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1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1">
        <v>81.98</v>
      </c>
      <c r="S8618" s="4">
        <v>2</v>
      </c>
      <c r="T8618" s="1">
        <v>0</v>
      </c>
      <c r="U8618" s="1">
        <v>40.170200000000001</v>
      </c>
      <c r="V8618" s="4">
        <f t="shared" si="670"/>
        <v>2016</v>
      </c>
      <c r="W8618" s="1" t="str">
        <f t="shared" si="671"/>
        <v>Sep</v>
      </c>
      <c r="X8618" s="1" t="str">
        <f t="shared" si="672"/>
        <v>Q3</v>
      </c>
      <c r="Y8618" s="4">
        <f t="shared" si="673"/>
        <v>4</v>
      </c>
      <c r="Z8618" s="5">
        <f t="shared" si="674"/>
        <v>0.49</v>
      </c>
    </row>
    <row r="8619" spans="1:26" x14ac:dyDescent="0.3">
      <c r="A8619" s="4">
        <v>8618</v>
      </c>
      <c r="B8619" s="2" t="s">
        <v>10148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1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1">
        <v>39.624000000000002</v>
      </c>
      <c r="S8619" s="4">
        <v>3</v>
      </c>
      <c r="T8619" s="1">
        <v>0.2</v>
      </c>
      <c r="U8619" s="1">
        <v>13.868399999999999</v>
      </c>
      <c r="V8619" s="4">
        <f t="shared" si="670"/>
        <v>2016</v>
      </c>
      <c r="W8619" s="1" t="str">
        <f t="shared" si="671"/>
        <v>Sep</v>
      </c>
      <c r="X8619" s="1" t="str">
        <f t="shared" si="672"/>
        <v>Q3</v>
      </c>
      <c r="Y8619" s="4">
        <f t="shared" si="673"/>
        <v>4</v>
      </c>
      <c r="Z8619" s="5">
        <f t="shared" si="674"/>
        <v>0.35</v>
      </c>
    </row>
    <row r="8620" spans="1:26" x14ac:dyDescent="0.3">
      <c r="A8620" s="4">
        <v>8619</v>
      </c>
      <c r="B8620" s="2" t="s">
        <v>10149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1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1">
        <v>399.67200000000003</v>
      </c>
      <c r="S8620" s="4">
        <v>7</v>
      </c>
      <c r="T8620" s="1">
        <v>0.2</v>
      </c>
      <c r="U8620" s="1">
        <v>-14.9877</v>
      </c>
      <c r="V8620" s="4">
        <f t="shared" si="670"/>
        <v>2017</v>
      </c>
      <c r="W8620" s="1" t="str">
        <f t="shared" si="671"/>
        <v>Mar</v>
      </c>
      <c r="X8620" s="1" t="str">
        <f t="shared" si="672"/>
        <v>Q1</v>
      </c>
      <c r="Y8620" s="4">
        <f t="shared" si="673"/>
        <v>5</v>
      </c>
      <c r="Z8620" s="5">
        <f t="shared" si="674"/>
        <v>-3.7499999999999999E-2</v>
      </c>
    </row>
    <row r="8621" spans="1:26" x14ac:dyDescent="0.3">
      <c r="A8621" s="4">
        <v>8620</v>
      </c>
      <c r="B8621" s="2" t="s">
        <v>10150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1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1">
        <v>65.12</v>
      </c>
      <c r="S8621" s="4">
        <v>4</v>
      </c>
      <c r="T8621" s="1">
        <v>0</v>
      </c>
      <c r="U8621" s="1">
        <v>16.9312</v>
      </c>
      <c r="V8621" s="4">
        <f t="shared" si="670"/>
        <v>2017</v>
      </c>
      <c r="W8621" s="1" t="str">
        <f t="shared" si="671"/>
        <v>Sep</v>
      </c>
      <c r="X8621" s="1" t="str">
        <f t="shared" si="672"/>
        <v>Q3</v>
      </c>
      <c r="Y8621" s="4">
        <f t="shared" si="673"/>
        <v>5</v>
      </c>
      <c r="Z8621" s="5">
        <f t="shared" si="674"/>
        <v>0.26</v>
      </c>
    </row>
    <row r="8622" spans="1:26" x14ac:dyDescent="0.3">
      <c r="A8622" s="4">
        <v>8621</v>
      </c>
      <c r="B8622" s="2" t="s">
        <v>10151</v>
      </c>
      <c r="C8622" s="3">
        <v>43045</v>
      </c>
      <c r="D8622" s="3">
        <v>43048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1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1">
        <v>30.56</v>
      </c>
      <c r="S8622" s="4">
        <v>5</v>
      </c>
      <c r="T8622" s="1">
        <v>0.6</v>
      </c>
      <c r="U8622" s="1">
        <v>-19.864000000000001</v>
      </c>
      <c r="V8622" s="4">
        <f t="shared" si="670"/>
        <v>2017</v>
      </c>
      <c r="W8622" s="1" t="str">
        <f t="shared" si="671"/>
        <v>Nov</v>
      </c>
      <c r="X8622" s="1" t="str">
        <f t="shared" si="672"/>
        <v>Q4</v>
      </c>
      <c r="Y8622" s="4">
        <f t="shared" si="673"/>
        <v>3</v>
      </c>
      <c r="Z8622" s="5">
        <f t="shared" si="674"/>
        <v>-0.65</v>
      </c>
    </row>
    <row r="8623" spans="1:26" x14ac:dyDescent="0.3">
      <c r="A8623" s="4">
        <v>8622</v>
      </c>
      <c r="B8623" s="2" t="s">
        <v>10152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1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1">
        <v>20.768000000000001</v>
      </c>
      <c r="S8623" s="4">
        <v>2</v>
      </c>
      <c r="T8623" s="1">
        <v>0.2</v>
      </c>
      <c r="U8623" s="1">
        <v>2.3363999999999998</v>
      </c>
      <c r="V8623" s="4">
        <f t="shared" si="670"/>
        <v>2017</v>
      </c>
      <c r="W8623" s="1" t="str">
        <f t="shared" si="671"/>
        <v>May</v>
      </c>
      <c r="X8623" s="1" t="str">
        <f t="shared" si="672"/>
        <v>Q2</v>
      </c>
      <c r="Y8623" s="4">
        <f t="shared" si="673"/>
        <v>5</v>
      </c>
      <c r="Z8623" s="5">
        <f t="shared" si="674"/>
        <v>0.11249999999999999</v>
      </c>
    </row>
    <row r="8624" spans="1:26" x14ac:dyDescent="0.3">
      <c r="A8624" s="4">
        <v>8623</v>
      </c>
      <c r="B8624" s="2" t="s">
        <v>10153</v>
      </c>
      <c r="C8624" s="3">
        <v>42701</v>
      </c>
      <c r="D8624" s="3">
        <v>42705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1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1">
        <v>39.808</v>
      </c>
      <c r="S8624" s="4">
        <v>4</v>
      </c>
      <c r="T8624" s="1">
        <v>0.2</v>
      </c>
      <c r="U8624" s="1">
        <v>3.9807999999999999</v>
      </c>
      <c r="V8624" s="4">
        <f t="shared" si="670"/>
        <v>2016</v>
      </c>
      <c r="W8624" s="1" t="str">
        <f t="shared" si="671"/>
        <v>Nov</v>
      </c>
      <c r="X8624" s="1" t="str">
        <f t="shared" si="672"/>
        <v>Q4</v>
      </c>
      <c r="Y8624" s="4">
        <f t="shared" si="673"/>
        <v>4</v>
      </c>
      <c r="Z8624" s="5">
        <f t="shared" si="674"/>
        <v>9.9999999999999992E-2</v>
      </c>
    </row>
    <row r="8625" spans="1:26" x14ac:dyDescent="0.3">
      <c r="A8625" s="4">
        <v>8624</v>
      </c>
      <c r="B8625" s="2" t="s">
        <v>10154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1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1">
        <v>121.104</v>
      </c>
      <c r="S8625" s="4">
        <v>6</v>
      </c>
      <c r="T8625" s="1">
        <v>0.7</v>
      </c>
      <c r="U8625" s="1">
        <v>-100.92</v>
      </c>
      <c r="V8625" s="4">
        <f t="shared" si="670"/>
        <v>2015</v>
      </c>
      <c r="W8625" s="1" t="str">
        <f t="shared" si="671"/>
        <v>Nov</v>
      </c>
      <c r="X8625" s="1" t="str">
        <f t="shared" si="672"/>
        <v>Q4</v>
      </c>
      <c r="Y8625" s="4">
        <f t="shared" si="673"/>
        <v>5</v>
      </c>
      <c r="Z8625" s="5">
        <f t="shared" si="674"/>
        <v>-0.83333333333333337</v>
      </c>
    </row>
    <row r="8626" spans="1:26" x14ac:dyDescent="0.3">
      <c r="A8626" s="4">
        <v>8625</v>
      </c>
      <c r="B8626" s="2" t="s">
        <v>10154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1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1">
        <v>111.96</v>
      </c>
      <c r="S8626" s="4">
        <v>5</v>
      </c>
      <c r="T8626" s="1">
        <v>0.2</v>
      </c>
      <c r="U8626" s="1">
        <v>-1.3995</v>
      </c>
      <c r="V8626" s="4">
        <f t="shared" si="670"/>
        <v>2015</v>
      </c>
      <c r="W8626" s="1" t="str">
        <f t="shared" si="671"/>
        <v>Nov</v>
      </c>
      <c r="X8626" s="1" t="str">
        <f t="shared" si="672"/>
        <v>Q4</v>
      </c>
      <c r="Y8626" s="4">
        <f t="shared" si="673"/>
        <v>5</v>
      </c>
      <c r="Z8626" s="5">
        <f t="shared" si="674"/>
        <v>-1.2500000000000001E-2</v>
      </c>
    </row>
    <row r="8627" spans="1:26" x14ac:dyDescent="0.3">
      <c r="A8627" s="4">
        <v>8626</v>
      </c>
      <c r="B8627" s="2" t="s">
        <v>10155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1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1">
        <v>15.696</v>
      </c>
      <c r="S8627" s="4">
        <v>3</v>
      </c>
      <c r="T8627" s="1">
        <v>0.2</v>
      </c>
      <c r="U8627" s="1">
        <v>5.1012000000000004</v>
      </c>
      <c r="V8627" s="4">
        <f t="shared" si="670"/>
        <v>2015</v>
      </c>
      <c r="W8627" s="1" t="str">
        <f t="shared" si="671"/>
        <v>Dec</v>
      </c>
      <c r="X8627" s="1" t="str">
        <f t="shared" si="672"/>
        <v>Q4</v>
      </c>
      <c r="Y8627" s="4">
        <f t="shared" si="673"/>
        <v>4</v>
      </c>
      <c r="Z8627" s="5">
        <f t="shared" si="674"/>
        <v>0.32500000000000001</v>
      </c>
    </row>
    <row r="8628" spans="1:26" x14ac:dyDescent="0.3">
      <c r="A8628" s="4">
        <v>8627</v>
      </c>
      <c r="B8628" s="2" t="s">
        <v>10156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1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1">
        <v>70.260000000000005</v>
      </c>
      <c r="S8628" s="4">
        <v>3</v>
      </c>
      <c r="T8628" s="1">
        <v>0</v>
      </c>
      <c r="U8628" s="1">
        <v>18.970199999999998</v>
      </c>
      <c r="V8628" s="4">
        <f t="shared" si="670"/>
        <v>2015</v>
      </c>
      <c r="W8628" s="1" t="str">
        <f t="shared" si="671"/>
        <v>Sep</v>
      </c>
      <c r="X8628" s="1" t="str">
        <f t="shared" si="672"/>
        <v>Q3</v>
      </c>
      <c r="Y8628" s="4">
        <f t="shared" si="673"/>
        <v>5</v>
      </c>
      <c r="Z8628" s="5">
        <f t="shared" si="674"/>
        <v>0.26999999999999996</v>
      </c>
    </row>
    <row r="8629" spans="1:26" x14ac:dyDescent="0.3">
      <c r="A8629" s="4">
        <v>8628</v>
      </c>
      <c r="B8629" s="2" t="s">
        <v>10156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1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1">
        <v>90</v>
      </c>
      <c r="S8629" s="4">
        <v>5</v>
      </c>
      <c r="T8629" s="1">
        <v>0</v>
      </c>
      <c r="U8629" s="1">
        <v>16.2</v>
      </c>
      <c r="V8629" s="4">
        <f t="shared" si="670"/>
        <v>2015</v>
      </c>
      <c r="W8629" s="1" t="str">
        <f t="shared" si="671"/>
        <v>Sep</v>
      </c>
      <c r="X8629" s="1" t="str">
        <f t="shared" si="672"/>
        <v>Q3</v>
      </c>
      <c r="Y8629" s="4">
        <f t="shared" si="673"/>
        <v>5</v>
      </c>
      <c r="Z8629" s="5">
        <f t="shared" si="674"/>
        <v>0.18</v>
      </c>
    </row>
    <row r="8630" spans="1:26" x14ac:dyDescent="0.3">
      <c r="A8630" s="4">
        <v>8629</v>
      </c>
      <c r="B8630" s="2" t="s">
        <v>10156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1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1">
        <v>6.0960000000000001</v>
      </c>
      <c r="S8630" s="4">
        <v>2</v>
      </c>
      <c r="T8630" s="1">
        <v>0.2</v>
      </c>
      <c r="U8630" s="1">
        <v>2.0573999999999999</v>
      </c>
      <c r="V8630" s="4">
        <f t="shared" si="670"/>
        <v>2015</v>
      </c>
      <c r="W8630" s="1" t="str">
        <f t="shared" si="671"/>
        <v>Sep</v>
      </c>
      <c r="X8630" s="1" t="str">
        <f t="shared" si="672"/>
        <v>Q3</v>
      </c>
      <c r="Y8630" s="4">
        <f t="shared" si="673"/>
        <v>5</v>
      </c>
      <c r="Z8630" s="5">
        <f t="shared" si="674"/>
        <v>0.33749999999999997</v>
      </c>
    </row>
    <row r="8631" spans="1:26" x14ac:dyDescent="0.3">
      <c r="A8631" s="4">
        <v>8630</v>
      </c>
      <c r="B8631" s="2" t="s">
        <v>10156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1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1">
        <v>481.17599999999999</v>
      </c>
      <c r="S8631" s="4">
        <v>2</v>
      </c>
      <c r="T8631" s="1">
        <v>0.4</v>
      </c>
      <c r="U8631" s="1">
        <v>-120.294</v>
      </c>
      <c r="V8631" s="4">
        <f t="shared" si="670"/>
        <v>2015</v>
      </c>
      <c r="W8631" s="1" t="str">
        <f t="shared" si="671"/>
        <v>Sep</v>
      </c>
      <c r="X8631" s="1" t="str">
        <f t="shared" si="672"/>
        <v>Q3</v>
      </c>
      <c r="Y8631" s="4">
        <f t="shared" si="673"/>
        <v>5</v>
      </c>
      <c r="Z8631" s="5">
        <f t="shared" si="674"/>
        <v>-0.25</v>
      </c>
    </row>
    <row r="8632" spans="1:26" x14ac:dyDescent="0.3">
      <c r="A8632" s="4">
        <v>8631</v>
      </c>
      <c r="B8632" s="2" t="s">
        <v>10156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1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1">
        <v>7.24</v>
      </c>
      <c r="S8632" s="4">
        <v>4</v>
      </c>
      <c r="T8632" s="1">
        <v>0</v>
      </c>
      <c r="U8632" s="1">
        <v>2.3892000000000002</v>
      </c>
      <c r="V8632" s="4">
        <f t="shared" si="670"/>
        <v>2015</v>
      </c>
      <c r="W8632" s="1" t="str">
        <f t="shared" si="671"/>
        <v>Sep</v>
      </c>
      <c r="X8632" s="1" t="str">
        <f t="shared" si="672"/>
        <v>Q3</v>
      </c>
      <c r="Y8632" s="4">
        <f t="shared" si="673"/>
        <v>5</v>
      </c>
      <c r="Z8632" s="5">
        <f t="shared" si="674"/>
        <v>0.33</v>
      </c>
    </row>
    <row r="8633" spans="1:26" x14ac:dyDescent="0.3">
      <c r="A8633" s="4">
        <v>8632</v>
      </c>
      <c r="B8633" s="2" t="s">
        <v>10157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1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1">
        <v>177.45</v>
      </c>
      <c r="S8633" s="4">
        <v>5</v>
      </c>
      <c r="T8633" s="1">
        <v>0.5</v>
      </c>
      <c r="U8633" s="1">
        <v>-78.078000000000003</v>
      </c>
      <c r="V8633" s="4">
        <f t="shared" si="670"/>
        <v>2016</v>
      </c>
      <c r="W8633" s="1" t="str">
        <f t="shared" si="671"/>
        <v>Jul</v>
      </c>
      <c r="X8633" s="1" t="str">
        <f t="shared" si="672"/>
        <v>Q3</v>
      </c>
      <c r="Y8633" s="4">
        <f t="shared" si="673"/>
        <v>1</v>
      </c>
      <c r="Z8633" s="5">
        <f t="shared" si="674"/>
        <v>-0.44000000000000006</v>
      </c>
    </row>
    <row r="8634" spans="1:26" x14ac:dyDescent="0.3">
      <c r="A8634" s="4">
        <v>8633</v>
      </c>
      <c r="B8634" s="2" t="s">
        <v>10157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1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1">
        <v>1369.7639999999999</v>
      </c>
      <c r="S8634" s="4">
        <v>6</v>
      </c>
      <c r="T8634" s="1">
        <v>0.7</v>
      </c>
      <c r="U8634" s="1">
        <v>-913.17600000000004</v>
      </c>
      <c r="V8634" s="4">
        <f t="shared" si="670"/>
        <v>2016</v>
      </c>
      <c r="W8634" s="1" t="str">
        <f t="shared" si="671"/>
        <v>Jul</v>
      </c>
      <c r="X8634" s="1" t="str">
        <f t="shared" si="672"/>
        <v>Q3</v>
      </c>
      <c r="Y8634" s="4">
        <f t="shared" si="673"/>
        <v>1</v>
      </c>
      <c r="Z8634" s="5">
        <f t="shared" si="674"/>
        <v>-0.66666666666666674</v>
      </c>
    </row>
    <row r="8635" spans="1:26" x14ac:dyDescent="0.3">
      <c r="A8635" s="4">
        <v>8634</v>
      </c>
      <c r="B8635" s="2" t="s">
        <v>10157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1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1">
        <v>9.48</v>
      </c>
      <c r="S8635" s="4">
        <v>3</v>
      </c>
      <c r="T8635" s="1">
        <v>0.2</v>
      </c>
      <c r="U8635" s="1">
        <v>0.71099999999999997</v>
      </c>
      <c r="V8635" s="4">
        <f t="shared" si="670"/>
        <v>2016</v>
      </c>
      <c r="W8635" s="1" t="str">
        <f t="shared" si="671"/>
        <v>Jul</v>
      </c>
      <c r="X8635" s="1" t="str">
        <f t="shared" si="672"/>
        <v>Q3</v>
      </c>
      <c r="Y8635" s="4">
        <f t="shared" si="673"/>
        <v>1</v>
      </c>
      <c r="Z8635" s="5">
        <f t="shared" si="674"/>
        <v>7.4999999999999997E-2</v>
      </c>
    </row>
    <row r="8636" spans="1:26" x14ac:dyDescent="0.3">
      <c r="A8636" s="4">
        <v>8635</v>
      </c>
      <c r="B8636" s="2" t="s">
        <v>10158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1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1">
        <v>130.97999999999999</v>
      </c>
      <c r="S8636" s="4">
        <v>2</v>
      </c>
      <c r="T8636" s="1">
        <v>0.5</v>
      </c>
      <c r="U8636" s="1">
        <v>-89.066400000000002</v>
      </c>
      <c r="V8636" s="4">
        <f t="shared" si="670"/>
        <v>2017</v>
      </c>
      <c r="W8636" s="1" t="str">
        <f t="shared" si="671"/>
        <v>Aug</v>
      </c>
      <c r="X8636" s="1" t="str">
        <f t="shared" si="672"/>
        <v>Q3</v>
      </c>
      <c r="Y8636" s="4">
        <f t="shared" si="673"/>
        <v>4</v>
      </c>
      <c r="Z8636" s="5">
        <f t="shared" si="674"/>
        <v>-0.68</v>
      </c>
    </row>
    <row r="8637" spans="1:26" x14ac:dyDescent="0.3">
      <c r="A8637" s="4">
        <v>8636</v>
      </c>
      <c r="B8637" s="2" t="s">
        <v>10159</v>
      </c>
      <c r="C8637" s="3">
        <v>41759</v>
      </c>
      <c r="D8637" s="3">
        <v>41761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1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1">
        <v>174.95</v>
      </c>
      <c r="S8637" s="4">
        <v>5</v>
      </c>
      <c r="T8637" s="1">
        <v>0</v>
      </c>
      <c r="U8637" s="1">
        <v>45.487000000000002</v>
      </c>
      <c r="V8637" s="4">
        <f t="shared" si="670"/>
        <v>2014</v>
      </c>
      <c r="W8637" s="1" t="str">
        <f t="shared" si="671"/>
        <v>Apr</v>
      </c>
      <c r="X8637" s="1" t="str">
        <f t="shared" si="672"/>
        <v>Q2</v>
      </c>
      <c r="Y8637" s="4">
        <f t="shared" si="673"/>
        <v>2</v>
      </c>
      <c r="Z8637" s="5">
        <f t="shared" si="674"/>
        <v>0.26</v>
      </c>
    </row>
    <row r="8638" spans="1:26" x14ac:dyDescent="0.3">
      <c r="A8638" s="4">
        <v>8637</v>
      </c>
      <c r="B8638" s="2" t="s">
        <v>10159</v>
      </c>
      <c r="C8638" s="3">
        <v>41759</v>
      </c>
      <c r="D8638" s="3">
        <v>41761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1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1">
        <v>826</v>
      </c>
      <c r="S8638" s="4">
        <v>5</v>
      </c>
      <c r="T8638" s="1">
        <v>0</v>
      </c>
      <c r="U8638" s="1">
        <v>214.76</v>
      </c>
      <c r="V8638" s="4">
        <f t="shared" si="670"/>
        <v>2014</v>
      </c>
      <c r="W8638" s="1" t="str">
        <f t="shared" si="671"/>
        <v>Apr</v>
      </c>
      <c r="X8638" s="1" t="str">
        <f t="shared" si="672"/>
        <v>Q2</v>
      </c>
      <c r="Y8638" s="4">
        <f t="shared" si="673"/>
        <v>2</v>
      </c>
      <c r="Z8638" s="5">
        <f t="shared" si="674"/>
        <v>0.26</v>
      </c>
    </row>
    <row r="8639" spans="1:26" x14ac:dyDescent="0.3">
      <c r="A8639" s="4">
        <v>8638</v>
      </c>
      <c r="B8639" s="2" t="s">
        <v>10160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1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1">
        <v>139.58000000000001</v>
      </c>
      <c r="S8639" s="4">
        <v>7</v>
      </c>
      <c r="T8639" s="1">
        <v>0</v>
      </c>
      <c r="U8639" s="1">
        <v>39.0824</v>
      </c>
      <c r="V8639" s="4">
        <f t="shared" si="670"/>
        <v>2017</v>
      </c>
      <c r="W8639" s="1" t="str">
        <f t="shared" si="671"/>
        <v>Apr</v>
      </c>
      <c r="X8639" s="1" t="str">
        <f t="shared" si="672"/>
        <v>Q2</v>
      </c>
      <c r="Y8639" s="4">
        <f t="shared" si="673"/>
        <v>5</v>
      </c>
      <c r="Z8639" s="5">
        <f t="shared" si="674"/>
        <v>0.27999999999999997</v>
      </c>
    </row>
    <row r="8640" spans="1:26" x14ac:dyDescent="0.3">
      <c r="A8640" s="4">
        <v>8639</v>
      </c>
      <c r="B8640" s="2" t="s">
        <v>10161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1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1">
        <v>399.95</v>
      </c>
      <c r="S8640" s="4">
        <v>5</v>
      </c>
      <c r="T8640" s="1">
        <v>0</v>
      </c>
      <c r="U8640" s="1">
        <v>143.982</v>
      </c>
      <c r="V8640" s="4">
        <f t="shared" si="670"/>
        <v>2017</v>
      </c>
      <c r="W8640" s="1" t="str">
        <f t="shared" si="671"/>
        <v>Jul</v>
      </c>
      <c r="X8640" s="1" t="str">
        <f t="shared" si="672"/>
        <v>Q3</v>
      </c>
      <c r="Y8640" s="4">
        <f t="shared" si="673"/>
        <v>1</v>
      </c>
      <c r="Z8640" s="5">
        <f t="shared" si="674"/>
        <v>0.36</v>
      </c>
    </row>
    <row r="8641" spans="1:26" x14ac:dyDescent="0.3">
      <c r="A8641" s="4">
        <v>8640</v>
      </c>
      <c r="B8641" s="2" t="s">
        <v>10162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1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1">
        <v>12.39</v>
      </c>
      <c r="S8641" s="4">
        <v>3</v>
      </c>
      <c r="T8641" s="1">
        <v>0</v>
      </c>
      <c r="U8641" s="1">
        <v>5.8232999999999997</v>
      </c>
      <c r="V8641" s="4">
        <f t="shared" si="670"/>
        <v>2014</v>
      </c>
      <c r="W8641" s="1" t="str">
        <f t="shared" si="671"/>
        <v>Dec</v>
      </c>
      <c r="X8641" s="1" t="str">
        <f t="shared" si="672"/>
        <v>Q4</v>
      </c>
      <c r="Y8641" s="4">
        <f t="shared" si="673"/>
        <v>2</v>
      </c>
      <c r="Z8641" s="5">
        <f t="shared" si="674"/>
        <v>0.47</v>
      </c>
    </row>
    <row r="8642" spans="1:26" x14ac:dyDescent="0.3">
      <c r="A8642" s="4">
        <v>8641</v>
      </c>
      <c r="B8642" s="2" t="s">
        <v>10163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1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1">
        <v>760.98</v>
      </c>
      <c r="S8642" s="4">
        <v>5</v>
      </c>
      <c r="T8642" s="1">
        <v>0.8</v>
      </c>
      <c r="U8642" s="1">
        <v>-1141.47</v>
      </c>
      <c r="V8642" s="4">
        <f t="shared" ref="V8642:V8705" si="675">YEAR(C8642)</f>
        <v>2017</v>
      </c>
      <c r="W8642" s="1" t="str">
        <f t="shared" ref="W8642:W8705" si="676">TEXT(C8642,"mmm")</f>
        <v>Jan</v>
      </c>
      <c r="X8642" s="1" t="str">
        <f t="shared" ref="X8642:X8705" si="677">"Q"&amp;ROUNDUP(MONTH(C8642)/3,0)</f>
        <v>Q1</v>
      </c>
      <c r="Y8642" s="4">
        <f t="shared" ref="Y8642:Y8705" si="678">D8642-C8642</f>
        <v>4</v>
      </c>
      <c r="Z8642" s="5">
        <f t="shared" ref="Z8642:Z8705" si="679">IFERROR(U8642/R8642,0)</f>
        <v>-1.5</v>
      </c>
    </row>
    <row r="8643" spans="1:26" x14ac:dyDescent="0.3">
      <c r="A8643" s="4">
        <v>8642</v>
      </c>
      <c r="B8643" s="2" t="s">
        <v>10164</v>
      </c>
      <c r="C8643" s="3">
        <v>43071</v>
      </c>
      <c r="D8643" s="3">
        <v>43071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1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1">
        <v>67.86</v>
      </c>
      <c r="S8643" s="4">
        <v>6</v>
      </c>
      <c r="T8643" s="1">
        <v>0.7</v>
      </c>
      <c r="U8643" s="1">
        <v>-45.24</v>
      </c>
      <c r="V8643" s="4">
        <f t="shared" si="675"/>
        <v>2017</v>
      </c>
      <c r="W8643" s="1" t="str">
        <f t="shared" si="676"/>
        <v>Dec</v>
      </c>
      <c r="X8643" s="1" t="str">
        <f t="shared" si="677"/>
        <v>Q4</v>
      </c>
      <c r="Y8643" s="4">
        <f t="shared" si="678"/>
        <v>0</v>
      </c>
      <c r="Z8643" s="5">
        <f t="shared" si="679"/>
        <v>-0.66666666666666674</v>
      </c>
    </row>
    <row r="8644" spans="1:26" x14ac:dyDescent="0.3">
      <c r="A8644" s="4">
        <v>8643</v>
      </c>
      <c r="B8644" s="2" t="s">
        <v>10165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1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1">
        <v>31.504000000000001</v>
      </c>
      <c r="S8644" s="4">
        <v>11</v>
      </c>
      <c r="T8644" s="1">
        <v>0.2</v>
      </c>
      <c r="U8644" s="1">
        <v>11.814</v>
      </c>
      <c r="V8644" s="4">
        <f t="shared" si="675"/>
        <v>2015</v>
      </c>
      <c r="W8644" s="1" t="str">
        <f t="shared" si="676"/>
        <v>Nov</v>
      </c>
      <c r="X8644" s="1" t="str">
        <f t="shared" si="677"/>
        <v>Q4</v>
      </c>
      <c r="Y8644" s="4">
        <f t="shared" si="678"/>
        <v>7</v>
      </c>
      <c r="Z8644" s="5">
        <f t="shared" si="679"/>
        <v>0.375</v>
      </c>
    </row>
    <row r="8645" spans="1:26" x14ac:dyDescent="0.3">
      <c r="A8645" s="4">
        <v>8644</v>
      </c>
      <c r="B8645" s="2" t="s">
        <v>10165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1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1">
        <v>5.04</v>
      </c>
      <c r="S8645" s="4">
        <v>1</v>
      </c>
      <c r="T8645" s="1">
        <v>0.2</v>
      </c>
      <c r="U8645" s="1">
        <v>1.6379999999999999</v>
      </c>
      <c r="V8645" s="4">
        <f t="shared" si="675"/>
        <v>2015</v>
      </c>
      <c r="W8645" s="1" t="str">
        <f t="shared" si="676"/>
        <v>Nov</v>
      </c>
      <c r="X8645" s="1" t="str">
        <f t="shared" si="677"/>
        <v>Q4</v>
      </c>
      <c r="Y8645" s="4">
        <f t="shared" si="678"/>
        <v>7</v>
      </c>
      <c r="Z8645" s="5">
        <f t="shared" si="679"/>
        <v>0.32499999999999996</v>
      </c>
    </row>
    <row r="8646" spans="1:26" x14ac:dyDescent="0.3">
      <c r="A8646" s="4">
        <v>8645</v>
      </c>
      <c r="B8646" s="2" t="s">
        <v>10165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1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1">
        <v>39.878999999999998</v>
      </c>
      <c r="S8646" s="4">
        <v>7</v>
      </c>
      <c r="T8646" s="1">
        <v>0.7</v>
      </c>
      <c r="U8646" s="1">
        <v>-29.244599999999998</v>
      </c>
      <c r="V8646" s="4">
        <f t="shared" si="675"/>
        <v>2015</v>
      </c>
      <c r="W8646" s="1" t="str">
        <f t="shared" si="676"/>
        <v>Nov</v>
      </c>
      <c r="X8646" s="1" t="str">
        <f t="shared" si="677"/>
        <v>Q4</v>
      </c>
      <c r="Y8646" s="4">
        <f t="shared" si="678"/>
        <v>7</v>
      </c>
      <c r="Z8646" s="5">
        <f t="shared" si="679"/>
        <v>-0.73333333333333328</v>
      </c>
    </row>
    <row r="8647" spans="1:26" x14ac:dyDescent="0.3">
      <c r="A8647" s="4">
        <v>8646</v>
      </c>
      <c r="B8647" s="2" t="s">
        <v>10165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1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1">
        <v>4.7119999999999997</v>
      </c>
      <c r="S8647" s="4">
        <v>1</v>
      </c>
      <c r="T8647" s="1">
        <v>0.2</v>
      </c>
      <c r="U8647" s="1">
        <v>1.4136</v>
      </c>
      <c r="V8647" s="4">
        <f t="shared" si="675"/>
        <v>2015</v>
      </c>
      <c r="W8647" s="1" t="str">
        <f t="shared" si="676"/>
        <v>Nov</v>
      </c>
      <c r="X8647" s="1" t="str">
        <f t="shared" si="677"/>
        <v>Q4</v>
      </c>
      <c r="Y8647" s="4">
        <f t="shared" si="678"/>
        <v>7</v>
      </c>
      <c r="Z8647" s="5">
        <f t="shared" si="679"/>
        <v>0.3</v>
      </c>
    </row>
    <row r="8648" spans="1:26" x14ac:dyDescent="0.3">
      <c r="A8648" s="4">
        <v>8647</v>
      </c>
      <c r="B8648" s="2" t="s">
        <v>10166</v>
      </c>
      <c r="C8648" s="3">
        <v>42699</v>
      </c>
      <c r="D8648" s="3">
        <v>42703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1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1">
        <v>194.352</v>
      </c>
      <c r="S8648" s="4">
        <v>3</v>
      </c>
      <c r="T8648" s="1">
        <v>0.2</v>
      </c>
      <c r="U8648" s="1">
        <v>19.435199999999998</v>
      </c>
      <c r="V8648" s="4">
        <f t="shared" si="675"/>
        <v>2016</v>
      </c>
      <c r="W8648" s="1" t="str">
        <f t="shared" si="676"/>
        <v>Nov</v>
      </c>
      <c r="X8648" s="1" t="str">
        <f t="shared" si="677"/>
        <v>Q4</v>
      </c>
      <c r="Y8648" s="4">
        <f t="shared" si="678"/>
        <v>4</v>
      </c>
      <c r="Z8648" s="5">
        <f t="shared" si="679"/>
        <v>9.9999999999999992E-2</v>
      </c>
    </row>
    <row r="8649" spans="1:26" x14ac:dyDescent="0.3">
      <c r="A8649" s="4">
        <v>8648</v>
      </c>
      <c r="B8649" s="2" t="s">
        <v>10167</v>
      </c>
      <c r="C8649" s="3">
        <v>42343</v>
      </c>
      <c r="D8649" s="3">
        <v>42346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1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1">
        <v>97.424000000000007</v>
      </c>
      <c r="S8649" s="4">
        <v>2</v>
      </c>
      <c r="T8649" s="1">
        <v>0.2</v>
      </c>
      <c r="U8649" s="1">
        <v>10.9602</v>
      </c>
      <c r="V8649" s="4">
        <f t="shared" si="675"/>
        <v>2015</v>
      </c>
      <c r="W8649" s="1" t="str">
        <f t="shared" si="676"/>
        <v>Dec</v>
      </c>
      <c r="X8649" s="1" t="str">
        <f t="shared" si="677"/>
        <v>Q4</v>
      </c>
      <c r="Y8649" s="4">
        <f t="shared" si="678"/>
        <v>3</v>
      </c>
      <c r="Z8649" s="5">
        <f t="shared" si="679"/>
        <v>0.1125</v>
      </c>
    </row>
    <row r="8650" spans="1:26" x14ac:dyDescent="0.3">
      <c r="A8650" s="4">
        <v>8649</v>
      </c>
      <c r="B8650" s="2" t="s">
        <v>10168</v>
      </c>
      <c r="C8650" s="3">
        <v>42580</v>
      </c>
      <c r="D8650" s="3">
        <v>42585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1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1">
        <v>704.76</v>
      </c>
      <c r="S8650" s="4">
        <v>5</v>
      </c>
      <c r="T8650" s="1">
        <v>0.2</v>
      </c>
      <c r="U8650" s="1">
        <v>26.4285</v>
      </c>
      <c r="V8650" s="4">
        <f t="shared" si="675"/>
        <v>2016</v>
      </c>
      <c r="W8650" s="1" t="str">
        <f t="shared" si="676"/>
        <v>Jul</v>
      </c>
      <c r="X8650" s="1" t="str">
        <f t="shared" si="677"/>
        <v>Q3</v>
      </c>
      <c r="Y8650" s="4">
        <f t="shared" si="678"/>
        <v>5</v>
      </c>
      <c r="Z8650" s="5">
        <f t="shared" si="679"/>
        <v>3.7499999999999999E-2</v>
      </c>
    </row>
    <row r="8651" spans="1:26" x14ac:dyDescent="0.3">
      <c r="A8651" s="4">
        <v>8650</v>
      </c>
      <c r="B8651" s="2" t="s">
        <v>10168</v>
      </c>
      <c r="C8651" s="3">
        <v>42580</v>
      </c>
      <c r="D8651" s="3">
        <v>42585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1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1">
        <v>27.396000000000001</v>
      </c>
      <c r="S8651" s="4">
        <v>3</v>
      </c>
      <c r="T8651" s="1">
        <v>0.7</v>
      </c>
      <c r="U8651" s="1">
        <v>-20.090399999999999</v>
      </c>
      <c r="V8651" s="4">
        <f t="shared" si="675"/>
        <v>2016</v>
      </c>
      <c r="W8651" s="1" t="str">
        <f t="shared" si="676"/>
        <v>Jul</v>
      </c>
      <c r="X8651" s="1" t="str">
        <f t="shared" si="677"/>
        <v>Q3</v>
      </c>
      <c r="Y8651" s="4">
        <f t="shared" si="678"/>
        <v>5</v>
      </c>
      <c r="Z8651" s="5">
        <f t="shared" si="679"/>
        <v>-0.73333333333333328</v>
      </c>
    </row>
    <row r="8652" spans="1:26" x14ac:dyDescent="0.3">
      <c r="A8652" s="4">
        <v>8651</v>
      </c>
      <c r="B8652" s="2" t="s">
        <v>10169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1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1">
        <v>5.7</v>
      </c>
      <c r="S8652" s="4">
        <v>5</v>
      </c>
      <c r="T8652" s="1">
        <v>0</v>
      </c>
      <c r="U8652" s="1">
        <v>2.6789999999999998</v>
      </c>
      <c r="V8652" s="4">
        <f t="shared" si="675"/>
        <v>2014</v>
      </c>
      <c r="W8652" s="1" t="str">
        <f t="shared" si="676"/>
        <v>Sep</v>
      </c>
      <c r="X8652" s="1" t="str">
        <f t="shared" si="677"/>
        <v>Q3</v>
      </c>
      <c r="Y8652" s="4">
        <f t="shared" si="678"/>
        <v>0</v>
      </c>
      <c r="Z8652" s="5">
        <f t="shared" si="679"/>
        <v>0.47</v>
      </c>
    </row>
    <row r="8653" spans="1:26" x14ac:dyDescent="0.3">
      <c r="A8653" s="4">
        <v>8652</v>
      </c>
      <c r="B8653" s="2" t="s">
        <v>10169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1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1">
        <v>14.19</v>
      </c>
      <c r="S8653" s="4">
        <v>3</v>
      </c>
      <c r="T8653" s="1">
        <v>0</v>
      </c>
      <c r="U8653" s="1">
        <v>5.5340999999999996</v>
      </c>
      <c r="V8653" s="4">
        <f t="shared" si="675"/>
        <v>2014</v>
      </c>
      <c r="W8653" s="1" t="str">
        <f t="shared" si="676"/>
        <v>Sep</v>
      </c>
      <c r="X8653" s="1" t="str">
        <f t="shared" si="677"/>
        <v>Q3</v>
      </c>
      <c r="Y8653" s="4">
        <f t="shared" si="678"/>
        <v>0</v>
      </c>
      <c r="Z8653" s="5">
        <f t="shared" si="679"/>
        <v>0.38999999999999996</v>
      </c>
    </row>
    <row r="8654" spans="1:26" x14ac:dyDescent="0.3">
      <c r="A8654" s="4">
        <v>8653</v>
      </c>
      <c r="B8654" s="2" t="s">
        <v>10169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1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1">
        <v>7.3</v>
      </c>
      <c r="S8654" s="4">
        <v>2</v>
      </c>
      <c r="T8654" s="1">
        <v>0</v>
      </c>
      <c r="U8654" s="1">
        <v>2.19</v>
      </c>
      <c r="V8654" s="4">
        <f t="shared" si="675"/>
        <v>2014</v>
      </c>
      <c r="W8654" s="1" t="str">
        <f t="shared" si="676"/>
        <v>Sep</v>
      </c>
      <c r="X8654" s="1" t="str">
        <f t="shared" si="677"/>
        <v>Q3</v>
      </c>
      <c r="Y8654" s="4">
        <f t="shared" si="678"/>
        <v>0</v>
      </c>
      <c r="Z8654" s="5">
        <f t="shared" si="679"/>
        <v>0.3</v>
      </c>
    </row>
    <row r="8655" spans="1:26" x14ac:dyDescent="0.3">
      <c r="A8655" s="4">
        <v>8654</v>
      </c>
      <c r="B8655" s="2" t="s">
        <v>10169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1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1">
        <v>199.98</v>
      </c>
      <c r="S8655" s="4">
        <v>2</v>
      </c>
      <c r="T8655" s="1">
        <v>0</v>
      </c>
      <c r="U8655" s="1">
        <v>75.992400000000004</v>
      </c>
      <c r="V8655" s="4">
        <f t="shared" si="675"/>
        <v>2014</v>
      </c>
      <c r="W8655" s="1" t="str">
        <f t="shared" si="676"/>
        <v>Sep</v>
      </c>
      <c r="X8655" s="1" t="str">
        <f t="shared" si="677"/>
        <v>Q3</v>
      </c>
      <c r="Y8655" s="4">
        <f t="shared" si="678"/>
        <v>0</v>
      </c>
      <c r="Z8655" s="5">
        <f t="shared" si="679"/>
        <v>0.38000000000000006</v>
      </c>
    </row>
    <row r="8656" spans="1:26" x14ac:dyDescent="0.3">
      <c r="A8656" s="4">
        <v>8655</v>
      </c>
      <c r="B8656" s="2" t="s">
        <v>10169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1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1">
        <v>144.96</v>
      </c>
      <c r="S8656" s="4">
        <v>4</v>
      </c>
      <c r="T8656" s="1">
        <v>0</v>
      </c>
      <c r="U8656" s="1">
        <v>60.883200000000002</v>
      </c>
      <c r="V8656" s="4">
        <f t="shared" si="675"/>
        <v>2014</v>
      </c>
      <c r="W8656" s="1" t="str">
        <f t="shared" si="676"/>
        <v>Sep</v>
      </c>
      <c r="X8656" s="1" t="str">
        <f t="shared" si="677"/>
        <v>Q3</v>
      </c>
      <c r="Y8656" s="4">
        <f t="shared" si="678"/>
        <v>0</v>
      </c>
      <c r="Z8656" s="5">
        <f t="shared" si="679"/>
        <v>0.42</v>
      </c>
    </row>
    <row r="8657" spans="1:26" x14ac:dyDescent="0.3">
      <c r="A8657" s="4">
        <v>8656</v>
      </c>
      <c r="B8657" s="2" t="s">
        <v>10169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1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1">
        <v>118</v>
      </c>
      <c r="S8657" s="4">
        <v>2</v>
      </c>
      <c r="T8657" s="1">
        <v>0</v>
      </c>
      <c r="U8657" s="1">
        <v>20.059999999999999</v>
      </c>
      <c r="V8657" s="4">
        <f t="shared" si="675"/>
        <v>2014</v>
      </c>
      <c r="W8657" s="1" t="str">
        <f t="shared" si="676"/>
        <v>Sep</v>
      </c>
      <c r="X8657" s="1" t="str">
        <f t="shared" si="677"/>
        <v>Q3</v>
      </c>
      <c r="Y8657" s="4">
        <f t="shared" si="678"/>
        <v>0</v>
      </c>
      <c r="Z8657" s="5">
        <f t="shared" si="679"/>
        <v>0.16999999999999998</v>
      </c>
    </row>
    <row r="8658" spans="1:26" x14ac:dyDescent="0.3">
      <c r="A8658" s="4">
        <v>8657</v>
      </c>
      <c r="B8658" s="2" t="s">
        <v>10169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1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1">
        <v>48.94</v>
      </c>
      <c r="S8658" s="4">
        <v>1</v>
      </c>
      <c r="T8658" s="1">
        <v>0</v>
      </c>
      <c r="U8658" s="1">
        <v>24.47</v>
      </c>
      <c r="V8658" s="4">
        <f t="shared" si="675"/>
        <v>2014</v>
      </c>
      <c r="W8658" s="1" t="str">
        <f t="shared" si="676"/>
        <v>Sep</v>
      </c>
      <c r="X8658" s="1" t="str">
        <f t="shared" si="677"/>
        <v>Q3</v>
      </c>
      <c r="Y8658" s="4">
        <f t="shared" si="678"/>
        <v>0</v>
      </c>
      <c r="Z8658" s="5">
        <f t="shared" si="679"/>
        <v>0.5</v>
      </c>
    </row>
    <row r="8659" spans="1:26" x14ac:dyDescent="0.3">
      <c r="A8659" s="4">
        <v>8658</v>
      </c>
      <c r="B8659" s="2" t="s">
        <v>10169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1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1">
        <v>22.66</v>
      </c>
      <c r="S8659" s="4">
        <v>2</v>
      </c>
      <c r="T8659" s="1">
        <v>0</v>
      </c>
      <c r="U8659" s="1">
        <v>9.7438000000000002</v>
      </c>
      <c r="V8659" s="4">
        <f t="shared" si="675"/>
        <v>2014</v>
      </c>
      <c r="W8659" s="1" t="str">
        <f t="shared" si="676"/>
        <v>Sep</v>
      </c>
      <c r="X8659" s="1" t="str">
        <f t="shared" si="677"/>
        <v>Q3</v>
      </c>
      <c r="Y8659" s="4">
        <f t="shared" si="678"/>
        <v>0</v>
      </c>
      <c r="Z8659" s="5">
        <f t="shared" si="679"/>
        <v>0.43</v>
      </c>
    </row>
    <row r="8660" spans="1:26" x14ac:dyDescent="0.3">
      <c r="A8660" s="4">
        <v>8659</v>
      </c>
      <c r="B8660" s="2" t="s">
        <v>10170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1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1">
        <v>0.83599999999999997</v>
      </c>
      <c r="S8660" s="4">
        <v>1</v>
      </c>
      <c r="T8660" s="1">
        <v>0.8</v>
      </c>
      <c r="U8660" s="1">
        <v>-1.3375999999999999</v>
      </c>
      <c r="V8660" s="4">
        <f t="shared" si="675"/>
        <v>2016</v>
      </c>
      <c r="W8660" s="1" t="str">
        <f t="shared" si="676"/>
        <v>Jun</v>
      </c>
      <c r="X8660" s="1" t="str">
        <f t="shared" si="677"/>
        <v>Q2</v>
      </c>
      <c r="Y8660" s="4">
        <f t="shared" si="678"/>
        <v>4</v>
      </c>
      <c r="Z8660" s="5">
        <f t="shared" si="679"/>
        <v>-1.5999999999999999</v>
      </c>
    </row>
    <row r="8661" spans="1:26" x14ac:dyDescent="0.3">
      <c r="A8661" s="4">
        <v>8660</v>
      </c>
      <c r="B8661" s="2" t="s">
        <v>10171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1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1">
        <v>30.96</v>
      </c>
      <c r="S8661" s="4">
        <v>6</v>
      </c>
      <c r="T8661" s="1">
        <v>0.2</v>
      </c>
      <c r="U8661" s="1">
        <v>11.223000000000001</v>
      </c>
      <c r="V8661" s="4">
        <f t="shared" si="675"/>
        <v>2016</v>
      </c>
      <c r="W8661" s="1" t="str">
        <f t="shared" si="676"/>
        <v>Sep</v>
      </c>
      <c r="X8661" s="1" t="str">
        <f t="shared" si="677"/>
        <v>Q3</v>
      </c>
      <c r="Y8661" s="4">
        <f t="shared" si="678"/>
        <v>5</v>
      </c>
      <c r="Z8661" s="5">
        <f t="shared" si="679"/>
        <v>0.36249999999999999</v>
      </c>
    </row>
    <row r="8662" spans="1:26" x14ac:dyDescent="0.3">
      <c r="A8662" s="4">
        <v>8661</v>
      </c>
      <c r="B8662" s="2" t="s">
        <v>10172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1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1">
        <v>723.92</v>
      </c>
      <c r="S8662" s="4">
        <v>5</v>
      </c>
      <c r="T8662" s="1">
        <v>0.2</v>
      </c>
      <c r="U8662" s="1">
        <v>-81.441000000000003</v>
      </c>
      <c r="V8662" s="4">
        <f t="shared" si="675"/>
        <v>2017</v>
      </c>
      <c r="W8662" s="1" t="str">
        <f t="shared" si="676"/>
        <v>Nov</v>
      </c>
      <c r="X8662" s="1" t="str">
        <f t="shared" si="677"/>
        <v>Q4</v>
      </c>
      <c r="Y8662" s="4">
        <f t="shared" si="678"/>
        <v>5</v>
      </c>
      <c r="Z8662" s="5">
        <f t="shared" si="679"/>
        <v>-0.11250000000000002</v>
      </c>
    </row>
    <row r="8663" spans="1:26" x14ac:dyDescent="0.3">
      <c r="A8663" s="4">
        <v>8662</v>
      </c>
      <c r="B8663" s="2" t="s">
        <v>10173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1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1">
        <v>21.968</v>
      </c>
      <c r="S8663" s="4">
        <v>4</v>
      </c>
      <c r="T8663" s="1">
        <v>0.6</v>
      </c>
      <c r="U8663" s="1">
        <v>-15.9268</v>
      </c>
      <c r="V8663" s="4">
        <f t="shared" si="675"/>
        <v>2015</v>
      </c>
      <c r="W8663" s="1" t="str">
        <f t="shared" si="676"/>
        <v>May</v>
      </c>
      <c r="X8663" s="1" t="str">
        <f t="shared" si="677"/>
        <v>Q2</v>
      </c>
      <c r="Y8663" s="4">
        <f t="shared" si="678"/>
        <v>5</v>
      </c>
      <c r="Z8663" s="5">
        <f t="shared" si="679"/>
        <v>-0.72499999999999998</v>
      </c>
    </row>
    <row r="8664" spans="1:26" x14ac:dyDescent="0.3">
      <c r="A8664" s="4">
        <v>8663</v>
      </c>
      <c r="B8664" s="2" t="s">
        <v>10173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1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1">
        <v>619.15200000000004</v>
      </c>
      <c r="S8664" s="4">
        <v>6</v>
      </c>
      <c r="T8664" s="1">
        <v>0.2</v>
      </c>
      <c r="U8664" s="1">
        <v>69.654600000000002</v>
      </c>
      <c r="V8664" s="4">
        <f t="shared" si="675"/>
        <v>2015</v>
      </c>
      <c r="W8664" s="1" t="str">
        <f t="shared" si="676"/>
        <v>May</v>
      </c>
      <c r="X8664" s="1" t="str">
        <f t="shared" si="677"/>
        <v>Q2</v>
      </c>
      <c r="Y8664" s="4">
        <f t="shared" si="678"/>
        <v>5</v>
      </c>
      <c r="Z8664" s="5">
        <f t="shared" si="679"/>
        <v>0.11249999999999999</v>
      </c>
    </row>
    <row r="8665" spans="1:26" x14ac:dyDescent="0.3">
      <c r="A8665" s="4">
        <v>8664</v>
      </c>
      <c r="B8665" s="2" t="s">
        <v>10173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1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1">
        <v>127.904</v>
      </c>
      <c r="S8665" s="4">
        <v>7</v>
      </c>
      <c r="T8665" s="1">
        <v>0.2</v>
      </c>
      <c r="U8665" s="1">
        <v>41.568800000000003</v>
      </c>
      <c r="V8665" s="4">
        <f t="shared" si="675"/>
        <v>2015</v>
      </c>
      <c r="W8665" s="1" t="str">
        <f t="shared" si="676"/>
        <v>May</v>
      </c>
      <c r="X8665" s="1" t="str">
        <f t="shared" si="677"/>
        <v>Q2</v>
      </c>
      <c r="Y8665" s="4">
        <f t="shared" si="678"/>
        <v>5</v>
      </c>
      <c r="Z8665" s="5">
        <f t="shared" si="679"/>
        <v>0.32500000000000001</v>
      </c>
    </row>
    <row r="8666" spans="1:26" x14ac:dyDescent="0.3">
      <c r="A8666" s="4">
        <v>8665</v>
      </c>
      <c r="B8666" s="2" t="s">
        <v>10174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1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1">
        <v>94.2</v>
      </c>
      <c r="S8666" s="4">
        <v>5</v>
      </c>
      <c r="T8666" s="1">
        <v>0</v>
      </c>
      <c r="U8666" s="1">
        <v>39.564</v>
      </c>
      <c r="V8666" s="4">
        <f t="shared" si="675"/>
        <v>2017</v>
      </c>
      <c r="W8666" s="1" t="str">
        <f t="shared" si="676"/>
        <v>Mar</v>
      </c>
      <c r="X8666" s="1" t="str">
        <f t="shared" si="677"/>
        <v>Q1</v>
      </c>
      <c r="Y8666" s="4">
        <f t="shared" si="678"/>
        <v>2</v>
      </c>
      <c r="Z8666" s="5">
        <f t="shared" si="679"/>
        <v>0.42</v>
      </c>
    </row>
    <row r="8667" spans="1:26" x14ac:dyDescent="0.3">
      <c r="A8667" s="4">
        <v>8666</v>
      </c>
      <c r="B8667" s="2" t="s">
        <v>10175</v>
      </c>
      <c r="C8667" s="3">
        <v>42691</v>
      </c>
      <c r="D8667" s="3">
        <v>42692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1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1">
        <v>49.5</v>
      </c>
      <c r="S8667" s="4">
        <v>5</v>
      </c>
      <c r="T8667" s="1">
        <v>0</v>
      </c>
      <c r="U8667" s="1">
        <v>13.365</v>
      </c>
      <c r="V8667" s="4">
        <f t="shared" si="675"/>
        <v>2016</v>
      </c>
      <c r="W8667" s="1" t="str">
        <f t="shared" si="676"/>
        <v>Nov</v>
      </c>
      <c r="X8667" s="1" t="str">
        <f t="shared" si="677"/>
        <v>Q4</v>
      </c>
      <c r="Y8667" s="4">
        <f t="shared" si="678"/>
        <v>1</v>
      </c>
      <c r="Z8667" s="5">
        <f t="shared" si="679"/>
        <v>0.27</v>
      </c>
    </row>
    <row r="8668" spans="1:26" x14ac:dyDescent="0.3">
      <c r="A8668" s="4">
        <v>8667</v>
      </c>
      <c r="B8668" s="2" t="s">
        <v>10176</v>
      </c>
      <c r="C8668" s="3">
        <v>42734</v>
      </c>
      <c r="D8668" s="3">
        <v>42737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1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1">
        <v>16.52</v>
      </c>
      <c r="S8668" s="4">
        <v>5</v>
      </c>
      <c r="T8668" s="1">
        <v>0.2</v>
      </c>
      <c r="U8668" s="1">
        <v>1.6519999999999999</v>
      </c>
      <c r="V8668" s="4">
        <f t="shared" si="675"/>
        <v>2016</v>
      </c>
      <c r="W8668" s="1" t="str">
        <f t="shared" si="676"/>
        <v>Dec</v>
      </c>
      <c r="X8668" s="1" t="str">
        <f t="shared" si="677"/>
        <v>Q4</v>
      </c>
      <c r="Y8668" s="4">
        <f t="shared" si="678"/>
        <v>3</v>
      </c>
      <c r="Z8668" s="5">
        <f t="shared" si="679"/>
        <v>9.9999999999999992E-2</v>
      </c>
    </row>
    <row r="8669" spans="1:26" x14ac:dyDescent="0.3">
      <c r="A8669" s="4">
        <v>8668</v>
      </c>
      <c r="B8669" s="2" t="s">
        <v>10179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1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1">
        <v>55.36</v>
      </c>
      <c r="S8669" s="4">
        <v>4</v>
      </c>
      <c r="T8669" s="1">
        <v>0.2</v>
      </c>
      <c r="U8669" s="1">
        <v>19.376000000000001</v>
      </c>
      <c r="V8669" s="4">
        <f t="shared" si="675"/>
        <v>2016</v>
      </c>
      <c r="W8669" s="1" t="str">
        <f t="shared" si="676"/>
        <v>Dec</v>
      </c>
      <c r="X8669" s="1" t="str">
        <f t="shared" si="677"/>
        <v>Q4</v>
      </c>
      <c r="Y8669" s="4">
        <f t="shared" si="678"/>
        <v>2</v>
      </c>
      <c r="Z8669" s="5">
        <f t="shared" si="679"/>
        <v>0.35000000000000003</v>
      </c>
    </row>
    <row r="8670" spans="1:26" x14ac:dyDescent="0.3">
      <c r="A8670" s="4">
        <v>8669</v>
      </c>
      <c r="B8670" s="2" t="s">
        <v>10179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1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1">
        <v>11.56</v>
      </c>
      <c r="S8670" s="4">
        <v>1</v>
      </c>
      <c r="T8670" s="1">
        <v>0.2</v>
      </c>
      <c r="U8670" s="1">
        <v>3.7570000000000001</v>
      </c>
      <c r="V8670" s="4">
        <f t="shared" si="675"/>
        <v>2016</v>
      </c>
      <c r="W8670" s="1" t="str">
        <f t="shared" si="676"/>
        <v>Dec</v>
      </c>
      <c r="X8670" s="1" t="str">
        <f t="shared" si="677"/>
        <v>Q4</v>
      </c>
      <c r="Y8670" s="4">
        <f t="shared" si="678"/>
        <v>2</v>
      </c>
      <c r="Z8670" s="5">
        <f t="shared" si="679"/>
        <v>0.32500000000000001</v>
      </c>
    </row>
    <row r="8671" spans="1:26" x14ac:dyDescent="0.3">
      <c r="A8671" s="4">
        <v>8670</v>
      </c>
      <c r="B8671" s="2" t="s">
        <v>10180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1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1">
        <v>17.12</v>
      </c>
      <c r="S8671" s="4">
        <v>4</v>
      </c>
      <c r="T8671" s="1">
        <v>0</v>
      </c>
      <c r="U8671" s="1">
        <v>7.7039999999999997</v>
      </c>
      <c r="V8671" s="4">
        <f t="shared" si="675"/>
        <v>2015</v>
      </c>
      <c r="W8671" s="1" t="str">
        <f t="shared" si="676"/>
        <v>Dec</v>
      </c>
      <c r="X8671" s="1" t="str">
        <f t="shared" si="677"/>
        <v>Q4</v>
      </c>
      <c r="Y8671" s="4">
        <f t="shared" si="678"/>
        <v>5</v>
      </c>
      <c r="Z8671" s="5">
        <f t="shared" si="679"/>
        <v>0.44999999999999996</v>
      </c>
    </row>
    <row r="8672" spans="1:26" x14ac:dyDescent="0.3">
      <c r="A8672" s="4">
        <v>8671</v>
      </c>
      <c r="B8672" s="2" t="s">
        <v>10181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1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1">
        <v>182.352</v>
      </c>
      <c r="S8672" s="4">
        <v>3</v>
      </c>
      <c r="T8672" s="1">
        <v>0.2</v>
      </c>
      <c r="U8672" s="1">
        <v>-18.235199999999999</v>
      </c>
      <c r="V8672" s="4">
        <f t="shared" si="675"/>
        <v>2014</v>
      </c>
      <c r="W8672" s="1" t="str">
        <f t="shared" si="676"/>
        <v>Dec</v>
      </c>
      <c r="X8672" s="1" t="str">
        <f t="shared" si="677"/>
        <v>Q4</v>
      </c>
      <c r="Y8672" s="4">
        <f t="shared" si="678"/>
        <v>5</v>
      </c>
      <c r="Z8672" s="5">
        <f t="shared" si="679"/>
        <v>-9.9999999999999992E-2</v>
      </c>
    </row>
    <row r="8673" spans="1:26" x14ac:dyDescent="0.3">
      <c r="A8673" s="4">
        <v>8672</v>
      </c>
      <c r="B8673" s="2" t="s">
        <v>10181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1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1">
        <v>118.16</v>
      </c>
      <c r="S8673" s="4">
        <v>2</v>
      </c>
      <c r="T8673" s="1">
        <v>0.2</v>
      </c>
      <c r="U8673" s="1">
        <v>-25.109000000000002</v>
      </c>
      <c r="V8673" s="4">
        <f t="shared" si="675"/>
        <v>2014</v>
      </c>
      <c r="W8673" s="1" t="str">
        <f t="shared" si="676"/>
        <v>Dec</v>
      </c>
      <c r="X8673" s="1" t="str">
        <f t="shared" si="677"/>
        <v>Q4</v>
      </c>
      <c r="Y8673" s="4">
        <f t="shared" si="678"/>
        <v>5</v>
      </c>
      <c r="Z8673" s="5">
        <f t="shared" si="679"/>
        <v>-0.21250000000000002</v>
      </c>
    </row>
    <row r="8674" spans="1:26" x14ac:dyDescent="0.3">
      <c r="A8674" s="4">
        <v>8673</v>
      </c>
      <c r="B8674" s="2" t="s">
        <v>10182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1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1">
        <v>18.367999999999999</v>
      </c>
      <c r="S8674" s="4">
        <v>2</v>
      </c>
      <c r="T8674" s="1">
        <v>0.2</v>
      </c>
      <c r="U8674" s="1">
        <v>6.1992000000000003</v>
      </c>
      <c r="V8674" s="4">
        <f t="shared" si="675"/>
        <v>2017</v>
      </c>
      <c r="W8674" s="1" t="str">
        <f t="shared" si="676"/>
        <v>Feb</v>
      </c>
      <c r="X8674" s="1" t="str">
        <f t="shared" si="677"/>
        <v>Q1</v>
      </c>
      <c r="Y8674" s="4">
        <f t="shared" si="678"/>
        <v>5</v>
      </c>
      <c r="Z8674" s="5">
        <f t="shared" si="679"/>
        <v>0.33750000000000002</v>
      </c>
    </row>
    <row r="8675" spans="1:26" x14ac:dyDescent="0.3">
      <c r="A8675" s="4">
        <v>8674</v>
      </c>
      <c r="B8675" s="2" t="s">
        <v>10182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1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1">
        <v>600.55799999999999</v>
      </c>
      <c r="S8675" s="4">
        <v>3</v>
      </c>
      <c r="T8675" s="1">
        <v>0.3</v>
      </c>
      <c r="U8675" s="1">
        <v>-8.5793999999999997</v>
      </c>
      <c r="V8675" s="4">
        <f t="shared" si="675"/>
        <v>2017</v>
      </c>
      <c r="W8675" s="1" t="str">
        <f t="shared" si="676"/>
        <v>Feb</v>
      </c>
      <c r="X8675" s="1" t="str">
        <f t="shared" si="677"/>
        <v>Q1</v>
      </c>
      <c r="Y8675" s="4">
        <f t="shared" si="678"/>
        <v>5</v>
      </c>
      <c r="Z8675" s="5">
        <f t="shared" si="679"/>
        <v>-1.4285714285714285E-2</v>
      </c>
    </row>
    <row r="8676" spans="1:26" x14ac:dyDescent="0.3">
      <c r="A8676" s="4">
        <v>8675</v>
      </c>
      <c r="B8676" s="2" t="s">
        <v>10182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1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1">
        <v>50.351999999999997</v>
      </c>
      <c r="S8676" s="4">
        <v>3</v>
      </c>
      <c r="T8676" s="1">
        <v>0.2</v>
      </c>
      <c r="U8676" s="1">
        <v>-8.1821999999999999</v>
      </c>
      <c r="V8676" s="4">
        <f t="shared" si="675"/>
        <v>2017</v>
      </c>
      <c r="W8676" s="1" t="str">
        <f t="shared" si="676"/>
        <v>Feb</v>
      </c>
      <c r="X8676" s="1" t="str">
        <f t="shared" si="677"/>
        <v>Q1</v>
      </c>
      <c r="Y8676" s="4">
        <f t="shared" si="678"/>
        <v>5</v>
      </c>
      <c r="Z8676" s="5">
        <f t="shared" si="679"/>
        <v>-0.16250000000000001</v>
      </c>
    </row>
    <row r="8677" spans="1:26" x14ac:dyDescent="0.3">
      <c r="A8677" s="4">
        <v>8676</v>
      </c>
      <c r="B8677" s="2" t="s">
        <v>10182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1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1">
        <v>28.032</v>
      </c>
      <c r="S8677" s="4">
        <v>6</v>
      </c>
      <c r="T8677" s="1">
        <v>0.2</v>
      </c>
      <c r="U8677" s="1">
        <v>3.504</v>
      </c>
      <c r="V8677" s="4">
        <f t="shared" si="675"/>
        <v>2017</v>
      </c>
      <c r="W8677" s="1" t="str">
        <f t="shared" si="676"/>
        <v>Feb</v>
      </c>
      <c r="X8677" s="1" t="str">
        <f t="shared" si="677"/>
        <v>Q1</v>
      </c>
      <c r="Y8677" s="4">
        <f t="shared" si="678"/>
        <v>5</v>
      </c>
      <c r="Z8677" s="5">
        <f t="shared" si="679"/>
        <v>0.125</v>
      </c>
    </row>
    <row r="8678" spans="1:26" x14ac:dyDescent="0.3">
      <c r="A8678" s="4">
        <v>8677</v>
      </c>
      <c r="B8678" s="2" t="s">
        <v>10182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1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1">
        <v>7.6920000000000002</v>
      </c>
      <c r="S8678" s="4">
        <v>1</v>
      </c>
      <c r="T8678" s="1">
        <v>0.6</v>
      </c>
      <c r="U8678" s="1">
        <v>-3.6537000000000002</v>
      </c>
      <c r="V8678" s="4">
        <f t="shared" si="675"/>
        <v>2017</v>
      </c>
      <c r="W8678" s="1" t="str">
        <f t="shared" si="676"/>
        <v>Feb</v>
      </c>
      <c r="X8678" s="1" t="str">
        <f t="shared" si="677"/>
        <v>Q1</v>
      </c>
      <c r="Y8678" s="4">
        <f t="shared" si="678"/>
        <v>5</v>
      </c>
      <c r="Z8678" s="5">
        <f t="shared" si="679"/>
        <v>-0.47500000000000003</v>
      </c>
    </row>
    <row r="8679" spans="1:26" x14ac:dyDescent="0.3">
      <c r="A8679" s="4">
        <v>8678</v>
      </c>
      <c r="B8679" s="2" t="s">
        <v>10183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1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1">
        <v>517.40499999999997</v>
      </c>
      <c r="S8679" s="4">
        <v>5</v>
      </c>
      <c r="T8679" s="1">
        <v>0.3</v>
      </c>
      <c r="U8679" s="1">
        <v>-81.3065</v>
      </c>
      <c r="V8679" s="4">
        <f t="shared" si="675"/>
        <v>2017</v>
      </c>
      <c r="W8679" s="1" t="str">
        <f t="shared" si="676"/>
        <v>Oct</v>
      </c>
      <c r="X8679" s="1" t="str">
        <f t="shared" si="677"/>
        <v>Q4</v>
      </c>
      <c r="Y8679" s="4">
        <f t="shared" si="678"/>
        <v>2</v>
      </c>
      <c r="Z8679" s="5">
        <f t="shared" si="679"/>
        <v>-0.15714285714285714</v>
      </c>
    </row>
    <row r="8680" spans="1:26" x14ac:dyDescent="0.3">
      <c r="A8680" s="4">
        <v>8679</v>
      </c>
      <c r="B8680" s="2" t="s">
        <v>10185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1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1">
        <v>8.6080000000000005</v>
      </c>
      <c r="S8680" s="4">
        <v>8</v>
      </c>
      <c r="T8680" s="1">
        <v>0.8</v>
      </c>
      <c r="U8680" s="1">
        <v>-13.3424</v>
      </c>
      <c r="V8680" s="4">
        <f t="shared" si="675"/>
        <v>2016</v>
      </c>
      <c r="W8680" s="1" t="str">
        <f t="shared" si="676"/>
        <v>Sep</v>
      </c>
      <c r="X8680" s="1" t="str">
        <f t="shared" si="677"/>
        <v>Q3</v>
      </c>
      <c r="Y8680" s="4">
        <f t="shared" si="678"/>
        <v>5</v>
      </c>
      <c r="Z8680" s="5">
        <f t="shared" si="679"/>
        <v>-1.5499999999999998</v>
      </c>
    </row>
    <row r="8681" spans="1:26" x14ac:dyDescent="0.3">
      <c r="A8681" s="4">
        <v>8680</v>
      </c>
      <c r="B8681" s="2" t="s">
        <v>10185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1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1">
        <v>159.56</v>
      </c>
      <c r="S8681" s="4">
        <v>5</v>
      </c>
      <c r="T8681" s="1">
        <v>0.2</v>
      </c>
      <c r="U8681" s="1">
        <v>33.906500000000001</v>
      </c>
      <c r="V8681" s="4">
        <f t="shared" si="675"/>
        <v>2016</v>
      </c>
      <c r="W8681" s="1" t="str">
        <f t="shared" si="676"/>
        <v>Sep</v>
      </c>
      <c r="X8681" s="1" t="str">
        <f t="shared" si="677"/>
        <v>Q3</v>
      </c>
      <c r="Y8681" s="4">
        <f t="shared" si="678"/>
        <v>5</v>
      </c>
      <c r="Z8681" s="5">
        <f t="shared" si="679"/>
        <v>0.21249999999999999</v>
      </c>
    </row>
    <row r="8682" spans="1:26" x14ac:dyDescent="0.3">
      <c r="A8682" s="4">
        <v>8681</v>
      </c>
      <c r="B8682" s="2" t="s">
        <v>10186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1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1">
        <v>2104.5500000000002</v>
      </c>
      <c r="S8682" s="4">
        <v>7</v>
      </c>
      <c r="T8682" s="1">
        <v>0</v>
      </c>
      <c r="U8682" s="1">
        <v>694.50149999999996</v>
      </c>
      <c r="V8682" s="4">
        <f t="shared" si="675"/>
        <v>2016</v>
      </c>
      <c r="W8682" s="1" t="str">
        <f t="shared" si="676"/>
        <v>Dec</v>
      </c>
      <c r="X8682" s="1" t="str">
        <f t="shared" si="677"/>
        <v>Q4</v>
      </c>
      <c r="Y8682" s="4">
        <f t="shared" si="678"/>
        <v>2</v>
      </c>
      <c r="Z8682" s="5">
        <f t="shared" si="679"/>
        <v>0.32999999999999996</v>
      </c>
    </row>
    <row r="8683" spans="1:26" x14ac:dyDescent="0.3">
      <c r="A8683" s="4">
        <v>8682</v>
      </c>
      <c r="B8683" s="2" t="s">
        <v>10186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1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1">
        <v>40.700000000000003</v>
      </c>
      <c r="S8683" s="4">
        <v>5</v>
      </c>
      <c r="T8683" s="1">
        <v>0</v>
      </c>
      <c r="U8683" s="1">
        <v>11.803000000000001</v>
      </c>
      <c r="V8683" s="4">
        <f t="shared" si="675"/>
        <v>2016</v>
      </c>
      <c r="W8683" s="1" t="str">
        <f t="shared" si="676"/>
        <v>Dec</v>
      </c>
      <c r="X8683" s="1" t="str">
        <f t="shared" si="677"/>
        <v>Q4</v>
      </c>
      <c r="Y8683" s="4">
        <f t="shared" si="678"/>
        <v>2</v>
      </c>
      <c r="Z8683" s="5">
        <f t="shared" si="679"/>
        <v>0.28999999999999998</v>
      </c>
    </row>
    <row r="8684" spans="1:26" x14ac:dyDescent="0.3">
      <c r="A8684" s="4">
        <v>8683</v>
      </c>
      <c r="B8684" s="2" t="s">
        <v>10187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1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1">
        <v>47.79</v>
      </c>
      <c r="S8684" s="4">
        <v>3</v>
      </c>
      <c r="T8684" s="1">
        <v>0</v>
      </c>
      <c r="U8684" s="1">
        <v>16.2486</v>
      </c>
      <c r="V8684" s="4">
        <f t="shared" si="675"/>
        <v>2014</v>
      </c>
      <c r="W8684" s="1" t="str">
        <f t="shared" si="676"/>
        <v>Nov</v>
      </c>
      <c r="X8684" s="1" t="str">
        <f t="shared" si="677"/>
        <v>Q4</v>
      </c>
      <c r="Y8684" s="4">
        <f t="shared" si="678"/>
        <v>5</v>
      </c>
      <c r="Z8684" s="5">
        <f t="shared" si="679"/>
        <v>0.34</v>
      </c>
    </row>
    <row r="8685" spans="1:26" x14ac:dyDescent="0.3">
      <c r="A8685" s="4">
        <v>8684</v>
      </c>
      <c r="B8685" s="2" t="s">
        <v>10188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1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1">
        <v>5.16</v>
      </c>
      <c r="S8685" s="4">
        <v>2</v>
      </c>
      <c r="T8685" s="1">
        <v>0</v>
      </c>
      <c r="U8685" s="1">
        <v>1.3415999999999999</v>
      </c>
      <c r="V8685" s="4">
        <f t="shared" si="675"/>
        <v>2017</v>
      </c>
      <c r="W8685" s="1" t="str">
        <f t="shared" si="676"/>
        <v>Nov</v>
      </c>
      <c r="X8685" s="1" t="str">
        <f t="shared" si="677"/>
        <v>Q4</v>
      </c>
      <c r="Y8685" s="4">
        <f t="shared" si="678"/>
        <v>6</v>
      </c>
      <c r="Z8685" s="5">
        <f t="shared" si="679"/>
        <v>0.25999999999999995</v>
      </c>
    </row>
    <row r="8686" spans="1:26" x14ac:dyDescent="0.3">
      <c r="A8686" s="4">
        <v>8685</v>
      </c>
      <c r="B8686" s="2" t="s">
        <v>10189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1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1">
        <v>21.21</v>
      </c>
      <c r="S8686" s="4">
        <v>7</v>
      </c>
      <c r="T8686" s="1">
        <v>0</v>
      </c>
      <c r="U8686" s="1">
        <v>4.4541000000000004</v>
      </c>
      <c r="V8686" s="4">
        <f t="shared" si="675"/>
        <v>2016</v>
      </c>
      <c r="W8686" s="1" t="str">
        <f t="shared" si="676"/>
        <v>Dec</v>
      </c>
      <c r="X8686" s="1" t="str">
        <f t="shared" si="677"/>
        <v>Q4</v>
      </c>
      <c r="Y8686" s="4">
        <f t="shared" si="678"/>
        <v>7</v>
      </c>
      <c r="Z8686" s="5">
        <f t="shared" si="679"/>
        <v>0.21000000000000002</v>
      </c>
    </row>
    <row r="8687" spans="1:26" x14ac:dyDescent="0.3">
      <c r="A8687" s="4">
        <v>8686</v>
      </c>
      <c r="B8687" s="2" t="s">
        <v>10190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1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1">
        <v>96.36</v>
      </c>
      <c r="S8687" s="4">
        <v>6</v>
      </c>
      <c r="T8687" s="1">
        <v>0</v>
      </c>
      <c r="U8687" s="1">
        <v>25.053599999999999</v>
      </c>
      <c r="V8687" s="4">
        <f t="shared" si="675"/>
        <v>2017</v>
      </c>
      <c r="W8687" s="1" t="str">
        <f t="shared" si="676"/>
        <v>Nov</v>
      </c>
      <c r="X8687" s="1" t="str">
        <f t="shared" si="677"/>
        <v>Q4</v>
      </c>
      <c r="Y8687" s="4">
        <f t="shared" si="678"/>
        <v>4</v>
      </c>
      <c r="Z8687" s="5">
        <f t="shared" si="679"/>
        <v>0.26</v>
      </c>
    </row>
    <row r="8688" spans="1:26" x14ac:dyDescent="0.3">
      <c r="A8688" s="4">
        <v>8687</v>
      </c>
      <c r="B8688" s="2" t="s">
        <v>10191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1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1">
        <v>231.72</v>
      </c>
      <c r="S8688" s="4">
        <v>2</v>
      </c>
      <c r="T8688" s="1">
        <v>0</v>
      </c>
      <c r="U8688" s="1">
        <v>11.586</v>
      </c>
      <c r="V8688" s="4">
        <f t="shared" si="675"/>
        <v>2016</v>
      </c>
      <c r="W8688" s="1" t="str">
        <f t="shared" si="676"/>
        <v>Jun</v>
      </c>
      <c r="X8688" s="1" t="str">
        <f t="shared" si="677"/>
        <v>Q2</v>
      </c>
      <c r="Y8688" s="4">
        <f t="shared" si="678"/>
        <v>0</v>
      </c>
      <c r="Z8688" s="5">
        <f t="shared" si="679"/>
        <v>0.05</v>
      </c>
    </row>
    <row r="8689" spans="1:26" x14ac:dyDescent="0.3">
      <c r="A8689" s="4">
        <v>8688</v>
      </c>
      <c r="B8689" s="2" t="s">
        <v>10191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1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1">
        <v>17.899999999999999</v>
      </c>
      <c r="S8689" s="4">
        <v>5</v>
      </c>
      <c r="T8689" s="1">
        <v>0</v>
      </c>
      <c r="U8689" s="1">
        <v>8.9499999999999993</v>
      </c>
      <c r="V8689" s="4">
        <f t="shared" si="675"/>
        <v>2016</v>
      </c>
      <c r="W8689" s="1" t="str">
        <f t="shared" si="676"/>
        <v>Jun</v>
      </c>
      <c r="X8689" s="1" t="str">
        <f t="shared" si="677"/>
        <v>Q2</v>
      </c>
      <c r="Y8689" s="4">
        <f t="shared" si="678"/>
        <v>0</v>
      </c>
      <c r="Z8689" s="5">
        <f t="shared" si="679"/>
        <v>0.5</v>
      </c>
    </row>
    <row r="8690" spans="1:26" x14ac:dyDescent="0.3">
      <c r="A8690" s="4">
        <v>8689</v>
      </c>
      <c r="B8690" s="2" t="s">
        <v>10191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1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1">
        <v>12.48</v>
      </c>
      <c r="S8690" s="4">
        <v>2</v>
      </c>
      <c r="T8690" s="1">
        <v>0</v>
      </c>
      <c r="U8690" s="1">
        <v>5.6159999999999997</v>
      </c>
      <c r="V8690" s="4">
        <f t="shared" si="675"/>
        <v>2016</v>
      </c>
      <c r="W8690" s="1" t="str">
        <f t="shared" si="676"/>
        <v>Jun</v>
      </c>
      <c r="X8690" s="1" t="str">
        <f t="shared" si="677"/>
        <v>Q2</v>
      </c>
      <c r="Y8690" s="4">
        <f t="shared" si="678"/>
        <v>0</v>
      </c>
      <c r="Z8690" s="5">
        <f t="shared" si="679"/>
        <v>0.44999999999999996</v>
      </c>
    </row>
    <row r="8691" spans="1:26" x14ac:dyDescent="0.3">
      <c r="A8691" s="4">
        <v>8690</v>
      </c>
      <c r="B8691" s="2" t="s">
        <v>10192</v>
      </c>
      <c r="C8691" s="3">
        <v>41999</v>
      </c>
      <c r="D8691" s="3">
        <v>42003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1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1">
        <v>8.016</v>
      </c>
      <c r="S8691" s="4">
        <v>3</v>
      </c>
      <c r="T8691" s="1">
        <v>0.2</v>
      </c>
      <c r="U8691" s="1">
        <v>1.1022000000000001</v>
      </c>
      <c r="V8691" s="4">
        <f t="shared" si="675"/>
        <v>2014</v>
      </c>
      <c r="W8691" s="1" t="str">
        <f t="shared" si="676"/>
        <v>Dec</v>
      </c>
      <c r="X8691" s="1" t="str">
        <f t="shared" si="677"/>
        <v>Q4</v>
      </c>
      <c r="Y8691" s="4">
        <f t="shared" si="678"/>
        <v>4</v>
      </c>
      <c r="Z8691" s="5">
        <f t="shared" si="679"/>
        <v>0.13750000000000001</v>
      </c>
    </row>
    <row r="8692" spans="1:26" x14ac:dyDescent="0.3">
      <c r="A8692" s="4">
        <v>8691</v>
      </c>
      <c r="B8692" s="2" t="s">
        <v>10193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1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1">
        <v>259.89600000000002</v>
      </c>
      <c r="S8692" s="4">
        <v>2</v>
      </c>
      <c r="T8692" s="1">
        <v>0.4</v>
      </c>
      <c r="U8692" s="1">
        <v>-56.3108</v>
      </c>
      <c r="V8692" s="4">
        <f t="shared" si="675"/>
        <v>2016</v>
      </c>
      <c r="W8692" s="1" t="str">
        <f t="shared" si="676"/>
        <v>Aug</v>
      </c>
      <c r="X8692" s="1" t="str">
        <f t="shared" si="677"/>
        <v>Q3</v>
      </c>
      <c r="Y8692" s="4">
        <f t="shared" si="678"/>
        <v>4</v>
      </c>
      <c r="Z8692" s="5">
        <f t="shared" si="679"/>
        <v>-0.21666666666666665</v>
      </c>
    </row>
    <row r="8693" spans="1:26" x14ac:dyDescent="0.3">
      <c r="A8693" s="4">
        <v>8692</v>
      </c>
      <c r="B8693" s="2" t="s">
        <v>10193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1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1">
        <v>247.18799999999999</v>
      </c>
      <c r="S8693" s="4">
        <v>2</v>
      </c>
      <c r="T8693" s="1">
        <v>0.4</v>
      </c>
      <c r="U8693" s="1">
        <v>-49.437600000000003</v>
      </c>
      <c r="V8693" s="4">
        <f t="shared" si="675"/>
        <v>2016</v>
      </c>
      <c r="W8693" s="1" t="str">
        <f t="shared" si="676"/>
        <v>Aug</v>
      </c>
      <c r="X8693" s="1" t="str">
        <f t="shared" si="677"/>
        <v>Q3</v>
      </c>
      <c r="Y8693" s="4">
        <f t="shared" si="678"/>
        <v>4</v>
      </c>
      <c r="Z8693" s="5">
        <f t="shared" si="679"/>
        <v>-0.2</v>
      </c>
    </row>
    <row r="8694" spans="1:26" x14ac:dyDescent="0.3">
      <c r="A8694" s="4">
        <v>8693</v>
      </c>
      <c r="B8694" s="2" t="s">
        <v>10193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1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1">
        <v>279.95999999999998</v>
      </c>
      <c r="S8694" s="4">
        <v>5</v>
      </c>
      <c r="T8694" s="1">
        <v>0.2</v>
      </c>
      <c r="U8694" s="1">
        <v>48.993000000000002</v>
      </c>
      <c r="V8694" s="4">
        <f t="shared" si="675"/>
        <v>2016</v>
      </c>
      <c r="W8694" s="1" t="str">
        <f t="shared" si="676"/>
        <v>Aug</v>
      </c>
      <c r="X8694" s="1" t="str">
        <f t="shared" si="677"/>
        <v>Q3</v>
      </c>
      <c r="Y8694" s="4">
        <f t="shared" si="678"/>
        <v>4</v>
      </c>
      <c r="Z8694" s="5">
        <f t="shared" si="679"/>
        <v>0.17500000000000002</v>
      </c>
    </row>
    <row r="8695" spans="1:26" x14ac:dyDescent="0.3">
      <c r="A8695" s="4">
        <v>8694</v>
      </c>
      <c r="B8695" s="2" t="s">
        <v>10194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1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1">
        <v>450</v>
      </c>
      <c r="S8695" s="4">
        <v>5</v>
      </c>
      <c r="T8695" s="1">
        <v>0</v>
      </c>
      <c r="U8695" s="1">
        <v>162</v>
      </c>
      <c r="V8695" s="4">
        <f t="shared" si="675"/>
        <v>2016</v>
      </c>
      <c r="W8695" s="1" t="str">
        <f t="shared" si="676"/>
        <v>Oct</v>
      </c>
      <c r="X8695" s="1" t="str">
        <f t="shared" si="677"/>
        <v>Q4</v>
      </c>
      <c r="Y8695" s="4">
        <f t="shared" si="678"/>
        <v>4</v>
      </c>
      <c r="Z8695" s="5">
        <f t="shared" si="679"/>
        <v>0.36</v>
      </c>
    </row>
    <row r="8696" spans="1:26" x14ac:dyDescent="0.3">
      <c r="A8696" s="4">
        <v>8695</v>
      </c>
      <c r="B8696" s="2" t="s">
        <v>10195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1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1">
        <v>19.440000000000001</v>
      </c>
      <c r="S8696" s="4">
        <v>3</v>
      </c>
      <c r="T8696" s="1">
        <v>0</v>
      </c>
      <c r="U8696" s="1">
        <v>9.5256000000000007</v>
      </c>
      <c r="V8696" s="4">
        <f t="shared" si="675"/>
        <v>2014</v>
      </c>
      <c r="W8696" s="1" t="str">
        <f t="shared" si="676"/>
        <v>Aug</v>
      </c>
      <c r="X8696" s="1" t="str">
        <f t="shared" si="677"/>
        <v>Q3</v>
      </c>
      <c r="Y8696" s="4">
        <f t="shared" si="678"/>
        <v>5</v>
      </c>
      <c r="Z8696" s="5">
        <f t="shared" si="679"/>
        <v>0.49</v>
      </c>
    </row>
    <row r="8697" spans="1:26" x14ac:dyDescent="0.3">
      <c r="A8697" s="4">
        <v>8696</v>
      </c>
      <c r="B8697" s="2" t="s">
        <v>10196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1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1">
        <v>300.904</v>
      </c>
      <c r="S8697" s="4">
        <v>1</v>
      </c>
      <c r="T8697" s="1">
        <v>0.2</v>
      </c>
      <c r="U8697" s="1">
        <v>11.283899999999999</v>
      </c>
      <c r="V8697" s="4">
        <f t="shared" si="675"/>
        <v>2017</v>
      </c>
      <c r="W8697" s="1" t="str">
        <f t="shared" si="676"/>
        <v>Sep</v>
      </c>
      <c r="X8697" s="1" t="str">
        <f t="shared" si="677"/>
        <v>Q3</v>
      </c>
      <c r="Y8697" s="4">
        <f t="shared" si="678"/>
        <v>2</v>
      </c>
      <c r="Z8697" s="5">
        <f t="shared" si="679"/>
        <v>3.7499999999999999E-2</v>
      </c>
    </row>
    <row r="8698" spans="1:26" x14ac:dyDescent="0.3">
      <c r="A8698" s="4">
        <v>8697</v>
      </c>
      <c r="B8698" s="2" t="s">
        <v>10197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1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1">
        <v>239.976</v>
      </c>
      <c r="S8698" s="4">
        <v>3</v>
      </c>
      <c r="T8698" s="1">
        <v>0.2</v>
      </c>
      <c r="U8698" s="1">
        <v>26.997299999999999</v>
      </c>
      <c r="V8698" s="4">
        <f t="shared" si="675"/>
        <v>2017</v>
      </c>
      <c r="W8698" s="1" t="str">
        <f t="shared" si="676"/>
        <v>Jun</v>
      </c>
      <c r="X8698" s="1" t="str">
        <f t="shared" si="677"/>
        <v>Q2</v>
      </c>
      <c r="Y8698" s="4">
        <f t="shared" si="678"/>
        <v>5</v>
      </c>
      <c r="Z8698" s="5">
        <f t="shared" si="679"/>
        <v>0.1125</v>
      </c>
    </row>
    <row r="8699" spans="1:26" x14ac:dyDescent="0.3">
      <c r="A8699" s="4">
        <v>8698</v>
      </c>
      <c r="B8699" s="2" t="s">
        <v>10197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1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1">
        <v>31.167999999999999</v>
      </c>
      <c r="S8699" s="4">
        <v>4</v>
      </c>
      <c r="T8699" s="1">
        <v>0.2</v>
      </c>
      <c r="U8699" s="1">
        <v>9.3504000000000005</v>
      </c>
      <c r="V8699" s="4">
        <f t="shared" si="675"/>
        <v>2017</v>
      </c>
      <c r="W8699" s="1" t="str">
        <f t="shared" si="676"/>
        <v>Jun</v>
      </c>
      <c r="X8699" s="1" t="str">
        <f t="shared" si="677"/>
        <v>Q2</v>
      </c>
      <c r="Y8699" s="4">
        <f t="shared" si="678"/>
        <v>5</v>
      </c>
      <c r="Z8699" s="5">
        <f t="shared" si="679"/>
        <v>0.30000000000000004</v>
      </c>
    </row>
    <row r="8700" spans="1:26" x14ac:dyDescent="0.3">
      <c r="A8700" s="4">
        <v>8699</v>
      </c>
      <c r="B8700" s="2" t="s">
        <v>10197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1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1">
        <v>120.96</v>
      </c>
      <c r="S8700" s="4">
        <v>2</v>
      </c>
      <c r="T8700" s="1">
        <v>0.4</v>
      </c>
      <c r="U8700" s="1">
        <v>-28.224</v>
      </c>
      <c r="V8700" s="4">
        <f t="shared" si="675"/>
        <v>2017</v>
      </c>
      <c r="W8700" s="1" t="str">
        <f t="shared" si="676"/>
        <v>Jun</v>
      </c>
      <c r="X8700" s="1" t="str">
        <f t="shared" si="677"/>
        <v>Q2</v>
      </c>
      <c r="Y8700" s="4">
        <f t="shared" si="678"/>
        <v>5</v>
      </c>
      <c r="Z8700" s="5">
        <f t="shared" si="679"/>
        <v>-0.23333333333333334</v>
      </c>
    </row>
    <row r="8701" spans="1:26" x14ac:dyDescent="0.3">
      <c r="A8701" s="4">
        <v>8700</v>
      </c>
      <c r="B8701" s="2" t="s">
        <v>10197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1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1">
        <v>2239.9360000000001</v>
      </c>
      <c r="S8701" s="4">
        <v>8</v>
      </c>
      <c r="T8701" s="1">
        <v>0.2</v>
      </c>
      <c r="U8701" s="1">
        <v>223.99359999999999</v>
      </c>
      <c r="V8701" s="4">
        <f t="shared" si="675"/>
        <v>2017</v>
      </c>
      <c r="W8701" s="1" t="str">
        <f t="shared" si="676"/>
        <v>Jun</v>
      </c>
      <c r="X8701" s="1" t="str">
        <f t="shared" si="677"/>
        <v>Q2</v>
      </c>
      <c r="Y8701" s="4">
        <f t="shared" si="678"/>
        <v>5</v>
      </c>
      <c r="Z8701" s="5">
        <f t="shared" si="679"/>
        <v>9.9999999999999992E-2</v>
      </c>
    </row>
    <row r="8702" spans="1:26" x14ac:dyDescent="0.3">
      <c r="A8702" s="4">
        <v>8701</v>
      </c>
      <c r="B8702" s="2" t="s">
        <v>10197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1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1">
        <v>76.608000000000004</v>
      </c>
      <c r="S8702" s="4">
        <v>8</v>
      </c>
      <c r="T8702" s="1">
        <v>0.2</v>
      </c>
      <c r="U8702" s="1">
        <v>6.7031999999999998</v>
      </c>
      <c r="V8702" s="4">
        <f t="shared" si="675"/>
        <v>2017</v>
      </c>
      <c r="W8702" s="1" t="str">
        <f t="shared" si="676"/>
        <v>Jun</v>
      </c>
      <c r="X8702" s="1" t="str">
        <f t="shared" si="677"/>
        <v>Q2</v>
      </c>
      <c r="Y8702" s="4">
        <f t="shared" si="678"/>
        <v>5</v>
      </c>
      <c r="Z8702" s="5">
        <f t="shared" si="679"/>
        <v>8.7499999999999994E-2</v>
      </c>
    </row>
    <row r="8703" spans="1:26" x14ac:dyDescent="0.3">
      <c r="A8703" s="4">
        <v>8702</v>
      </c>
      <c r="B8703" s="2" t="s">
        <v>10197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1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1">
        <v>142.77600000000001</v>
      </c>
      <c r="S8703" s="4">
        <v>1</v>
      </c>
      <c r="T8703" s="1">
        <v>0.2</v>
      </c>
      <c r="U8703" s="1">
        <v>17.847000000000001</v>
      </c>
      <c r="V8703" s="4">
        <f t="shared" si="675"/>
        <v>2017</v>
      </c>
      <c r="W8703" s="1" t="str">
        <f t="shared" si="676"/>
        <v>Jun</v>
      </c>
      <c r="X8703" s="1" t="str">
        <f t="shared" si="677"/>
        <v>Q2</v>
      </c>
      <c r="Y8703" s="4">
        <f t="shared" si="678"/>
        <v>5</v>
      </c>
      <c r="Z8703" s="5">
        <f t="shared" si="679"/>
        <v>0.125</v>
      </c>
    </row>
    <row r="8704" spans="1:26" x14ac:dyDescent="0.3">
      <c r="A8704" s="4">
        <v>8703</v>
      </c>
      <c r="B8704" s="2" t="s">
        <v>10197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1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1">
        <v>91.36</v>
      </c>
      <c r="S8704" s="4">
        <v>5</v>
      </c>
      <c r="T8704" s="1">
        <v>0.2</v>
      </c>
      <c r="U8704" s="1">
        <v>29.692</v>
      </c>
      <c r="V8704" s="4">
        <f t="shared" si="675"/>
        <v>2017</v>
      </c>
      <c r="W8704" s="1" t="str">
        <f t="shared" si="676"/>
        <v>Jun</v>
      </c>
      <c r="X8704" s="1" t="str">
        <f t="shared" si="677"/>
        <v>Q2</v>
      </c>
      <c r="Y8704" s="4">
        <f t="shared" si="678"/>
        <v>5</v>
      </c>
      <c r="Z8704" s="5">
        <f t="shared" si="679"/>
        <v>0.32500000000000001</v>
      </c>
    </row>
    <row r="8705" spans="1:26" x14ac:dyDescent="0.3">
      <c r="A8705" s="4">
        <v>8704</v>
      </c>
      <c r="B8705" s="2" t="s">
        <v>10200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1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1">
        <v>3.552</v>
      </c>
      <c r="S8705" s="4">
        <v>2</v>
      </c>
      <c r="T8705" s="1">
        <v>0.2</v>
      </c>
      <c r="U8705" s="1">
        <v>0.44400000000000001</v>
      </c>
      <c r="V8705" s="4">
        <f t="shared" si="675"/>
        <v>2015</v>
      </c>
      <c r="W8705" s="1" t="str">
        <f t="shared" si="676"/>
        <v>Mar</v>
      </c>
      <c r="X8705" s="1" t="str">
        <f t="shared" si="677"/>
        <v>Q1</v>
      </c>
      <c r="Y8705" s="4">
        <f t="shared" si="678"/>
        <v>4</v>
      </c>
      <c r="Z8705" s="5">
        <f t="shared" si="679"/>
        <v>0.125</v>
      </c>
    </row>
    <row r="8706" spans="1:26" x14ac:dyDescent="0.3">
      <c r="A8706" s="4">
        <v>8705</v>
      </c>
      <c r="B8706" s="2" t="s">
        <v>10201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1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1">
        <v>115.136</v>
      </c>
      <c r="S8706" s="4">
        <v>8</v>
      </c>
      <c r="T8706" s="1">
        <v>0.2</v>
      </c>
      <c r="U8706" s="1">
        <v>11.5136</v>
      </c>
      <c r="V8706" s="4">
        <f t="shared" ref="V8706:V8769" si="680">YEAR(C8706)</f>
        <v>2016</v>
      </c>
      <c r="W8706" s="1" t="str">
        <f t="shared" ref="W8706:W8769" si="681">TEXT(C8706,"mmm")</f>
        <v>Jul</v>
      </c>
      <c r="X8706" s="1" t="str">
        <f t="shared" ref="X8706:X8769" si="682">"Q"&amp;ROUNDUP(MONTH(C8706)/3,0)</f>
        <v>Q3</v>
      </c>
      <c r="Y8706" s="4">
        <f t="shared" ref="Y8706:Y8769" si="683">D8706-C8706</f>
        <v>3</v>
      </c>
      <c r="Z8706" s="5">
        <f t="shared" ref="Z8706:Z8769" si="684">IFERROR(U8706/R8706,0)</f>
        <v>0.1</v>
      </c>
    </row>
    <row r="8707" spans="1:26" x14ac:dyDescent="0.3">
      <c r="A8707" s="4">
        <v>8706</v>
      </c>
      <c r="B8707" s="2" t="s">
        <v>10202</v>
      </c>
      <c r="C8707" s="3">
        <v>41913</v>
      </c>
      <c r="D8707" s="3">
        <v>41917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1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1">
        <v>4.71</v>
      </c>
      <c r="S8707" s="4">
        <v>1</v>
      </c>
      <c r="T8707" s="1">
        <v>0</v>
      </c>
      <c r="U8707" s="1">
        <v>0</v>
      </c>
      <c r="V8707" s="4">
        <f t="shared" si="680"/>
        <v>2014</v>
      </c>
      <c r="W8707" s="1" t="str">
        <f t="shared" si="681"/>
        <v>Oct</v>
      </c>
      <c r="X8707" s="1" t="str">
        <f t="shared" si="682"/>
        <v>Q4</v>
      </c>
      <c r="Y8707" s="4">
        <f t="shared" si="683"/>
        <v>4</v>
      </c>
      <c r="Z8707" s="5">
        <f t="shared" si="684"/>
        <v>0</v>
      </c>
    </row>
    <row r="8708" spans="1:26" x14ac:dyDescent="0.3">
      <c r="A8708" s="4">
        <v>8707</v>
      </c>
      <c r="B8708" s="2" t="s">
        <v>10203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1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1">
        <v>172.76400000000001</v>
      </c>
      <c r="S8708" s="4">
        <v>2</v>
      </c>
      <c r="T8708" s="1">
        <v>0.1</v>
      </c>
      <c r="U8708" s="1">
        <v>13.437200000000001</v>
      </c>
      <c r="V8708" s="4">
        <f t="shared" si="680"/>
        <v>2014</v>
      </c>
      <c r="W8708" s="1" t="str">
        <f t="shared" si="681"/>
        <v>Sep</v>
      </c>
      <c r="X8708" s="1" t="str">
        <f t="shared" si="682"/>
        <v>Q3</v>
      </c>
      <c r="Y8708" s="4">
        <f t="shared" si="683"/>
        <v>5</v>
      </c>
      <c r="Z8708" s="5">
        <f t="shared" si="684"/>
        <v>7.7777777777777779E-2</v>
      </c>
    </row>
    <row r="8709" spans="1:26" x14ac:dyDescent="0.3">
      <c r="A8709" s="4">
        <v>8708</v>
      </c>
      <c r="B8709" s="2" t="s">
        <v>10203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1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1">
        <v>3.52</v>
      </c>
      <c r="S8709" s="4">
        <v>2</v>
      </c>
      <c r="T8709" s="1">
        <v>0</v>
      </c>
      <c r="U8709" s="1">
        <v>1.6896</v>
      </c>
      <c r="V8709" s="4">
        <f t="shared" si="680"/>
        <v>2014</v>
      </c>
      <c r="W8709" s="1" t="str">
        <f t="shared" si="681"/>
        <v>Sep</v>
      </c>
      <c r="X8709" s="1" t="str">
        <f t="shared" si="682"/>
        <v>Q3</v>
      </c>
      <c r="Y8709" s="4">
        <f t="shared" si="683"/>
        <v>5</v>
      </c>
      <c r="Z8709" s="5">
        <f t="shared" si="684"/>
        <v>0.48</v>
      </c>
    </row>
    <row r="8710" spans="1:26" x14ac:dyDescent="0.3">
      <c r="A8710" s="4">
        <v>8709</v>
      </c>
      <c r="B8710" s="2" t="s">
        <v>10204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1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1">
        <v>79.968000000000004</v>
      </c>
      <c r="S8710" s="4">
        <v>4</v>
      </c>
      <c r="T8710" s="1">
        <v>0.2</v>
      </c>
      <c r="U8710" s="1">
        <v>-17.992799999999999</v>
      </c>
      <c r="V8710" s="4">
        <f t="shared" si="680"/>
        <v>2014</v>
      </c>
      <c r="W8710" s="1" t="str">
        <f t="shared" si="681"/>
        <v>Nov</v>
      </c>
      <c r="X8710" s="1" t="str">
        <f t="shared" si="682"/>
        <v>Q4</v>
      </c>
      <c r="Y8710" s="4">
        <f t="shared" si="683"/>
        <v>2</v>
      </c>
      <c r="Z8710" s="5">
        <f t="shared" si="684"/>
        <v>-0.22499999999999998</v>
      </c>
    </row>
    <row r="8711" spans="1:26" x14ac:dyDescent="0.3">
      <c r="A8711" s="4">
        <v>8710</v>
      </c>
      <c r="B8711" s="2" t="s">
        <v>10204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1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1">
        <v>305.97449999999998</v>
      </c>
      <c r="S8711" s="4">
        <v>3</v>
      </c>
      <c r="T8711" s="1">
        <v>0.15</v>
      </c>
      <c r="U8711" s="1">
        <v>25.197900000000001</v>
      </c>
      <c r="V8711" s="4">
        <f t="shared" si="680"/>
        <v>2014</v>
      </c>
      <c r="W8711" s="1" t="str">
        <f t="shared" si="681"/>
        <v>Nov</v>
      </c>
      <c r="X8711" s="1" t="str">
        <f t="shared" si="682"/>
        <v>Q4</v>
      </c>
      <c r="Y8711" s="4">
        <f t="shared" si="683"/>
        <v>2</v>
      </c>
      <c r="Z8711" s="5">
        <f t="shared" si="684"/>
        <v>8.2352941176470601E-2</v>
      </c>
    </row>
    <row r="8712" spans="1:26" x14ac:dyDescent="0.3">
      <c r="A8712" s="4">
        <v>8711</v>
      </c>
      <c r="B8712" s="2" t="s">
        <v>10204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1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1">
        <v>344.91</v>
      </c>
      <c r="S8712" s="4">
        <v>3</v>
      </c>
      <c r="T8712" s="1">
        <v>0</v>
      </c>
      <c r="U8712" s="1">
        <v>10.347300000000001</v>
      </c>
      <c r="V8712" s="4">
        <f t="shared" si="680"/>
        <v>2014</v>
      </c>
      <c r="W8712" s="1" t="str">
        <f t="shared" si="681"/>
        <v>Nov</v>
      </c>
      <c r="X8712" s="1" t="str">
        <f t="shared" si="682"/>
        <v>Q4</v>
      </c>
      <c r="Y8712" s="4">
        <f t="shared" si="683"/>
        <v>2</v>
      </c>
      <c r="Z8712" s="5">
        <f t="shared" si="684"/>
        <v>0.03</v>
      </c>
    </row>
    <row r="8713" spans="1:26" x14ac:dyDescent="0.3">
      <c r="A8713" s="4">
        <v>8712</v>
      </c>
      <c r="B8713" s="2" t="s">
        <v>10205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1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1">
        <v>626.35199999999998</v>
      </c>
      <c r="S8713" s="4">
        <v>3</v>
      </c>
      <c r="T8713" s="1">
        <v>0.2</v>
      </c>
      <c r="U8713" s="1">
        <v>-23.488199999999999</v>
      </c>
      <c r="V8713" s="4">
        <f t="shared" si="680"/>
        <v>2014</v>
      </c>
      <c r="W8713" s="1" t="str">
        <f t="shared" si="681"/>
        <v>Mar</v>
      </c>
      <c r="X8713" s="1" t="str">
        <f t="shared" si="682"/>
        <v>Q1</v>
      </c>
      <c r="Y8713" s="4">
        <f t="shared" si="683"/>
        <v>4</v>
      </c>
      <c r="Z8713" s="5">
        <f t="shared" si="684"/>
        <v>-3.7499999999999999E-2</v>
      </c>
    </row>
    <row r="8714" spans="1:26" x14ac:dyDescent="0.3">
      <c r="A8714" s="4">
        <v>8713</v>
      </c>
      <c r="B8714" s="2" t="s">
        <v>10206</v>
      </c>
      <c r="C8714" s="3">
        <v>42341</v>
      </c>
      <c r="D8714" s="3">
        <v>42345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1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1">
        <v>359.49900000000002</v>
      </c>
      <c r="S8714" s="4">
        <v>3</v>
      </c>
      <c r="T8714" s="1">
        <v>0.15</v>
      </c>
      <c r="U8714" s="1">
        <v>-29.605799999999999</v>
      </c>
      <c r="V8714" s="4">
        <f t="shared" si="680"/>
        <v>2015</v>
      </c>
      <c r="W8714" s="1" t="str">
        <f t="shared" si="681"/>
        <v>Dec</v>
      </c>
      <c r="X8714" s="1" t="str">
        <f t="shared" si="682"/>
        <v>Q4</v>
      </c>
      <c r="Y8714" s="4">
        <f t="shared" si="683"/>
        <v>4</v>
      </c>
      <c r="Z8714" s="5">
        <f t="shared" si="684"/>
        <v>-8.2352941176470573E-2</v>
      </c>
    </row>
    <row r="8715" spans="1:26" x14ac:dyDescent="0.3">
      <c r="A8715" s="4">
        <v>8714</v>
      </c>
      <c r="B8715" s="2" t="s">
        <v>10207</v>
      </c>
      <c r="C8715" s="3">
        <v>42927</v>
      </c>
      <c r="D8715" s="3">
        <v>42932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1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1">
        <v>71.951999999999998</v>
      </c>
      <c r="S8715" s="4">
        <v>6</v>
      </c>
      <c r="T8715" s="1">
        <v>0.2</v>
      </c>
      <c r="U8715" s="1">
        <v>5.3963999999999999</v>
      </c>
      <c r="V8715" s="4">
        <f t="shared" si="680"/>
        <v>2017</v>
      </c>
      <c r="W8715" s="1" t="str">
        <f t="shared" si="681"/>
        <v>Jul</v>
      </c>
      <c r="X8715" s="1" t="str">
        <f t="shared" si="682"/>
        <v>Q3</v>
      </c>
      <c r="Y8715" s="4">
        <f t="shared" si="683"/>
        <v>5</v>
      </c>
      <c r="Z8715" s="5">
        <f t="shared" si="684"/>
        <v>7.4999999999999997E-2</v>
      </c>
    </row>
    <row r="8716" spans="1:26" x14ac:dyDescent="0.3">
      <c r="A8716" s="4">
        <v>8715</v>
      </c>
      <c r="B8716" s="2" t="s">
        <v>10207</v>
      </c>
      <c r="C8716" s="3">
        <v>42927</v>
      </c>
      <c r="D8716" s="3">
        <v>42932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1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1">
        <v>29.8</v>
      </c>
      <c r="S8716" s="4">
        <v>5</v>
      </c>
      <c r="T8716" s="1">
        <v>0.2</v>
      </c>
      <c r="U8716" s="1">
        <v>9.3125</v>
      </c>
      <c r="V8716" s="4">
        <f t="shared" si="680"/>
        <v>2017</v>
      </c>
      <c r="W8716" s="1" t="str">
        <f t="shared" si="681"/>
        <v>Jul</v>
      </c>
      <c r="X8716" s="1" t="str">
        <f t="shared" si="682"/>
        <v>Q3</v>
      </c>
      <c r="Y8716" s="4">
        <f t="shared" si="683"/>
        <v>5</v>
      </c>
      <c r="Z8716" s="5">
        <f t="shared" si="684"/>
        <v>0.3125</v>
      </c>
    </row>
    <row r="8717" spans="1:26" x14ac:dyDescent="0.3">
      <c r="A8717" s="4">
        <v>8716</v>
      </c>
      <c r="B8717" s="2" t="s">
        <v>10208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1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1">
        <v>1.8240000000000001</v>
      </c>
      <c r="S8717" s="4">
        <v>1</v>
      </c>
      <c r="T8717" s="1">
        <v>0.7</v>
      </c>
      <c r="U8717" s="1">
        <v>-1.3984000000000001</v>
      </c>
      <c r="V8717" s="4">
        <f t="shared" si="680"/>
        <v>2017</v>
      </c>
      <c r="W8717" s="1" t="str">
        <f t="shared" si="681"/>
        <v>Nov</v>
      </c>
      <c r="X8717" s="1" t="str">
        <f t="shared" si="682"/>
        <v>Q4</v>
      </c>
      <c r="Y8717" s="4">
        <f t="shared" si="683"/>
        <v>4</v>
      </c>
      <c r="Z8717" s="5">
        <f t="shared" si="684"/>
        <v>-0.76666666666666672</v>
      </c>
    </row>
    <row r="8718" spans="1:26" x14ac:dyDescent="0.3">
      <c r="A8718" s="4">
        <v>8717</v>
      </c>
      <c r="B8718" s="2" t="s">
        <v>10210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1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1">
        <v>64.384</v>
      </c>
      <c r="S8718" s="4">
        <v>4</v>
      </c>
      <c r="T8718" s="1">
        <v>0.8</v>
      </c>
      <c r="U8718" s="1">
        <v>-160.96</v>
      </c>
      <c r="V8718" s="4">
        <f t="shared" si="680"/>
        <v>2016</v>
      </c>
      <c r="W8718" s="1" t="str">
        <f t="shared" si="681"/>
        <v>Jun</v>
      </c>
      <c r="X8718" s="1" t="str">
        <f t="shared" si="682"/>
        <v>Q2</v>
      </c>
      <c r="Y8718" s="4">
        <f t="shared" si="683"/>
        <v>4</v>
      </c>
      <c r="Z8718" s="5">
        <f t="shared" si="684"/>
        <v>-2.5</v>
      </c>
    </row>
    <row r="8719" spans="1:26" x14ac:dyDescent="0.3">
      <c r="A8719" s="4">
        <v>8718</v>
      </c>
      <c r="B8719" s="2" t="s">
        <v>10210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1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1">
        <v>6.984</v>
      </c>
      <c r="S8719" s="4">
        <v>2</v>
      </c>
      <c r="T8719" s="1">
        <v>0.6</v>
      </c>
      <c r="U8719" s="1">
        <v>-4.5396000000000001</v>
      </c>
      <c r="V8719" s="4">
        <f t="shared" si="680"/>
        <v>2016</v>
      </c>
      <c r="W8719" s="1" t="str">
        <f t="shared" si="681"/>
        <v>Jun</v>
      </c>
      <c r="X8719" s="1" t="str">
        <f t="shared" si="682"/>
        <v>Q2</v>
      </c>
      <c r="Y8719" s="4">
        <f t="shared" si="683"/>
        <v>4</v>
      </c>
      <c r="Z8719" s="5">
        <f t="shared" si="684"/>
        <v>-0.65</v>
      </c>
    </row>
    <row r="8720" spans="1:26" x14ac:dyDescent="0.3">
      <c r="A8720" s="4">
        <v>8719</v>
      </c>
      <c r="B8720" s="2" t="s">
        <v>10210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1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1">
        <v>11.263999999999999</v>
      </c>
      <c r="S8720" s="4">
        <v>8</v>
      </c>
      <c r="T8720" s="1">
        <v>0.2</v>
      </c>
      <c r="U8720" s="1">
        <v>3.9424000000000001</v>
      </c>
      <c r="V8720" s="4">
        <f t="shared" si="680"/>
        <v>2016</v>
      </c>
      <c r="W8720" s="1" t="str">
        <f t="shared" si="681"/>
        <v>Jun</v>
      </c>
      <c r="X8720" s="1" t="str">
        <f t="shared" si="682"/>
        <v>Q2</v>
      </c>
      <c r="Y8720" s="4">
        <f t="shared" si="683"/>
        <v>4</v>
      </c>
      <c r="Z8720" s="5">
        <f t="shared" si="684"/>
        <v>0.35000000000000003</v>
      </c>
    </row>
    <row r="8721" spans="1:26" x14ac:dyDescent="0.3">
      <c r="A8721" s="4">
        <v>8720</v>
      </c>
      <c r="B8721" s="2" t="s">
        <v>10210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1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1">
        <v>15.552</v>
      </c>
      <c r="S8721" s="4">
        <v>3</v>
      </c>
      <c r="T8721" s="1">
        <v>0.2</v>
      </c>
      <c r="U8721" s="1">
        <v>5.6375999999999999</v>
      </c>
      <c r="V8721" s="4">
        <f t="shared" si="680"/>
        <v>2016</v>
      </c>
      <c r="W8721" s="1" t="str">
        <f t="shared" si="681"/>
        <v>Jun</v>
      </c>
      <c r="X8721" s="1" t="str">
        <f t="shared" si="682"/>
        <v>Q2</v>
      </c>
      <c r="Y8721" s="4">
        <f t="shared" si="683"/>
        <v>4</v>
      </c>
      <c r="Z8721" s="5">
        <f t="shared" si="684"/>
        <v>0.36249999999999999</v>
      </c>
    </row>
    <row r="8722" spans="1:26" x14ac:dyDescent="0.3">
      <c r="A8722" s="4">
        <v>8721</v>
      </c>
      <c r="B8722" s="2" t="s">
        <v>10210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1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1">
        <v>379.37200000000001</v>
      </c>
      <c r="S8722" s="4">
        <v>2</v>
      </c>
      <c r="T8722" s="1">
        <v>0.3</v>
      </c>
      <c r="U8722" s="1">
        <v>-119.2312</v>
      </c>
      <c r="V8722" s="4">
        <f t="shared" si="680"/>
        <v>2016</v>
      </c>
      <c r="W8722" s="1" t="str">
        <f t="shared" si="681"/>
        <v>Jun</v>
      </c>
      <c r="X8722" s="1" t="str">
        <f t="shared" si="682"/>
        <v>Q2</v>
      </c>
      <c r="Y8722" s="4">
        <f t="shared" si="683"/>
        <v>4</v>
      </c>
      <c r="Z8722" s="5">
        <f t="shared" si="684"/>
        <v>-0.31428571428571428</v>
      </c>
    </row>
    <row r="8723" spans="1:26" x14ac:dyDescent="0.3">
      <c r="A8723" s="4">
        <v>8722</v>
      </c>
      <c r="B8723" s="2" t="s">
        <v>10210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1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1">
        <v>67.536000000000001</v>
      </c>
      <c r="S8723" s="4">
        <v>9</v>
      </c>
      <c r="T8723" s="1">
        <v>0.2</v>
      </c>
      <c r="U8723" s="1">
        <v>6.7535999999999996</v>
      </c>
      <c r="V8723" s="4">
        <f t="shared" si="680"/>
        <v>2016</v>
      </c>
      <c r="W8723" s="1" t="str">
        <f t="shared" si="681"/>
        <v>Jun</v>
      </c>
      <c r="X8723" s="1" t="str">
        <f t="shared" si="682"/>
        <v>Q2</v>
      </c>
      <c r="Y8723" s="4">
        <f t="shared" si="683"/>
        <v>4</v>
      </c>
      <c r="Z8723" s="5">
        <f t="shared" si="684"/>
        <v>9.9999999999999992E-2</v>
      </c>
    </row>
    <row r="8724" spans="1:26" x14ac:dyDescent="0.3">
      <c r="A8724" s="4">
        <v>8723</v>
      </c>
      <c r="B8724" s="2" t="s">
        <v>10210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1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1">
        <v>1.524</v>
      </c>
      <c r="S8724" s="4">
        <v>2</v>
      </c>
      <c r="T8724" s="1">
        <v>0.8</v>
      </c>
      <c r="U8724" s="1">
        <v>-2.6669999999999998</v>
      </c>
      <c r="V8724" s="4">
        <f t="shared" si="680"/>
        <v>2016</v>
      </c>
      <c r="W8724" s="1" t="str">
        <f t="shared" si="681"/>
        <v>Jun</v>
      </c>
      <c r="X8724" s="1" t="str">
        <f t="shared" si="682"/>
        <v>Q2</v>
      </c>
      <c r="Y8724" s="4">
        <f t="shared" si="683"/>
        <v>4</v>
      </c>
      <c r="Z8724" s="5">
        <f t="shared" si="684"/>
        <v>-1.7499999999999998</v>
      </c>
    </row>
    <row r="8725" spans="1:26" x14ac:dyDescent="0.3">
      <c r="A8725" s="4">
        <v>8724</v>
      </c>
      <c r="B8725" s="2" t="s">
        <v>10211</v>
      </c>
      <c r="C8725" s="3">
        <v>42733</v>
      </c>
      <c r="D8725" s="3">
        <v>42735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1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1">
        <v>37.408000000000001</v>
      </c>
      <c r="S8725" s="4">
        <v>7</v>
      </c>
      <c r="T8725" s="1">
        <v>0.2</v>
      </c>
      <c r="U8725" s="1">
        <v>13.0928</v>
      </c>
      <c r="V8725" s="4">
        <f t="shared" si="680"/>
        <v>2016</v>
      </c>
      <c r="W8725" s="1" t="str">
        <f t="shared" si="681"/>
        <v>Dec</v>
      </c>
      <c r="X8725" s="1" t="str">
        <f t="shared" si="682"/>
        <v>Q4</v>
      </c>
      <c r="Y8725" s="4">
        <f t="shared" si="683"/>
        <v>2</v>
      </c>
      <c r="Z8725" s="5">
        <f t="shared" si="684"/>
        <v>0.35</v>
      </c>
    </row>
    <row r="8726" spans="1:26" x14ac:dyDescent="0.3">
      <c r="A8726" s="4">
        <v>8725</v>
      </c>
      <c r="B8726" s="2" t="s">
        <v>10211</v>
      </c>
      <c r="C8726" s="3">
        <v>42733</v>
      </c>
      <c r="D8726" s="3">
        <v>42735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1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1">
        <v>25.344000000000001</v>
      </c>
      <c r="S8726" s="4">
        <v>6</v>
      </c>
      <c r="T8726" s="1">
        <v>0.2</v>
      </c>
      <c r="U8726" s="1">
        <v>8.8704000000000001</v>
      </c>
      <c r="V8726" s="4">
        <f t="shared" si="680"/>
        <v>2016</v>
      </c>
      <c r="W8726" s="1" t="str">
        <f t="shared" si="681"/>
        <v>Dec</v>
      </c>
      <c r="X8726" s="1" t="str">
        <f t="shared" si="682"/>
        <v>Q4</v>
      </c>
      <c r="Y8726" s="4">
        <f t="shared" si="683"/>
        <v>2</v>
      </c>
      <c r="Z8726" s="5">
        <f t="shared" si="684"/>
        <v>0.35</v>
      </c>
    </row>
    <row r="8727" spans="1:26" x14ac:dyDescent="0.3">
      <c r="A8727" s="4">
        <v>8726</v>
      </c>
      <c r="B8727" s="2" t="s">
        <v>10212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1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1">
        <v>46.2</v>
      </c>
      <c r="S8727" s="4">
        <v>4</v>
      </c>
      <c r="T8727" s="1">
        <v>0</v>
      </c>
      <c r="U8727" s="1">
        <v>21.251999999999999</v>
      </c>
      <c r="V8727" s="4">
        <f t="shared" si="680"/>
        <v>2017</v>
      </c>
      <c r="W8727" s="1" t="str">
        <f t="shared" si="681"/>
        <v>Mar</v>
      </c>
      <c r="X8727" s="1" t="str">
        <f t="shared" si="682"/>
        <v>Q1</v>
      </c>
      <c r="Y8727" s="4">
        <f t="shared" si="683"/>
        <v>5</v>
      </c>
      <c r="Z8727" s="5">
        <f t="shared" si="684"/>
        <v>0.45999999999999996</v>
      </c>
    </row>
    <row r="8728" spans="1:26" x14ac:dyDescent="0.3">
      <c r="A8728" s="4">
        <v>8727</v>
      </c>
      <c r="B8728" s="2" t="s">
        <v>10213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1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1">
        <v>4.7279999999999998</v>
      </c>
      <c r="S8728" s="4">
        <v>3</v>
      </c>
      <c r="T8728" s="1">
        <v>0.2</v>
      </c>
      <c r="U8728" s="1">
        <v>0.70920000000000005</v>
      </c>
      <c r="V8728" s="4">
        <f t="shared" si="680"/>
        <v>2015</v>
      </c>
      <c r="W8728" s="1" t="str">
        <f t="shared" si="681"/>
        <v>Dec</v>
      </c>
      <c r="X8728" s="1" t="str">
        <f t="shared" si="682"/>
        <v>Q4</v>
      </c>
      <c r="Y8728" s="4">
        <f t="shared" si="683"/>
        <v>4</v>
      </c>
      <c r="Z8728" s="5">
        <f t="shared" si="684"/>
        <v>0.15000000000000002</v>
      </c>
    </row>
    <row r="8729" spans="1:26" x14ac:dyDescent="0.3">
      <c r="A8729" s="4">
        <v>8728</v>
      </c>
      <c r="B8729" s="2" t="s">
        <v>10213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1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1">
        <v>53.351999999999997</v>
      </c>
      <c r="S8729" s="4">
        <v>3</v>
      </c>
      <c r="T8729" s="1">
        <v>0.2</v>
      </c>
      <c r="U8729" s="1">
        <v>16.005600000000001</v>
      </c>
      <c r="V8729" s="4">
        <f t="shared" si="680"/>
        <v>2015</v>
      </c>
      <c r="W8729" s="1" t="str">
        <f t="shared" si="681"/>
        <v>Dec</v>
      </c>
      <c r="X8729" s="1" t="str">
        <f t="shared" si="682"/>
        <v>Q4</v>
      </c>
      <c r="Y8729" s="4">
        <f t="shared" si="683"/>
        <v>4</v>
      </c>
      <c r="Z8729" s="5">
        <f t="shared" si="684"/>
        <v>0.30000000000000004</v>
      </c>
    </row>
    <row r="8730" spans="1:26" x14ac:dyDescent="0.3">
      <c r="A8730" s="4">
        <v>8729</v>
      </c>
      <c r="B8730" s="2" t="s">
        <v>10213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1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1">
        <v>131.10400000000001</v>
      </c>
      <c r="S8730" s="4">
        <v>2</v>
      </c>
      <c r="T8730" s="1">
        <v>0.2</v>
      </c>
      <c r="U8730" s="1">
        <v>8.1940000000000008</v>
      </c>
      <c r="V8730" s="4">
        <f t="shared" si="680"/>
        <v>2015</v>
      </c>
      <c r="W8730" s="1" t="str">
        <f t="shared" si="681"/>
        <v>Dec</v>
      </c>
      <c r="X8730" s="1" t="str">
        <f t="shared" si="682"/>
        <v>Q4</v>
      </c>
      <c r="Y8730" s="4">
        <f t="shared" si="683"/>
        <v>4</v>
      </c>
      <c r="Z8730" s="5">
        <f t="shared" si="684"/>
        <v>6.25E-2</v>
      </c>
    </row>
    <row r="8731" spans="1:26" x14ac:dyDescent="0.3">
      <c r="A8731" s="4">
        <v>8730</v>
      </c>
      <c r="B8731" s="2" t="s">
        <v>10213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1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1">
        <v>22.512</v>
      </c>
      <c r="S8731" s="4">
        <v>3</v>
      </c>
      <c r="T8731" s="1">
        <v>0.2</v>
      </c>
      <c r="U8731" s="1">
        <v>2.2511999999999999</v>
      </c>
      <c r="V8731" s="4">
        <f t="shared" si="680"/>
        <v>2015</v>
      </c>
      <c r="W8731" s="1" t="str">
        <f t="shared" si="681"/>
        <v>Dec</v>
      </c>
      <c r="X8731" s="1" t="str">
        <f t="shared" si="682"/>
        <v>Q4</v>
      </c>
      <c r="Y8731" s="4">
        <f t="shared" si="683"/>
        <v>4</v>
      </c>
      <c r="Z8731" s="5">
        <f t="shared" si="684"/>
        <v>9.9999999999999992E-2</v>
      </c>
    </row>
    <row r="8732" spans="1:26" x14ac:dyDescent="0.3">
      <c r="A8732" s="4">
        <v>8731</v>
      </c>
      <c r="B8732" s="2" t="s">
        <v>10213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1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1">
        <v>72.744</v>
      </c>
      <c r="S8732" s="4">
        <v>7</v>
      </c>
      <c r="T8732" s="1">
        <v>0.2</v>
      </c>
      <c r="U8732" s="1">
        <v>-12.7302</v>
      </c>
      <c r="V8732" s="4">
        <f t="shared" si="680"/>
        <v>2015</v>
      </c>
      <c r="W8732" s="1" t="str">
        <f t="shared" si="681"/>
        <v>Dec</v>
      </c>
      <c r="X8732" s="1" t="str">
        <f t="shared" si="682"/>
        <v>Q4</v>
      </c>
      <c r="Y8732" s="4">
        <f t="shared" si="683"/>
        <v>4</v>
      </c>
      <c r="Z8732" s="5">
        <f t="shared" si="684"/>
        <v>-0.17499999999999999</v>
      </c>
    </row>
    <row r="8733" spans="1:26" x14ac:dyDescent="0.3">
      <c r="A8733" s="4">
        <v>8732</v>
      </c>
      <c r="B8733" s="2" t="s">
        <v>10214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1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1">
        <v>52.59</v>
      </c>
      <c r="S8733" s="4">
        <v>3</v>
      </c>
      <c r="T8733" s="1">
        <v>0</v>
      </c>
      <c r="U8733" s="1">
        <v>15.776999999999999</v>
      </c>
      <c r="V8733" s="4">
        <f t="shared" si="680"/>
        <v>2015</v>
      </c>
      <c r="W8733" s="1" t="str">
        <f t="shared" si="681"/>
        <v>Jul</v>
      </c>
      <c r="X8733" s="1" t="str">
        <f t="shared" si="682"/>
        <v>Q3</v>
      </c>
      <c r="Y8733" s="4">
        <f t="shared" si="683"/>
        <v>6</v>
      </c>
      <c r="Z8733" s="5">
        <f t="shared" si="684"/>
        <v>0.3</v>
      </c>
    </row>
    <row r="8734" spans="1:26" x14ac:dyDescent="0.3">
      <c r="A8734" s="4">
        <v>8733</v>
      </c>
      <c r="B8734" s="2" t="s">
        <v>10215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1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1">
        <v>19.440000000000001</v>
      </c>
      <c r="S8734" s="4">
        <v>3</v>
      </c>
      <c r="T8734" s="1">
        <v>0</v>
      </c>
      <c r="U8734" s="1">
        <v>9.3312000000000008</v>
      </c>
      <c r="V8734" s="4">
        <f t="shared" si="680"/>
        <v>2017</v>
      </c>
      <c r="W8734" s="1" t="str">
        <f t="shared" si="681"/>
        <v>Jun</v>
      </c>
      <c r="X8734" s="1" t="str">
        <f t="shared" si="682"/>
        <v>Q2</v>
      </c>
      <c r="Y8734" s="4">
        <f t="shared" si="683"/>
        <v>2</v>
      </c>
      <c r="Z8734" s="5">
        <f t="shared" si="684"/>
        <v>0.48000000000000004</v>
      </c>
    </row>
    <row r="8735" spans="1:26" x14ac:dyDescent="0.3">
      <c r="A8735" s="4">
        <v>8734</v>
      </c>
      <c r="B8735" s="2" t="s">
        <v>10215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1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1">
        <v>126.3</v>
      </c>
      <c r="S8735" s="4">
        <v>3</v>
      </c>
      <c r="T8735" s="1">
        <v>0</v>
      </c>
      <c r="U8735" s="1">
        <v>40.415999999999997</v>
      </c>
      <c r="V8735" s="4">
        <f t="shared" si="680"/>
        <v>2017</v>
      </c>
      <c r="W8735" s="1" t="str">
        <f t="shared" si="681"/>
        <v>Jun</v>
      </c>
      <c r="X8735" s="1" t="str">
        <f t="shared" si="682"/>
        <v>Q2</v>
      </c>
      <c r="Y8735" s="4">
        <f t="shared" si="683"/>
        <v>2</v>
      </c>
      <c r="Z8735" s="5">
        <f t="shared" si="684"/>
        <v>0.32</v>
      </c>
    </row>
    <row r="8736" spans="1:26" x14ac:dyDescent="0.3">
      <c r="A8736" s="4">
        <v>8735</v>
      </c>
      <c r="B8736" s="2" t="s">
        <v>10215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1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1">
        <v>1287.45</v>
      </c>
      <c r="S8736" s="4">
        <v>5</v>
      </c>
      <c r="T8736" s="1">
        <v>0</v>
      </c>
      <c r="U8736" s="1">
        <v>244.6155</v>
      </c>
      <c r="V8736" s="4">
        <f t="shared" si="680"/>
        <v>2017</v>
      </c>
      <c r="W8736" s="1" t="str">
        <f t="shared" si="681"/>
        <v>Jun</v>
      </c>
      <c r="X8736" s="1" t="str">
        <f t="shared" si="682"/>
        <v>Q2</v>
      </c>
      <c r="Y8736" s="4">
        <f t="shared" si="683"/>
        <v>2</v>
      </c>
      <c r="Z8736" s="5">
        <f t="shared" si="684"/>
        <v>0.19</v>
      </c>
    </row>
    <row r="8737" spans="1:26" x14ac:dyDescent="0.3">
      <c r="A8737" s="4">
        <v>8736</v>
      </c>
      <c r="B8737" s="2" t="s">
        <v>10216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1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1">
        <v>64.959999999999994</v>
      </c>
      <c r="S8737" s="4">
        <v>4</v>
      </c>
      <c r="T8737" s="1">
        <v>0</v>
      </c>
      <c r="U8737" s="1">
        <v>9.7439999999999998</v>
      </c>
      <c r="V8737" s="4">
        <f t="shared" si="680"/>
        <v>2014</v>
      </c>
      <c r="W8737" s="1" t="str">
        <f t="shared" si="681"/>
        <v>Feb</v>
      </c>
      <c r="X8737" s="1" t="str">
        <f t="shared" si="682"/>
        <v>Q1</v>
      </c>
      <c r="Y8737" s="4">
        <f t="shared" si="683"/>
        <v>3</v>
      </c>
      <c r="Z8737" s="5">
        <f t="shared" si="684"/>
        <v>0.15000000000000002</v>
      </c>
    </row>
    <row r="8738" spans="1:26" x14ac:dyDescent="0.3">
      <c r="A8738" s="4">
        <v>8737</v>
      </c>
      <c r="B8738" s="2" t="s">
        <v>10217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1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1">
        <v>535.41</v>
      </c>
      <c r="S8738" s="4">
        <v>3</v>
      </c>
      <c r="T8738" s="1">
        <v>0</v>
      </c>
      <c r="U8738" s="1">
        <v>160.62299999999999</v>
      </c>
      <c r="V8738" s="4">
        <f t="shared" si="680"/>
        <v>2016</v>
      </c>
      <c r="W8738" s="1" t="str">
        <f t="shared" si="681"/>
        <v>Sep</v>
      </c>
      <c r="X8738" s="1" t="str">
        <f t="shared" si="682"/>
        <v>Q3</v>
      </c>
      <c r="Y8738" s="4">
        <f t="shared" si="683"/>
        <v>5</v>
      </c>
      <c r="Z8738" s="5">
        <f t="shared" si="684"/>
        <v>0.3</v>
      </c>
    </row>
    <row r="8739" spans="1:26" x14ac:dyDescent="0.3">
      <c r="A8739" s="4">
        <v>8738</v>
      </c>
      <c r="B8739" s="2" t="s">
        <v>10218</v>
      </c>
      <c r="C8739" s="3">
        <v>42831</v>
      </c>
      <c r="D8739" s="3">
        <v>42835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1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1">
        <v>8.1</v>
      </c>
      <c r="S8739" s="4">
        <v>5</v>
      </c>
      <c r="T8739" s="1">
        <v>0.7</v>
      </c>
      <c r="U8739" s="1">
        <v>-5.94</v>
      </c>
      <c r="V8739" s="4">
        <f t="shared" si="680"/>
        <v>2017</v>
      </c>
      <c r="W8739" s="1" t="str">
        <f t="shared" si="681"/>
        <v>Apr</v>
      </c>
      <c r="X8739" s="1" t="str">
        <f t="shared" si="682"/>
        <v>Q2</v>
      </c>
      <c r="Y8739" s="4">
        <f t="shared" si="683"/>
        <v>4</v>
      </c>
      <c r="Z8739" s="5">
        <f t="shared" si="684"/>
        <v>-0.73333333333333339</v>
      </c>
    </row>
    <row r="8740" spans="1:26" x14ac:dyDescent="0.3">
      <c r="A8740" s="4">
        <v>8739</v>
      </c>
      <c r="B8740" s="2" t="s">
        <v>10219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1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1">
        <v>13.247999999999999</v>
      </c>
      <c r="S8740" s="4">
        <v>4</v>
      </c>
      <c r="T8740" s="1">
        <v>0.2</v>
      </c>
      <c r="U8740" s="1">
        <v>3.6432000000000002</v>
      </c>
      <c r="V8740" s="4">
        <f t="shared" si="680"/>
        <v>2017</v>
      </c>
      <c r="W8740" s="1" t="str">
        <f t="shared" si="681"/>
        <v>Dec</v>
      </c>
      <c r="X8740" s="1" t="str">
        <f t="shared" si="682"/>
        <v>Q4</v>
      </c>
      <c r="Y8740" s="4">
        <f t="shared" si="683"/>
        <v>3</v>
      </c>
      <c r="Z8740" s="5">
        <f t="shared" si="684"/>
        <v>0.27500000000000002</v>
      </c>
    </row>
    <row r="8741" spans="1:26" x14ac:dyDescent="0.3">
      <c r="A8741" s="4">
        <v>8740</v>
      </c>
      <c r="B8741" s="2" t="s">
        <v>10219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1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1">
        <v>83.988</v>
      </c>
      <c r="S8741" s="4">
        <v>2</v>
      </c>
      <c r="T8741" s="1">
        <v>0.4</v>
      </c>
      <c r="U8741" s="1">
        <v>-20.997</v>
      </c>
      <c r="V8741" s="4">
        <f t="shared" si="680"/>
        <v>2017</v>
      </c>
      <c r="W8741" s="1" t="str">
        <f t="shared" si="681"/>
        <v>Dec</v>
      </c>
      <c r="X8741" s="1" t="str">
        <f t="shared" si="682"/>
        <v>Q4</v>
      </c>
      <c r="Y8741" s="4">
        <f t="shared" si="683"/>
        <v>3</v>
      </c>
      <c r="Z8741" s="5">
        <f t="shared" si="684"/>
        <v>-0.25</v>
      </c>
    </row>
    <row r="8742" spans="1:26" x14ac:dyDescent="0.3">
      <c r="A8742" s="4">
        <v>8741</v>
      </c>
      <c r="B8742" s="2" t="s">
        <v>10220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1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1">
        <v>73.2</v>
      </c>
      <c r="S8742" s="4">
        <v>5</v>
      </c>
      <c r="T8742" s="1">
        <v>0</v>
      </c>
      <c r="U8742" s="1">
        <v>21.228000000000002</v>
      </c>
      <c r="V8742" s="4">
        <f t="shared" si="680"/>
        <v>2016</v>
      </c>
      <c r="W8742" s="1" t="str">
        <f t="shared" si="681"/>
        <v>Jul</v>
      </c>
      <c r="X8742" s="1" t="str">
        <f t="shared" si="682"/>
        <v>Q3</v>
      </c>
      <c r="Y8742" s="4">
        <f t="shared" si="683"/>
        <v>1</v>
      </c>
      <c r="Z8742" s="5">
        <f t="shared" si="684"/>
        <v>0.29000000000000004</v>
      </c>
    </row>
    <row r="8743" spans="1:26" x14ac:dyDescent="0.3">
      <c r="A8743" s="4">
        <v>8742</v>
      </c>
      <c r="B8743" s="2" t="s">
        <v>10221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1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1">
        <v>10.74</v>
      </c>
      <c r="S8743" s="4">
        <v>3</v>
      </c>
      <c r="T8743" s="1">
        <v>0</v>
      </c>
      <c r="U8743" s="1">
        <v>5.1551999999999998</v>
      </c>
      <c r="V8743" s="4">
        <f t="shared" si="680"/>
        <v>2015</v>
      </c>
      <c r="W8743" s="1" t="str">
        <f t="shared" si="681"/>
        <v>Nov</v>
      </c>
      <c r="X8743" s="1" t="str">
        <f t="shared" si="682"/>
        <v>Q4</v>
      </c>
      <c r="Y8743" s="4">
        <f t="shared" si="683"/>
        <v>0</v>
      </c>
      <c r="Z8743" s="5">
        <f t="shared" si="684"/>
        <v>0.48</v>
      </c>
    </row>
    <row r="8744" spans="1:26" x14ac:dyDescent="0.3">
      <c r="A8744" s="4">
        <v>8743</v>
      </c>
      <c r="B8744" s="2" t="s">
        <v>10222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1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1">
        <v>11.032</v>
      </c>
      <c r="S8744" s="4">
        <v>1</v>
      </c>
      <c r="T8744" s="1">
        <v>0.2</v>
      </c>
      <c r="U8744" s="1">
        <v>3.0337999999999998</v>
      </c>
      <c r="V8744" s="4">
        <f t="shared" si="680"/>
        <v>2015</v>
      </c>
      <c r="W8744" s="1" t="str">
        <f t="shared" si="681"/>
        <v>Oct</v>
      </c>
      <c r="X8744" s="1" t="str">
        <f t="shared" si="682"/>
        <v>Q4</v>
      </c>
      <c r="Y8744" s="4">
        <f t="shared" si="683"/>
        <v>2</v>
      </c>
      <c r="Z8744" s="5">
        <f t="shared" si="684"/>
        <v>0.27499999999999997</v>
      </c>
    </row>
    <row r="8745" spans="1:26" x14ac:dyDescent="0.3">
      <c r="A8745" s="4">
        <v>8744</v>
      </c>
      <c r="B8745" s="2" t="s">
        <v>10222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1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1">
        <v>53.04</v>
      </c>
      <c r="S8745" s="4">
        <v>3</v>
      </c>
      <c r="T8745" s="1">
        <v>0.2</v>
      </c>
      <c r="U8745" s="1">
        <v>-4.641</v>
      </c>
      <c r="V8745" s="4">
        <f t="shared" si="680"/>
        <v>2015</v>
      </c>
      <c r="W8745" s="1" t="str">
        <f t="shared" si="681"/>
        <v>Oct</v>
      </c>
      <c r="X8745" s="1" t="str">
        <f t="shared" si="682"/>
        <v>Q4</v>
      </c>
      <c r="Y8745" s="4">
        <f t="shared" si="683"/>
        <v>2</v>
      </c>
      <c r="Z8745" s="5">
        <f t="shared" si="684"/>
        <v>-8.7500000000000008E-2</v>
      </c>
    </row>
    <row r="8746" spans="1:26" x14ac:dyDescent="0.3">
      <c r="A8746" s="4">
        <v>8745</v>
      </c>
      <c r="B8746" s="2" t="s">
        <v>10223</v>
      </c>
      <c r="C8746" s="3">
        <v>42330</v>
      </c>
      <c r="D8746" s="3">
        <v>42333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1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1">
        <v>17.12</v>
      </c>
      <c r="S8746" s="4">
        <v>4</v>
      </c>
      <c r="T8746" s="1">
        <v>0</v>
      </c>
      <c r="U8746" s="1">
        <v>4.9648000000000003</v>
      </c>
      <c r="V8746" s="4">
        <f t="shared" si="680"/>
        <v>2015</v>
      </c>
      <c r="W8746" s="1" t="str">
        <f t="shared" si="681"/>
        <v>Nov</v>
      </c>
      <c r="X8746" s="1" t="str">
        <f t="shared" si="682"/>
        <v>Q4</v>
      </c>
      <c r="Y8746" s="4">
        <f t="shared" si="683"/>
        <v>3</v>
      </c>
      <c r="Z8746" s="5">
        <f t="shared" si="684"/>
        <v>0.28999999999999998</v>
      </c>
    </row>
    <row r="8747" spans="1:26" x14ac:dyDescent="0.3">
      <c r="A8747" s="4">
        <v>8746</v>
      </c>
      <c r="B8747" s="2" t="s">
        <v>10223</v>
      </c>
      <c r="C8747" s="3">
        <v>42330</v>
      </c>
      <c r="D8747" s="3">
        <v>42333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1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1">
        <v>59.94</v>
      </c>
      <c r="S8747" s="4">
        <v>3</v>
      </c>
      <c r="T8747" s="1">
        <v>0</v>
      </c>
      <c r="U8747" s="1">
        <v>28.171800000000001</v>
      </c>
      <c r="V8747" s="4">
        <f t="shared" si="680"/>
        <v>2015</v>
      </c>
      <c r="W8747" s="1" t="str">
        <f t="shared" si="681"/>
        <v>Nov</v>
      </c>
      <c r="X8747" s="1" t="str">
        <f t="shared" si="682"/>
        <v>Q4</v>
      </c>
      <c r="Y8747" s="4">
        <f t="shared" si="683"/>
        <v>3</v>
      </c>
      <c r="Z8747" s="5">
        <f t="shared" si="684"/>
        <v>0.47000000000000003</v>
      </c>
    </row>
    <row r="8748" spans="1:26" x14ac:dyDescent="0.3">
      <c r="A8748" s="4">
        <v>8747</v>
      </c>
      <c r="B8748" s="2" t="s">
        <v>10224</v>
      </c>
      <c r="C8748" s="3">
        <v>42768</v>
      </c>
      <c r="D8748" s="3">
        <v>42773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1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1">
        <v>210.58</v>
      </c>
      <c r="S8748" s="4">
        <v>2</v>
      </c>
      <c r="T8748" s="1">
        <v>0</v>
      </c>
      <c r="U8748" s="1">
        <v>12.6348</v>
      </c>
      <c r="V8748" s="4">
        <f t="shared" si="680"/>
        <v>2017</v>
      </c>
      <c r="W8748" s="1" t="str">
        <f t="shared" si="681"/>
        <v>Feb</v>
      </c>
      <c r="X8748" s="1" t="str">
        <f t="shared" si="682"/>
        <v>Q1</v>
      </c>
      <c r="Y8748" s="4">
        <f t="shared" si="683"/>
        <v>5</v>
      </c>
      <c r="Z8748" s="5">
        <f t="shared" si="684"/>
        <v>0.06</v>
      </c>
    </row>
    <row r="8749" spans="1:26" x14ac:dyDescent="0.3">
      <c r="A8749" s="4">
        <v>8748</v>
      </c>
      <c r="B8749" s="2" t="s">
        <v>10224</v>
      </c>
      <c r="C8749" s="3">
        <v>42768</v>
      </c>
      <c r="D8749" s="3">
        <v>42773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1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1">
        <v>30.96</v>
      </c>
      <c r="S8749" s="4">
        <v>2</v>
      </c>
      <c r="T8749" s="1">
        <v>0.2</v>
      </c>
      <c r="U8749" s="1">
        <v>10.061999999999999</v>
      </c>
      <c r="V8749" s="4">
        <f t="shared" si="680"/>
        <v>2017</v>
      </c>
      <c r="W8749" s="1" t="str">
        <f t="shared" si="681"/>
        <v>Feb</v>
      </c>
      <c r="X8749" s="1" t="str">
        <f t="shared" si="682"/>
        <v>Q1</v>
      </c>
      <c r="Y8749" s="4">
        <f t="shared" si="683"/>
        <v>5</v>
      </c>
      <c r="Z8749" s="5">
        <f t="shared" si="684"/>
        <v>0.32499999999999996</v>
      </c>
    </row>
    <row r="8750" spans="1:26" x14ac:dyDescent="0.3">
      <c r="A8750" s="4">
        <v>8749</v>
      </c>
      <c r="B8750" s="2" t="s">
        <v>10224</v>
      </c>
      <c r="C8750" s="3">
        <v>42768</v>
      </c>
      <c r="D8750" s="3">
        <v>42773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1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1">
        <v>239.98400000000001</v>
      </c>
      <c r="S8750" s="4">
        <v>2</v>
      </c>
      <c r="T8750" s="1">
        <v>0.2</v>
      </c>
      <c r="U8750" s="1">
        <v>38.997399999999999</v>
      </c>
      <c r="V8750" s="4">
        <f t="shared" si="680"/>
        <v>2017</v>
      </c>
      <c r="W8750" s="1" t="str">
        <f t="shared" si="681"/>
        <v>Feb</v>
      </c>
      <c r="X8750" s="1" t="str">
        <f t="shared" si="682"/>
        <v>Q1</v>
      </c>
      <c r="Y8750" s="4">
        <f t="shared" si="683"/>
        <v>5</v>
      </c>
      <c r="Z8750" s="5">
        <f t="shared" si="684"/>
        <v>0.16249999999999998</v>
      </c>
    </row>
    <row r="8751" spans="1:26" x14ac:dyDescent="0.3">
      <c r="A8751" s="4">
        <v>8750</v>
      </c>
      <c r="B8751" s="2" t="s">
        <v>10225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1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1">
        <v>3050.3760000000002</v>
      </c>
      <c r="S8751" s="4">
        <v>3</v>
      </c>
      <c r="T8751" s="1">
        <v>0.2</v>
      </c>
      <c r="U8751" s="1">
        <v>1143.8910000000001</v>
      </c>
      <c r="V8751" s="4">
        <f t="shared" si="680"/>
        <v>2015</v>
      </c>
      <c r="W8751" s="1" t="str">
        <f t="shared" si="681"/>
        <v>Jun</v>
      </c>
      <c r="X8751" s="1" t="str">
        <f t="shared" si="682"/>
        <v>Q2</v>
      </c>
      <c r="Y8751" s="4">
        <f t="shared" si="683"/>
        <v>3</v>
      </c>
      <c r="Z8751" s="5">
        <f t="shared" si="684"/>
        <v>0.375</v>
      </c>
    </row>
    <row r="8752" spans="1:26" x14ac:dyDescent="0.3">
      <c r="A8752" s="4">
        <v>8751</v>
      </c>
      <c r="B8752" s="2" t="s">
        <v>10225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1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1">
        <v>133.97999999999999</v>
      </c>
      <c r="S8752" s="4">
        <v>2</v>
      </c>
      <c r="T8752" s="1">
        <v>0</v>
      </c>
      <c r="U8752" s="1">
        <v>33.494999999999997</v>
      </c>
      <c r="V8752" s="4">
        <f t="shared" si="680"/>
        <v>2015</v>
      </c>
      <c r="W8752" s="1" t="str">
        <f t="shared" si="681"/>
        <v>Jun</v>
      </c>
      <c r="X8752" s="1" t="str">
        <f t="shared" si="682"/>
        <v>Q2</v>
      </c>
      <c r="Y8752" s="4">
        <f t="shared" si="683"/>
        <v>3</v>
      </c>
      <c r="Z8752" s="5">
        <f t="shared" si="684"/>
        <v>0.25</v>
      </c>
    </row>
    <row r="8753" spans="1:26" x14ac:dyDescent="0.3">
      <c r="A8753" s="4">
        <v>8752</v>
      </c>
      <c r="B8753" s="2" t="s">
        <v>10226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1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1">
        <v>93.248000000000005</v>
      </c>
      <c r="S8753" s="4">
        <v>4</v>
      </c>
      <c r="T8753" s="1">
        <v>0.2</v>
      </c>
      <c r="U8753" s="1">
        <v>31.4712</v>
      </c>
      <c r="V8753" s="4">
        <f t="shared" si="680"/>
        <v>2016</v>
      </c>
      <c r="W8753" s="1" t="str">
        <f t="shared" si="681"/>
        <v>May</v>
      </c>
      <c r="X8753" s="1" t="str">
        <f t="shared" si="682"/>
        <v>Q2</v>
      </c>
      <c r="Y8753" s="4">
        <f t="shared" si="683"/>
        <v>4</v>
      </c>
      <c r="Z8753" s="5">
        <f t="shared" si="684"/>
        <v>0.33749999999999997</v>
      </c>
    </row>
    <row r="8754" spans="1:26" x14ac:dyDescent="0.3">
      <c r="A8754" s="4">
        <v>8753</v>
      </c>
      <c r="B8754" s="2" t="s">
        <v>10226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1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1">
        <v>177.48</v>
      </c>
      <c r="S8754" s="4">
        <v>3</v>
      </c>
      <c r="T8754" s="1">
        <v>0.2</v>
      </c>
      <c r="U8754" s="1">
        <v>19.9665</v>
      </c>
      <c r="V8754" s="4">
        <f t="shared" si="680"/>
        <v>2016</v>
      </c>
      <c r="W8754" s="1" t="str">
        <f t="shared" si="681"/>
        <v>May</v>
      </c>
      <c r="X8754" s="1" t="str">
        <f t="shared" si="682"/>
        <v>Q2</v>
      </c>
      <c r="Y8754" s="4">
        <f t="shared" si="683"/>
        <v>4</v>
      </c>
      <c r="Z8754" s="5">
        <f t="shared" si="684"/>
        <v>0.1125</v>
      </c>
    </row>
    <row r="8755" spans="1:26" x14ac:dyDescent="0.3">
      <c r="A8755" s="4">
        <v>8754</v>
      </c>
      <c r="B8755" s="2" t="s">
        <v>10229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1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1">
        <v>17.712</v>
      </c>
      <c r="S8755" s="4">
        <v>6</v>
      </c>
      <c r="T8755" s="1">
        <v>0.2</v>
      </c>
      <c r="U8755" s="1">
        <v>5.9778000000000002</v>
      </c>
      <c r="V8755" s="4">
        <f t="shared" si="680"/>
        <v>2017</v>
      </c>
      <c r="W8755" s="1" t="str">
        <f t="shared" si="681"/>
        <v>Sep</v>
      </c>
      <c r="X8755" s="1" t="str">
        <f t="shared" si="682"/>
        <v>Q3</v>
      </c>
      <c r="Y8755" s="4">
        <f t="shared" si="683"/>
        <v>1</v>
      </c>
      <c r="Z8755" s="5">
        <f t="shared" si="684"/>
        <v>0.33750000000000002</v>
      </c>
    </row>
    <row r="8756" spans="1:26" x14ac:dyDescent="0.3">
      <c r="A8756" s="4">
        <v>8755</v>
      </c>
      <c r="B8756" s="2" t="s">
        <v>10229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1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1">
        <v>4.8600000000000003</v>
      </c>
      <c r="S8756" s="4">
        <v>3</v>
      </c>
      <c r="T8756" s="1">
        <v>0.7</v>
      </c>
      <c r="U8756" s="1">
        <v>-3.5640000000000001</v>
      </c>
      <c r="V8756" s="4">
        <f t="shared" si="680"/>
        <v>2017</v>
      </c>
      <c r="W8756" s="1" t="str">
        <f t="shared" si="681"/>
        <v>Sep</v>
      </c>
      <c r="X8756" s="1" t="str">
        <f t="shared" si="682"/>
        <v>Q3</v>
      </c>
      <c r="Y8756" s="4">
        <f t="shared" si="683"/>
        <v>1</v>
      </c>
      <c r="Z8756" s="5">
        <f t="shared" si="684"/>
        <v>-0.73333333333333328</v>
      </c>
    </row>
    <row r="8757" spans="1:26" x14ac:dyDescent="0.3">
      <c r="A8757" s="4">
        <v>8756</v>
      </c>
      <c r="B8757" s="2" t="s">
        <v>10229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1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1">
        <v>6.258</v>
      </c>
      <c r="S8757" s="4">
        <v>2</v>
      </c>
      <c r="T8757" s="1">
        <v>0.7</v>
      </c>
      <c r="U8757" s="1">
        <v>-5.2149999999999999</v>
      </c>
      <c r="V8757" s="4">
        <f t="shared" si="680"/>
        <v>2017</v>
      </c>
      <c r="W8757" s="1" t="str">
        <f t="shared" si="681"/>
        <v>Sep</v>
      </c>
      <c r="X8757" s="1" t="str">
        <f t="shared" si="682"/>
        <v>Q3</v>
      </c>
      <c r="Y8757" s="4">
        <f t="shared" si="683"/>
        <v>1</v>
      </c>
      <c r="Z8757" s="5">
        <f t="shared" si="684"/>
        <v>-0.83333333333333326</v>
      </c>
    </row>
    <row r="8758" spans="1:26" x14ac:dyDescent="0.3">
      <c r="A8758" s="4">
        <v>8757</v>
      </c>
      <c r="B8758" s="2" t="s">
        <v>10230</v>
      </c>
      <c r="C8758" s="3">
        <v>42573</v>
      </c>
      <c r="D8758" s="3">
        <v>42577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1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1">
        <v>37.68</v>
      </c>
      <c r="S8758" s="4">
        <v>2</v>
      </c>
      <c r="T8758" s="1">
        <v>0</v>
      </c>
      <c r="U8758" s="1">
        <v>10.5504</v>
      </c>
      <c r="V8758" s="4">
        <f t="shared" si="680"/>
        <v>2016</v>
      </c>
      <c r="W8758" s="1" t="str">
        <f t="shared" si="681"/>
        <v>Jul</v>
      </c>
      <c r="X8758" s="1" t="str">
        <f t="shared" si="682"/>
        <v>Q3</v>
      </c>
      <c r="Y8758" s="4">
        <f t="shared" si="683"/>
        <v>4</v>
      </c>
      <c r="Z8758" s="5">
        <f t="shared" si="684"/>
        <v>0.27999999999999997</v>
      </c>
    </row>
    <row r="8759" spans="1:26" x14ac:dyDescent="0.3">
      <c r="A8759" s="4">
        <v>8758</v>
      </c>
      <c r="B8759" s="2" t="s">
        <v>10230</v>
      </c>
      <c r="C8759" s="3">
        <v>42573</v>
      </c>
      <c r="D8759" s="3">
        <v>42577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1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1">
        <v>51.84</v>
      </c>
      <c r="S8759" s="4">
        <v>8</v>
      </c>
      <c r="T8759" s="1">
        <v>0</v>
      </c>
      <c r="U8759" s="1">
        <v>24.883199999999999</v>
      </c>
      <c r="V8759" s="4">
        <f t="shared" si="680"/>
        <v>2016</v>
      </c>
      <c r="W8759" s="1" t="str">
        <f t="shared" si="681"/>
        <v>Jul</v>
      </c>
      <c r="X8759" s="1" t="str">
        <f t="shared" si="682"/>
        <v>Q3</v>
      </c>
      <c r="Y8759" s="4">
        <f t="shared" si="683"/>
        <v>4</v>
      </c>
      <c r="Z8759" s="5">
        <f t="shared" si="684"/>
        <v>0.47999999999999993</v>
      </c>
    </row>
    <row r="8760" spans="1:26" x14ac:dyDescent="0.3">
      <c r="A8760" s="4">
        <v>8759</v>
      </c>
      <c r="B8760" s="2" t="s">
        <v>10230</v>
      </c>
      <c r="C8760" s="3">
        <v>42573</v>
      </c>
      <c r="D8760" s="3">
        <v>42577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1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1">
        <v>27.42</v>
      </c>
      <c r="S8760" s="4">
        <v>3</v>
      </c>
      <c r="T8760" s="1">
        <v>0</v>
      </c>
      <c r="U8760" s="1">
        <v>9.3228000000000009</v>
      </c>
      <c r="V8760" s="4">
        <f t="shared" si="680"/>
        <v>2016</v>
      </c>
      <c r="W8760" s="1" t="str">
        <f t="shared" si="681"/>
        <v>Jul</v>
      </c>
      <c r="X8760" s="1" t="str">
        <f t="shared" si="682"/>
        <v>Q3</v>
      </c>
      <c r="Y8760" s="4">
        <f t="shared" si="683"/>
        <v>4</v>
      </c>
      <c r="Z8760" s="5">
        <f t="shared" si="684"/>
        <v>0.34</v>
      </c>
    </row>
    <row r="8761" spans="1:26" x14ac:dyDescent="0.3">
      <c r="A8761" s="4">
        <v>8760</v>
      </c>
      <c r="B8761" s="2" t="s">
        <v>10230</v>
      </c>
      <c r="C8761" s="3">
        <v>42573</v>
      </c>
      <c r="D8761" s="3">
        <v>42577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1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1">
        <v>5.4</v>
      </c>
      <c r="S8761" s="4">
        <v>3</v>
      </c>
      <c r="T8761" s="1">
        <v>0</v>
      </c>
      <c r="U8761" s="1">
        <v>2.5920000000000001</v>
      </c>
      <c r="V8761" s="4">
        <f t="shared" si="680"/>
        <v>2016</v>
      </c>
      <c r="W8761" s="1" t="str">
        <f t="shared" si="681"/>
        <v>Jul</v>
      </c>
      <c r="X8761" s="1" t="str">
        <f t="shared" si="682"/>
        <v>Q3</v>
      </c>
      <c r="Y8761" s="4">
        <f t="shared" si="683"/>
        <v>4</v>
      </c>
      <c r="Z8761" s="5">
        <f t="shared" si="684"/>
        <v>0.48</v>
      </c>
    </row>
    <row r="8762" spans="1:26" x14ac:dyDescent="0.3">
      <c r="A8762" s="4">
        <v>8761</v>
      </c>
      <c r="B8762" s="2" t="s">
        <v>10231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1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1">
        <v>1270.99</v>
      </c>
      <c r="S8762" s="4">
        <v>1</v>
      </c>
      <c r="T8762" s="1">
        <v>0</v>
      </c>
      <c r="U8762" s="1">
        <v>635.495</v>
      </c>
      <c r="V8762" s="4">
        <f t="shared" si="680"/>
        <v>2016</v>
      </c>
      <c r="W8762" s="1" t="str">
        <f t="shared" si="681"/>
        <v>Jan</v>
      </c>
      <c r="X8762" s="1" t="str">
        <f t="shared" si="682"/>
        <v>Q1</v>
      </c>
      <c r="Y8762" s="4">
        <f t="shared" si="683"/>
        <v>6</v>
      </c>
      <c r="Z8762" s="5">
        <f t="shared" si="684"/>
        <v>0.5</v>
      </c>
    </row>
    <row r="8763" spans="1:26" x14ac:dyDescent="0.3">
      <c r="A8763" s="4">
        <v>8762</v>
      </c>
      <c r="B8763" s="2" t="s">
        <v>10231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1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1">
        <v>125.36</v>
      </c>
      <c r="S8763" s="4">
        <v>8</v>
      </c>
      <c r="T8763" s="1">
        <v>0</v>
      </c>
      <c r="U8763" s="1">
        <v>58.919199999999996</v>
      </c>
      <c r="V8763" s="4">
        <f t="shared" si="680"/>
        <v>2016</v>
      </c>
      <c r="W8763" s="1" t="str">
        <f t="shared" si="681"/>
        <v>Jan</v>
      </c>
      <c r="X8763" s="1" t="str">
        <f t="shared" si="682"/>
        <v>Q1</v>
      </c>
      <c r="Y8763" s="4">
        <f t="shared" si="683"/>
        <v>6</v>
      </c>
      <c r="Z8763" s="5">
        <f t="shared" si="684"/>
        <v>0.47</v>
      </c>
    </row>
    <row r="8764" spans="1:26" x14ac:dyDescent="0.3">
      <c r="A8764" s="4">
        <v>8763</v>
      </c>
      <c r="B8764" s="2" t="s">
        <v>10232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1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1">
        <v>14.03</v>
      </c>
      <c r="S8764" s="4">
        <v>1</v>
      </c>
      <c r="T8764" s="1">
        <v>0</v>
      </c>
      <c r="U8764" s="1">
        <v>4.0686999999999998</v>
      </c>
      <c r="V8764" s="4">
        <f t="shared" si="680"/>
        <v>2016</v>
      </c>
      <c r="W8764" s="1" t="str">
        <f t="shared" si="681"/>
        <v>Dec</v>
      </c>
      <c r="X8764" s="1" t="str">
        <f t="shared" si="682"/>
        <v>Q4</v>
      </c>
      <c r="Y8764" s="4">
        <f t="shared" si="683"/>
        <v>4</v>
      </c>
      <c r="Z8764" s="5">
        <f t="shared" si="684"/>
        <v>0.28999999999999998</v>
      </c>
    </row>
    <row r="8765" spans="1:26" x14ac:dyDescent="0.3">
      <c r="A8765" s="4">
        <v>8764</v>
      </c>
      <c r="B8765" s="2" t="s">
        <v>10232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1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1">
        <v>27.96</v>
      </c>
      <c r="S8765" s="4">
        <v>2</v>
      </c>
      <c r="T8765" s="1">
        <v>0</v>
      </c>
      <c r="U8765" s="1">
        <v>7.2695999999999996</v>
      </c>
      <c r="V8765" s="4">
        <f t="shared" si="680"/>
        <v>2016</v>
      </c>
      <c r="W8765" s="1" t="str">
        <f t="shared" si="681"/>
        <v>Dec</v>
      </c>
      <c r="X8765" s="1" t="str">
        <f t="shared" si="682"/>
        <v>Q4</v>
      </c>
      <c r="Y8765" s="4">
        <f t="shared" si="683"/>
        <v>4</v>
      </c>
      <c r="Z8765" s="5">
        <f t="shared" si="684"/>
        <v>0.25999999999999995</v>
      </c>
    </row>
    <row r="8766" spans="1:26" x14ac:dyDescent="0.3">
      <c r="A8766" s="4">
        <v>8765</v>
      </c>
      <c r="B8766" s="2" t="s">
        <v>10233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1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1">
        <v>5.3440000000000003</v>
      </c>
      <c r="S8766" s="4">
        <v>2</v>
      </c>
      <c r="T8766" s="1">
        <v>0.2</v>
      </c>
      <c r="U8766" s="1">
        <v>0.73480000000000001</v>
      </c>
      <c r="V8766" s="4">
        <f t="shared" si="680"/>
        <v>2015</v>
      </c>
      <c r="W8766" s="1" t="str">
        <f t="shared" si="681"/>
        <v>Nov</v>
      </c>
      <c r="X8766" s="1" t="str">
        <f t="shared" si="682"/>
        <v>Q4</v>
      </c>
      <c r="Y8766" s="4">
        <f t="shared" si="683"/>
        <v>6</v>
      </c>
      <c r="Z8766" s="5">
        <f t="shared" si="684"/>
        <v>0.13749999999999998</v>
      </c>
    </row>
    <row r="8767" spans="1:26" x14ac:dyDescent="0.3">
      <c r="A8767" s="4">
        <v>8766</v>
      </c>
      <c r="B8767" s="2" t="s">
        <v>10233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1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1">
        <v>1.696</v>
      </c>
      <c r="S8767" s="4">
        <v>2</v>
      </c>
      <c r="T8767" s="1">
        <v>0.8</v>
      </c>
      <c r="U8767" s="1">
        <v>-2.544</v>
      </c>
      <c r="V8767" s="4">
        <f t="shared" si="680"/>
        <v>2015</v>
      </c>
      <c r="W8767" s="1" t="str">
        <f t="shared" si="681"/>
        <v>Nov</v>
      </c>
      <c r="X8767" s="1" t="str">
        <f t="shared" si="682"/>
        <v>Q4</v>
      </c>
      <c r="Y8767" s="4">
        <f t="shared" si="683"/>
        <v>6</v>
      </c>
      <c r="Z8767" s="5">
        <f t="shared" si="684"/>
        <v>-1.5</v>
      </c>
    </row>
    <row r="8768" spans="1:26" x14ac:dyDescent="0.3">
      <c r="A8768" s="4">
        <v>8767</v>
      </c>
      <c r="B8768" s="2" t="s">
        <v>10233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1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1">
        <v>24.588000000000001</v>
      </c>
      <c r="S8768" s="4">
        <v>3</v>
      </c>
      <c r="T8768" s="1">
        <v>0.8</v>
      </c>
      <c r="U8768" s="1">
        <v>-67.617000000000004</v>
      </c>
      <c r="V8768" s="4">
        <f t="shared" si="680"/>
        <v>2015</v>
      </c>
      <c r="W8768" s="1" t="str">
        <f t="shared" si="681"/>
        <v>Nov</v>
      </c>
      <c r="X8768" s="1" t="str">
        <f t="shared" si="682"/>
        <v>Q4</v>
      </c>
      <c r="Y8768" s="4">
        <f t="shared" si="683"/>
        <v>6</v>
      </c>
      <c r="Z8768" s="5">
        <f t="shared" si="684"/>
        <v>-2.75</v>
      </c>
    </row>
    <row r="8769" spans="1:26" x14ac:dyDescent="0.3">
      <c r="A8769" s="4">
        <v>8768</v>
      </c>
      <c r="B8769" s="2" t="s">
        <v>10233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1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1">
        <v>7.98</v>
      </c>
      <c r="S8769" s="4">
        <v>5</v>
      </c>
      <c r="T8769" s="1">
        <v>0.8</v>
      </c>
      <c r="U8769" s="1">
        <v>-13.167</v>
      </c>
      <c r="V8769" s="4">
        <f t="shared" si="680"/>
        <v>2015</v>
      </c>
      <c r="W8769" s="1" t="str">
        <f t="shared" si="681"/>
        <v>Nov</v>
      </c>
      <c r="X8769" s="1" t="str">
        <f t="shared" si="682"/>
        <v>Q4</v>
      </c>
      <c r="Y8769" s="4">
        <f t="shared" si="683"/>
        <v>6</v>
      </c>
      <c r="Z8769" s="5">
        <f t="shared" si="684"/>
        <v>-1.65</v>
      </c>
    </row>
    <row r="8770" spans="1:26" x14ac:dyDescent="0.3">
      <c r="A8770" s="4">
        <v>8769</v>
      </c>
      <c r="B8770" s="2" t="s">
        <v>10234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1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1">
        <v>288</v>
      </c>
      <c r="S8770" s="4">
        <v>4</v>
      </c>
      <c r="T8770" s="1">
        <v>0.2</v>
      </c>
      <c r="U8770" s="1">
        <v>57.6</v>
      </c>
      <c r="V8770" s="4">
        <f t="shared" ref="V8770:V8833" si="685">YEAR(C8770)</f>
        <v>2015</v>
      </c>
      <c r="W8770" s="1" t="str">
        <f t="shared" ref="W8770:W8833" si="686">TEXT(C8770,"mmm")</f>
        <v>Oct</v>
      </c>
      <c r="X8770" s="1" t="str">
        <f t="shared" ref="X8770:X8833" si="687">"Q"&amp;ROUNDUP(MONTH(C8770)/3,0)</f>
        <v>Q4</v>
      </c>
      <c r="Y8770" s="4">
        <f t="shared" ref="Y8770:Y8833" si="688">D8770-C8770</f>
        <v>4</v>
      </c>
      <c r="Z8770" s="5">
        <f t="shared" ref="Z8770:Z8833" si="689">IFERROR(U8770/R8770,0)</f>
        <v>0.2</v>
      </c>
    </row>
    <row r="8771" spans="1:26" x14ac:dyDescent="0.3">
      <c r="A8771" s="4">
        <v>8770</v>
      </c>
      <c r="B8771" s="2" t="s">
        <v>10235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1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1">
        <v>146.952</v>
      </c>
      <c r="S8771" s="4">
        <v>3</v>
      </c>
      <c r="T8771" s="1">
        <v>0.2</v>
      </c>
      <c r="U8771" s="1">
        <v>9.1844999999999999</v>
      </c>
      <c r="V8771" s="4">
        <f t="shared" si="685"/>
        <v>2016</v>
      </c>
      <c r="W8771" s="1" t="str">
        <f t="shared" si="686"/>
        <v>Sep</v>
      </c>
      <c r="X8771" s="1" t="str">
        <f t="shared" si="687"/>
        <v>Q3</v>
      </c>
      <c r="Y8771" s="4">
        <f t="shared" si="688"/>
        <v>1</v>
      </c>
      <c r="Z8771" s="5">
        <f t="shared" si="689"/>
        <v>6.25E-2</v>
      </c>
    </row>
    <row r="8772" spans="1:26" x14ac:dyDescent="0.3">
      <c r="A8772" s="4">
        <v>8771</v>
      </c>
      <c r="B8772" s="2" t="s">
        <v>10235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1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1">
        <v>83.135999999999996</v>
      </c>
      <c r="S8772" s="4">
        <v>4</v>
      </c>
      <c r="T8772" s="1">
        <v>0.2</v>
      </c>
      <c r="U8772" s="1">
        <v>5.1959999999999997</v>
      </c>
      <c r="V8772" s="4">
        <f t="shared" si="685"/>
        <v>2016</v>
      </c>
      <c r="W8772" s="1" t="str">
        <f t="shared" si="686"/>
        <v>Sep</v>
      </c>
      <c r="X8772" s="1" t="str">
        <f t="shared" si="687"/>
        <v>Q3</v>
      </c>
      <c r="Y8772" s="4">
        <f t="shared" si="688"/>
        <v>1</v>
      </c>
      <c r="Z8772" s="5">
        <f t="shared" si="689"/>
        <v>6.25E-2</v>
      </c>
    </row>
    <row r="8773" spans="1:26" x14ac:dyDescent="0.3">
      <c r="A8773" s="4">
        <v>8772</v>
      </c>
      <c r="B8773" s="2" t="s">
        <v>10236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1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1">
        <v>942.78399999999999</v>
      </c>
      <c r="S8773" s="4">
        <v>4</v>
      </c>
      <c r="T8773" s="1">
        <v>0.2</v>
      </c>
      <c r="U8773" s="1">
        <v>94.278400000000005</v>
      </c>
      <c r="V8773" s="4">
        <f t="shared" si="685"/>
        <v>2017</v>
      </c>
      <c r="W8773" s="1" t="str">
        <f t="shared" si="686"/>
        <v>Sep</v>
      </c>
      <c r="X8773" s="1" t="str">
        <f t="shared" si="687"/>
        <v>Q3</v>
      </c>
      <c r="Y8773" s="4">
        <f t="shared" si="688"/>
        <v>3</v>
      </c>
      <c r="Z8773" s="5">
        <f t="shared" si="689"/>
        <v>0.1</v>
      </c>
    </row>
    <row r="8774" spans="1:26" x14ac:dyDescent="0.3">
      <c r="A8774" s="4">
        <v>8773</v>
      </c>
      <c r="B8774" s="2" t="s">
        <v>10236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1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1">
        <v>74.352000000000004</v>
      </c>
      <c r="S8774" s="4">
        <v>3</v>
      </c>
      <c r="T8774" s="1">
        <v>0.2</v>
      </c>
      <c r="U8774" s="1">
        <v>23.234999999999999</v>
      </c>
      <c r="V8774" s="4">
        <f t="shared" si="685"/>
        <v>2017</v>
      </c>
      <c r="W8774" s="1" t="str">
        <f t="shared" si="686"/>
        <v>Sep</v>
      </c>
      <c r="X8774" s="1" t="str">
        <f t="shared" si="687"/>
        <v>Q3</v>
      </c>
      <c r="Y8774" s="4">
        <f t="shared" si="688"/>
        <v>3</v>
      </c>
      <c r="Z8774" s="5">
        <f t="shared" si="689"/>
        <v>0.3125</v>
      </c>
    </row>
    <row r="8775" spans="1:26" x14ac:dyDescent="0.3">
      <c r="A8775" s="4">
        <v>8774</v>
      </c>
      <c r="B8775" s="2" t="s">
        <v>10237</v>
      </c>
      <c r="C8775" s="3">
        <v>42058</v>
      </c>
      <c r="D8775" s="3">
        <v>42063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1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1">
        <v>26.88</v>
      </c>
      <c r="S8775" s="4">
        <v>6</v>
      </c>
      <c r="T8775" s="1">
        <v>0</v>
      </c>
      <c r="U8775" s="1">
        <v>6.72</v>
      </c>
      <c r="V8775" s="4">
        <f t="shared" si="685"/>
        <v>2015</v>
      </c>
      <c r="W8775" s="1" t="str">
        <f t="shared" si="686"/>
        <v>Feb</v>
      </c>
      <c r="X8775" s="1" t="str">
        <f t="shared" si="687"/>
        <v>Q1</v>
      </c>
      <c r="Y8775" s="4">
        <f t="shared" si="688"/>
        <v>5</v>
      </c>
      <c r="Z8775" s="5">
        <f t="shared" si="689"/>
        <v>0.25</v>
      </c>
    </row>
    <row r="8776" spans="1:26" x14ac:dyDescent="0.3">
      <c r="A8776" s="4">
        <v>8775</v>
      </c>
      <c r="B8776" s="2" t="s">
        <v>10237</v>
      </c>
      <c r="C8776" s="3">
        <v>42058</v>
      </c>
      <c r="D8776" s="3">
        <v>42063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1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1">
        <v>10.896000000000001</v>
      </c>
      <c r="S8776" s="4">
        <v>2</v>
      </c>
      <c r="T8776" s="1">
        <v>0.2</v>
      </c>
      <c r="U8776" s="1">
        <v>3.8136000000000001</v>
      </c>
      <c r="V8776" s="4">
        <f t="shared" si="685"/>
        <v>2015</v>
      </c>
      <c r="W8776" s="1" t="str">
        <f t="shared" si="686"/>
        <v>Feb</v>
      </c>
      <c r="X8776" s="1" t="str">
        <f t="shared" si="687"/>
        <v>Q1</v>
      </c>
      <c r="Y8776" s="4">
        <f t="shared" si="688"/>
        <v>5</v>
      </c>
      <c r="Z8776" s="5">
        <f t="shared" si="689"/>
        <v>0.35</v>
      </c>
    </row>
    <row r="8777" spans="1:26" x14ac:dyDescent="0.3">
      <c r="A8777" s="4">
        <v>8776</v>
      </c>
      <c r="B8777" s="2" t="s">
        <v>10238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1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1">
        <v>3.536</v>
      </c>
      <c r="S8777" s="4">
        <v>2</v>
      </c>
      <c r="T8777" s="1">
        <v>0.2</v>
      </c>
      <c r="U8777" s="1">
        <v>0.30940000000000001</v>
      </c>
      <c r="V8777" s="4">
        <f t="shared" si="685"/>
        <v>2016</v>
      </c>
      <c r="W8777" s="1" t="str">
        <f t="shared" si="686"/>
        <v>Dec</v>
      </c>
      <c r="X8777" s="1" t="str">
        <f t="shared" si="687"/>
        <v>Q4</v>
      </c>
      <c r="Y8777" s="4">
        <f t="shared" si="688"/>
        <v>4</v>
      </c>
      <c r="Z8777" s="5">
        <f t="shared" si="689"/>
        <v>8.7500000000000008E-2</v>
      </c>
    </row>
    <row r="8778" spans="1:26" x14ac:dyDescent="0.3">
      <c r="A8778" s="4">
        <v>8777</v>
      </c>
      <c r="B8778" s="2" t="s">
        <v>10239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1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1">
        <v>528.42999999999995</v>
      </c>
      <c r="S8778" s="4">
        <v>5</v>
      </c>
      <c r="T8778" s="1">
        <v>0.3</v>
      </c>
      <c r="U8778" s="1">
        <v>0</v>
      </c>
      <c r="V8778" s="4">
        <f t="shared" si="685"/>
        <v>2016</v>
      </c>
      <c r="W8778" s="1" t="str">
        <f t="shared" si="686"/>
        <v>Jul</v>
      </c>
      <c r="X8778" s="1" t="str">
        <f t="shared" si="687"/>
        <v>Q3</v>
      </c>
      <c r="Y8778" s="4">
        <f t="shared" si="688"/>
        <v>1</v>
      </c>
      <c r="Z8778" s="5">
        <f t="shared" si="689"/>
        <v>0</v>
      </c>
    </row>
    <row r="8779" spans="1:26" x14ac:dyDescent="0.3">
      <c r="A8779" s="4">
        <v>8778</v>
      </c>
      <c r="B8779" s="2" t="s">
        <v>10239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1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1">
        <v>41.472000000000001</v>
      </c>
      <c r="S8779" s="4">
        <v>8</v>
      </c>
      <c r="T8779" s="1">
        <v>0.2</v>
      </c>
      <c r="U8779" s="1">
        <v>14.5152</v>
      </c>
      <c r="V8779" s="4">
        <f t="shared" si="685"/>
        <v>2016</v>
      </c>
      <c r="W8779" s="1" t="str">
        <f t="shared" si="686"/>
        <v>Jul</v>
      </c>
      <c r="X8779" s="1" t="str">
        <f t="shared" si="687"/>
        <v>Q3</v>
      </c>
      <c r="Y8779" s="4">
        <f t="shared" si="688"/>
        <v>1</v>
      </c>
      <c r="Z8779" s="5">
        <f t="shared" si="689"/>
        <v>0.35</v>
      </c>
    </row>
    <row r="8780" spans="1:26" x14ac:dyDescent="0.3">
      <c r="A8780" s="4">
        <v>8779</v>
      </c>
      <c r="B8780" s="2" t="s">
        <v>10240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1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1">
        <v>287.976</v>
      </c>
      <c r="S8780" s="4">
        <v>3</v>
      </c>
      <c r="T8780" s="1">
        <v>0.2</v>
      </c>
      <c r="U8780" s="1">
        <v>7.1993999999999998</v>
      </c>
      <c r="V8780" s="4">
        <f t="shared" si="685"/>
        <v>2017</v>
      </c>
      <c r="W8780" s="1" t="str">
        <f t="shared" si="686"/>
        <v>Dec</v>
      </c>
      <c r="X8780" s="1" t="str">
        <f t="shared" si="687"/>
        <v>Q4</v>
      </c>
      <c r="Y8780" s="4">
        <f t="shared" si="688"/>
        <v>5</v>
      </c>
      <c r="Z8780" s="5">
        <f t="shared" si="689"/>
        <v>2.4999999999999998E-2</v>
      </c>
    </row>
    <row r="8781" spans="1:26" x14ac:dyDescent="0.3">
      <c r="A8781" s="4">
        <v>8780</v>
      </c>
      <c r="B8781" s="2" t="s">
        <v>10241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1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1">
        <v>29.303999999999998</v>
      </c>
      <c r="S8781" s="4">
        <v>3</v>
      </c>
      <c r="T8781" s="1">
        <v>0.2</v>
      </c>
      <c r="U8781" s="1">
        <v>2.5640999999999998</v>
      </c>
      <c r="V8781" s="4">
        <f t="shared" si="685"/>
        <v>2015</v>
      </c>
      <c r="W8781" s="1" t="str">
        <f t="shared" si="686"/>
        <v>Mar</v>
      </c>
      <c r="X8781" s="1" t="str">
        <f t="shared" si="687"/>
        <v>Q1</v>
      </c>
      <c r="Y8781" s="4">
        <f t="shared" si="688"/>
        <v>2</v>
      </c>
      <c r="Z8781" s="5">
        <f t="shared" si="689"/>
        <v>8.7499999999999994E-2</v>
      </c>
    </row>
    <row r="8782" spans="1:26" x14ac:dyDescent="0.3">
      <c r="A8782" s="4">
        <v>8781</v>
      </c>
      <c r="B8782" s="2" t="s">
        <v>10242</v>
      </c>
      <c r="C8782" s="3">
        <v>42064</v>
      </c>
      <c r="D8782" s="3">
        <v>42067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1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1">
        <v>55.328000000000003</v>
      </c>
      <c r="S8782" s="4">
        <v>2</v>
      </c>
      <c r="T8782" s="1">
        <v>0.2</v>
      </c>
      <c r="U8782" s="1">
        <v>6.2244000000000002</v>
      </c>
      <c r="V8782" s="4">
        <f t="shared" si="685"/>
        <v>2015</v>
      </c>
      <c r="W8782" s="1" t="str">
        <f t="shared" si="686"/>
        <v>Mar</v>
      </c>
      <c r="X8782" s="1" t="str">
        <f t="shared" si="687"/>
        <v>Q1</v>
      </c>
      <c r="Y8782" s="4">
        <f t="shared" si="688"/>
        <v>3</v>
      </c>
      <c r="Z8782" s="5">
        <f t="shared" si="689"/>
        <v>0.1125</v>
      </c>
    </row>
    <row r="8783" spans="1:26" x14ac:dyDescent="0.3">
      <c r="A8783" s="4">
        <v>8782</v>
      </c>
      <c r="B8783" s="2" t="s">
        <v>10242</v>
      </c>
      <c r="C8783" s="3">
        <v>42064</v>
      </c>
      <c r="D8783" s="3">
        <v>42067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1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1">
        <v>1227.9983999999999</v>
      </c>
      <c r="S8783" s="4">
        <v>6</v>
      </c>
      <c r="T8783" s="1">
        <v>0.32</v>
      </c>
      <c r="U8783" s="1">
        <v>-36.117600000000003</v>
      </c>
      <c r="V8783" s="4">
        <f t="shared" si="685"/>
        <v>2015</v>
      </c>
      <c r="W8783" s="1" t="str">
        <f t="shared" si="686"/>
        <v>Mar</v>
      </c>
      <c r="X8783" s="1" t="str">
        <f t="shared" si="687"/>
        <v>Q1</v>
      </c>
      <c r="Y8783" s="4">
        <f t="shared" si="688"/>
        <v>3</v>
      </c>
      <c r="Z8783" s="5">
        <f t="shared" si="689"/>
        <v>-2.9411764705882356E-2</v>
      </c>
    </row>
    <row r="8784" spans="1:26" x14ac:dyDescent="0.3">
      <c r="A8784" s="4">
        <v>8783</v>
      </c>
      <c r="B8784" s="2" t="s">
        <v>10243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1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1">
        <v>20.416</v>
      </c>
      <c r="S8784" s="4">
        <v>4</v>
      </c>
      <c r="T8784" s="1">
        <v>0.2</v>
      </c>
      <c r="U8784" s="1">
        <v>6.6352000000000002</v>
      </c>
      <c r="V8784" s="4">
        <f t="shared" si="685"/>
        <v>2016</v>
      </c>
      <c r="W8784" s="1" t="str">
        <f t="shared" si="686"/>
        <v>Sep</v>
      </c>
      <c r="X8784" s="1" t="str">
        <f t="shared" si="687"/>
        <v>Q3</v>
      </c>
      <c r="Y8784" s="4">
        <f t="shared" si="688"/>
        <v>5</v>
      </c>
      <c r="Z8784" s="5">
        <f t="shared" si="689"/>
        <v>0.32500000000000001</v>
      </c>
    </row>
    <row r="8785" spans="1:26" x14ac:dyDescent="0.3">
      <c r="A8785" s="4">
        <v>8784</v>
      </c>
      <c r="B8785" s="2" t="s">
        <v>10243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1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1">
        <v>1128.3900000000001</v>
      </c>
      <c r="S8785" s="4">
        <v>3</v>
      </c>
      <c r="T8785" s="1">
        <v>0</v>
      </c>
      <c r="U8785" s="1">
        <v>259.52969999999999</v>
      </c>
      <c r="V8785" s="4">
        <f t="shared" si="685"/>
        <v>2016</v>
      </c>
      <c r="W8785" s="1" t="str">
        <f t="shared" si="686"/>
        <v>Sep</v>
      </c>
      <c r="X8785" s="1" t="str">
        <f t="shared" si="687"/>
        <v>Q3</v>
      </c>
      <c r="Y8785" s="4">
        <f t="shared" si="688"/>
        <v>5</v>
      </c>
      <c r="Z8785" s="5">
        <f t="shared" si="689"/>
        <v>0.22999999999999998</v>
      </c>
    </row>
    <row r="8786" spans="1:26" x14ac:dyDescent="0.3">
      <c r="A8786" s="4">
        <v>8785</v>
      </c>
      <c r="B8786" s="2" t="s">
        <v>10245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1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1">
        <v>4.6079999999999997</v>
      </c>
      <c r="S8786" s="4">
        <v>2</v>
      </c>
      <c r="T8786" s="1">
        <v>0.2</v>
      </c>
      <c r="U8786" s="1">
        <v>1.6704000000000001</v>
      </c>
      <c r="V8786" s="4">
        <f t="shared" si="685"/>
        <v>2017</v>
      </c>
      <c r="W8786" s="1" t="str">
        <f t="shared" si="686"/>
        <v>Mar</v>
      </c>
      <c r="X8786" s="1" t="str">
        <f t="shared" si="687"/>
        <v>Q1</v>
      </c>
      <c r="Y8786" s="4">
        <f t="shared" si="688"/>
        <v>6</v>
      </c>
      <c r="Z8786" s="5">
        <f t="shared" si="689"/>
        <v>0.36250000000000004</v>
      </c>
    </row>
    <row r="8787" spans="1:26" x14ac:dyDescent="0.3">
      <c r="A8787" s="4">
        <v>8786</v>
      </c>
      <c r="B8787" s="2" t="s">
        <v>10246</v>
      </c>
      <c r="C8787" s="3">
        <v>42883</v>
      </c>
      <c r="D8787" s="3">
        <v>42888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1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1">
        <v>195.96</v>
      </c>
      <c r="S8787" s="4">
        <v>5</v>
      </c>
      <c r="T8787" s="1">
        <v>0.2</v>
      </c>
      <c r="U8787" s="1">
        <v>19.596</v>
      </c>
      <c r="V8787" s="4">
        <f t="shared" si="685"/>
        <v>2017</v>
      </c>
      <c r="W8787" s="1" t="str">
        <f t="shared" si="686"/>
        <v>May</v>
      </c>
      <c r="X8787" s="1" t="str">
        <f t="shared" si="687"/>
        <v>Q2</v>
      </c>
      <c r="Y8787" s="4">
        <f t="shared" si="688"/>
        <v>5</v>
      </c>
      <c r="Z8787" s="5">
        <f t="shared" si="689"/>
        <v>9.9999999999999992E-2</v>
      </c>
    </row>
    <row r="8788" spans="1:26" x14ac:dyDescent="0.3">
      <c r="A8788" s="4">
        <v>8787</v>
      </c>
      <c r="B8788" s="2" t="s">
        <v>10246</v>
      </c>
      <c r="C8788" s="3">
        <v>42883</v>
      </c>
      <c r="D8788" s="3">
        <v>42888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1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1">
        <v>15.552</v>
      </c>
      <c r="S8788" s="4">
        <v>3</v>
      </c>
      <c r="T8788" s="1">
        <v>0.2</v>
      </c>
      <c r="U8788" s="1">
        <v>5.4432</v>
      </c>
      <c r="V8788" s="4">
        <f t="shared" si="685"/>
        <v>2017</v>
      </c>
      <c r="W8788" s="1" t="str">
        <f t="shared" si="686"/>
        <v>May</v>
      </c>
      <c r="X8788" s="1" t="str">
        <f t="shared" si="687"/>
        <v>Q2</v>
      </c>
      <c r="Y8788" s="4">
        <f t="shared" si="688"/>
        <v>5</v>
      </c>
      <c r="Z8788" s="5">
        <f t="shared" si="689"/>
        <v>0.35000000000000003</v>
      </c>
    </row>
    <row r="8789" spans="1:26" x14ac:dyDescent="0.3">
      <c r="A8789" s="4">
        <v>8788</v>
      </c>
      <c r="B8789" s="2" t="s">
        <v>10246</v>
      </c>
      <c r="C8789" s="3">
        <v>42883</v>
      </c>
      <c r="D8789" s="3">
        <v>42888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1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1">
        <v>271.96800000000002</v>
      </c>
      <c r="S8789" s="4">
        <v>4</v>
      </c>
      <c r="T8789" s="1">
        <v>0.2</v>
      </c>
      <c r="U8789" s="1">
        <v>54.393599999999999</v>
      </c>
      <c r="V8789" s="4">
        <f t="shared" si="685"/>
        <v>2017</v>
      </c>
      <c r="W8789" s="1" t="str">
        <f t="shared" si="686"/>
        <v>May</v>
      </c>
      <c r="X8789" s="1" t="str">
        <f t="shared" si="687"/>
        <v>Q2</v>
      </c>
      <c r="Y8789" s="4">
        <f t="shared" si="688"/>
        <v>5</v>
      </c>
      <c r="Z8789" s="5">
        <f t="shared" si="689"/>
        <v>0.19999999999999998</v>
      </c>
    </row>
    <row r="8790" spans="1:26" x14ac:dyDescent="0.3">
      <c r="A8790" s="4">
        <v>8789</v>
      </c>
      <c r="B8790" s="2" t="s">
        <v>10247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1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1">
        <v>698.35199999999998</v>
      </c>
      <c r="S8790" s="4">
        <v>3</v>
      </c>
      <c r="T8790" s="1">
        <v>0.2</v>
      </c>
      <c r="U8790" s="1">
        <v>52.376399999999997</v>
      </c>
      <c r="V8790" s="4">
        <f t="shared" si="685"/>
        <v>2017</v>
      </c>
      <c r="W8790" s="1" t="str">
        <f t="shared" si="686"/>
        <v>Jun</v>
      </c>
      <c r="X8790" s="1" t="str">
        <f t="shared" si="687"/>
        <v>Q2</v>
      </c>
      <c r="Y8790" s="4">
        <f t="shared" si="688"/>
        <v>4</v>
      </c>
      <c r="Z8790" s="5">
        <f t="shared" si="689"/>
        <v>7.4999999999999997E-2</v>
      </c>
    </row>
    <row r="8791" spans="1:26" x14ac:dyDescent="0.3">
      <c r="A8791" s="4">
        <v>8790</v>
      </c>
      <c r="B8791" s="2" t="s">
        <v>10247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1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1">
        <v>77.727999999999994</v>
      </c>
      <c r="S8791" s="4">
        <v>2</v>
      </c>
      <c r="T8791" s="1">
        <v>0.2</v>
      </c>
      <c r="U8791" s="1">
        <v>-3.8864000000000001</v>
      </c>
      <c r="V8791" s="4">
        <f t="shared" si="685"/>
        <v>2017</v>
      </c>
      <c r="W8791" s="1" t="str">
        <f t="shared" si="686"/>
        <v>Jun</v>
      </c>
      <c r="X8791" s="1" t="str">
        <f t="shared" si="687"/>
        <v>Q2</v>
      </c>
      <c r="Y8791" s="4">
        <f t="shared" si="688"/>
        <v>4</v>
      </c>
      <c r="Z8791" s="5">
        <f t="shared" si="689"/>
        <v>-0.05</v>
      </c>
    </row>
    <row r="8792" spans="1:26" x14ac:dyDescent="0.3">
      <c r="A8792" s="4">
        <v>8791</v>
      </c>
      <c r="B8792" s="2" t="s">
        <v>10248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1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1">
        <v>46.62</v>
      </c>
      <c r="S8792" s="4">
        <v>9</v>
      </c>
      <c r="T8792" s="1">
        <v>0</v>
      </c>
      <c r="U8792" s="1">
        <v>21.4452</v>
      </c>
      <c r="V8792" s="4">
        <f t="shared" si="685"/>
        <v>2015</v>
      </c>
      <c r="W8792" s="1" t="str">
        <f t="shared" si="686"/>
        <v>Sep</v>
      </c>
      <c r="X8792" s="1" t="str">
        <f t="shared" si="687"/>
        <v>Q3</v>
      </c>
      <c r="Y8792" s="4">
        <f t="shared" si="688"/>
        <v>6</v>
      </c>
      <c r="Z8792" s="5">
        <f t="shared" si="689"/>
        <v>0.46</v>
      </c>
    </row>
    <row r="8793" spans="1:26" x14ac:dyDescent="0.3">
      <c r="A8793" s="4">
        <v>8792</v>
      </c>
      <c r="B8793" s="2" t="s">
        <v>10249</v>
      </c>
      <c r="C8793" s="3">
        <v>42812</v>
      </c>
      <c r="D8793" s="3">
        <v>42818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1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1">
        <v>537.54399999999998</v>
      </c>
      <c r="S8793" s="4">
        <v>7</v>
      </c>
      <c r="T8793" s="1">
        <v>0.2</v>
      </c>
      <c r="U8793" s="1">
        <v>47.0351</v>
      </c>
      <c r="V8793" s="4">
        <f t="shared" si="685"/>
        <v>2017</v>
      </c>
      <c r="W8793" s="1" t="str">
        <f t="shared" si="686"/>
        <v>Mar</v>
      </c>
      <c r="X8793" s="1" t="str">
        <f t="shared" si="687"/>
        <v>Q1</v>
      </c>
      <c r="Y8793" s="4">
        <f t="shared" si="688"/>
        <v>6</v>
      </c>
      <c r="Z8793" s="5">
        <f t="shared" si="689"/>
        <v>8.7500000000000008E-2</v>
      </c>
    </row>
    <row r="8794" spans="1:26" x14ac:dyDescent="0.3">
      <c r="A8794" s="4">
        <v>8793</v>
      </c>
      <c r="B8794" s="2" t="s">
        <v>10250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1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1">
        <v>14.62</v>
      </c>
      <c r="S8794" s="4">
        <v>2</v>
      </c>
      <c r="T8794" s="1">
        <v>0</v>
      </c>
      <c r="U8794" s="1">
        <v>6.8714000000000004</v>
      </c>
      <c r="V8794" s="4">
        <f t="shared" si="685"/>
        <v>2014</v>
      </c>
      <c r="W8794" s="1" t="str">
        <f t="shared" si="686"/>
        <v>Dec</v>
      </c>
      <c r="X8794" s="1" t="str">
        <f t="shared" si="687"/>
        <v>Q4</v>
      </c>
      <c r="Y8794" s="4">
        <f t="shared" si="688"/>
        <v>2</v>
      </c>
      <c r="Z8794" s="5">
        <f t="shared" si="689"/>
        <v>0.47000000000000003</v>
      </c>
    </row>
    <row r="8795" spans="1:26" x14ac:dyDescent="0.3">
      <c r="A8795" s="4">
        <v>8794</v>
      </c>
      <c r="B8795" s="2" t="s">
        <v>10250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1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1">
        <v>22.55</v>
      </c>
      <c r="S8795" s="4">
        <v>5</v>
      </c>
      <c r="T8795" s="1">
        <v>0</v>
      </c>
      <c r="U8795" s="1">
        <v>8.7944999999999993</v>
      </c>
      <c r="V8795" s="4">
        <f t="shared" si="685"/>
        <v>2014</v>
      </c>
      <c r="W8795" s="1" t="str">
        <f t="shared" si="686"/>
        <v>Dec</v>
      </c>
      <c r="X8795" s="1" t="str">
        <f t="shared" si="687"/>
        <v>Q4</v>
      </c>
      <c r="Y8795" s="4">
        <f t="shared" si="688"/>
        <v>2</v>
      </c>
      <c r="Z8795" s="5">
        <f t="shared" si="689"/>
        <v>0.38999999999999996</v>
      </c>
    </row>
    <row r="8796" spans="1:26" x14ac:dyDescent="0.3">
      <c r="A8796" s="4">
        <v>8795</v>
      </c>
      <c r="B8796" s="2" t="s">
        <v>10250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1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1">
        <v>583.79999999999995</v>
      </c>
      <c r="S8796" s="4">
        <v>5</v>
      </c>
      <c r="T8796" s="1">
        <v>0.2</v>
      </c>
      <c r="U8796" s="1">
        <v>72.974999999999994</v>
      </c>
      <c r="V8796" s="4">
        <f t="shared" si="685"/>
        <v>2014</v>
      </c>
      <c r="W8796" s="1" t="str">
        <f t="shared" si="686"/>
        <v>Dec</v>
      </c>
      <c r="X8796" s="1" t="str">
        <f t="shared" si="687"/>
        <v>Q4</v>
      </c>
      <c r="Y8796" s="4">
        <f t="shared" si="688"/>
        <v>2</v>
      </c>
      <c r="Z8796" s="5">
        <f t="shared" si="689"/>
        <v>0.125</v>
      </c>
    </row>
    <row r="8797" spans="1:26" x14ac:dyDescent="0.3">
      <c r="A8797" s="4">
        <v>8796</v>
      </c>
      <c r="B8797" s="2" t="s">
        <v>10250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1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1">
        <v>211.16800000000001</v>
      </c>
      <c r="S8797" s="4">
        <v>4</v>
      </c>
      <c r="T8797" s="1">
        <v>0.2</v>
      </c>
      <c r="U8797" s="1">
        <v>15.8376</v>
      </c>
      <c r="V8797" s="4">
        <f t="shared" si="685"/>
        <v>2014</v>
      </c>
      <c r="W8797" s="1" t="str">
        <f t="shared" si="686"/>
        <v>Dec</v>
      </c>
      <c r="X8797" s="1" t="str">
        <f t="shared" si="687"/>
        <v>Q4</v>
      </c>
      <c r="Y8797" s="4">
        <f t="shared" si="688"/>
        <v>2</v>
      </c>
      <c r="Z8797" s="5">
        <f t="shared" si="689"/>
        <v>7.4999999999999997E-2</v>
      </c>
    </row>
    <row r="8798" spans="1:26" x14ac:dyDescent="0.3">
      <c r="A8798" s="4">
        <v>8797</v>
      </c>
      <c r="B8798" s="2" t="s">
        <v>10251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1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1">
        <v>12.96</v>
      </c>
      <c r="S8798" s="4">
        <v>2</v>
      </c>
      <c r="T8798" s="1">
        <v>0</v>
      </c>
      <c r="U8798" s="1">
        <v>6.2207999999999997</v>
      </c>
      <c r="V8798" s="4">
        <f t="shared" si="685"/>
        <v>2016</v>
      </c>
      <c r="W8798" s="1" t="str">
        <f t="shared" si="686"/>
        <v>Jul</v>
      </c>
      <c r="X8798" s="1" t="str">
        <f t="shared" si="687"/>
        <v>Q3</v>
      </c>
      <c r="Y8798" s="4">
        <f t="shared" si="688"/>
        <v>6</v>
      </c>
      <c r="Z8798" s="5">
        <f t="shared" si="689"/>
        <v>0.47999999999999993</v>
      </c>
    </row>
    <row r="8799" spans="1:26" x14ac:dyDescent="0.3">
      <c r="A8799" s="4">
        <v>8798</v>
      </c>
      <c r="B8799" s="2" t="s">
        <v>10251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1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1">
        <v>45.98</v>
      </c>
      <c r="S8799" s="4">
        <v>2</v>
      </c>
      <c r="T8799" s="1">
        <v>0</v>
      </c>
      <c r="U8799" s="1">
        <v>12.8744</v>
      </c>
      <c r="V8799" s="4">
        <f t="shared" si="685"/>
        <v>2016</v>
      </c>
      <c r="W8799" s="1" t="str">
        <f t="shared" si="686"/>
        <v>Jul</v>
      </c>
      <c r="X8799" s="1" t="str">
        <f t="shared" si="687"/>
        <v>Q3</v>
      </c>
      <c r="Y8799" s="4">
        <f t="shared" si="688"/>
        <v>6</v>
      </c>
      <c r="Z8799" s="5">
        <f t="shared" si="689"/>
        <v>0.28000000000000003</v>
      </c>
    </row>
    <row r="8800" spans="1:26" x14ac:dyDescent="0.3">
      <c r="A8800" s="4">
        <v>8799</v>
      </c>
      <c r="B8800" s="2" t="s">
        <v>10252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1">
        <v>5408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1">
        <v>1294.75</v>
      </c>
      <c r="S8800" s="4">
        <v>5</v>
      </c>
      <c r="T8800" s="1">
        <v>0</v>
      </c>
      <c r="U8800" s="1">
        <v>336.63499999999999</v>
      </c>
      <c r="V8800" s="4">
        <f t="shared" si="685"/>
        <v>2016</v>
      </c>
      <c r="W8800" s="1" t="str">
        <f t="shared" si="686"/>
        <v>Apr</v>
      </c>
      <c r="X8800" s="1" t="str">
        <f t="shared" si="687"/>
        <v>Q2</v>
      </c>
      <c r="Y8800" s="4">
        <f t="shared" si="688"/>
        <v>4</v>
      </c>
      <c r="Z8800" s="5">
        <f t="shared" si="689"/>
        <v>0.26</v>
      </c>
    </row>
    <row r="8801" spans="1:26" x14ac:dyDescent="0.3">
      <c r="A8801" s="4">
        <v>8800</v>
      </c>
      <c r="B8801" s="2" t="s">
        <v>10253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1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1">
        <v>1799.97</v>
      </c>
      <c r="S8801" s="4">
        <v>5</v>
      </c>
      <c r="T8801" s="1">
        <v>0.4</v>
      </c>
      <c r="U8801" s="1">
        <v>239.99600000000001</v>
      </c>
      <c r="V8801" s="4">
        <f t="shared" si="685"/>
        <v>2014</v>
      </c>
      <c r="W8801" s="1" t="str">
        <f t="shared" si="686"/>
        <v>May</v>
      </c>
      <c r="X8801" s="1" t="str">
        <f t="shared" si="687"/>
        <v>Q2</v>
      </c>
      <c r="Y8801" s="4">
        <f t="shared" si="688"/>
        <v>2</v>
      </c>
      <c r="Z8801" s="5">
        <f t="shared" si="689"/>
        <v>0.13333333333333333</v>
      </c>
    </row>
    <row r="8802" spans="1:26" x14ac:dyDescent="0.3">
      <c r="A8802" s="4">
        <v>8801</v>
      </c>
      <c r="B8802" s="2" t="s">
        <v>10254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1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1">
        <v>10.688000000000001</v>
      </c>
      <c r="S8802" s="4">
        <v>2</v>
      </c>
      <c r="T8802" s="1">
        <v>0.2</v>
      </c>
      <c r="U8802" s="1">
        <v>3.7408000000000001</v>
      </c>
      <c r="V8802" s="4">
        <f t="shared" si="685"/>
        <v>2017</v>
      </c>
      <c r="W8802" s="1" t="str">
        <f t="shared" si="686"/>
        <v>Nov</v>
      </c>
      <c r="X8802" s="1" t="str">
        <f t="shared" si="687"/>
        <v>Q4</v>
      </c>
      <c r="Y8802" s="4">
        <f t="shared" si="688"/>
        <v>4</v>
      </c>
      <c r="Z8802" s="5">
        <f t="shared" si="689"/>
        <v>0.35</v>
      </c>
    </row>
    <row r="8803" spans="1:26" x14ac:dyDescent="0.3">
      <c r="A8803" s="4">
        <v>8802</v>
      </c>
      <c r="B8803" s="2" t="s">
        <v>10255</v>
      </c>
      <c r="C8803" s="3">
        <v>42684</v>
      </c>
      <c r="D8803" s="3">
        <v>42686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1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1">
        <v>221.98</v>
      </c>
      <c r="S8803" s="4">
        <v>2</v>
      </c>
      <c r="T8803" s="1">
        <v>0</v>
      </c>
      <c r="U8803" s="1">
        <v>62.154400000000003</v>
      </c>
      <c r="V8803" s="4">
        <f t="shared" si="685"/>
        <v>2016</v>
      </c>
      <c r="W8803" s="1" t="str">
        <f t="shared" si="686"/>
        <v>Nov</v>
      </c>
      <c r="X8803" s="1" t="str">
        <f t="shared" si="687"/>
        <v>Q4</v>
      </c>
      <c r="Y8803" s="4">
        <f t="shared" si="688"/>
        <v>2</v>
      </c>
      <c r="Z8803" s="5">
        <f t="shared" si="689"/>
        <v>0.28000000000000003</v>
      </c>
    </row>
    <row r="8804" spans="1:26" x14ac:dyDescent="0.3">
      <c r="A8804" s="4">
        <v>8803</v>
      </c>
      <c r="B8804" s="2" t="s">
        <v>10255</v>
      </c>
      <c r="C8804" s="3">
        <v>42684</v>
      </c>
      <c r="D8804" s="3">
        <v>42686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1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1">
        <v>341.96</v>
      </c>
      <c r="S8804" s="4">
        <v>2</v>
      </c>
      <c r="T8804" s="1">
        <v>0</v>
      </c>
      <c r="U8804" s="1">
        <v>54.7136</v>
      </c>
      <c r="V8804" s="4">
        <f t="shared" si="685"/>
        <v>2016</v>
      </c>
      <c r="W8804" s="1" t="str">
        <f t="shared" si="686"/>
        <v>Nov</v>
      </c>
      <c r="X8804" s="1" t="str">
        <f t="shared" si="687"/>
        <v>Q4</v>
      </c>
      <c r="Y8804" s="4">
        <f t="shared" si="688"/>
        <v>2</v>
      </c>
      <c r="Z8804" s="5">
        <f t="shared" si="689"/>
        <v>0.16</v>
      </c>
    </row>
    <row r="8805" spans="1:26" x14ac:dyDescent="0.3">
      <c r="A8805" s="4">
        <v>8804</v>
      </c>
      <c r="B8805" s="2" t="s">
        <v>10256</v>
      </c>
      <c r="C8805" s="3">
        <v>42004</v>
      </c>
      <c r="D8805" s="3">
        <v>42005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1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1">
        <v>34.770000000000003</v>
      </c>
      <c r="S8805" s="4">
        <v>3</v>
      </c>
      <c r="T8805" s="1">
        <v>0</v>
      </c>
      <c r="U8805" s="1">
        <v>11.4741</v>
      </c>
      <c r="V8805" s="4">
        <f t="shared" si="685"/>
        <v>2014</v>
      </c>
      <c r="W8805" s="1" t="str">
        <f t="shared" si="686"/>
        <v>Dec</v>
      </c>
      <c r="X8805" s="1" t="str">
        <f t="shared" si="687"/>
        <v>Q4</v>
      </c>
      <c r="Y8805" s="4">
        <f t="shared" si="688"/>
        <v>1</v>
      </c>
      <c r="Z8805" s="5">
        <f t="shared" si="689"/>
        <v>0.32999999999999996</v>
      </c>
    </row>
    <row r="8806" spans="1:26" x14ac:dyDescent="0.3">
      <c r="A8806" s="4">
        <v>8805</v>
      </c>
      <c r="B8806" s="2" t="s">
        <v>10256</v>
      </c>
      <c r="C8806" s="3">
        <v>42004</v>
      </c>
      <c r="D8806" s="3">
        <v>42005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1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1">
        <v>18.899999999999999</v>
      </c>
      <c r="S8806" s="4">
        <v>3</v>
      </c>
      <c r="T8806" s="1">
        <v>0</v>
      </c>
      <c r="U8806" s="1">
        <v>8.6940000000000008</v>
      </c>
      <c r="V8806" s="4">
        <f t="shared" si="685"/>
        <v>2014</v>
      </c>
      <c r="W8806" s="1" t="str">
        <f t="shared" si="686"/>
        <v>Dec</v>
      </c>
      <c r="X8806" s="1" t="str">
        <f t="shared" si="687"/>
        <v>Q4</v>
      </c>
      <c r="Y8806" s="4">
        <f t="shared" si="688"/>
        <v>1</v>
      </c>
      <c r="Z8806" s="5">
        <f t="shared" si="689"/>
        <v>0.46000000000000008</v>
      </c>
    </row>
    <row r="8807" spans="1:26" x14ac:dyDescent="0.3">
      <c r="A8807" s="4">
        <v>8806</v>
      </c>
      <c r="B8807" s="2" t="s">
        <v>10257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1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1">
        <v>102.72</v>
      </c>
      <c r="S8807" s="4">
        <v>3</v>
      </c>
      <c r="T8807" s="1">
        <v>0.2</v>
      </c>
      <c r="U8807" s="1">
        <v>37.235999999999997</v>
      </c>
      <c r="V8807" s="4">
        <f t="shared" si="685"/>
        <v>2017</v>
      </c>
      <c r="W8807" s="1" t="str">
        <f t="shared" si="686"/>
        <v>Aug</v>
      </c>
      <c r="X8807" s="1" t="str">
        <f t="shared" si="687"/>
        <v>Q3</v>
      </c>
      <c r="Y8807" s="4">
        <f t="shared" si="688"/>
        <v>4</v>
      </c>
      <c r="Z8807" s="5">
        <f t="shared" si="689"/>
        <v>0.36249999999999999</v>
      </c>
    </row>
    <row r="8808" spans="1:26" x14ac:dyDescent="0.3">
      <c r="A8808" s="4">
        <v>8807</v>
      </c>
      <c r="B8808" s="2" t="s">
        <v>10258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1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1">
        <v>40.479999999999997</v>
      </c>
      <c r="S8808" s="4">
        <v>2</v>
      </c>
      <c r="T8808" s="1">
        <v>0</v>
      </c>
      <c r="U8808" s="1">
        <v>14.572800000000001</v>
      </c>
      <c r="V8808" s="4">
        <f t="shared" si="685"/>
        <v>2016</v>
      </c>
      <c r="W8808" s="1" t="str">
        <f t="shared" si="686"/>
        <v>Sep</v>
      </c>
      <c r="X8808" s="1" t="str">
        <f t="shared" si="687"/>
        <v>Q3</v>
      </c>
      <c r="Y8808" s="4">
        <f t="shared" si="688"/>
        <v>4</v>
      </c>
      <c r="Z8808" s="5">
        <f t="shared" si="689"/>
        <v>0.36000000000000004</v>
      </c>
    </row>
    <row r="8809" spans="1:26" x14ac:dyDescent="0.3">
      <c r="A8809" s="4">
        <v>8808</v>
      </c>
      <c r="B8809" s="2" t="s">
        <v>10259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1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1">
        <v>33.281999999999996</v>
      </c>
      <c r="S8809" s="4">
        <v>3</v>
      </c>
      <c r="T8809" s="1">
        <v>0.7</v>
      </c>
      <c r="U8809" s="1">
        <v>-27.734999999999999</v>
      </c>
      <c r="V8809" s="4">
        <f t="shared" si="685"/>
        <v>2017</v>
      </c>
      <c r="W8809" s="1" t="str">
        <f t="shared" si="686"/>
        <v>Oct</v>
      </c>
      <c r="X8809" s="1" t="str">
        <f t="shared" si="687"/>
        <v>Q4</v>
      </c>
      <c r="Y8809" s="4">
        <f t="shared" si="688"/>
        <v>5</v>
      </c>
      <c r="Z8809" s="5">
        <f t="shared" si="689"/>
        <v>-0.83333333333333337</v>
      </c>
    </row>
    <row r="8810" spans="1:26" x14ac:dyDescent="0.3">
      <c r="A8810" s="4">
        <v>8809</v>
      </c>
      <c r="B8810" s="2" t="s">
        <v>10259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1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1">
        <v>118.65</v>
      </c>
      <c r="S8810" s="4">
        <v>5</v>
      </c>
      <c r="T8810" s="1">
        <v>0.4</v>
      </c>
      <c r="U8810" s="1">
        <v>19.774999999999999</v>
      </c>
      <c r="V8810" s="4">
        <f t="shared" si="685"/>
        <v>2017</v>
      </c>
      <c r="W8810" s="1" t="str">
        <f t="shared" si="686"/>
        <v>Oct</v>
      </c>
      <c r="X8810" s="1" t="str">
        <f t="shared" si="687"/>
        <v>Q4</v>
      </c>
      <c r="Y8810" s="4">
        <f t="shared" si="688"/>
        <v>5</v>
      </c>
      <c r="Z8810" s="5">
        <f t="shared" si="689"/>
        <v>0.16666666666666666</v>
      </c>
    </row>
    <row r="8811" spans="1:26" x14ac:dyDescent="0.3">
      <c r="A8811" s="4">
        <v>8810</v>
      </c>
      <c r="B8811" s="2" t="s">
        <v>10259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1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1">
        <v>14.76</v>
      </c>
      <c r="S8811" s="4">
        <v>5</v>
      </c>
      <c r="T8811" s="1">
        <v>0.2</v>
      </c>
      <c r="U8811" s="1">
        <v>4.9814999999999996</v>
      </c>
      <c r="V8811" s="4">
        <f t="shared" si="685"/>
        <v>2017</v>
      </c>
      <c r="W8811" s="1" t="str">
        <f t="shared" si="686"/>
        <v>Oct</v>
      </c>
      <c r="X8811" s="1" t="str">
        <f t="shared" si="687"/>
        <v>Q4</v>
      </c>
      <c r="Y8811" s="4">
        <f t="shared" si="688"/>
        <v>5</v>
      </c>
      <c r="Z8811" s="5">
        <f t="shared" si="689"/>
        <v>0.33749999999999997</v>
      </c>
    </row>
    <row r="8812" spans="1:26" x14ac:dyDescent="0.3">
      <c r="A8812" s="4">
        <v>8811</v>
      </c>
      <c r="B8812" s="2" t="s">
        <v>10260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1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1">
        <v>37.520000000000003</v>
      </c>
      <c r="S8812" s="4">
        <v>4</v>
      </c>
      <c r="T8812" s="1">
        <v>0</v>
      </c>
      <c r="U8812" s="1">
        <v>18.009599999999999</v>
      </c>
      <c r="V8812" s="4">
        <f t="shared" si="685"/>
        <v>2017</v>
      </c>
      <c r="W8812" s="1" t="str">
        <f t="shared" si="686"/>
        <v>May</v>
      </c>
      <c r="X8812" s="1" t="str">
        <f t="shared" si="687"/>
        <v>Q2</v>
      </c>
      <c r="Y8812" s="4">
        <f t="shared" si="688"/>
        <v>5</v>
      </c>
      <c r="Z8812" s="5">
        <f t="shared" si="689"/>
        <v>0.47999999999999993</v>
      </c>
    </row>
    <row r="8813" spans="1:26" x14ac:dyDescent="0.3">
      <c r="A8813" s="4">
        <v>8812</v>
      </c>
      <c r="B8813" s="2" t="s">
        <v>10261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1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1">
        <v>207.14400000000001</v>
      </c>
      <c r="S8813" s="4">
        <v>3</v>
      </c>
      <c r="T8813" s="1">
        <v>0.1</v>
      </c>
      <c r="U8813" s="1">
        <v>48.333599999999997</v>
      </c>
      <c r="V8813" s="4">
        <f t="shared" si="685"/>
        <v>2016</v>
      </c>
      <c r="W8813" s="1" t="str">
        <f t="shared" si="686"/>
        <v>Mar</v>
      </c>
      <c r="X8813" s="1" t="str">
        <f t="shared" si="687"/>
        <v>Q1</v>
      </c>
      <c r="Y8813" s="4">
        <f t="shared" si="688"/>
        <v>5</v>
      </c>
      <c r="Z8813" s="5">
        <f t="shared" si="689"/>
        <v>0.23333333333333331</v>
      </c>
    </row>
    <row r="8814" spans="1:26" x14ac:dyDescent="0.3">
      <c r="A8814" s="4">
        <v>8813</v>
      </c>
      <c r="B8814" s="2" t="s">
        <v>10261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1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1">
        <v>13.9</v>
      </c>
      <c r="S8814" s="4">
        <v>5</v>
      </c>
      <c r="T8814" s="1">
        <v>0</v>
      </c>
      <c r="U8814" s="1">
        <v>3.7530000000000001</v>
      </c>
      <c r="V8814" s="4">
        <f t="shared" si="685"/>
        <v>2016</v>
      </c>
      <c r="W8814" s="1" t="str">
        <f t="shared" si="686"/>
        <v>Mar</v>
      </c>
      <c r="X8814" s="1" t="str">
        <f t="shared" si="687"/>
        <v>Q1</v>
      </c>
      <c r="Y8814" s="4">
        <f t="shared" si="688"/>
        <v>5</v>
      </c>
      <c r="Z8814" s="5">
        <f t="shared" si="689"/>
        <v>0.27</v>
      </c>
    </row>
    <row r="8815" spans="1:26" x14ac:dyDescent="0.3">
      <c r="A8815" s="4">
        <v>8814</v>
      </c>
      <c r="B8815" s="2" t="s">
        <v>10262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1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1">
        <v>266.35199999999998</v>
      </c>
      <c r="S8815" s="4">
        <v>3</v>
      </c>
      <c r="T8815" s="1">
        <v>0.2</v>
      </c>
      <c r="U8815" s="1">
        <v>13.317600000000001</v>
      </c>
      <c r="V8815" s="4">
        <f t="shared" si="685"/>
        <v>2015</v>
      </c>
      <c r="W8815" s="1" t="str">
        <f t="shared" si="686"/>
        <v>Jul</v>
      </c>
      <c r="X8815" s="1" t="str">
        <f t="shared" si="687"/>
        <v>Q3</v>
      </c>
      <c r="Y8815" s="4">
        <f t="shared" si="688"/>
        <v>5</v>
      </c>
      <c r="Z8815" s="5">
        <f t="shared" si="689"/>
        <v>5.000000000000001E-2</v>
      </c>
    </row>
    <row r="8816" spans="1:26" x14ac:dyDescent="0.3">
      <c r="A8816" s="4">
        <v>8815</v>
      </c>
      <c r="B8816" s="2" t="s">
        <v>10263</v>
      </c>
      <c r="C8816" s="3">
        <v>42331</v>
      </c>
      <c r="D8816" s="3">
        <v>42333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1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1">
        <v>307.98</v>
      </c>
      <c r="S8816" s="4">
        <v>2</v>
      </c>
      <c r="T8816" s="1">
        <v>0</v>
      </c>
      <c r="U8816" s="1">
        <v>89.3142</v>
      </c>
      <c r="V8816" s="4">
        <f t="shared" si="685"/>
        <v>2015</v>
      </c>
      <c r="W8816" s="1" t="str">
        <f t="shared" si="686"/>
        <v>Nov</v>
      </c>
      <c r="X8816" s="1" t="str">
        <f t="shared" si="687"/>
        <v>Q4</v>
      </c>
      <c r="Y8816" s="4">
        <f t="shared" si="688"/>
        <v>2</v>
      </c>
      <c r="Z8816" s="5">
        <f t="shared" si="689"/>
        <v>0.28999999999999998</v>
      </c>
    </row>
    <row r="8817" spans="1:26" x14ac:dyDescent="0.3">
      <c r="A8817" s="4">
        <v>8816</v>
      </c>
      <c r="B8817" s="2" t="s">
        <v>10263</v>
      </c>
      <c r="C8817" s="3">
        <v>42331</v>
      </c>
      <c r="D8817" s="3">
        <v>42333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1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1">
        <v>44.1</v>
      </c>
      <c r="S8817" s="4">
        <v>6</v>
      </c>
      <c r="T8817" s="1">
        <v>0</v>
      </c>
      <c r="U8817" s="1">
        <v>20.727</v>
      </c>
      <c r="V8817" s="4">
        <f t="shared" si="685"/>
        <v>2015</v>
      </c>
      <c r="W8817" s="1" t="str">
        <f t="shared" si="686"/>
        <v>Nov</v>
      </c>
      <c r="X8817" s="1" t="str">
        <f t="shared" si="687"/>
        <v>Q4</v>
      </c>
      <c r="Y8817" s="4">
        <f t="shared" si="688"/>
        <v>2</v>
      </c>
      <c r="Z8817" s="5">
        <f t="shared" si="689"/>
        <v>0.47</v>
      </c>
    </row>
    <row r="8818" spans="1:26" x14ac:dyDescent="0.3">
      <c r="A8818" s="4">
        <v>8817</v>
      </c>
      <c r="B8818" s="2" t="s">
        <v>10263</v>
      </c>
      <c r="C8818" s="3">
        <v>42331</v>
      </c>
      <c r="D8818" s="3">
        <v>42333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1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1">
        <v>13.12</v>
      </c>
      <c r="S8818" s="4">
        <v>4</v>
      </c>
      <c r="T8818" s="1">
        <v>0</v>
      </c>
      <c r="U8818" s="1">
        <v>5.6416000000000004</v>
      </c>
      <c r="V8818" s="4">
        <f t="shared" si="685"/>
        <v>2015</v>
      </c>
      <c r="W8818" s="1" t="str">
        <f t="shared" si="686"/>
        <v>Nov</v>
      </c>
      <c r="X8818" s="1" t="str">
        <f t="shared" si="687"/>
        <v>Q4</v>
      </c>
      <c r="Y8818" s="4">
        <f t="shared" si="688"/>
        <v>2</v>
      </c>
      <c r="Z8818" s="5">
        <f t="shared" si="689"/>
        <v>0.43000000000000005</v>
      </c>
    </row>
    <row r="8819" spans="1:26" x14ac:dyDescent="0.3">
      <c r="A8819" s="4">
        <v>8818</v>
      </c>
      <c r="B8819" s="2" t="s">
        <v>10263</v>
      </c>
      <c r="C8819" s="3">
        <v>42331</v>
      </c>
      <c r="D8819" s="3">
        <v>42333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1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1">
        <v>16.559999999999999</v>
      </c>
      <c r="S8819" s="4">
        <v>2</v>
      </c>
      <c r="T8819" s="1">
        <v>0</v>
      </c>
      <c r="U8819" s="1">
        <v>7.7831999999999999</v>
      </c>
      <c r="V8819" s="4">
        <f t="shared" si="685"/>
        <v>2015</v>
      </c>
      <c r="W8819" s="1" t="str">
        <f t="shared" si="686"/>
        <v>Nov</v>
      </c>
      <c r="X8819" s="1" t="str">
        <f t="shared" si="687"/>
        <v>Q4</v>
      </c>
      <c r="Y8819" s="4">
        <f t="shared" si="688"/>
        <v>2</v>
      </c>
      <c r="Z8819" s="5">
        <f t="shared" si="689"/>
        <v>0.47000000000000003</v>
      </c>
    </row>
    <row r="8820" spans="1:26" x14ac:dyDescent="0.3">
      <c r="A8820" s="4">
        <v>8819</v>
      </c>
      <c r="B8820" s="2" t="s">
        <v>10263</v>
      </c>
      <c r="C8820" s="3">
        <v>42331</v>
      </c>
      <c r="D8820" s="3">
        <v>42333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1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1">
        <v>38.880000000000003</v>
      </c>
      <c r="S8820" s="4">
        <v>6</v>
      </c>
      <c r="T8820" s="1">
        <v>0</v>
      </c>
      <c r="U8820" s="1">
        <v>18.662400000000002</v>
      </c>
      <c r="V8820" s="4">
        <f t="shared" si="685"/>
        <v>2015</v>
      </c>
      <c r="W8820" s="1" t="str">
        <f t="shared" si="686"/>
        <v>Nov</v>
      </c>
      <c r="X8820" s="1" t="str">
        <f t="shared" si="687"/>
        <v>Q4</v>
      </c>
      <c r="Y8820" s="4">
        <f t="shared" si="688"/>
        <v>2</v>
      </c>
      <c r="Z8820" s="5">
        <f t="shared" si="689"/>
        <v>0.48000000000000004</v>
      </c>
    </row>
    <row r="8821" spans="1:26" x14ac:dyDescent="0.3">
      <c r="A8821" s="4">
        <v>8820</v>
      </c>
      <c r="B8821" s="2" t="s">
        <v>10266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1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1">
        <v>335.52</v>
      </c>
      <c r="S8821" s="4">
        <v>4</v>
      </c>
      <c r="T8821" s="1">
        <v>0.2</v>
      </c>
      <c r="U8821" s="1">
        <v>117.432</v>
      </c>
      <c r="V8821" s="4">
        <f t="shared" si="685"/>
        <v>2015</v>
      </c>
      <c r="W8821" s="1" t="str">
        <f t="shared" si="686"/>
        <v>Nov</v>
      </c>
      <c r="X8821" s="1" t="str">
        <f t="shared" si="687"/>
        <v>Q4</v>
      </c>
      <c r="Y8821" s="4">
        <f t="shared" si="688"/>
        <v>4</v>
      </c>
      <c r="Z8821" s="5">
        <f t="shared" si="689"/>
        <v>0.35000000000000003</v>
      </c>
    </row>
    <row r="8822" spans="1:26" x14ac:dyDescent="0.3">
      <c r="A8822" s="4">
        <v>8821</v>
      </c>
      <c r="B8822" s="2" t="s">
        <v>10267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1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1">
        <v>959.98400000000004</v>
      </c>
      <c r="S8822" s="4">
        <v>2</v>
      </c>
      <c r="T8822" s="1">
        <v>0.2</v>
      </c>
      <c r="U8822" s="1">
        <v>311.9948</v>
      </c>
      <c r="V8822" s="4">
        <f t="shared" si="685"/>
        <v>2017</v>
      </c>
      <c r="W8822" s="1" t="str">
        <f t="shared" si="686"/>
        <v>Nov</v>
      </c>
      <c r="X8822" s="1" t="str">
        <f t="shared" si="687"/>
        <v>Q4</v>
      </c>
      <c r="Y8822" s="4">
        <f t="shared" si="688"/>
        <v>4</v>
      </c>
      <c r="Z8822" s="5">
        <f t="shared" si="689"/>
        <v>0.32500000000000001</v>
      </c>
    </row>
    <row r="8823" spans="1:26" x14ac:dyDescent="0.3">
      <c r="A8823" s="4">
        <v>8822</v>
      </c>
      <c r="B8823" s="2" t="s">
        <v>10267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1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1">
        <v>4.0860000000000003</v>
      </c>
      <c r="S8823" s="4">
        <v>2</v>
      </c>
      <c r="T8823" s="1">
        <v>0.7</v>
      </c>
      <c r="U8823" s="1">
        <v>-2.9964</v>
      </c>
      <c r="V8823" s="4">
        <f t="shared" si="685"/>
        <v>2017</v>
      </c>
      <c r="W8823" s="1" t="str">
        <f t="shared" si="686"/>
        <v>Nov</v>
      </c>
      <c r="X8823" s="1" t="str">
        <f t="shared" si="687"/>
        <v>Q4</v>
      </c>
      <c r="Y8823" s="4">
        <f t="shared" si="688"/>
        <v>4</v>
      </c>
      <c r="Z8823" s="5">
        <f t="shared" si="689"/>
        <v>-0.73333333333333328</v>
      </c>
    </row>
    <row r="8824" spans="1:26" x14ac:dyDescent="0.3">
      <c r="A8824" s="4">
        <v>8823</v>
      </c>
      <c r="B8824" s="2" t="s">
        <v>10267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1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1">
        <v>55.984000000000002</v>
      </c>
      <c r="S8824" s="4">
        <v>2</v>
      </c>
      <c r="T8824" s="1">
        <v>0.2</v>
      </c>
      <c r="U8824" s="1">
        <v>4.1988000000000003</v>
      </c>
      <c r="V8824" s="4">
        <f t="shared" si="685"/>
        <v>2017</v>
      </c>
      <c r="W8824" s="1" t="str">
        <f t="shared" si="686"/>
        <v>Nov</v>
      </c>
      <c r="X8824" s="1" t="str">
        <f t="shared" si="687"/>
        <v>Q4</v>
      </c>
      <c r="Y8824" s="4">
        <f t="shared" si="688"/>
        <v>4</v>
      </c>
      <c r="Z8824" s="5">
        <f t="shared" si="689"/>
        <v>7.4999999999999997E-2</v>
      </c>
    </row>
    <row r="8825" spans="1:26" x14ac:dyDescent="0.3">
      <c r="A8825" s="4">
        <v>8824</v>
      </c>
      <c r="B8825" s="2" t="s">
        <v>10267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1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1">
        <v>10.688000000000001</v>
      </c>
      <c r="S8825" s="4">
        <v>2</v>
      </c>
      <c r="T8825" s="1">
        <v>0.2</v>
      </c>
      <c r="U8825" s="1">
        <v>3.7408000000000001</v>
      </c>
      <c r="V8825" s="4">
        <f t="shared" si="685"/>
        <v>2017</v>
      </c>
      <c r="W8825" s="1" t="str">
        <f t="shared" si="686"/>
        <v>Nov</v>
      </c>
      <c r="X8825" s="1" t="str">
        <f t="shared" si="687"/>
        <v>Q4</v>
      </c>
      <c r="Y8825" s="4">
        <f t="shared" si="688"/>
        <v>4</v>
      </c>
      <c r="Z8825" s="5">
        <f t="shared" si="689"/>
        <v>0.35</v>
      </c>
    </row>
    <row r="8826" spans="1:26" x14ac:dyDescent="0.3">
      <c r="A8826" s="4">
        <v>8825</v>
      </c>
      <c r="B8826" s="2" t="s">
        <v>10268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1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1">
        <v>8.8559999999999999</v>
      </c>
      <c r="S8826" s="4">
        <v>3</v>
      </c>
      <c r="T8826" s="1">
        <v>0.2</v>
      </c>
      <c r="U8826" s="1">
        <v>2.8782000000000001</v>
      </c>
      <c r="V8826" s="4">
        <f t="shared" si="685"/>
        <v>2017</v>
      </c>
      <c r="W8826" s="1" t="str">
        <f t="shared" si="686"/>
        <v>Mar</v>
      </c>
      <c r="X8826" s="1" t="str">
        <f t="shared" si="687"/>
        <v>Q1</v>
      </c>
      <c r="Y8826" s="4">
        <f t="shared" si="688"/>
        <v>2</v>
      </c>
      <c r="Z8826" s="5">
        <f t="shared" si="689"/>
        <v>0.32500000000000001</v>
      </c>
    </row>
    <row r="8827" spans="1:26" x14ac:dyDescent="0.3">
      <c r="A8827" s="4">
        <v>8826</v>
      </c>
      <c r="B8827" s="2" t="s">
        <v>10269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1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1">
        <v>6.9119999999999999</v>
      </c>
      <c r="S8827" s="4">
        <v>3</v>
      </c>
      <c r="T8827" s="1">
        <v>0.2</v>
      </c>
      <c r="U8827" s="1">
        <v>2.5055999999999998</v>
      </c>
      <c r="V8827" s="4">
        <f t="shared" si="685"/>
        <v>2015</v>
      </c>
      <c r="W8827" s="1" t="str">
        <f t="shared" si="686"/>
        <v>Dec</v>
      </c>
      <c r="X8827" s="1" t="str">
        <f t="shared" si="687"/>
        <v>Q4</v>
      </c>
      <c r="Y8827" s="4">
        <f t="shared" si="688"/>
        <v>3</v>
      </c>
      <c r="Z8827" s="5">
        <f t="shared" si="689"/>
        <v>0.36249999999999999</v>
      </c>
    </row>
    <row r="8828" spans="1:26" x14ac:dyDescent="0.3">
      <c r="A8828" s="4">
        <v>8827</v>
      </c>
      <c r="B8828" s="2" t="s">
        <v>10270</v>
      </c>
      <c r="C8828" s="3">
        <v>41731</v>
      </c>
      <c r="D8828" s="3">
        <v>41735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1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1">
        <v>26.72</v>
      </c>
      <c r="S8828" s="4">
        <v>5</v>
      </c>
      <c r="T8828" s="1">
        <v>0.2</v>
      </c>
      <c r="U8828" s="1">
        <v>9.3520000000000003</v>
      </c>
      <c r="V8828" s="4">
        <f t="shared" si="685"/>
        <v>2014</v>
      </c>
      <c r="W8828" s="1" t="str">
        <f t="shared" si="686"/>
        <v>Apr</v>
      </c>
      <c r="X8828" s="1" t="str">
        <f t="shared" si="687"/>
        <v>Q2</v>
      </c>
      <c r="Y8828" s="4">
        <f t="shared" si="688"/>
        <v>4</v>
      </c>
      <c r="Z8828" s="5">
        <f t="shared" si="689"/>
        <v>0.35000000000000003</v>
      </c>
    </row>
    <row r="8829" spans="1:26" x14ac:dyDescent="0.3">
      <c r="A8829" s="4">
        <v>8828</v>
      </c>
      <c r="B8829" s="2" t="s">
        <v>10270</v>
      </c>
      <c r="C8829" s="3">
        <v>41731</v>
      </c>
      <c r="D8829" s="3">
        <v>41735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1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1">
        <v>33.488</v>
      </c>
      <c r="S8829" s="4">
        <v>7</v>
      </c>
      <c r="T8829" s="1">
        <v>0.2</v>
      </c>
      <c r="U8829" s="1">
        <v>10.465</v>
      </c>
      <c r="V8829" s="4">
        <f t="shared" si="685"/>
        <v>2014</v>
      </c>
      <c r="W8829" s="1" t="str">
        <f t="shared" si="686"/>
        <v>Apr</v>
      </c>
      <c r="X8829" s="1" t="str">
        <f t="shared" si="687"/>
        <v>Q2</v>
      </c>
      <c r="Y8829" s="4">
        <f t="shared" si="688"/>
        <v>4</v>
      </c>
      <c r="Z8829" s="5">
        <f t="shared" si="689"/>
        <v>0.3125</v>
      </c>
    </row>
    <row r="8830" spans="1:26" x14ac:dyDescent="0.3">
      <c r="A8830" s="4">
        <v>8829</v>
      </c>
      <c r="B8830" s="2" t="s">
        <v>10271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1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1">
        <v>10.56</v>
      </c>
      <c r="S8830" s="4">
        <v>2</v>
      </c>
      <c r="T8830" s="1">
        <v>0</v>
      </c>
      <c r="U8830" s="1">
        <v>4.7519999999999998</v>
      </c>
      <c r="V8830" s="4">
        <f t="shared" si="685"/>
        <v>2015</v>
      </c>
      <c r="W8830" s="1" t="str">
        <f t="shared" si="686"/>
        <v>Jun</v>
      </c>
      <c r="X8830" s="1" t="str">
        <f t="shared" si="687"/>
        <v>Q2</v>
      </c>
      <c r="Y8830" s="4">
        <f t="shared" si="688"/>
        <v>4</v>
      </c>
      <c r="Z8830" s="5">
        <f t="shared" si="689"/>
        <v>0.44999999999999996</v>
      </c>
    </row>
    <row r="8831" spans="1:26" x14ac:dyDescent="0.3">
      <c r="A8831" s="4">
        <v>8830</v>
      </c>
      <c r="B8831" s="2" t="s">
        <v>10272</v>
      </c>
      <c r="C8831" s="3">
        <v>41918</v>
      </c>
      <c r="D8831" s="3">
        <v>41921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1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1">
        <v>386.34</v>
      </c>
      <c r="S8831" s="4">
        <v>2</v>
      </c>
      <c r="T8831" s="1">
        <v>0</v>
      </c>
      <c r="U8831" s="1">
        <v>54.087600000000002</v>
      </c>
      <c r="V8831" s="4">
        <f t="shared" si="685"/>
        <v>2014</v>
      </c>
      <c r="W8831" s="1" t="str">
        <f t="shared" si="686"/>
        <v>Oct</v>
      </c>
      <c r="X8831" s="1" t="str">
        <f t="shared" si="687"/>
        <v>Q4</v>
      </c>
      <c r="Y8831" s="4">
        <f t="shared" si="688"/>
        <v>3</v>
      </c>
      <c r="Z8831" s="5">
        <f t="shared" si="689"/>
        <v>0.14000000000000001</v>
      </c>
    </row>
    <row r="8832" spans="1:26" x14ac:dyDescent="0.3">
      <c r="A8832" s="4">
        <v>8831</v>
      </c>
      <c r="B8832" s="2" t="s">
        <v>10273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1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1">
        <v>33.44</v>
      </c>
      <c r="S8832" s="4">
        <v>10</v>
      </c>
      <c r="T8832" s="1">
        <v>0.2</v>
      </c>
      <c r="U8832" s="1">
        <v>11.704000000000001</v>
      </c>
      <c r="V8832" s="4">
        <f t="shared" si="685"/>
        <v>2016</v>
      </c>
      <c r="W8832" s="1" t="str">
        <f t="shared" si="686"/>
        <v>Aug</v>
      </c>
      <c r="X8832" s="1" t="str">
        <f t="shared" si="687"/>
        <v>Q3</v>
      </c>
      <c r="Y8832" s="4">
        <f t="shared" si="688"/>
        <v>3</v>
      </c>
      <c r="Z8832" s="5">
        <f t="shared" si="689"/>
        <v>0.35000000000000003</v>
      </c>
    </row>
    <row r="8833" spans="1:26" x14ac:dyDescent="0.3">
      <c r="A8833" s="4">
        <v>8832</v>
      </c>
      <c r="B8833" s="2" t="s">
        <v>10274</v>
      </c>
      <c r="C8833" s="3">
        <v>42323</v>
      </c>
      <c r="D8833" s="3">
        <v>42327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1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1">
        <v>39.96</v>
      </c>
      <c r="S8833" s="4">
        <v>2</v>
      </c>
      <c r="T8833" s="1">
        <v>0</v>
      </c>
      <c r="U8833" s="1">
        <v>14.3856</v>
      </c>
      <c r="V8833" s="4">
        <f t="shared" si="685"/>
        <v>2015</v>
      </c>
      <c r="W8833" s="1" t="str">
        <f t="shared" si="686"/>
        <v>Nov</v>
      </c>
      <c r="X8833" s="1" t="str">
        <f t="shared" si="687"/>
        <v>Q4</v>
      </c>
      <c r="Y8833" s="4">
        <f t="shared" si="688"/>
        <v>4</v>
      </c>
      <c r="Z8833" s="5">
        <f t="shared" si="689"/>
        <v>0.36</v>
      </c>
    </row>
    <row r="8834" spans="1:26" x14ac:dyDescent="0.3">
      <c r="A8834" s="4">
        <v>8833</v>
      </c>
      <c r="B8834" s="2" t="s">
        <v>10275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1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1">
        <v>1217.568</v>
      </c>
      <c r="S8834" s="4">
        <v>2</v>
      </c>
      <c r="T8834" s="1">
        <v>0.2</v>
      </c>
      <c r="U8834" s="1">
        <v>456.58800000000002</v>
      </c>
      <c r="V8834" s="4">
        <f t="shared" ref="V8834:V8897" si="690">YEAR(C8834)</f>
        <v>2015</v>
      </c>
      <c r="W8834" s="1" t="str">
        <f t="shared" ref="W8834:W8897" si="691">TEXT(C8834,"mmm")</f>
        <v>Jun</v>
      </c>
      <c r="X8834" s="1" t="str">
        <f t="shared" ref="X8834:X8897" si="692">"Q"&amp;ROUNDUP(MONTH(C8834)/3,0)</f>
        <v>Q2</v>
      </c>
      <c r="Y8834" s="4">
        <f t="shared" ref="Y8834:Y8897" si="693">D8834-C8834</f>
        <v>5</v>
      </c>
      <c r="Z8834" s="5">
        <f t="shared" ref="Z8834:Z8897" si="694">IFERROR(U8834/R8834,0)</f>
        <v>0.375</v>
      </c>
    </row>
    <row r="8835" spans="1:26" x14ac:dyDescent="0.3">
      <c r="A8835" s="4">
        <v>8834</v>
      </c>
      <c r="B8835" s="2" t="s">
        <v>10276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1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1">
        <v>15.51</v>
      </c>
      <c r="S8835" s="4">
        <v>1</v>
      </c>
      <c r="T8835" s="1">
        <v>0</v>
      </c>
      <c r="U8835" s="1">
        <v>3.8774999999999999</v>
      </c>
      <c r="V8835" s="4">
        <f t="shared" si="690"/>
        <v>2017</v>
      </c>
      <c r="W8835" s="1" t="str">
        <f t="shared" si="691"/>
        <v>Sep</v>
      </c>
      <c r="X8835" s="1" t="str">
        <f t="shared" si="692"/>
        <v>Q3</v>
      </c>
      <c r="Y8835" s="4">
        <f t="shared" si="693"/>
        <v>4</v>
      </c>
      <c r="Z8835" s="5">
        <f t="shared" si="694"/>
        <v>0.25</v>
      </c>
    </row>
    <row r="8836" spans="1:26" x14ac:dyDescent="0.3">
      <c r="A8836" s="4">
        <v>8835</v>
      </c>
      <c r="B8836" s="2" t="s">
        <v>10276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1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1">
        <v>89.9</v>
      </c>
      <c r="S8836" s="4">
        <v>2</v>
      </c>
      <c r="T8836" s="1">
        <v>0</v>
      </c>
      <c r="U8836" s="1">
        <v>25.172000000000001</v>
      </c>
      <c r="V8836" s="4">
        <f t="shared" si="690"/>
        <v>2017</v>
      </c>
      <c r="W8836" s="1" t="str">
        <f t="shared" si="691"/>
        <v>Sep</v>
      </c>
      <c r="X8836" s="1" t="str">
        <f t="shared" si="692"/>
        <v>Q3</v>
      </c>
      <c r="Y8836" s="4">
        <f t="shared" si="693"/>
        <v>4</v>
      </c>
      <c r="Z8836" s="5">
        <f t="shared" si="694"/>
        <v>0.27999999999999997</v>
      </c>
    </row>
    <row r="8837" spans="1:26" x14ac:dyDescent="0.3">
      <c r="A8837" s="4">
        <v>8836</v>
      </c>
      <c r="B8837" s="2" t="s">
        <v>10276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1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1">
        <v>14.28</v>
      </c>
      <c r="S8837" s="4">
        <v>4</v>
      </c>
      <c r="T8837" s="1">
        <v>0</v>
      </c>
      <c r="U8837" s="1">
        <v>3.7128000000000001</v>
      </c>
      <c r="V8837" s="4">
        <f t="shared" si="690"/>
        <v>2017</v>
      </c>
      <c r="W8837" s="1" t="str">
        <f t="shared" si="691"/>
        <v>Sep</v>
      </c>
      <c r="X8837" s="1" t="str">
        <f t="shared" si="692"/>
        <v>Q3</v>
      </c>
      <c r="Y8837" s="4">
        <f t="shared" si="693"/>
        <v>4</v>
      </c>
      <c r="Z8837" s="5">
        <f t="shared" si="694"/>
        <v>0.26</v>
      </c>
    </row>
    <row r="8838" spans="1:26" x14ac:dyDescent="0.3">
      <c r="A8838" s="4">
        <v>8837</v>
      </c>
      <c r="B8838" s="2" t="s">
        <v>10276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1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1">
        <v>12.72</v>
      </c>
      <c r="S8838" s="4">
        <v>3</v>
      </c>
      <c r="T8838" s="1">
        <v>0</v>
      </c>
      <c r="U8838" s="1">
        <v>4.9607999999999999</v>
      </c>
      <c r="V8838" s="4">
        <f t="shared" si="690"/>
        <v>2017</v>
      </c>
      <c r="W8838" s="1" t="str">
        <f t="shared" si="691"/>
        <v>Sep</v>
      </c>
      <c r="X8838" s="1" t="str">
        <f t="shared" si="692"/>
        <v>Q3</v>
      </c>
      <c r="Y8838" s="4">
        <f t="shared" si="693"/>
        <v>4</v>
      </c>
      <c r="Z8838" s="5">
        <f t="shared" si="694"/>
        <v>0.38999999999999996</v>
      </c>
    </row>
    <row r="8839" spans="1:26" x14ac:dyDescent="0.3">
      <c r="A8839" s="4">
        <v>8838</v>
      </c>
      <c r="B8839" s="2" t="s">
        <v>10276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1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1">
        <v>15.75</v>
      </c>
      <c r="S8839" s="4">
        <v>5</v>
      </c>
      <c r="T8839" s="1">
        <v>0</v>
      </c>
      <c r="U8839" s="1">
        <v>7.56</v>
      </c>
      <c r="V8839" s="4">
        <f t="shared" si="690"/>
        <v>2017</v>
      </c>
      <c r="W8839" s="1" t="str">
        <f t="shared" si="691"/>
        <v>Sep</v>
      </c>
      <c r="X8839" s="1" t="str">
        <f t="shared" si="692"/>
        <v>Q3</v>
      </c>
      <c r="Y8839" s="4">
        <f t="shared" si="693"/>
        <v>4</v>
      </c>
      <c r="Z8839" s="5">
        <f t="shared" si="694"/>
        <v>0.48</v>
      </c>
    </row>
    <row r="8840" spans="1:26" x14ac:dyDescent="0.3">
      <c r="A8840" s="4">
        <v>8839</v>
      </c>
      <c r="B8840" s="2" t="s">
        <v>10277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1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1">
        <v>70.95</v>
      </c>
      <c r="S8840" s="4">
        <v>3</v>
      </c>
      <c r="T8840" s="1">
        <v>0</v>
      </c>
      <c r="U8840" s="1">
        <v>18.446999999999999</v>
      </c>
      <c r="V8840" s="4">
        <f t="shared" si="690"/>
        <v>2014</v>
      </c>
      <c r="W8840" s="1" t="str">
        <f t="shared" si="691"/>
        <v>Apr</v>
      </c>
      <c r="X8840" s="1" t="str">
        <f t="shared" si="692"/>
        <v>Q2</v>
      </c>
      <c r="Y8840" s="4">
        <f t="shared" si="693"/>
        <v>4</v>
      </c>
      <c r="Z8840" s="5">
        <f t="shared" si="694"/>
        <v>0.25999999999999995</v>
      </c>
    </row>
    <row r="8841" spans="1:26" x14ac:dyDescent="0.3">
      <c r="A8841" s="4">
        <v>8840</v>
      </c>
      <c r="B8841" s="2" t="s">
        <v>10277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1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1">
        <v>65.567999999999998</v>
      </c>
      <c r="S8841" s="4">
        <v>2</v>
      </c>
      <c r="T8841" s="1">
        <v>0.2</v>
      </c>
      <c r="U8841" s="1">
        <v>23.7684</v>
      </c>
      <c r="V8841" s="4">
        <f t="shared" si="690"/>
        <v>2014</v>
      </c>
      <c r="W8841" s="1" t="str">
        <f t="shared" si="691"/>
        <v>Apr</v>
      </c>
      <c r="X8841" s="1" t="str">
        <f t="shared" si="692"/>
        <v>Q2</v>
      </c>
      <c r="Y8841" s="4">
        <f t="shared" si="693"/>
        <v>4</v>
      </c>
      <c r="Z8841" s="5">
        <f t="shared" si="694"/>
        <v>0.36249999999999999</v>
      </c>
    </row>
    <row r="8842" spans="1:26" x14ac:dyDescent="0.3">
      <c r="A8842" s="4">
        <v>8841</v>
      </c>
      <c r="B8842" s="2" t="s">
        <v>10277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1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1">
        <v>299.97000000000003</v>
      </c>
      <c r="S8842" s="4">
        <v>3</v>
      </c>
      <c r="T8842" s="1">
        <v>0</v>
      </c>
      <c r="U8842" s="1">
        <v>131.98679999999999</v>
      </c>
      <c r="V8842" s="4">
        <f t="shared" si="690"/>
        <v>2014</v>
      </c>
      <c r="W8842" s="1" t="str">
        <f t="shared" si="691"/>
        <v>Apr</v>
      </c>
      <c r="X8842" s="1" t="str">
        <f t="shared" si="692"/>
        <v>Q2</v>
      </c>
      <c r="Y8842" s="4">
        <f t="shared" si="693"/>
        <v>4</v>
      </c>
      <c r="Z8842" s="5">
        <f t="shared" si="694"/>
        <v>0.43999999999999995</v>
      </c>
    </row>
    <row r="8843" spans="1:26" x14ac:dyDescent="0.3">
      <c r="A8843" s="4">
        <v>8842</v>
      </c>
      <c r="B8843" s="2" t="s">
        <v>10278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1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1">
        <v>89.97</v>
      </c>
      <c r="S8843" s="4">
        <v>3</v>
      </c>
      <c r="T8843" s="1">
        <v>0</v>
      </c>
      <c r="U8843" s="1">
        <v>39.586799999999997</v>
      </c>
      <c r="V8843" s="4">
        <f t="shared" si="690"/>
        <v>2016</v>
      </c>
      <c r="W8843" s="1" t="str">
        <f t="shared" si="691"/>
        <v>Feb</v>
      </c>
      <c r="X8843" s="1" t="str">
        <f t="shared" si="692"/>
        <v>Q1</v>
      </c>
      <c r="Y8843" s="4">
        <f t="shared" si="693"/>
        <v>4</v>
      </c>
      <c r="Z8843" s="5">
        <f t="shared" si="694"/>
        <v>0.43999999999999995</v>
      </c>
    </row>
    <row r="8844" spans="1:26" x14ac:dyDescent="0.3">
      <c r="A8844" s="4">
        <v>8843</v>
      </c>
      <c r="B8844" s="2" t="s">
        <v>10278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1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1">
        <v>31.86</v>
      </c>
      <c r="S8844" s="4">
        <v>2</v>
      </c>
      <c r="T8844" s="1">
        <v>0</v>
      </c>
      <c r="U8844" s="1">
        <v>11.151</v>
      </c>
      <c r="V8844" s="4">
        <f t="shared" si="690"/>
        <v>2016</v>
      </c>
      <c r="W8844" s="1" t="str">
        <f t="shared" si="691"/>
        <v>Feb</v>
      </c>
      <c r="X8844" s="1" t="str">
        <f t="shared" si="692"/>
        <v>Q1</v>
      </c>
      <c r="Y8844" s="4">
        <f t="shared" si="693"/>
        <v>4</v>
      </c>
      <c r="Z8844" s="5">
        <f t="shared" si="694"/>
        <v>0.35</v>
      </c>
    </row>
    <row r="8845" spans="1:26" x14ac:dyDescent="0.3">
      <c r="A8845" s="4">
        <v>8844</v>
      </c>
      <c r="B8845" s="2" t="s">
        <v>10279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1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1">
        <v>67.150000000000006</v>
      </c>
      <c r="S8845" s="4">
        <v>5</v>
      </c>
      <c r="T8845" s="1">
        <v>0</v>
      </c>
      <c r="U8845" s="1">
        <v>16.787500000000001</v>
      </c>
      <c r="V8845" s="4">
        <f t="shared" si="690"/>
        <v>2014</v>
      </c>
      <c r="W8845" s="1" t="str">
        <f t="shared" si="691"/>
        <v>Nov</v>
      </c>
      <c r="X8845" s="1" t="str">
        <f t="shared" si="692"/>
        <v>Q4</v>
      </c>
      <c r="Y8845" s="4">
        <f t="shared" si="693"/>
        <v>2</v>
      </c>
      <c r="Z8845" s="5">
        <f t="shared" si="694"/>
        <v>0.25</v>
      </c>
    </row>
    <row r="8846" spans="1:26" x14ac:dyDescent="0.3">
      <c r="A8846" s="4">
        <v>8845</v>
      </c>
      <c r="B8846" s="2" t="s">
        <v>10280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1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1">
        <v>7.2359999999999998</v>
      </c>
      <c r="S8846" s="4">
        <v>3</v>
      </c>
      <c r="T8846" s="1">
        <v>0.7</v>
      </c>
      <c r="U8846" s="1">
        <v>-6.03</v>
      </c>
      <c r="V8846" s="4">
        <f t="shared" si="690"/>
        <v>2017</v>
      </c>
      <c r="W8846" s="1" t="str">
        <f t="shared" si="691"/>
        <v>Dec</v>
      </c>
      <c r="X8846" s="1" t="str">
        <f t="shared" si="692"/>
        <v>Q4</v>
      </c>
      <c r="Y8846" s="4">
        <f t="shared" si="693"/>
        <v>5</v>
      </c>
      <c r="Z8846" s="5">
        <f t="shared" si="694"/>
        <v>-0.83333333333333337</v>
      </c>
    </row>
    <row r="8847" spans="1:26" x14ac:dyDescent="0.3">
      <c r="A8847" s="4">
        <v>8846</v>
      </c>
      <c r="B8847" s="2" t="s">
        <v>10280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1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1">
        <v>4.8239999999999998</v>
      </c>
      <c r="S8847" s="4">
        <v>3</v>
      </c>
      <c r="T8847" s="1">
        <v>0.2</v>
      </c>
      <c r="U8847" s="1">
        <v>1.7486999999999999</v>
      </c>
      <c r="V8847" s="4">
        <f t="shared" si="690"/>
        <v>2017</v>
      </c>
      <c r="W8847" s="1" t="str">
        <f t="shared" si="691"/>
        <v>Dec</v>
      </c>
      <c r="X8847" s="1" t="str">
        <f t="shared" si="692"/>
        <v>Q4</v>
      </c>
      <c r="Y8847" s="4">
        <f t="shared" si="693"/>
        <v>5</v>
      </c>
      <c r="Z8847" s="5">
        <f t="shared" si="694"/>
        <v>0.36249999999999999</v>
      </c>
    </row>
    <row r="8848" spans="1:26" x14ac:dyDescent="0.3">
      <c r="A8848" s="4">
        <v>8847</v>
      </c>
      <c r="B8848" s="2" t="s">
        <v>10280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1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1">
        <v>91.36</v>
      </c>
      <c r="S8848" s="4">
        <v>5</v>
      </c>
      <c r="T8848" s="1">
        <v>0.2</v>
      </c>
      <c r="U8848" s="1">
        <v>29.692</v>
      </c>
      <c r="V8848" s="4">
        <f t="shared" si="690"/>
        <v>2017</v>
      </c>
      <c r="W8848" s="1" t="str">
        <f t="shared" si="691"/>
        <v>Dec</v>
      </c>
      <c r="X8848" s="1" t="str">
        <f t="shared" si="692"/>
        <v>Q4</v>
      </c>
      <c r="Y8848" s="4">
        <f t="shared" si="693"/>
        <v>5</v>
      </c>
      <c r="Z8848" s="5">
        <f t="shared" si="694"/>
        <v>0.32500000000000001</v>
      </c>
    </row>
    <row r="8849" spans="1:26" x14ac:dyDescent="0.3">
      <c r="A8849" s="4">
        <v>8848</v>
      </c>
      <c r="B8849" s="2" t="s">
        <v>10280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1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1">
        <v>130.11199999999999</v>
      </c>
      <c r="S8849" s="4">
        <v>2</v>
      </c>
      <c r="T8849" s="1">
        <v>0.2</v>
      </c>
      <c r="U8849" s="1">
        <v>13.011200000000001</v>
      </c>
      <c r="V8849" s="4">
        <f t="shared" si="690"/>
        <v>2017</v>
      </c>
      <c r="W8849" s="1" t="str">
        <f t="shared" si="691"/>
        <v>Dec</v>
      </c>
      <c r="X8849" s="1" t="str">
        <f t="shared" si="692"/>
        <v>Q4</v>
      </c>
      <c r="Y8849" s="4">
        <f t="shared" si="693"/>
        <v>5</v>
      </c>
      <c r="Z8849" s="5">
        <f t="shared" si="694"/>
        <v>0.1</v>
      </c>
    </row>
    <row r="8850" spans="1:26" x14ac:dyDescent="0.3">
      <c r="A8850" s="4">
        <v>8849</v>
      </c>
      <c r="B8850" s="2" t="s">
        <v>10281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1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1">
        <v>74.239999999999995</v>
      </c>
      <c r="S8850" s="4">
        <v>1</v>
      </c>
      <c r="T8850" s="1">
        <v>0.2</v>
      </c>
      <c r="U8850" s="1">
        <v>8.3520000000000003</v>
      </c>
      <c r="V8850" s="4">
        <f t="shared" si="690"/>
        <v>2015</v>
      </c>
      <c r="W8850" s="1" t="str">
        <f t="shared" si="691"/>
        <v>Jul</v>
      </c>
      <c r="X8850" s="1" t="str">
        <f t="shared" si="692"/>
        <v>Q3</v>
      </c>
      <c r="Y8850" s="4">
        <f t="shared" si="693"/>
        <v>2</v>
      </c>
      <c r="Z8850" s="5">
        <f t="shared" si="694"/>
        <v>0.11250000000000002</v>
      </c>
    </row>
    <row r="8851" spans="1:26" x14ac:dyDescent="0.3">
      <c r="A8851" s="4">
        <v>8850</v>
      </c>
      <c r="B8851" s="2" t="s">
        <v>10281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1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1">
        <v>159.84</v>
      </c>
      <c r="S8851" s="4">
        <v>10</v>
      </c>
      <c r="T8851" s="1">
        <v>0.2</v>
      </c>
      <c r="U8851" s="1">
        <v>45.954000000000001</v>
      </c>
      <c r="V8851" s="4">
        <f t="shared" si="690"/>
        <v>2015</v>
      </c>
      <c r="W8851" s="1" t="str">
        <f t="shared" si="691"/>
        <v>Jul</v>
      </c>
      <c r="X8851" s="1" t="str">
        <f t="shared" si="692"/>
        <v>Q3</v>
      </c>
      <c r="Y8851" s="4">
        <f t="shared" si="693"/>
        <v>2</v>
      </c>
      <c r="Z8851" s="5">
        <f t="shared" si="694"/>
        <v>0.28749999999999998</v>
      </c>
    </row>
    <row r="8852" spans="1:26" x14ac:dyDescent="0.3">
      <c r="A8852" s="4">
        <v>8851</v>
      </c>
      <c r="B8852" s="2" t="s">
        <v>10281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1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1">
        <v>2.8919999999999999</v>
      </c>
      <c r="S8852" s="4">
        <v>2</v>
      </c>
      <c r="T8852" s="1">
        <v>0.7</v>
      </c>
      <c r="U8852" s="1">
        <v>-2.3136000000000001</v>
      </c>
      <c r="V8852" s="4">
        <f t="shared" si="690"/>
        <v>2015</v>
      </c>
      <c r="W8852" s="1" t="str">
        <f t="shared" si="691"/>
        <v>Jul</v>
      </c>
      <c r="X8852" s="1" t="str">
        <f t="shared" si="692"/>
        <v>Q3</v>
      </c>
      <c r="Y8852" s="4">
        <f t="shared" si="693"/>
        <v>2</v>
      </c>
      <c r="Z8852" s="5">
        <f t="shared" si="694"/>
        <v>-0.8</v>
      </c>
    </row>
    <row r="8853" spans="1:26" x14ac:dyDescent="0.3">
      <c r="A8853" s="4">
        <v>8852</v>
      </c>
      <c r="B8853" s="2" t="s">
        <v>10281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1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1">
        <v>9.3919999999999995</v>
      </c>
      <c r="S8853" s="4">
        <v>2</v>
      </c>
      <c r="T8853" s="1">
        <v>0.2</v>
      </c>
      <c r="U8853" s="1">
        <v>3.2871999999999999</v>
      </c>
      <c r="V8853" s="4">
        <f t="shared" si="690"/>
        <v>2015</v>
      </c>
      <c r="W8853" s="1" t="str">
        <f t="shared" si="691"/>
        <v>Jul</v>
      </c>
      <c r="X8853" s="1" t="str">
        <f t="shared" si="692"/>
        <v>Q3</v>
      </c>
      <c r="Y8853" s="4">
        <f t="shared" si="693"/>
        <v>2</v>
      </c>
      <c r="Z8853" s="5">
        <f t="shared" si="694"/>
        <v>0.35000000000000003</v>
      </c>
    </row>
    <row r="8854" spans="1:26" x14ac:dyDescent="0.3">
      <c r="A8854" s="4">
        <v>8853</v>
      </c>
      <c r="B8854" s="2" t="s">
        <v>10282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1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1">
        <v>123.92</v>
      </c>
      <c r="S8854" s="4">
        <v>4</v>
      </c>
      <c r="T8854" s="1">
        <v>0</v>
      </c>
      <c r="U8854" s="1">
        <v>55.764000000000003</v>
      </c>
      <c r="V8854" s="4">
        <f t="shared" si="690"/>
        <v>2014</v>
      </c>
      <c r="W8854" s="1" t="str">
        <f t="shared" si="691"/>
        <v>Oct</v>
      </c>
      <c r="X8854" s="1" t="str">
        <f t="shared" si="692"/>
        <v>Q4</v>
      </c>
      <c r="Y8854" s="4">
        <f t="shared" si="693"/>
        <v>5</v>
      </c>
      <c r="Z8854" s="5">
        <f t="shared" si="694"/>
        <v>0.45</v>
      </c>
    </row>
    <row r="8855" spans="1:26" x14ac:dyDescent="0.3">
      <c r="A8855" s="4">
        <v>8854</v>
      </c>
      <c r="B8855" s="2" t="s">
        <v>10283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1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1">
        <v>55.6</v>
      </c>
      <c r="S8855" s="4">
        <v>5</v>
      </c>
      <c r="T8855" s="1">
        <v>0.2</v>
      </c>
      <c r="U8855" s="1">
        <v>6.2549999999999999</v>
      </c>
      <c r="V8855" s="4">
        <f t="shared" si="690"/>
        <v>2015</v>
      </c>
      <c r="W8855" s="1" t="str">
        <f t="shared" si="691"/>
        <v>Sep</v>
      </c>
      <c r="X8855" s="1" t="str">
        <f t="shared" si="692"/>
        <v>Q3</v>
      </c>
      <c r="Y8855" s="4">
        <f t="shared" si="693"/>
        <v>3</v>
      </c>
      <c r="Z8855" s="5">
        <f t="shared" si="694"/>
        <v>0.11249999999999999</v>
      </c>
    </row>
    <row r="8856" spans="1:26" x14ac:dyDescent="0.3">
      <c r="A8856" s="4">
        <v>8855</v>
      </c>
      <c r="B8856" s="2" t="s">
        <v>10283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1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1">
        <v>617.976</v>
      </c>
      <c r="S8856" s="4">
        <v>3</v>
      </c>
      <c r="T8856" s="1">
        <v>0.2</v>
      </c>
      <c r="U8856" s="1">
        <v>-7.7247000000000003</v>
      </c>
      <c r="V8856" s="4">
        <f t="shared" si="690"/>
        <v>2015</v>
      </c>
      <c r="W8856" s="1" t="str">
        <f t="shared" si="691"/>
        <v>Sep</v>
      </c>
      <c r="X8856" s="1" t="str">
        <f t="shared" si="692"/>
        <v>Q3</v>
      </c>
      <c r="Y8856" s="4">
        <f t="shared" si="693"/>
        <v>3</v>
      </c>
      <c r="Z8856" s="5">
        <f t="shared" si="694"/>
        <v>-1.2500000000000001E-2</v>
      </c>
    </row>
    <row r="8857" spans="1:26" x14ac:dyDescent="0.3">
      <c r="A8857" s="4">
        <v>8856</v>
      </c>
      <c r="B8857" s="2" t="s">
        <v>10284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1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1">
        <v>21.312000000000001</v>
      </c>
      <c r="S8857" s="4">
        <v>3</v>
      </c>
      <c r="T8857" s="1">
        <v>0.2</v>
      </c>
      <c r="U8857" s="1">
        <v>7.992</v>
      </c>
      <c r="V8857" s="4">
        <f t="shared" si="690"/>
        <v>2017</v>
      </c>
      <c r="W8857" s="1" t="str">
        <f t="shared" si="691"/>
        <v>Dec</v>
      </c>
      <c r="X8857" s="1" t="str">
        <f t="shared" si="692"/>
        <v>Q4</v>
      </c>
      <c r="Y8857" s="4">
        <f t="shared" si="693"/>
        <v>6</v>
      </c>
      <c r="Z8857" s="5">
        <f t="shared" si="694"/>
        <v>0.375</v>
      </c>
    </row>
    <row r="8858" spans="1:26" x14ac:dyDescent="0.3">
      <c r="A8858" s="4">
        <v>8857</v>
      </c>
      <c r="B8858" s="2" t="s">
        <v>10285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1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1">
        <v>209.94</v>
      </c>
      <c r="S8858" s="4">
        <v>6</v>
      </c>
      <c r="T8858" s="1">
        <v>0</v>
      </c>
      <c r="U8858" s="1">
        <v>39.888599999999997</v>
      </c>
      <c r="V8858" s="4">
        <f t="shared" si="690"/>
        <v>2017</v>
      </c>
      <c r="W8858" s="1" t="str">
        <f t="shared" si="691"/>
        <v>Oct</v>
      </c>
      <c r="X8858" s="1" t="str">
        <f t="shared" si="692"/>
        <v>Q4</v>
      </c>
      <c r="Y8858" s="4">
        <f t="shared" si="693"/>
        <v>7</v>
      </c>
      <c r="Z8858" s="5">
        <f t="shared" si="694"/>
        <v>0.18999999999999997</v>
      </c>
    </row>
    <row r="8859" spans="1:26" x14ac:dyDescent="0.3">
      <c r="A8859" s="4">
        <v>8858</v>
      </c>
      <c r="B8859" s="2" t="s">
        <v>10285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1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1">
        <v>31.984000000000002</v>
      </c>
      <c r="S8859" s="4">
        <v>2</v>
      </c>
      <c r="T8859" s="1">
        <v>0.2</v>
      </c>
      <c r="U8859" s="1">
        <v>-7.9960000000000004</v>
      </c>
      <c r="V8859" s="4">
        <f t="shared" si="690"/>
        <v>2017</v>
      </c>
      <c r="W8859" s="1" t="str">
        <f t="shared" si="691"/>
        <v>Oct</v>
      </c>
      <c r="X8859" s="1" t="str">
        <f t="shared" si="692"/>
        <v>Q4</v>
      </c>
      <c r="Y8859" s="4">
        <f t="shared" si="693"/>
        <v>7</v>
      </c>
      <c r="Z8859" s="5">
        <f t="shared" si="694"/>
        <v>-0.25</v>
      </c>
    </row>
    <row r="8860" spans="1:26" x14ac:dyDescent="0.3">
      <c r="A8860" s="4">
        <v>8859</v>
      </c>
      <c r="B8860" s="2" t="s">
        <v>10285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1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1">
        <v>5083.96</v>
      </c>
      <c r="S8860" s="4">
        <v>5</v>
      </c>
      <c r="T8860" s="1">
        <v>0.2</v>
      </c>
      <c r="U8860" s="1">
        <v>1906.4849999999999</v>
      </c>
      <c r="V8860" s="4">
        <f t="shared" si="690"/>
        <v>2017</v>
      </c>
      <c r="W8860" s="1" t="str">
        <f t="shared" si="691"/>
        <v>Oct</v>
      </c>
      <c r="X8860" s="1" t="str">
        <f t="shared" si="692"/>
        <v>Q4</v>
      </c>
      <c r="Y8860" s="4">
        <f t="shared" si="693"/>
        <v>7</v>
      </c>
      <c r="Z8860" s="5">
        <f t="shared" si="694"/>
        <v>0.375</v>
      </c>
    </row>
    <row r="8861" spans="1:26" x14ac:dyDescent="0.3">
      <c r="A8861" s="4">
        <v>8860</v>
      </c>
      <c r="B8861" s="2" t="s">
        <v>10286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1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1">
        <v>35.96</v>
      </c>
      <c r="S8861" s="4">
        <v>1</v>
      </c>
      <c r="T8861" s="1">
        <v>0.2</v>
      </c>
      <c r="U8861" s="1">
        <v>3.5960000000000001</v>
      </c>
      <c r="V8861" s="4">
        <f t="shared" si="690"/>
        <v>2017</v>
      </c>
      <c r="W8861" s="1" t="str">
        <f t="shared" si="691"/>
        <v>Aug</v>
      </c>
      <c r="X8861" s="1" t="str">
        <f t="shared" si="692"/>
        <v>Q3</v>
      </c>
      <c r="Y8861" s="4">
        <f t="shared" si="693"/>
        <v>6</v>
      </c>
      <c r="Z8861" s="5">
        <f t="shared" si="694"/>
        <v>0.1</v>
      </c>
    </row>
    <row r="8862" spans="1:26" x14ac:dyDescent="0.3">
      <c r="A8862" s="4">
        <v>8861</v>
      </c>
      <c r="B8862" s="2" t="s">
        <v>10287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1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1">
        <v>31.05</v>
      </c>
      <c r="S8862" s="4">
        <v>3</v>
      </c>
      <c r="T8862" s="1">
        <v>0</v>
      </c>
      <c r="U8862" s="1">
        <v>14.904</v>
      </c>
      <c r="V8862" s="4">
        <f t="shared" si="690"/>
        <v>2015</v>
      </c>
      <c r="W8862" s="1" t="str">
        <f t="shared" si="691"/>
        <v>Sep</v>
      </c>
      <c r="X8862" s="1" t="str">
        <f t="shared" si="692"/>
        <v>Q3</v>
      </c>
      <c r="Y8862" s="4">
        <f t="shared" si="693"/>
        <v>7</v>
      </c>
      <c r="Z8862" s="5">
        <f t="shared" si="694"/>
        <v>0.48</v>
      </c>
    </row>
    <row r="8863" spans="1:26" x14ac:dyDescent="0.3">
      <c r="A8863" s="4">
        <v>8862</v>
      </c>
      <c r="B8863" s="2" t="s">
        <v>10287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1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1">
        <v>8.92</v>
      </c>
      <c r="S8863" s="4">
        <v>4</v>
      </c>
      <c r="T8863" s="1">
        <v>0</v>
      </c>
      <c r="U8863" s="1">
        <v>3.9247999999999998</v>
      </c>
      <c r="V8863" s="4">
        <f t="shared" si="690"/>
        <v>2015</v>
      </c>
      <c r="W8863" s="1" t="str">
        <f t="shared" si="691"/>
        <v>Sep</v>
      </c>
      <c r="X8863" s="1" t="str">
        <f t="shared" si="692"/>
        <v>Q3</v>
      </c>
      <c r="Y8863" s="4">
        <f t="shared" si="693"/>
        <v>7</v>
      </c>
      <c r="Z8863" s="5">
        <f t="shared" si="694"/>
        <v>0.44</v>
      </c>
    </row>
    <row r="8864" spans="1:26" x14ac:dyDescent="0.3">
      <c r="A8864" s="4">
        <v>8863</v>
      </c>
      <c r="B8864" s="2" t="s">
        <v>10287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1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1">
        <v>209.6</v>
      </c>
      <c r="S8864" s="4">
        <v>4</v>
      </c>
      <c r="T8864" s="1">
        <v>0</v>
      </c>
      <c r="U8864" s="1">
        <v>96.415999999999997</v>
      </c>
      <c r="V8864" s="4">
        <f t="shared" si="690"/>
        <v>2015</v>
      </c>
      <c r="W8864" s="1" t="str">
        <f t="shared" si="691"/>
        <v>Sep</v>
      </c>
      <c r="X8864" s="1" t="str">
        <f t="shared" si="692"/>
        <v>Q3</v>
      </c>
      <c r="Y8864" s="4">
        <f t="shared" si="693"/>
        <v>7</v>
      </c>
      <c r="Z8864" s="5">
        <f t="shared" si="694"/>
        <v>0.46</v>
      </c>
    </row>
    <row r="8865" spans="1:26" x14ac:dyDescent="0.3">
      <c r="A8865" s="4">
        <v>8864</v>
      </c>
      <c r="B8865" s="2" t="s">
        <v>10287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1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1">
        <v>111.04</v>
      </c>
      <c r="S8865" s="4">
        <v>4</v>
      </c>
      <c r="T8865" s="1">
        <v>0</v>
      </c>
      <c r="U8865" s="1">
        <v>29.980799999999999</v>
      </c>
      <c r="V8865" s="4">
        <f t="shared" si="690"/>
        <v>2015</v>
      </c>
      <c r="W8865" s="1" t="str">
        <f t="shared" si="691"/>
        <v>Sep</v>
      </c>
      <c r="X8865" s="1" t="str">
        <f t="shared" si="692"/>
        <v>Q3</v>
      </c>
      <c r="Y8865" s="4">
        <f t="shared" si="693"/>
        <v>7</v>
      </c>
      <c r="Z8865" s="5">
        <f t="shared" si="694"/>
        <v>0.26999999999999996</v>
      </c>
    </row>
    <row r="8866" spans="1:26" x14ac:dyDescent="0.3">
      <c r="A8866" s="4">
        <v>8865</v>
      </c>
      <c r="B8866" s="2" t="s">
        <v>10287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1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1">
        <v>38.880000000000003</v>
      </c>
      <c r="S8866" s="4">
        <v>6</v>
      </c>
      <c r="T8866" s="1">
        <v>0</v>
      </c>
      <c r="U8866" s="1">
        <v>18.662400000000002</v>
      </c>
      <c r="V8866" s="4">
        <f t="shared" si="690"/>
        <v>2015</v>
      </c>
      <c r="W8866" s="1" t="str">
        <f t="shared" si="691"/>
        <v>Sep</v>
      </c>
      <c r="X8866" s="1" t="str">
        <f t="shared" si="692"/>
        <v>Q3</v>
      </c>
      <c r="Y8866" s="4">
        <f t="shared" si="693"/>
        <v>7</v>
      </c>
      <c r="Z8866" s="5">
        <f t="shared" si="694"/>
        <v>0.48000000000000004</v>
      </c>
    </row>
    <row r="8867" spans="1:26" x14ac:dyDescent="0.3">
      <c r="A8867" s="4">
        <v>8866</v>
      </c>
      <c r="B8867" s="2" t="s">
        <v>10288</v>
      </c>
      <c r="C8867" s="3">
        <v>42358</v>
      </c>
      <c r="D8867" s="3">
        <v>42364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1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1">
        <v>36.270000000000003</v>
      </c>
      <c r="S8867" s="4">
        <v>3</v>
      </c>
      <c r="T8867" s="1">
        <v>0</v>
      </c>
      <c r="U8867" s="1">
        <v>10.881</v>
      </c>
      <c r="V8867" s="4">
        <f t="shared" si="690"/>
        <v>2015</v>
      </c>
      <c r="W8867" s="1" t="str">
        <f t="shared" si="691"/>
        <v>Dec</v>
      </c>
      <c r="X8867" s="1" t="str">
        <f t="shared" si="692"/>
        <v>Q4</v>
      </c>
      <c r="Y8867" s="4">
        <f t="shared" si="693"/>
        <v>6</v>
      </c>
      <c r="Z8867" s="5">
        <f t="shared" si="694"/>
        <v>0.3</v>
      </c>
    </row>
    <row r="8868" spans="1:26" x14ac:dyDescent="0.3">
      <c r="A8868" s="4">
        <v>8867</v>
      </c>
      <c r="B8868" s="2" t="s">
        <v>10289</v>
      </c>
      <c r="C8868" s="3">
        <v>41902</v>
      </c>
      <c r="D8868" s="3">
        <v>41905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1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1">
        <v>493.43</v>
      </c>
      <c r="S8868" s="4">
        <v>5</v>
      </c>
      <c r="T8868" s="1">
        <v>0.3</v>
      </c>
      <c r="U8868" s="1">
        <v>-70.489999999999995</v>
      </c>
      <c r="V8868" s="4">
        <f t="shared" si="690"/>
        <v>2014</v>
      </c>
      <c r="W8868" s="1" t="str">
        <f t="shared" si="691"/>
        <v>Sep</v>
      </c>
      <c r="X8868" s="1" t="str">
        <f t="shared" si="692"/>
        <v>Q3</v>
      </c>
      <c r="Y8868" s="4">
        <f t="shared" si="693"/>
        <v>3</v>
      </c>
      <c r="Z8868" s="5">
        <f t="shared" si="694"/>
        <v>-0.14285714285714285</v>
      </c>
    </row>
    <row r="8869" spans="1:26" x14ac:dyDescent="0.3">
      <c r="A8869" s="4">
        <v>8868</v>
      </c>
      <c r="B8869" s="2" t="s">
        <v>10289</v>
      </c>
      <c r="C8869" s="3">
        <v>41902</v>
      </c>
      <c r="D8869" s="3">
        <v>41905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1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1">
        <v>11.12</v>
      </c>
      <c r="S8869" s="4">
        <v>2</v>
      </c>
      <c r="T8869" s="1">
        <v>0.2</v>
      </c>
      <c r="U8869" s="1">
        <v>3.4750000000000001</v>
      </c>
      <c r="V8869" s="4">
        <f t="shared" si="690"/>
        <v>2014</v>
      </c>
      <c r="W8869" s="1" t="str">
        <f t="shared" si="691"/>
        <v>Sep</v>
      </c>
      <c r="X8869" s="1" t="str">
        <f t="shared" si="692"/>
        <v>Q3</v>
      </c>
      <c r="Y8869" s="4">
        <f t="shared" si="693"/>
        <v>3</v>
      </c>
      <c r="Z8869" s="5">
        <f t="shared" si="694"/>
        <v>0.31250000000000006</v>
      </c>
    </row>
    <row r="8870" spans="1:26" x14ac:dyDescent="0.3">
      <c r="A8870" s="4">
        <v>8869</v>
      </c>
      <c r="B8870" s="2" t="s">
        <v>10290</v>
      </c>
      <c r="C8870" s="3">
        <v>42678</v>
      </c>
      <c r="D8870" s="3">
        <v>42682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1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1">
        <v>686.4</v>
      </c>
      <c r="S8870" s="4">
        <v>2</v>
      </c>
      <c r="T8870" s="1">
        <v>0.2</v>
      </c>
      <c r="U8870" s="1">
        <v>77.22</v>
      </c>
      <c r="V8870" s="4">
        <f t="shared" si="690"/>
        <v>2016</v>
      </c>
      <c r="W8870" s="1" t="str">
        <f t="shared" si="691"/>
        <v>Nov</v>
      </c>
      <c r="X8870" s="1" t="str">
        <f t="shared" si="692"/>
        <v>Q4</v>
      </c>
      <c r="Y8870" s="4">
        <f t="shared" si="693"/>
        <v>4</v>
      </c>
      <c r="Z8870" s="5">
        <f t="shared" si="694"/>
        <v>0.1125</v>
      </c>
    </row>
    <row r="8871" spans="1:26" x14ac:dyDescent="0.3">
      <c r="A8871" s="4">
        <v>8870</v>
      </c>
      <c r="B8871" s="2" t="s">
        <v>10291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1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1">
        <v>15.92</v>
      </c>
      <c r="S8871" s="4">
        <v>5</v>
      </c>
      <c r="T8871" s="1">
        <v>0.2</v>
      </c>
      <c r="U8871" s="1">
        <v>5.3730000000000002</v>
      </c>
      <c r="V8871" s="4">
        <f t="shared" si="690"/>
        <v>2017</v>
      </c>
      <c r="W8871" s="1" t="str">
        <f t="shared" si="691"/>
        <v>Dec</v>
      </c>
      <c r="X8871" s="1" t="str">
        <f t="shared" si="692"/>
        <v>Q4</v>
      </c>
      <c r="Y8871" s="4">
        <f t="shared" si="693"/>
        <v>5</v>
      </c>
      <c r="Z8871" s="5">
        <f t="shared" si="694"/>
        <v>0.33750000000000002</v>
      </c>
    </row>
    <row r="8872" spans="1:26" x14ac:dyDescent="0.3">
      <c r="A8872" s="4">
        <v>8871</v>
      </c>
      <c r="B8872" s="2" t="s">
        <v>10291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1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1">
        <v>70.680000000000007</v>
      </c>
      <c r="S8872" s="4">
        <v>12</v>
      </c>
      <c r="T8872" s="1">
        <v>0</v>
      </c>
      <c r="U8872" s="1">
        <v>31.0992</v>
      </c>
      <c r="V8872" s="4">
        <f t="shared" si="690"/>
        <v>2017</v>
      </c>
      <c r="W8872" s="1" t="str">
        <f t="shared" si="691"/>
        <v>Dec</v>
      </c>
      <c r="X8872" s="1" t="str">
        <f t="shared" si="692"/>
        <v>Q4</v>
      </c>
      <c r="Y8872" s="4">
        <f t="shared" si="693"/>
        <v>5</v>
      </c>
      <c r="Z8872" s="5">
        <f t="shared" si="694"/>
        <v>0.43999999999999995</v>
      </c>
    </row>
    <row r="8873" spans="1:26" x14ac:dyDescent="0.3">
      <c r="A8873" s="4">
        <v>8872</v>
      </c>
      <c r="B8873" s="2" t="s">
        <v>10291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1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1">
        <v>541.24</v>
      </c>
      <c r="S8873" s="4">
        <v>4</v>
      </c>
      <c r="T8873" s="1">
        <v>0</v>
      </c>
      <c r="U8873" s="1">
        <v>5.4123999999999999</v>
      </c>
      <c r="V8873" s="4">
        <f t="shared" si="690"/>
        <v>2017</v>
      </c>
      <c r="W8873" s="1" t="str">
        <f t="shared" si="691"/>
        <v>Dec</v>
      </c>
      <c r="X8873" s="1" t="str">
        <f t="shared" si="692"/>
        <v>Q4</v>
      </c>
      <c r="Y8873" s="4">
        <f t="shared" si="693"/>
        <v>5</v>
      </c>
      <c r="Z8873" s="5">
        <f t="shared" si="694"/>
        <v>0.01</v>
      </c>
    </row>
    <row r="8874" spans="1:26" x14ac:dyDescent="0.3">
      <c r="A8874" s="4">
        <v>8873</v>
      </c>
      <c r="B8874" s="2" t="s">
        <v>10292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1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1">
        <v>101.994</v>
      </c>
      <c r="S8874" s="4">
        <v>2</v>
      </c>
      <c r="T8874" s="1">
        <v>0.7</v>
      </c>
      <c r="U8874" s="1">
        <v>-71.395799999999994</v>
      </c>
      <c r="V8874" s="4">
        <f t="shared" si="690"/>
        <v>2014</v>
      </c>
      <c r="W8874" s="1" t="str">
        <f t="shared" si="691"/>
        <v>Oct</v>
      </c>
      <c r="X8874" s="1" t="str">
        <f t="shared" si="692"/>
        <v>Q4</v>
      </c>
      <c r="Y8874" s="4">
        <f t="shared" si="693"/>
        <v>0</v>
      </c>
      <c r="Z8874" s="5">
        <f t="shared" si="694"/>
        <v>-0.7</v>
      </c>
    </row>
    <row r="8875" spans="1:26" x14ac:dyDescent="0.3">
      <c r="A8875" s="4">
        <v>8874</v>
      </c>
      <c r="B8875" s="2" t="s">
        <v>10292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1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1">
        <v>18.263999999999999</v>
      </c>
      <c r="S8875" s="4">
        <v>2</v>
      </c>
      <c r="T8875" s="1">
        <v>0.7</v>
      </c>
      <c r="U8875" s="1">
        <v>-13.393599999999999</v>
      </c>
      <c r="V8875" s="4">
        <f t="shared" si="690"/>
        <v>2014</v>
      </c>
      <c r="W8875" s="1" t="str">
        <f t="shared" si="691"/>
        <v>Oct</v>
      </c>
      <c r="X8875" s="1" t="str">
        <f t="shared" si="692"/>
        <v>Q4</v>
      </c>
      <c r="Y8875" s="4">
        <f t="shared" si="693"/>
        <v>0</v>
      </c>
      <c r="Z8875" s="5">
        <f t="shared" si="694"/>
        <v>-0.73333333333333328</v>
      </c>
    </row>
    <row r="8876" spans="1:26" x14ac:dyDescent="0.3">
      <c r="A8876" s="4">
        <v>8875</v>
      </c>
      <c r="B8876" s="2" t="s">
        <v>10295</v>
      </c>
      <c r="C8876" s="3">
        <v>43053</v>
      </c>
      <c r="D8876" s="3">
        <v>43055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1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1">
        <v>21.99</v>
      </c>
      <c r="S8876" s="4">
        <v>5</v>
      </c>
      <c r="T8876" s="1">
        <v>0.8</v>
      </c>
      <c r="U8876" s="1">
        <v>-32.984999999999999</v>
      </c>
      <c r="V8876" s="4">
        <f t="shared" si="690"/>
        <v>2017</v>
      </c>
      <c r="W8876" s="1" t="str">
        <f t="shared" si="691"/>
        <v>Nov</v>
      </c>
      <c r="X8876" s="1" t="str">
        <f t="shared" si="692"/>
        <v>Q4</v>
      </c>
      <c r="Y8876" s="4">
        <f t="shared" si="693"/>
        <v>2</v>
      </c>
      <c r="Z8876" s="5">
        <f t="shared" si="694"/>
        <v>-1.5</v>
      </c>
    </row>
    <row r="8877" spans="1:26" x14ac:dyDescent="0.3">
      <c r="A8877" s="4">
        <v>8876</v>
      </c>
      <c r="B8877" s="2" t="s">
        <v>10296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1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1">
        <v>185.376</v>
      </c>
      <c r="S8877" s="4">
        <v>2</v>
      </c>
      <c r="T8877" s="1">
        <v>0.2</v>
      </c>
      <c r="U8877" s="1">
        <v>-34.758000000000003</v>
      </c>
      <c r="V8877" s="4">
        <f t="shared" si="690"/>
        <v>2016</v>
      </c>
      <c r="W8877" s="1" t="str">
        <f t="shared" si="691"/>
        <v>Aug</v>
      </c>
      <c r="X8877" s="1" t="str">
        <f t="shared" si="692"/>
        <v>Q3</v>
      </c>
      <c r="Y8877" s="4">
        <f t="shared" si="693"/>
        <v>6</v>
      </c>
      <c r="Z8877" s="5">
        <f t="shared" si="694"/>
        <v>-0.1875</v>
      </c>
    </row>
    <row r="8878" spans="1:26" x14ac:dyDescent="0.3">
      <c r="A8878" s="4">
        <v>8877</v>
      </c>
      <c r="B8878" s="2" t="s">
        <v>10296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1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1">
        <v>58.923999999999999</v>
      </c>
      <c r="S8878" s="4">
        <v>1</v>
      </c>
      <c r="T8878" s="1">
        <v>0.8</v>
      </c>
      <c r="U8878" s="1">
        <v>-153.20240000000001</v>
      </c>
      <c r="V8878" s="4">
        <f t="shared" si="690"/>
        <v>2016</v>
      </c>
      <c r="W8878" s="1" t="str">
        <f t="shared" si="691"/>
        <v>Aug</v>
      </c>
      <c r="X8878" s="1" t="str">
        <f t="shared" si="692"/>
        <v>Q3</v>
      </c>
      <c r="Y8878" s="4">
        <f t="shared" si="693"/>
        <v>6</v>
      </c>
      <c r="Z8878" s="5">
        <f t="shared" si="694"/>
        <v>-2.6</v>
      </c>
    </row>
    <row r="8879" spans="1:26" x14ac:dyDescent="0.3">
      <c r="A8879" s="4">
        <v>8878</v>
      </c>
      <c r="B8879" s="2" t="s">
        <v>10297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1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1">
        <v>480</v>
      </c>
      <c r="S8879" s="4">
        <v>4</v>
      </c>
      <c r="T8879" s="1">
        <v>0</v>
      </c>
      <c r="U8879" s="1">
        <v>225.6</v>
      </c>
      <c r="V8879" s="4">
        <f t="shared" si="690"/>
        <v>2017</v>
      </c>
      <c r="W8879" s="1" t="str">
        <f t="shared" si="691"/>
        <v>Sep</v>
      </c>
      <c r="X8879" s="1" t="str">
        <f t="shared" si="692"/>
        <v>Q3</v>
      </c>
      <c r="Y8879" s="4">
        <f t="shared" si="693"/>
        <v>6</v>
      </c>
      <c r="Z8879" s="5">
        <f t="shared" si="694"/>
        <v>0.47</v>
      </c>
    </row>
    <row r="8880" spans="1:26" x14ac:dyDescent="0.3">
      <c r="A8880" s="4">
        <v>8879</v>
      </c>
      <c r="B8880" s="2" t="s">
        <v>10297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1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1">
        <v>34.049999999999997</v>
      </c>
      <c r="S8880" s="4">
        <v>3</v>
      </c>
      <c r="T8880" s="1">
        <v>0</v>
      </c>
      <c r="U8880" s="1">
        <v>9.5340000000000007</v>
      </c>
      <c r="V8880" s="4">
        <f t="shared" si="690"/>
        <v>2017</v>
      </c>
      <c r="W8880" s="1" t="str">
        <f t="shared" si="691"/>
        <v>Sep</v>
      </c>
      <c r="X8880" s="1" t="str">
        <f t="shared" si="692"/>
        <v>Q3</v>
      </c>
      <c r="Y8880" s="4">
        <f t="shared" si="693"/>
        <v>6</v>
      </c>
      <c r="Z8880" s="5">
        <f t="shared" si="694"/>
        <v>0.28000000000000003</v>
      </c>
    </row>
    <row r="8881" spans="1:26" x14ac:dyDescent="0.3">
      <c r="A8881" s="4">
        <v>8880</v>
      </c>
      <c r="B8881" s="2" t="s">
        <v>10300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1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1">
        <v>192.72</v>
      </c>
      <c r="S8881" s="4">
        <v>11</v>
      </c>
      <c r="T8881" s="1">
        <v>0</v>
      </c>
      <c r="U8881" s="1">
        <v>92.505600000000001</v>
      </c>
      <c r="V8881" s="4">
        <f t="shared" si="690"/>
        <v>2015</v>
      </c>
      <c r="W8881" s="1" t="str">
        <f t="shared" si="691"/>
        <v>Mar</v>
      </c>
      <c r="X8881" s="1" t="str">
        <f t="shared" si="692"/>
        <v>Q1</v>
      </c>
      <c r="Y8881" s="4">
        <f t="shared" si="693"/>
        <v>2</v>
      </c>
      <c r="Z8881" s="5">
        <f t="shared" si="694"/>
        <v>0.48</v>
      </c>
    </row>
    <row r="8882" spans="1:26" x14ac:dyDescent="0.3">
      <c r="A8882" s="4">
        <v>8881</v>
      </c>
      <c r="B8882" s="2" t="s">
        <v>10300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1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1">
        <v>239.97</v>
      </c>
      <c r="S8882" s="4">
        <v>3</v>
      </c>
      <c r="T8882" s="1">
        <v>0</v>
      </c>
      <c r="U8882" s="1">
        <v>86.389200000000002</v>
      </c>
      <c r="V8882" s="4">
        <f t="shared" si="690"/>
        <v>2015</v>
      </c>
      <c r="W8882" s="1" t="str">
        <f t="shared" si="691"/>
        <v>Mar</v>
      </c>
      <c r="X8882" s="1" t="str">
        <f t="shared" si="692"/>
        <v>Q1</v>
      </c>
      <c r="Y8882" s="4">
        <f t="shared" si="693"/>
        <v>2</v>
      </c>
      <c r="Z8882" s="5">
        <f t="shared" si="694"/>
        <v>0.36</v>
      </c>
    </row>
    <row r="8883" spans="1:26" x14ac:dyDescent="0.3">
      <c r="A8883" s="4">
        <v>8882</v>
      </c>
      <c r="B8883" s="2" t="s">
        <v>10301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1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1">
        <v>50.12</v>
      </c>
      <c r="S8883" s="4">
        <v>7</v>
      </c>
      <c r="T8883" s="1">
        <v>0.2</v>
      </c>
      <c r="U8883" s="1">
        <v>-0.62649999999999995</v>
      </c>
      <c r="V8883" s="4">
        <f t="shared" si="690"/>
        <v>2016</v>
      </c>
      <c r="W8883" s="1" t="str">
        <f t="shared" si="691"/>
        <v>Jun</v>
      </c>
      <c r="X8883" s="1" t="str">
        <f t="shared" si="692"/>
        <v>Q2</v>
      </c>
      <c r="Y8883" s="4">
        <f t="shared" si="693"/>
        <v>3</v>
      </c>
      <c r="Z8883" s="5">
        <f t="shared" si="694"/>
        <v>-1.2499999999999999E-2</v>
      </c>
    </row>
    <row r="8884" spans="1:26" x14ac:dyDescent="0.3">
      <c r="A8884" s="4">
        <v>8883</v>
      </c>
      <c r="B8884" s="2" t="s">
        <v>10302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1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1">
        <v>15.984</v>
      </c>
      <c r="S8884" s="4">
        <v>2</v>
      </c>
      <c r="T8884" s="1">
        <v>0.2</v>
      </c>
      <c r="U8884" s="1">
        <v>1.3986000000000001</v>
      </c>
      <c r="V8884" s="4">
        <f t="shared" si="690"/>
        <v>2017</v>
      </c>
      <c r="W8884" s="1" t="str">
        <f t="shared" si="691"/>
        <v>Oct</v>
      </c>
      <c r="X8884" s="1" t="str">
        <f t="shared" si="692"/>
        <v>Q4</v>
      </c>
      <c r="Y8884" s="4">
        <f t="shared" si="693"/>
        <v>5</v>
      </c>
      <c r="Z8884" s="5">
        <f t="shared" si="694"/>
        <v>8.7500000000000008E-2</v>
      </c>
    </row>
    <row r="8885" spans="1:26" x14ac:dyDescent="0.3">
      <c r="A8885" s="4">
        <v>8884</v>
      </c>
      <c r="B8885" s="2" t="s">
        <v>10302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1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1">
        <v>14.352</v>
      </c>
      <c r="S8885" s="4">
        <v>3</v>
      </c>
      <c r="T8885" s="1">
        <v>0.2</v>
      </c>
      <c r="U8885" s="1">
        <v>4.4850000000000003</v>
      </c>
      <c r="V8885" s="4">
        <f t="shared" si="690"/>
        <v>2017</v>
      </c>
      <c r="W8885" s="1" t="str">
        <f t="shared" si="691"/>
        <v>Oct</v>
      </c>
      <c r="X8885" s="1" t="str">
        <f t="shared" si="692"/>
        <v>Q4</v>
      </c>
      <c r="Y8885" s="4">
        <f t="shared" si="693"/>
        <v>5</v>
      </c>
      <c r="Z8885" s="5">
        <f t="shared" si="694"/>
        <v>0.3125</v>
      </c>
    </row>
    <row r="8886" spans="1:26" x14ac:dyDescent="0.3">
      <c r="A8886" s="4">
        <v>8885</v>
      </c>
      <c r="B8886" s="2" t="s">
        <v>10303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1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1">
        <v>6.5279999999999996</v>
      </c>
      <c r="S8886" s="4">
        <v>4</v>
      </c>
      <c r="T8886" s="1">
        <v>0.7</v>
      </c>
      <c r="U8886" s="1">
        <v>-4.5696000000000003</v>
      </c>
      <c r="V8886" s="4">
        <f t="shared" si="690"/>
        <v>2014</v>
      </c>
      <c r="W8886" s="1" t="str">
        <f t="shared" si="691"/>
        <v>Aug</v>
      </c>
      <c r="X8886" s="1" t="str">
        <f t="shared" si="692"/>
        <v>Q3</v>
      </c>
      <c r="Y8886" s="4">
        <f t="shared" si="693"/>
        <v>5</v>
      </c>
      <c r="Z8886" s="5">
        <f t="shared" si="694"/>
        <v>-0.70000000000000007</v>
      </c>
    </row>
    <row r="8887" spans="1:26" x14ac:dyDescent="0.3">
      <c r="A8887" s="4">
        <v>8886</v>
      </c>
      <c r="B8887" s="2" t="s">
        <v>10303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1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1">
        <v>2.8620000000000001</v>
      </c>
      <c r="S8887" s="4">
        <v>3</v>
      </c>
      <c r="T8887" s="1">
        <v>0.7</v>
      </c>
      <c r="U8887" s="1">
        <v>-2.2896000000000001</v>
      </c>
      <c r="V8887" s="4">
        <f t="shared" si="690"/>
        <v>2014</v>
      </c>
      <c r="W8887" s="1" t="str">
        <f t="shared" si="691"/>
        <v>Aug</v>
      </c>
      <c r="X8887" s="1" t="str">
        <f t="shared" si="692"/>
        <v>Q3</v>
      </c>
      <c r="Y8887" s="4">
        <f t="shared" si="693"/>
        <v>5</v>
      </c>
      <c r="Z8887" s="5">
        <f t="shared" si="694"/>
        <v>-0.8</v>
      </c>
    </row>
    <row r="8888" spans="1:26" x14ac:dyDescent="0.3">
      <c r="A8888" s="4">
        <v>8887</v>
      </c>
      <c r="B8888" s="2" t="s">
        <v>10303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1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1">
        <v>20.856000000000002</v>
      </c>
      <c r="S8888" s="4">
        <v>8</v>
      </c>
      <c r="T8888" s="1">
        <v>0.7</v>
      </c>
      <c r="U8888" s="1">
        <v>-16.684799999999999</v>
      </c>
      <c r="V8888" s="4">
        <f t="shared" si="690"/>
        <v>2014</v>
      </c>
      <c r="W8888" s="1" t="str">
        <f t="shared" si="691"/>
        <v>Aug</v>
      </c>
      <c r="X8888" s="1" t="str">
        <f t="shared" si="692"/>
        <v>Q3</v>
      </c>
      <c r="Y8888" s="4">
        <f t="shared" si="693"/>
        <v>5</v>
      </c>
      <c r="Z8888" s="5">
        <f t="shared" si="694"/>
        <v>-0.79999999999999993</v>
      </c>
    </row>
    <row r="8889" spans="1:26" x14ac:dyDescent="0.3">
      <c r="A8889" s="4">
        <v>8888</v>
      </c>
      <c r="B8889" s="2" t="s">
        <v>10304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1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1">
        <v>276.27999999999997</v>
      </c>
      <c r="S8889" s="4">
        <v>2</v>
      </c>
      <c r="T8889" s="1">
        <v>0</v>
      </c>
      <c r="U8889" s="1">
        <v>0</v>
      </c>
      <c r="V8889" s="4">
        <f t="shared" si="690"/>
        <v>2014</v>
      </c>
      <c r="W8889" s="1" t="str">
        <f t="shared" si="691"/>
        <v>Jul</v>
      </c>
      <c r="X8889" s="1" t="str">
        <f t="shared" si="692"/>
        <v>Q3</v>
      </c>
      <c r="Y8889" s="4">
        <f t="shared" si="693"/>
        <v>3</v>
      </c>
      <c r="Z8889" s="5">
        <f t="shared" si="694"/>
        <v>0</v>
      </c>
    </row>
    <row r="8890" spans="1:26" x14ac:dyDescent="0.3">
      <c r="A8890" s="4">
        <v>8889</v>
      </c>
      <c r="B8890" s="2" t="s">
        <v>10305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1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1">
        <v>629.64</v>
      </c>
      <c r="S8890" s="4">
        <v>9</v>
      </c>
      <c r="T8890" s="1">
        <v>0</v>
      </c>
      <c r="U8890" s="1">
        <v>107.03879999999999</v>
      </c>
      <c r="V8890" s="4">
        <f t="shared" si="690"/>
        <v>2017</v>
      </c>
      <c r="W8890" s="1" t="str">
        <f t="shared" si="691"/>
        <v>Dec</v>
      </c>
      <c r="X8890" s="1" t="str">
        <f t="shared" si="692"/>
        <v>Q4</v>
      </c>
      <c r="Y8890" s="4">
        <f t="shared" si="693"/>
        <v>6</v>
      </c>
      <c r="Z8890" s="5">
        <f t="shared" si="694"/>
        <v>0.16999999999999998</v>
      </c>
    </row>
    <row r="8891" spans="1:26" x14ac:dyDescent="0.3">
      <c r="A8891" s="4">
        <v>8890</v>
      </c>
      <c r="B8891" s="2" t="s">
        <v>10306</v>
      </c>
      <c r="C8891" s="3">
        <v>42660</v>
      </c>
      <c r="D8891" s="3">
        <v>42664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1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1">
        <v>449.97</v>
      </c>
      <c r="S8891" s="4">
        <v>3</v>
      </c>
      <c r="T8891" s="1">
        <v>0</v>
      </c>
      <c r="U8891" s="1">
        <v>220.4853</v>
      </c>
      <c r="V8891" s="4">
        <f t="shared" si="690"/>
        <v>2016</v>
      </c>
      <c r="W8891" s="1" t="str">
        <f t="shared" si="691"/>
        <v>Oct</v>
      </c>
      <c r="X8891" s="1" t="str">
        <f t="shared" si="692"/>
        <v>Q4</v>
      </c>
      <c r="Y8891" s="4">
        <f t="shared" si="693"/>
        <v>4</v>
      </c>
      <c r="Z8891" s="5">
        <f t="shared" si="694"/>
        <v>0.48999999999999994</v>
      </c>
    </row>
    <row r="8892" spans="1:26" x14ac:dyDescent="0.3">
      <c r="A8892" s="4">
        <v>8891</v>
      </c>
      <c r="B8892" s="2" t="s">
        <v>10306</v>
      </c>
      <c r="C8892" s="3">
        <v>42660</v>
      </c>
      <c r="D8892" s="3">
        <v>42664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1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1">
        <v>1927.59</v>
      </c>
      <c r="S8892" s="4">
        <v>7</v>
      </c>
      <c r="T8892" s="1">
        <v>0</v>
      </c>
      <c r="U8892" s="1">
        <v>751.76009999999997</v>
      </c>
      <c r="V8892" s="4">
        <f t="shared" si="690"/>
        <v>2016</v>
      </c>
      <c r="W8892" s="1" t="str">
        <f t="shared" si="691"/>
        <v>Oct</v>
      </c>
      <c r="X8892" s="1" t="str">
        <f t="shared" si="692"/>
        <v>Q4</v>
      </c>
      <c r="Y8892" s="4">
        <f t="shared" si="693"/>
        <v>4</v>
      </c>
      <c r="Z8892" s="5">
        <f t="shared" si="694"/>
        <v>0.39</v>
      </c>
    </row>
    <row r="8893" spans="1:26" x14ac:dyDescent="0.3">
      <c r="A8893" s="4">
        <v>8892</v>
      </c>
      <c r="B8893" s="2" t="s">
        <v>10307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1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1">
        <v>121.78</v>
      </c>
      <c r="S8893" s="4">
        <v>2</v>
      </c>
      <c r="T8893" s="1">
        <v>0</v>
      </c>
      <c r="U8893" s="1">
        <v>30.445</v>
      </c>
      <c r="V8893" s="4">
        <f t="shared" si="690"/>
        <v>2016</v>
      </c>
      <c r="W8893" s="1" t="str">
        <f t="shared" si="691"/>
        <v>Sep</v>
      </c>
      <c r="X8893" s="1" t="str">
        <f t="shared" si="692"/>
        <v>Q3</v>
      </c>
      <c r="Y8893" s="4">
        <f t="shared" si="693"/>
        <v>2</v>
      </c>
      <c r="Z8893" s="5">
        <f t="shared" si="694"/>
        <v>0.25</v>
      </c>
    </row>
    <row r="8894" spans="1:26" x14ac:dyDescent="0.3">
      <c r="A8894" s="4">
        <v>8893</v>
      </c>
      <c r="B8894" s="2" t="s">
        <v>10308</v>
      </c>
      <c r="C8894" s="3">
        <v>42339</v>
      </c>
      <c r="D8894" s="3">
        <v>42344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1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1">
        <v>2676.672</v>
      </c>
      <c r="S8894" s="4">
        <v>9</v>
      </c>
      <c r="T8894" s="1">
        <v>0.2</v>
      </c>
      <c r="U8894" s="1">
        <v>267.66719999999998</v>
      </c>
      <c r="V8894" s="4">
        <f t="shared" si="690"/>
        <v>2015</v>
      </c>
      <c r="W8894" s="1" t="str">
        <f t="shared" si="691"/>
        <v>Dec</v>
      </c>
      <c r="X8894" s="1" t="str">
        <f t="shared" si="692"/>
        <v>Q4</v>
      </c>
      <c r="Y8894" s="4">
        <f t="shared" si="693"/>
        <v>5</v>
      </c>
      <c r="Z8894" s="5">
        <f t="shared" si="694"/>
        <v>9.9999999999999992E-2</v>
      </c>
    </row>
    <row r="8895" spans="1:26" x14ac:dyDescent="0.3">
      <c r="A8895" s="4">
        <v>8894</v>
      </c>
      <c r="B8895" s="2" t="s">
        <v>10309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1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1">
        <v>489.23</v>
      </c>
      <c r="S8895" s="4">
        <v>2</v>
      </c>
      <c r="T8895" s="1">
        <v>0.3</v>
      </c>
      <c r="U8895" s="1">
        <v>41.933999999999997</v>
      </c>
      <c r="V8895" s="4">
        <f t="shared" si="690"/>
        <v>2014</v>
      </c>
      <c r="W8895" s="1" t="str">
        <f t="shared" si="691"/>
        <v>Aug</v>
      </c>
      <c r="X8895" s="1" t="str">
        <f t="shared" si="692"/>
        <v>Q3</v>
      </c>
      <c r="Y8895" s="4">
        <f t="shared" si="693"/>
        <v>7</v>
      </c>
      <c r="Z8895" s="5">
        <f t="shared" si="694"/>
        <v>8.5714285714285701E-2</v>
      </c>
    </row>
    <row r="8896" spans="1:26" x14ac:dyDescent="0.3">
      <c r="A8896" s="4">
        <v>8895</v>
      </c>
      <c r="B8896" s="2" t="s">
        <v>10310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1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1">
        <v>312.02999999999997</v>
      </c>
      <c r="S8896" s="4">
        <v>3</v>
      </c>
      <c r="T8896" s="1">
        <v>0</v>
      </c>
      <c r="U8896" s="1">
        <v>43.684199999999997</v>
      </c>
      <c r="V8896" s="4">
        <f t="shared" si="690"/>
        <v>2016</v>
      </c>
      <c r="W8896" s="1" t="str">
        <f t="shared" si="691"/>
        <v>Aug</v>
      </c>
      <c r="X8896" s="1" t="str">
        <f t="shared" si="692"/>
        <v>Q3</v>
      </c>
      <c r="Y8896" s="4">
        <f t="shared" si="693"/>
        <v>7</v>
      </c>
      <c r="Z8896" s="5">
        <f t="shared" si="694"/>
        <v>0.14000000000000001</v>
      </c>
    </row>
    <row r="8897" spans="1:26" x14ac:dyDescent="0.3">
      <c r="A8897" s="4">
        <v>8896</v>
      </c>
      <c r="B8897" s="2" t="s">
        <v>10310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1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1">
        <v>17.940000000000001</v>
      </c>
      <c r="S8897" s="4">
        <v>3</v>
      </c>
      <c r="T8897" s="1">
        <v>0</v>
      </c>
      <c r="U8897" s="1">
        <v>3.0497999999999998</v>
      </c>
      <c r="V8897" s="4">
        <f t="shared" si="690"/>
        <v>2016</v>
      </c>
      <c r="W8897" s="1" t="str">
        <f t="shared" si="691"/>
        <v>Aug</v>
      </c>
      <c r="X8897" s="1" t="str">
        <f t="shared" si="692"/>
        <v>Q3</v>
      </c>
      <c r="Y8897" s="4">
        <f t="shared" si="693"/>
        <v>7</v>
      </c>
      <c r="Z8897" s="5">
        <f t="shared" si="694"/>
        <v>0.16999999999999998</v>
      </c>
    </row>
    <row r="8898" spans="1:26" x14ac:dyDescent="0.3">
      <c r="A8898" s="4">
        <v>8897</v>
      </c>
      <c r="B8898" s="2" t="s">
        <v>10310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1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1">
        <v>165.6</v>
      </c>
      <c r="S8898" s="4">
        <v>3</v>
      </c>
      <c r="T8898" s="1">
        <v>0.2</v>
      </c>
      <c r="U8898" s="1">
        <v>10.35</v>
      </c>
      <c r="V8898" s="4">
        <f t="shared" ref="V8898:V8961" si="695">YEAR(C8898)</f>
        <v>2016</v>
      </c>
      <c r="W8898" s="1" t="str">
        <f t="shared" ref="W8898:W8961" si="696">TEXT(C8898,"mmm")</f>
        <v>Aug</v>
      </c>
      <c r="X8898" s="1" t="str">
        <f t="shared" ref="X8898:X8961" si="697">"Q"&amp;ROUNDUP(MONTH(C8898)/3,0)</f>
        <v>Q3</v>
      </c>
      <c r="Y8898" s="4">
        <f t="shared" ref="Y8898:Y8961" si="698">D8898-C8898</f>
        <v>7</v>
      </c>
      <c r="Z8898" s="5">
        <f t="shared" ref="Z8898:Z8961" si="699">IFERROR(U8898/R8898,0)</f>
        <v>6.25E-2</v>
      </c>
    </row>
    <row r="8899" spans="1:26" x14ac:dyDescent="0.3">
      <c r="A8899" s="4">
        <v>8898</v>
      </c>
      <c r="B8899" s="2" t="s">
        <v>10310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1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1">
        <v>37.520000000000003</v>
      </c>
      <c r="S8899" s="4">
        <v>4</v>
      </c>
      <c r="T8899" s="1">
        <v>0</v>
      </c>
      <c r="U8899" s="1">
        <v>18.009599999999999</v>
      </c>
      <c r="V8899" s="4">
        <f t="shared" si="695"/>
        <v>2016</v>
      </c>
      <c r="W8899" s="1" t="str">
        <f t="shared" si="696"/>
        <v>Aug</v>
      </c>
      <c r="X8899" s="1" t="str">
        <f t="shared" si="697"/>
        <v>Q3</v>
      </c>
      <c r="Y8899" s="4">
        <f t="shared" si="698"/>
        <v>7</v>
      </c>
      <c r="Z8899" s="5">
        <f t="shared" si="699"/>
        <v>0.47999999999999993</v>
      </c>
    </row>
    <row r="8900" spans="1:26" x14ac:dyDescent="0.3">
      <c r="A8900" s="4">
        <v>8899</v>
      </c>
      <c r="B8900" s="2" t="s">
        <v>10311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1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1">
        <v>494.97</v>
      </c>
      <c r="S8900" s="4">
        <v>3</v>
      </c>
      <c r="T8900" s="1">
        <v>0</v>
      </c>
      <c r="U8900" s="1">
        <v>148.49100000000001</v>
      </c>
      <c r="V8900" s="4">
        <f t="shared" si="695"/>
        <v>2015</v>
      </c>
      <c r="W8900" s="1" t="str">
        <f t="shared" si="696"/>
        <v>Aug</v>
      </c>
      <c r="X8900" s="1" t="str">
        <f t="shared" si="697"/>
        <v>Q3</v>
      </c>
      <c r="Y8900" s="4">
        <f t="shared" si="698"/>
        <v>2</v>
      </c>
      <c r="Z8900" s="5">
        <f t="shared" si="699"/>
        <v>0.3</v>
      </c>
    </row>
    <row r="8901" spans="1:26" x14ac:dyDescent="0.3">
      <c r="A8901" s="4">
        <v>8900</v>
      </c>
      <c r="B8901" s="2" t="s">
        <v>10311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1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1">
        <v>25.06</v>
      </c>
      <c r="S8901" s="4">
        <v>2</v>
      </c>
      <c r="T8901" s="1">
        <v>0</v>
      </c>
      <c r="U8901" s="1">
        <v>11.7782</v>
      </c>
      <c r="V8901" s="4">
        <f t="shared" si="695"/>
        <v>2015</v>
      </c>
      <c r="W8901" s="1" t="str">
        <f t="shared" si="696"/>
        <v>Aug</v>
      </c>
      <c r="X8901" s="1" t="str">
        <f t="shared" si="697"/>
        <v>Q3</v>
      </c>
      <c r="Y8901" s="4">
        <f t="shared" si="698"/>
        <v>2</v>
      </c>
      <c r="Z8901" s="5">
        <f t="shared" si="699"/>
        <v>0.47000000000000003</v>
      </c>
    </row>
    <row r="8902" spans="1:26" x14ac:dyDescent="0.3">
      <c r="A8902" s="4">
        <v>8901</v>
      </c>
      <c r="B8902" s="2" t="s">
        <v>10312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1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1">
        <v>32.064</v>
      </c>
      <c r="S8902" s="4">
        <v>3</v>
      </c>
      <c r="T8902" s="1">
        <v>0.6</v>
      </c>
      <c r="U8902" s="1">
        <v>-12.8256</v>
      </c>
      <c r="V8902" s="4">
        <f t="shared" si="695"/>
        <v>2016</v>
      </c>
      <c r="W8902" s="1" t="str">
        <f t="shared" si="696"/>
        <v>May</v>
      </c>
      <c r="X8902" s="1" t="str">
        <f t="shared" si="697"/>
        <v>Q2</v>
      </c>
      <c r="Y8902" s="4">
        <f t="shared" si="698"/>
        <v>4</v>
      </c>
      <c r="Z8902" s="5">
        <f t="shared" si="699"/>
        <v>-0.39999999999999997</v>
      </c>
    </row>
    <row r="8903" spans="1:26" x14ac:dyDescent="0.3">
      <c r="A8903" s="4">
        <v>8902</v>
      </c>
      <c r="B8903" s="2" t="s">
        <v>10312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1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1">
        <v>18.495999999999999</v>
      </c>
      <c r="S8903" s="4">
        <v>4</v>
      </c>
      <c r="T8903" s="1">
        <v>0.2</v>
      </c>
      <c r="U8903" s="1">
        <v>6.7047999999999996</v>
      </c>
      <c r="V8903" s="4">
        <f t="shared" si="695"/>
        <v>2016</v>
      </c>
      <c r="W8903" s="1" t="str">
        <f t="shared" si="696"/>
        <v>May</v>
      </c>
      <c r="X8903" s="1" t="str">
        <f t="shared" si="697"/>
        <v>Q2</v>
      </c>
      <c r="Y8903" s="4">
        <f t="shared" si="698"/>
        <v>4</v>
      </c>
      <c r="Z8903" s="5">
        <f t="shared" si="699"/>
        <v>0.36249999999999999</v>
      </c>
    </row>
    <row r="8904" spans="1:26" x14ac:dyDescent="0.3">
      <c r="A8904" s="4">
        <v>8903</v>
      </c>
      <c r="B8904" s="2" t="s">
        <v>10312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1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1">
        <v>191.07900000000001</v>
      </c>
      <c r="S8904" s="4">
        <v>3</v>
      </c>
      <c r="T8904" s="1">
        <v>0.3</v>
      </c>
      <c r="U8904" s="1">
        <v>-38.215800000000002</v>
      </c>
      <c r="V8904" s="4">
        <f t="shared" si="695"/>
        <v>2016</v>
      </c>
      <c r="W8904" s="1" t="str">
        <f t="shared" si="696"/>
        <v>May</v>
      </c>
      <c r="X8904" s="1" t="str">
        <f t="shared" si="697"/>
        <v>Q2</v>
      </c>
      <c r="Y8904" s="4">
        <f t="shared" si="698"/>
        <v>4</v>
      </c>
      <c r="Z8904" s="5">
        <f t="shared" si="699"/>
        <v>-0.2</v>
      </c>
    </row>
    <row r="8905" spans="1:26" x14ac:dyDescent="0.3">
      <c r="A8905" s="4">
        <v>8904</v>
      </c>
      <c r="B8905" s="2" t="s">
        <v>10312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1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1">
        <v>10.368</v>
      </c>
      <c r="S8905" s="4">
        <v>2</v>
      </c>
      <c r="T8905" s="1">
        <v>0.2</v>
      </c>
      <c r="U8905" s="1">
        <v>3.6288</v>
      </c>
      <c r="V8905" s="4">
        <f t="shared" si="695"/>
        <v>2016</v>
      </c>
      <c r="W8905" s="1" t="str">
        <f t="shared" si="696"/>
        <v>May</v>
      </c>
      <c r="X8905" s="1" t="str">
        <f t="shared" si="697"/>
        <v>Q2</v>
      </c>
      <c r="Y8905" s="4">
        <f t="shared" si="698"/>
        <v>4</v>
      </c>
      <c r="Z8905" s="5">
        <f t="shared" si="699"/>
        <v>0.35</v>
      </c>
    </row>
    <row r="8906" spans="1:26" x14ac:dyDescent="0.3">
      <c r="A8906" s="4">
        <v>8905</v>
      </c>
      <c r="B8906" s="2" t="s">
        <v>10313</v>
      </c>
      <c r="C8906" s="3">
        <v>42552</v>
      </c>
      <c r="D8906" s="3">
        <v>42552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1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1">
        <v>30.53</v>
      </c>
      <c r="S8906" s="4">
        <v>1</v>
      </c>
      <c r="T8906" s="1">
        <v>0</v>
      </c>
      <c r="U8906" s="1">
        <v>14.043799999999999</v>
      </c>
      <c r="V8906" s="4">
        <f t="shared" si="695"/>
        <v>2016</v>
      </c>
      <c r="W8906" s="1" t="str">
        <f t="shared" si="696"/>
        <v>Jul</v>
      </c>
      <c r="X8906" s="1" t="str">
        <f t="shared" si="697"/>
        <v>Q3</v>
      </c>
      <c r="Y8906" s="4">
        <f t="shared" si="698"/>
        <v>0</v>
      </c>
      <c r="Z8906" s="5">
        <f t="shared" si="699"/>
        <v>0.45999999999999996</v>
      </c>
    </row>
    <row r="8907" spans="1:26" x14ac:dyDescent="0.3">
      <c r="A8907" s="4">
        <v>8906</v>
      </c>
      <c r="B8907" s="2" t="s">
        <v>10313</v>
      </c>
      <c r="C8907" s="3">
        <v>42552</v>
      </c>
      <c r="D8907" s="3">
        <v>42552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1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1">
        <v>30.84</v>
      </c>
      <c r="S8907" s="4">
        <v>3</v>
      </c>
      <c r="T8907" s="1">
        <v>0</v>
      </c>
      <c r="U8907" s="1">
        <v>6.1680000000000001</v>
      </c>
      <c r="V8907" s="4">
        <f t="shared" si="695"/>
        <v>2016</v>
      </c>
      <c r="W8907" s="1" t="str">
        <f t="shared" si="696"/>
        <v>Jul</v>
      </c>
      <c r="X8907" s="1" t="str">
        <f t="shared" si="697"/>
        <v>Q3</v>
      </c>
      <c r="Y8907" s="4">
        <f t="shared" si="698"/>
        <v>0</v>
      </c>
      <c r="Z8907" s="5">
        <f t="shared" si="699"/>
        <v>0.2</v>
      </c>
    </row>
    <row r="8908" spans="1:26" x14ac:dyDescent="0.3">
      <c r="A8908" s="4">
        <v>8907</v>
      </c>
      <c r="B8908" s="2" t="s">
        <v>10313</v>
      </c>
      <c r="C8908" s="3">
        <v>42552</v>
      </c>
      <c r="D8908" s="3">
        <v>42552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1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1">
        <v>75.06</v>
      </c>
      <c r="S8908" s="4">
        <v>9</v>
      </c>
      <c r="T8908" s="1">
        <v>0</v>
      </c>
      <c r="U8908" s="1">
        <v>33.777000000000001</v>
      </c>
      <c r="V8908" s="4">
        <f t="shared" si="695"/>
        <v>2016</v>
      </c>
      <c r="W8908" s="1" t="str">
        <f t="shared" si="696"/>
        <v>Jul</v>
      </c>
      <c r="X8908" s="1" t="str">
        <f t="shared" si="697"/>
        <v>Q3</v>
      </c>
      <c r="Y8908" s="4">
        <f t="shared" si="698"/>
        <v>0</v>
      </c>
      <c r="Z8908" s="5">
        <f t="shared" si="699"/>
        <v>0.45</v>
      </c>
    </row>
    <row r="8909" spans="1:26" x14ac:dyDescent="0.3">
      <c r="A8909" s="4">
        <v>8908</v>
      </c>
      <c r="B8909" s="2" t="s">
        <v>10314</v>
      </c>
      <c r="C8909" s="3">
        <v>42722</v>
      </c>
      <c r="D8909" s="3">
        <v>42724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1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1">
        <v>66.975999999999999</v>
      </c>
      <c r="S8909" s="4">
        <v>7</v>
      </c>
      <c r="T8909" s="1">
        <v>0.2</v>
      </c>
      <c r="U8909" s="1">
        <v>6.6976000000000004</v>
      </c>
      <c r="V8909" s="4">
        <f t="shared" si="695"/>
        <v>2016</v>
      </c>
      <c r="W8909" s="1" t="str">
        <f t="shared" si="696"/>
        <v>Dec</v>
      </c>
      <c r="X8909" s="1" t="str">
        <f t="shared" si="697"/>
        <v>Q4</v>
      </c>
      <c r="Y8909" s="4">
        <f t="shared" si="698"/>
        <v>2</v>
      </c>
      <c r="Z8909" s="5">
        <f t="shared" si="699"/>
        <v>0.1</v>
      </c>
    </row>
    <row r="8910" spans="1:26" x14ac:dyDescent="0.3">
      <c r="A8910" s="4">
        <v>8909</v>
      </c>
      <c r="B8910" s="2" t="s">
        <v>10315</v>
      </c>
      <c r="C8910" s="3">
        <v>42030</v>
      </c>
      <c r="D8910" s="3">
        <v>42036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1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1">
        <v>182.72</v>
      </c>
      <c r="S8910" s="4">
        <v>8</v>
      </c>
      <c r="T8910" s="1">
        <v>0</v>
      </c>
      <c r="U8910" s="1">
        <v>84.051199999999994</v>
      </c>
      <c r="V8910" s="4">
        <f t="shared" si="695"/>
        <v>2015</v>
      </c>
      <c r="W8910" s="1" t="str">
        <f t="shared" si="696"/>
        <v>Jan</v>
      </c>
      <c r="X8910" s="1" t="str">
        <f t="shared" si="697"/>
        <v>Q1</v>
      </c>
      <c r="Y8910" s="4">
        <f t="shared" si="698"/>
        <v>6</v>
      </c>
      <c r="Z8910" s="5">
        <f t="shared" si="699"/>
        <v>0.45999999999999996</v>
      </c>
    </row>
    <row r="8911" spans="1:26" x14ac:dyDescent="0.3">
      <c r="A8911" s="4">
        <v>8910</v>
      </c>
      <c r="B8911" s="2" t="s">
        <v>10316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1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1">
        <v>21.93</v>
      </c>
      <c r="S8911" s="4">
        <v>3</v>
      </c>
      <c r="T8911" s="1">
        <v>0</v>
      </c>
      <c r="U8911" s="1">
        <v>10.3071</v>
      </c>
      <c r="V8911" s="4">
        <f t="shared" si="695"/>
        <v>2017</v>
      </c>
      <c r="W8911" s="1" t="str">
        <f t="shared" si="696"/>
        <v>Oct</v>
      </c>
      <c r="X8911" s="1" t="str">
        <f t="shared" si="697"/>
        <v>Q4</v>
      </c>
      <c r="Y8911" s="4">
        <f t="shared" si="698"/>
        <v>4</v>
      </c>
      <c r="Z8911" s="5">
        <f t="shared" si="699"/>
        <v>0.47000000000000003</v>
      </c>
    </row>
    <row r="8912" spans="1:26" x14ac:dyDescent="0.3">
      <c r="A8912" s="4">
        <v>8911</v>
      </c>
      <c r="B8912" s="2" t="s">
        <v>10317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1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1">
        <v>95.975999999999999</v>
      </c>
      <c r="S8912" s="4">
        <v>3</v>
      </c>
      <c r="T8912" s="1">
        <v>0.2</v>
      </c>
      <c r="U8912" s="1">
        <v>15.5961</v>
      </c>
      <c r="V8912" s="4">
        <f t="shared" si="695"/>
        <v>2017</v>
      </c>
      <c r="W8912" s="1" t="str">
        <f t="shared" si="696"/>
        <v>Nov</v>
      </c>
      <c r="X8912" s="1" t="str">
        <f t="shared" si="697"/>
        <v>Q4</v>
      </c>
      <c r="Y8912" s="4">
        <f t="shared" si="698"/>
        <v>4</v>
      </c>
      <c r="Z8912" s="5">
        <f t="shared" si="699"/>
        <v>0.16250000000000001</v>
      </c>
    </row>
    <row r="8913" spans="1:26" x14ac:dyDescent="0.3">
      <c r="A8913" s="4">
        <v>8912</v>
      </c>
      <c r="B8913" s="2" t="s">
        <v>10317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1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1">
        <v>143.928</v>
      </c>
      <c r="S8913" s="4">
        <v>9</v>
      </c>
      <c r="T8913" s="1">
        <v>0.2</v>
      </c>
      <c r="U8913" s="1">
        <v>-32.383800000000001</v>
      </c>
      <c r="V8913" s="4">
        <f t="shared" si="695"/>
        <v>2017</v>
      </c>
      <c r="W8913" s="1" t="str">
        <f t="shared" si="696"/>
        <v>Nov</v>
      </c>
      <c r="X8913" s="1" t="str">
        <f t="shared" si="697"/>
        <v>Q4</v>
      </c>
      <c r="Y8913" s="4">
        <f t="shared" si="698"/>
        <v>4</v>
      </c>
      <c r="Z8913" s="5">
        <f t="shared" si="699"/>
        <v>-0.22500000000000001</v>
      </c>
    </row>
    <row r="8914" spans="1:26" x14ac:dyDescent="0.3">
      <c r="A8914" s="4">
        <v>8913</v>
      </c>
      <c r="B8914" s="2" t="s">
        <v>10317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1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1">
        <v>3.5640000000000001</v>
      </c>
      <c r="S8914" s="4">
        <v>2</v>
      </c>
      <c r="T8914" s="1">
        <v>0.7</v>
      </c>
      <c r="U8914" s="1">
        <v>-2.97</v>
      </c>
      <c r="V8914" s="4">
        <f t="shared" si="695"/>
        <v>2017</v>
      </c>
      <c r="W8914" s="1" t="str">
        <f t="shared" si="696"/>
        <v>Nov</v>
      </c>
      <c r="X8914" s="1" t="str">
        <f t="shared" si="697"/>
        <v>Q4</v>
      </c>
      <c r="Y8914" s="4">
        <f t="shared" si="698"/>
        <v>4</v>
      </c>
      <c r="Z8914" s="5">
        <f t="shared" si="699"/>
        <v>-0.83333333333333337</v>
      </c>
    </row>
    <row r="8915" spans="1:26" x14ac:dyDescent="0.3">
      <c r="A8915" s="4">
        <v>8914</v>
      </c>
      <c r="B8915" s="2" t="s">
        <v>10317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1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1">
        <v>4.9279999999999999</v>
      </c>
      <c r="S8915" s="4">
        <v>2</v>
      </c>
      <c r="T8915" s="1">
        <v>0.2</v>
      </c>
      <c r="U8915" s="1">
        <v>1.7248000000000001</v>
      </c>
      <c r="V8915" s="4">
        <f t="shared" si="695"/>
        <v>2017</v>
      </c>
      <c r="W8915" s="1" t="str">
        <f t="shared" si="696"/>
        <v>Nov</v>
      </c>
      <c r="X8915" s="1" t="str">
        <f t="shared" si="697"/>
        <v>Q4</v>
      </c>
      <c r="Y8915" s="4">
        <f t="shared" si="698"/>
        <v>4</v>
      </c>
      <c r="Z8915" s="5">
        <f t="shared" si="699"/>
        <v>0.35000000000000003</v>
      </c>
    </row>
    <row r="8916" spans="1:26" x14ac:dyDescent="0.3">
      <c r="A8916" s="4">
        <v>8915</v>
      </c>
      <c r="B8916" s="2" t="s">
        <v>10318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1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1">
        <v>856.65599999999995</v>
      </c>
      <c r="S8916" s="4">
        <v>6</v>
      </c>
      <c r="T8916" s="1">
        <v>0.2</v>
      </c>
      <c r="U8916" s="1">
        <v>107.08199999999999</v>
      </c>
      <c r="V8916" s="4">
        <f t="shared" si="695"/>
        <v>2016</v>
      </c>
      <c r="W8916" s="1" t="str">
        <f t="shared" si="696"/>
        <v>May</v>
      </c>
      <c r="X8916" s="1" t="str">
        <f t="shared" si="697"/>
        <v>Q2</v>
      </c>
      <c r="Y8916" s="4">
        <f t="shared" si="698"/>
        <v>4</v>
      </c>
      <c r="Z8916" s="5">
        <f t="shared" si="699"/>
        <v>0.125</v>
      </c>
    </row>
    <row r="8917" spans="1:26" x14ac:dyDescent="0.3">
      <c r="A8917" s="4">
        <v>8916</v>
      </c>
      <c r="B8917" s="2" t="s">
        <v>10318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1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1">
        <v>13.183999999999999</v>
      </c>
      <c r="S8917" s="4">
        <v>4</v>
      </c>
      <c r="T8917" s="1">
        <v>0.8</v>
      </c>
      <c r="U8917" s="1">
        <v>-20.435199999999998</v>
      </c>
      <c r="V8917" s="4">
        <f t="shared" si="695"/>
        <v>2016</v>
      </c>
      <c r="W8917" s="1" t="str">
        <f t="shared" si="696"/>
        <v>May</v>
      </c>
      <c r="X8917" s="1" t="str">
        <f t="shared" si="697"/>
        <v>Q2</v>
      </c>
      <c r="Y8917" s="4">
        <f t="shared" si="698"/>
        <v>4</v>
      </c>
      <c r="Z8917" s="5">
        <f t="shared" si="699"/>
        <v>-1.55</v>
      </c>
    </row>
    <row r="8918" spans="1:26" x14ac:dyDescent="0.3">
      <c r="A8918" s="4">
        <v>8917</v>
      </c>
      <c r="B8918" s="2" t="s">
        <v>10318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1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1">
        <v>48.783999999999999</v>
      </c>
      <c r="S8918" s="4">
        <v>4</v>
      </c>
      <c r="T8918" s="1">
        <v>0.8</v>
      </c>
      <c r="U8918" s="1">
        <v>-131.71680000000001</v>
      </c>
      <c r="V8918" s="4">
        <f t="shared" si="695"/>
        <v>2016</v>
      </c>
      <c r="W8918" s="1" t="str">
        <f t="shared" si="696"/>
        <v>May</v>
      </c>
      <c r="X8918" s="1" t="str">
        <f t="shared" si="697"/>
        <v>Q2</v>
      </c>
      <c r="Y8918" s="4">
        <f t="shared" si="698"/>
        <v>4</v>
      </c>
      <c r="Z8918" s="5">
        <f t="shared" si="699"/>
        <v>-2.7</v>
      </c>
    </row>
    <row r="8919" spans="1:26" x14ac:dyDescent="0.3">
      <c r="A8919" s="4">
        <v>8918</v>
      </c>
      <c r="B8919" s="2" t="s">
        <v>10318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1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1">
        <v>76.64</v>
      </c>
      <c r="S8919" s="4">
        <v>2</v>
      </c>
      <c r="T8919" s="1">
        <v>0.2</v>
      </c>
      <c r="U8919" s="1">
        <v>26.824000000000002</v>
      </c>
      <c r="V8919" s="4">
        <f t="shared" si="695"/>
        <v>2016</v>
      </c>
      <c r="W8919" s="1" t="str">
        <f t="shared" si="696"/>
        <v>May</v>
      </c>
      <c r="X8919" s="1" t="str">
        <f t="shared" si="697"/>
        <v>Q2</v>
      </c>
      <c r="Y8919" s="4">
        <f t="shared" si="698"/>
        <v>4</v>
      </c>
      <c r="Z8919" s="5">
        <f t="shared" si="699"/>
        <v>0.35000000000000003</v>
      </c>
    </row>
    <row r="8920" spans="1:26" x14ac:dyDescent="0.3">
      <c r="A8920" s="4">
        <v>8919</v>
      </c>
      <c r="B8920" s="2" t="s">
        <v>10318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1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1">
        <v>18.527999999999999</v>
      </c>
      <c r="S8920" s="4">
        <v>6</v>
      </c>
      <c r="T8920" s="1">
        <v>0.8</v>
      </c>
      <c r="U8920" s="1">
        <v>-27.792000000000002</v>
      </c>
      <c r="V8920" s="4">
        <f t="shared" si="695"/>
        <v>2016</v>
      </c>
      <c r="W8920" s="1" t="str">
        <f t="shared" si="696"/>
        <v>May</v>
      </c>
      <c r="X8920" s="1" t="str">
        <f t="shared" si="697"/>
        <v>Q2</v>
      </c>
      <c r="Y8920" s="4">
        <f t="shared" si="698"/>
        <v>4</v>
      </c>
      <c r="Z8920" s="5">
        <f t="shared" si="699"/>
        <v>-1.5000000000000002</v>
      </c>
    </row>
    <row r="8921" spans="1:26" x14ac:dyDescent="0.3">
      <c r="A8921" s="4">
        <v>8920</v>
      </c>
      <c r="B8921" s="2" t="s">
        <v>10319</v>
      </c>
      <c r="C8921" s="3">
        <v>41731</v>
      </c>
      <c r="D8921" s="3">
        <v>41737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1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1">
        <v>177.68</v>
      </c>
      <c r="S8921" s="4">
        <v>2</v>
      </c>
      <c r="T8921" s="1">
        <v>0</v>
      </c>
      <c r="U8921" s="1">
        <v>46.196800000000003</v>
      </c>
      <c r="V8921" s="4">
        <f t="shared" si="695"/>
        <v>2014</v>
      </c>
      <c r="W8921" s="1" t="str">
        <f t="shared" si="696"/>
        <v>Apr</v>
      </c>
      <c r="X8921" s="1" t="str">
        <f t="shared" si="697"/>
        <v>Q2</v>
      </c>
      <c r="Y8921" s="4">
        <f t="shared" si="698"/>
        <v>6</v>
      </c>
      <c r="Z8921" s="5">
        <f t="shared" si="699"/>
        <v>0.26</v>
      </c>
    </row>
    <row r="8922" spans="1:26" x14ac:dyDescent="0.3">
      <c r="A8922" s="4">
        <v>8921</v>
      </c>
      <c r="B8922" s="2" t="s">
        <v>10320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1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1">
        <v>159.97999999999999</v>
      </c>
      <c r="S8922" s="4">
        <v>2</v>
      </c>
      <c r="T8922" s="1">
        <v>0</v>
      </c>
      <c r="U8922" s="1">
        <v>57.592799999999997</v>
      </c>
      <c r="V8922" s="4">
        <f t="shared" si="695"/>
        <v>2014</v>
      </c>
      <c r="W8922" s="1" t="str">
        <f t="shared" si="696"/>
        <v>Apr</v>
      </c>
      <c r="X8922" s="1" t="str">
        <f t="shared" si="697"/>
        <v>Q2</v>
      </c>
      <c r="Y8922" s="4">
        <f t="shared" si="698"/>
        <v>5</v>
      </c>
      <c r="Z8922" s="5">
        <f t="shared" si="699"/>
        <v>0.36</v>
      </c>
    </row>
    <row r="8923" spans="1:26" x14ac:dyDescent="0.3">
      <c r="A8923" s="4">
        <v>8922</v>
      </c>
      <c r="B8923" s="2" t="s">
        <v>10321</v>
      </c>
      <c r="C8923" s="3">
        <v>42647</v>
      </c>
      <c r="D8923" s="3">
        <v>42651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1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1">
        <v>52.68</v>
      </c>
      <c r="S8923" s="4">
        <v>3</v>
      </c>
      <c r="T8923" s="1">
        <v>0.2</v>
      </c>
      <c r="U8923" s="1">
        <v>19.754999999999999</v>
      </c>
      <c r="V8923" s="4">
        <f t="shared" si="695"/>
        <v>2016</v>
      </c>
      <c r="W8923" s="1" t="str">
        <f t="shared" si="696"/>
        <v>Oct</v>
      </c>
      <c r="X8923" s="1" t="str">
        <f t="shared" si="697"/>
        <v>Q4</v>
      </c>
      <c r="Y8923" s="4">
        <f t="shared" si="698"/>
        <v>4</v>
      </c>
      <c r="Z8923" s="5">
        <f t="shared" si="699"/>
        <v>0.375</v>
      </c>
    </row>
    <row r="8924" spans="1:26" x14ac:dyDescent="0.3">
      <c r="A8924" s="4">
        <v>8923</v>
      </c>
      <c r="B8924" s="2" t="s">
        <v>10321</v>
      </c>
      <c r="C8924" s="3">
        <v>42647</v>
      </c>
      <c r="D8924" s="3">
        <v>42651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1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1">
        <v>11.568</v>
      </c>
      <c r="S8924" s="4">
        <v>3</v>
      </c>
      <c r="T8924" s="1">
        <v>0.2</v>
      </c>
      <c r="U8924" s="1">
        <v>2.6027999999999998</v>
      </c>
      <c r="V8924" s="4">
        <f t="shared" si="695"/>
        <v>2016</v>
      </c>
      <c r="W8924" s="1" t="str">
        <f t="shared" si="696"/>
        <v>Oct</v>
      </c>
      <c r="X8924" s="1" t="str">
        <f t="shared" si="697"/>
        <v>Q4</v>
      </c>
      <c r="Y8924" s="4">
        <f t="shared" si="698"/>
        <v>4</v>
      </c>
      <c r="Z8924" s="5">
        <f t="shared" si="699"/>
        <v>0.22499999999999998</v>
      </c>
    </row>
    <row r="8925" spans="1:26" x14ac:dyDescent="0.3">
      <c r="A8925" s="4">
        <v>8924</v>
      </c>
      <c r="B8925" s="2" t="s">
        <v>10323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1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1">
        <v>4.5720000000000001</v>
      </c>
      <c r="S8925" s="4">
        <v>4</v>
      </c>
      <c r="T8925" s="1">
        <v>0.7</v>
      </c>
      <c r="U8925" s="1">
        <v>-3.81</v>
      </c>
      <c r="V8925" s="4">
        <f t="shared" si="695"/>
        <v>2017</v>
      </c>
      <c r="W8925" s="1" t="str">
        <f t="shared" si="696"/>
        <v>Jun</v>
      </c>
      <c r="X8925" s="1" t="str">
        <f t="shared" si="697"/>
        <v>Q2</v>
      </c>
      <c r="Y8925" s="4">
        <f t="shared" si="698"/>
        <v>6</v>
      </c>
      <c r="Z8925" s="5">
        <f t="shared" si="699"/>
        <v>-0.83333333333333337</v>
      </c>
    </row>
    <row r="8926" spans="1:26" x14ac:dyDescent="0.3">
      <c r="A8926" s="4">
        <v>8925</v>
      </c>
      <c r="B8926" s="2" t="s">
        <v>10324</v>
      </c>
      <c r="C8926" s="3">
        <v>42399</v>
      </c>
      <c r="D8926" s="3">
        <v>42403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1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1">
        <v>1439.9680000000001</v>
      </c>
      <c r="S8926" s="4">
        <v>4</v>
      </c>
      <c r="T8926" s="1">
        <v>0.2</v>
      </c>
      <c r="U8926" s="1">
        <v>143.99680000000001</v>
      </c>
      <c r="V8926" s="4">
        <f t="shared" si="695"/>
        <v>2016</v>
      </c>
      <c r="W8926" s="1" t="str">
        <f t="shared" si="696"/>
        <v>Jan</v>
      </c>
      <c r="X8926" s="1" t="str">
        <f t="shared" si="697"/>
        <v>Q1</v>
      </c>
      <c r="Y8926" s="4">
        <f t="shared" si="698"/>
        <v>4</v>
      </c>
      <c r="Z8926" s="5">
        <f t="shared" si="699"/>
        <v>0.1</v>
      </c>
    </row>
    <row r="8927" spans="1:26" x14ac:dyDescent="0.3">
      <c r="A8927" s="4">
        <v>8926</v>
      </c>
      <c r="B8927" s="2" t="s">
        <v>10324</v>
      </c>
      <c r="C8927" s="3">
        <v>42399</v>
      </c>
      <c r="D8927" s="3">
        <v>42403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1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1">
        <v>1.728</v>
      </c>
      <c r="S8927" s="4">
        <v>3</v>
      </c>
      <c r="T8927" s="1">
        <v>0.8</v>
      </c>
      <c r="U8927" s="1">
        <v>-2.6783999999999999</v>
      </c>
      <c r="V8927" s="4">
        <f t="shared" si="695"/>
        <v>2016</v>
      </c>
      <c r="W8927" s="1" t="str">
        <f t="shared" si="696"/>
        <v>Jan</v>
      </c>
      <c r="X8927" s="1" t="str">
        <f t="shared" si="697"/>
        <v>Q1</v>
      </c>
      <c r="Y8927" s="4">
        <f t="shared" si="698"/>
        <v>4</v>
      </c>
      <c r="Z8927" s="5">
        <f t="shared" si="699"/>
        <v>-1.55</v>
      </c>
    </row>
    <row r="8928" spans="1:26" x14ac:dyDescent="0.3">
      <c r="A8928" s="4">
        <v>8927</v>
      </c>
      <c r="B8928" s="2" t="s">
        <v>10324</v>
      </c>
      <c r="C8928" s="3">
        <v>42399</v>
      </c>
      <c r="D8928" s="3">
        <v>42403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1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1">
        <v>626.1</v>
      </c>
      <c r="S8928" s="4">
        <v>3</v>
      </c>
      <c r="T8928" s="1">
        <v>0.5</v>
      </c>
      <c r="U8928" s="1">
        <v>-538.44600000000003</v>
      </c>
      <c r="V8928" s="4">
        <f t="shared" si="695"/>
        <v>2016</v>
      </c>
      <c r="W8928" s="1" t="str">
        <f t="shared" si="696"/>
        <v>Jan</v>
      </c>
      <c r="X8928" s="1" t="str">
        <f t="shared" si="697"/>
        <v>Q1</v>
      </c>
      <c r="Y8928" s="4">
        <f t="shared" si="698"/>
        <v>4</v>
      </c>
      <c r="Z8928" s="5">
        <f t="shared" si="699"/>
        <v>-0.86</v>
      </c>
    </row>
    <row r="8929" spans="1:26" x14ac:dyDescent="0.3">
      <c r="A8929" s="4">
        <v>8928</v>
      </c>
      <c r="B8929" s="2" t="s">
        <v>10327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1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1">
        <v>99.2</v>
      </c>
      <c r="S8929" s="4">
        <v>5</v>
      </c>
      <c r="T8929" s="1">
        <v>0</v>
      </c>
      <c r="U8929" s="1">
        <v>25.792000000000002</v>
      </c>
      <c r="V8929" s="4">
        <f t="shared" si="695"/>
        <v>2015</v>
      </c>
      <c r="W8929" s="1" t="str">
        <f t="shared" si="696"/>
        <v>Sep</v>
      </c>
      <c r="X8929" s="1" t="str">
        <f t="shared" si="697"/>
        <v>Q3</v>
      </c>
      <c r="Y8929" s="4">
        <f t="shared" si="698"/>
        <v>2</v>
      </c>
      <c r="Z8929" s="5">
        <f t="shared" si="699"/>
        <v>0.26</v>
      </c>
    </row>
    <row r="8930" spans="1:26" x14ac:dyDescent="0.3">
      <c r="A8930" s="4">
        <v>8929</v>
      </c>
      <c r="B8930" s="2" t="s">
        <v>10328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1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1">
        <v>609.98</v>
      </c>
      <c r="S8930" s="4">
        <v>4</v>
      </c>
      <c r="T8930" s="1">
        <v>0.3</v>
      </c>
      <c r="U8930" s="1">
        <v>-113.282</v>
      </c>
      <c r="V8930" s="4">
        <f t="shared" si="695"/>
        <v>2015</v>
      </c>
      <c r="W8930" s="1" t="str">
        <f t="shared" si="696"/>
        <v>Apr</v>
      </c>
      <c r="X8930" s="1" t="str">
        <f t="shared" si="697"/>
        <v>Q2</v>
      </c>
      <c r="Y8930" s="4">
        <f t="shared" si="698"/>
        <v>4</v>
      </c>
      <c r="Z8930" s="5">
        <f t="shared" si="699"/>
        <v>-0.18571428571428569</v>
      </c>
    </row>
    <row r="8931" spans="1:26" x14ac:dyDescent="0.3">
      <c r="A8931" s="4">
        <v>8930</v>
      </c>
      <c r="B8931" s="2" t="s">
        <v>10328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1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1">
        <v>211.37200000000001</v>
      </c>
      <c r="S8931" s="4">
        <v>2</v>
      </c>
      <c r="T8931" s="1">
        <v>0.3</v>
      </c>
      <c r="U8931" s="1">
        <v>-45.293999999999997</v>
      </c>
      <c r="V8931" s="4">
        <f t="shared" si="695"/>
        <v>2015</v>
      </c>
      <c r="W8931" s="1" t="str">
        <f t="shared" si="696"/>
        <v>Apr</v>
      </c>
      <c r="X8931" s="1" t="str">
        <f t="shared" si="697"/>
        <v>Q2</v>
      </c>
      <c r="Y8931" s="4">
        <f t="shared" si="698"/>
        <v>4</v>
      </c>
      <c r="Z8931" s="5">
        <f t="shared" si="699"/>
        <v>-0.21428571428571425</v>
      </c>
    </row>
    <row r="8932" spans="1:26" x14ac:dyDescent="0.3">
      <c r="A8932" s="4">
        <v>8931</v>
      </c>
      <c r="B8932" s="2" t="s">
        <v>10328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1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1">
        <v>239.976</v>
      </c>
      <c r="S8932" s="4">
        <v>3</v>
      </c>
      <c r="T8932" s="1">
        <v>0.2</v>
      </c>
      <c r="U8932" s="1">
        <v>17.998200000000001</v>
      </c>
      <c r="V8932" s="4">
        <f t="shared" si="695"/>
        <v>2015</v>
      </c>
      <c r="W8932" s="1" t="str">
        <f t="shared" si="696"/>
        <v>Apr</v>
      </c>
      <c r="X8932" s="1" t="str">
        <f t="shared" si="697"/>
        <v>Q2</v>
      </c>
      <c r="Y8932" s="4">
        <f t="shared" si="698"/>
        <v>4</v>
      </c>
      <c r="Z8932" s="5">
        <f t="shared" si="699"/>
        <v>7.4999999999999997E-2</v>
      </c>
    </row>
    <row r="8933" spans="1:26" x14ac:dyDescent="0.3">
      <c r="A8933" s="4">
        <v>8932</v>
      </c>
      <c r="B8933" s="2" t="s">
        <v>10329</v>
      </c>
      <c r="C8933" s="3">
        <v>43087</v>
      </c>
      <c r="D8933" s="3">
        <v>43093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1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1">
        <v>99.95</v>
      </c>
      <c r="S8933" s="4">
        <v>5</v>
      </c>
      <c r="T8933" s="1">
        <v>0</v>
      </c>
      <c r="U8933" s="1">
        <v>22.988499999999998</v>
      </c>
      <c r="V8933" s="4">
        <f t="shared" si="695"/>
        <v>2017</v>
      </c>
      <c r="W8933" s="1" t="str">
        <f t="shared" si="696"/>
        <v>Dec</v>
      </c>
      <c r="X8933" s="1" t="str">
        <f t="shared" si="697"/>
        <v>Q4</v>
      </c>
      <c r="Y8933" s="4">
        <f t="shared" si="698"/>
        <v>6</v>
      </c>
      <c r="Z8933" s="5">
        <f t="shared" si="699"/>
        <v>0.22999999999999998</v>
      </c>
    </row>
    <row r="8934" spans="1:26" x14ac:dyDescent="0.3">
      <c r="A8934" s="4">
        <v>8933</v>
      </c>
      <c r="B8934" s="2" t="s">
        <v>10329</v>
      </c>
      <c r="C8934" s="3">
        <v>43087</v>
      </c>
      <c r="D8934" s="3">
        <v>43093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1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1">
        <v>29.34</v>
      </c>
      <c r="S8934" s="4">
        <v>3</v>
      </c>
      <c r="T8934" s="1">
        <v>0</v>
      </c>
      <c r="U8934" s="1">
        <v>10.8558</v>
      </c>
      <c r="V8934" s="4">
        <f t="shared" si="695"/>
        <v>2017</v>
      </c>
      <c r="W8934" s="1" t="str">
        <f t="shared" si="696"/>
        <v>Dec</v>
      </c>
      <c r="X8934" s="1" t="str">
        <f t="shared" si="697"/>
        <v>Q4</v>
      </c>
      <c r="Y8934" s="4">
        <f t="shared" si="698"/>
        <v>6</v>
      </c>
      <c r="Z8934" s="5">
        <f t="shared" si="699"/>
        <v>0.37</v>
      </c>
    </row>
    <row r="8935" spans="1:26" x14ac:dyDescent="0.3">
      <c r="A8935" s="4">
        <v>8934</v>
      </c>
      <c r="B8935" s="2" t="s">
        <v>10330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1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1">
        <v>16.739999999999998</v>
      </c>
      <c r="S8935" s="4">
        <v>2</v>
      </c>
      <c r="T8935" s="1">
        <v>0</v>
      </c>
      <c r="U8935" s="1">
        <v>4.3524000000000003</v>
      </c>
      <c r="V8935" s="4">
        <f t="shared" si="695"/>
        <v>2016</v>
      </c>
      <c r="W8935" s="1" t="str">
        <f t="shared" si="696"/>
        <v>Mar</v>
      </c>
      <c r="X8935" s="1" t="str">
        <f t="shared" si="697"/>
        <v>Q1</v>
      </c>
      <c r="Y8935" s="4">
        <f t="shared" si="698"/>
        <v>5</v>
      </c>
      <c r="Z8935" s="5">
        <f t="shared" si="699"/>
        <v>0.26000000000000006</v>
      </c>
    </row>
    <row r="8936" spans="1:26" x14ac:dyDescent="0.3">
      <c r="A8936" s="4">
        <v>8935</v>
      </c>
      <c r="B8936" s="2" t="s">
        <v>10331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1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1">
        <v>12.672000000000001</v>
      </c>
      <c r="S8936" s="4">
        <v>3</v>
      </c>
      <c r="T8936" s="1">
        <v>0.2</v>
      </c>
      <c r="U8936" s="1">
        <v>3.96</v>
      </c>
      <c r="V8936" s="4">
        <f t="shared" si="695"/>
        <v>2017</v>
      </c>
      <c r="W8936" s="1" t="str">
        <f t="shared" si="696"/>
        <v>Aug</v>
      </c>
      <c r="X8936" s="1" t="str">
        <f t="shared" si="697"/>
        <v>Q3</v>
      </c>
      <c r="Y8936" s="4">
        <f t="shared" si="698"/>
        <v>0</v>
      </c>
      <c r="Z8936" s="5">
        <f t="shared" si="699"/>
        <v>0.3125</v>
      </c>
    </row>
    <row r="8937" spans="1:26" x14ac:dyDescent="0.3">
      <c r="A8937" s="4">
        <v>8936</v>
      </c>
      <c r="B8937" s="2" t="s">
        <v>10331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1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1">
        <v>1119.8879999999999</v>
      </c>
      <c r="S8937" s="4">
        <v>14</v>
      </c>
      <c r="T8937" s="1">
        <v>0.2</v>
      </c>
      <c r="U8937" s="1">
        <v>209.97900000000001</v>
      </c>
      <c r="V8937" s="4">
        <f t="shared" si="695"/>
        <v>2017</v>
      </c>
      <c r="W8937" s="1" t="str">
        <f t="shared" si="696"/>
        <v>Aug</v>
      </c>
      <c r="X8937" s="1" t="str">
        <f t="shared" si="697"/>
        <v>Q3</v>
      </c>
      <c r="Y8937" s="4">
        <f t="shared" si="698"/>
        <v>0</v>
      </c>
      <c r="Z8937" s="5">
        <f t="shared" si="699"/>
        <v>0.18750000000000003</v>
      </c>
    </row>
    <row r="8938" spans="1:26" x14ac:dyDescent="0.3">
      <c r="A8938" s="4">
        <v>8937</v>
      </c>
      <c r="B8938" s="2" t="s">
        <v>10332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1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1">
        <v>204.85</v>
      </c>
      <c r="S8938" s="4">
        <v>5</v>
      </c>
      <c r="T8938" s="1">
        <v>0</v>
      </c>
      <c r="U8938" s="1">
        <v>53.261000000000003</v>
      </c>
      <c r="V8938" s="4">
        <f t="shared" si="695"/>
        <v>2015</v>
      </c>
      <c r="W8938" s="1" t="str">
        <f t="shared" si="696"/>
        <v>Dec</v>
      </c>
      <c r="X8938" s="1" t="str">
        <f t="shared" si="697"/>
        <v>Q4</v>
      </c>
      <c r="Y8938" s="4">
        <f t="shared" si="698"/>
        <v>2</v>
      </c>
      <c r="Z8938" s="5">
        <f t="shared" si="699"/>
        <v>0.26</v>
      </c>
    </row>
    <row r="8939" spans="1:26" x14ac:dyDescent="0.3">
      <c r="A8939" s="4">
        <v>8938</v>
      </c>
      <c r="B8939" s="2" t="s">
        <v>10332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1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1">
        <v>135.98400000000001</v>
      </c>
      <c r="S8939" s="4">
        <v>2</v>
      </c>
      <c r="T8939" s="1">
        <v>0.2</v>
      </c>
      <c r="U8939" s="1">
        <v>16.998000000000001</v>
      </c>
      <c r="V8939" s="4">
        <f t="shared" si="695"/>
        <v>2015</v>
      </c>
      <c r="W8939" s="1" t="str">
        <f t="shared" si="696"/>
        <v>Dec</v>
      </c>
      <c r="X8939" s="1" t="str">
        <f t="shared" si="697"/>
        <v>Q4</v>
      </c>
      <c r="Y8939" s="4">
        <f t="shared" si="698"/>
        <v>2</v>
      </c>
      <c r="Z8939" s="5">
        <f t="shared" si="699"/>
        <v>0.125</v>
      </c>
    </row>
    <row r="8940" spans="1:26" x14ac:dyDescent="0.3">
      <c r="A8940" s="4">
        <v>8939</v>
      </c>
      <c r="B8940" s="2" t="s">
        <v>10332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1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1">
        <v>16.399999999999999</v>
      </c>
      <c r="S8940" s="4">
        <v>5</v>
      </c>
      <c r="T8940" s="1">
        <v>0</v>
      </c>
      <c r="U8940" s="1">
        <v>7.0519999999999996</v>
      </c>
      <c r="V8940" s="4">
        <f t="shared" si="695"/>
        <v>2015</v>
      </c>
      <c r="W8940" s="1" t="str">
        <f t="shared" si="696"/>
        <v>Dec</v>
      </c>
      <c r="X8940" s="1" t="str">
        <f t="shared" si="697"/>
        <v>Q4</v>
      </c>
      <c r="Y8940" s="4">
        <f t="shared" si="698"/>
        <v>2</v>
      </c>
      <c r="Z8940" s="5">
        <f t="shared" si="699"/>
        <v>0.43</v>
      </c>
    </row>
    <row r="8941" spans="1:26" x14ac:dyDescent="0.3">
      <c r="A8941" s="4">
        <v>8940</v>
      </c>
      <c r="B8941" s="2" t="s">
        <v>10332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1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1">
        <v>92.96</v>
      </c>
      <c r="S8941" s="4">
        <v>2</v>
      </c>
      <c r="T8941" s="1">
        <v>0.2</v>
      </c>
      <c r="U8941" s="1">
        <v>31.373999999999999</v>
      </c>
      <c r="V8941" s="4">
        <f t="shared" si="695"/>
        <v>2015</v>
      </c>
      <c r="W8941" s="1" t="str">
        <f t="shared" si="696"/>
        <v>Dec</v>
      </c>
      <c r="X8941" s="1" t="str">
        <f t="shared" si="697"/>
        <v>Q4</v>
      </c>
      <c r="Y8941" s="4">
        <f t="shared" si="698"/>
        <v>2</v>
      </c>
      <c r="Z8941" s="5">
        <f t="shared" si="699"/>
        <v>0.33750000000000002</v>
      </c>
    </row>
    <row r="8942" spans="1:26" x14ac:dyDescent="0.3">
      <c r="A8942" s="4">
        <v>8941</v>
      </c>
      <c r="B8942" s="2" t="s">
        <v>10333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1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1">
        <v>7.6319999999999997</v>
      </c>
      <c r="S8942" s="4">
        <v>3</v>
      </c>
      <c r="T8942" s="1">
        <v>0.2</v>
      </c>
      <c r="U8942" s="1">
        <v>-1.8126</v>
      </c>
      <c r="V8942" s="4">
        <f t="shared" si="695"/>
        <v>2014</v>
      </c>
      <c r="W8942" s="1" t="str">
        <f t="shared" si="696"/>
        <v>Aug</v>
      </c>
      <c r="X8942" s="1" t="str">
        <f t="shared" si="697"/>
        <v>Q3</v>
      </c>
      <c r="Y8942" s="4">
        <f t="shared" si="698"/>
        <v>2</v>
      </c>
      <c r="Z8942" s="5">
        <f t="shared" si="699"/>
        <v>-0.23750000000000002</v>
      </c>
    </row>
    <row r="8943" spans="1:26" x14ac:dyDescent="0.3">
      <c r="A8943" s="4">
        <v>8942</v>
      </c>
      <c r="B8943" s="2" t="s">
        <v>10336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1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1">
        <v>4.1580000000000004</v>
      </c>
      <c r="S8943" s="4">
        <v>7</v>
      </c>
      <c r="T8943" s="1">
        <v>0.7</v>
      </c>
      <c r="U8943" s="1">
        <v>-3.4649999999999999</v>
      </c>
      <c r="V8943" s="4">
        <f t="shared" si="695"/>
        <v>2016</v>
      </c>
      <c r="W8943" s="1" t="str">
        <f t="shared" si="696"/>
        <v>Nov</v>
      </c>
      <c r="X8943" s="1" t="str">
        <f t="shared" si="697"/>
        <v>Q4</v>
      </c>
      <c r="Y8943" s="4">
        <f t="shared" si="698"/>
        <v>2</v>
      </c>
      <c r="Z8943" s="5">
        <f t="shared" si="699"/>
        <v>-0.83333333333333326</v>
      </c>
    </row>
    <row r="8944" spans="1:26" x14ac:dyDescent="0.3">
      <c r="A8944" s="4">
        <v>8943</v>
      </c>
      <c r="B8944" s="2" t="s">
        <v>10336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1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1">
        <v>179.99100000000001</v>
      </c>
      <c r="S8944" s="4">
        <v>3</v>
      </c>
      <c r="T8944" s="1">
        <v>0.7</v>
      </c>
      <c r="U8944" s="1">
        <v>-251.98740000000001</v>
      </c>
      <c r="V8944" s="4">
        <f t="shared" si="695"/>
        <v>2016</v>
      </c>
      <c r="W8944" s="1" t="str">
        <f t="shared" si="696"/>
        <v>Nov</v>
      </c>
      <c r="X8944" s="1" t="str">
        <f t="shared" si="697"/>
        <v>Q4</v>
      </c>
      <c r="Y8944" s="4">
        <f t="shared" si="698"/>
        <v>2</v>
      </c>
      <c r="Z8944" s="5">
        <f t="shared" si="699"/>
        <v>-1.4</v>
      </c>
    </row>
    <row r="8945" spans="1:26" x14ac:dyDescent="0.3">
      <c r="A8945" s="4">
        <v>8944</v>
      </c>
      <c r="B8945" s="2" t="s">
        <v>10339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1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1">
        <v>239.358</v>
      </c>
      <c r="S8945" s="4">
        <v>3</v>
      </c>
      <c r="T8945" s="1">
        <v>0.3</v>
      </c>
      <c r="U8945" s="1">
        <v>-47.871600000000001</v>
      </c>
      <c r="V8945" s="4">
        <f t="shared" si="695"/>
        <v>2017</v>
      </c>
      <c r="W8945" s="1" t="str">
        <f t="shared" si="696"/>
        <v>Oct</v>
      </c>
      <c r="X8945" s="1" t="str">
        <f t="shared" si="697"/>
        <v>Q4</v>
      </c>
      <c r="Y8945" s="4">
        <f t="shared" si="698"/>
        <v>6</v>
      </c>
      <c r="Z8945" s="5">
        <f t="shared" si="699"/>
        <v>-0.2</v>
      </c>
    </row>
    <row r="8946" spans="1:26" x14ac:dyDescent="0.3">
      <c r="A8946" s="4">
        <v>8945</v>
      </c>
      <c r="B8946" s="2" t="s">
        <v>10340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1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1">
        <v>164.88</v>
      </c>
      <c r="S8946" s="4">
        <v>3</v>
      </c>
      <c r="T8946" s="1">
        <v>0</v>
      </c>
      <c r="U8946" s="1">
        <v>80.791200000000003</v>
      </c>
      <c r="V8946" s="4">
        <f t="shared" si="695"/>
        <v>2014</v>
      </c>
      <c r="W8946" s="1" t="str">
        <f t="shared" si="696"/>
        <v>Dec</v>
      </c>
      <c r="X8946" s="1" t="str">
        <f t="shared" si="697"/>
        <v>Q4</v>
      </c>
      <c r="Y8946" s="4">
        <f t="shared" si="698"/>
        <v>1</v>
      </c>
      <c r="Z8946" s="5">
        <f t="shared" si="699"/>
        <v>0.49000000000000005</v>
      </c>
    </row>
    <row r="8947" spans="1:26" x14ac:dyDescent="0.3">
      <c r="A8947" s="4">
        <v>8946</v>
      </c>
      <c r="B8947" s="2" t="s">
        <v>10341</v>
      </c>
      <c r="C8947" s="3">
        <v>41958</v>
      </c>
      <c r="D8947" s="3">
        <v>41960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1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1">
        <v>10.95</v>
      </c>
      <c r="S8947" s="4">
        <v>3</v>
      </c>
      <c r="T8947" s="1">
        <v>0</v>
      </c>
      <c r="U8947" s="1">
        <v>3.2850000000000001</v>
      </c>
      <c r="V8947" s="4">
        <f t="shared" si="695"/>
        <v>2014</v>
      </c>
      <c r="W8947" s="1" t="str">
        <f t="shared" si="696"/>
        <v>Nov</v>
      </c>
      <c r="X8947" s="1" t="str">
        <f t="shared" si="697"/>
        <v>Q4</v>
      </c>
      <c r="Y8947" s="4">
        <f t="shared" si="698"/>
        <v>2</v>
      </c>
      <c r="Z8947" s="5">
        <f t="shared" si="699"/>
        <v>0.30000000000000004</v>
      </c>
    </row>
    <row r="8948" spans="1:26" x14ac:dyDescent="0.3">
      <c r="A8948" s="4">
        <v>8947</v>
      </c>
      <c r="B8948" s="2" t="s">
        <v>10342</v>
      </c>
      <c r="C8948" s="3">
        <v>43093</v>
      </c>
      <c r="D8948" s="3">
        <v>43097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1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1">
        <v>19.440000000000001</v>
      </c>
      <c r="S8948" s="4">
        <v>3</v>
      </c>
      <c r="T8948" s="1">
        <v>0</v>
      </c>
      <c r="U8948" s="1">
        <v>9.3312000000000008</v>
      </c>
      <c r="V8948" s="4">
        <f t="shared" si="695"/>
        <v>2017</v>
      </c>
      <c r="W8948" s="1" t="str">
        <f t="shared" si="696"/>
        <v>Dec</v>
      </c>
      <c r="X8948" s="1" t="str">
        <f t="shared" si="697"/>
        <v>Q4</v>
      </c>
      <c r="Y8948" s="4">
        <f t="shared" si="698"/>
        <v>4</v>
      </c>
      <c r="Z8948" s="5">
        <f t="shared" si="699"/>
        <v>0.48000000000000004</v>
      </c>
    </row>
    <row r="8949" spans="1:26" x14ac:dyDescent="0.3">
      <c r="A8949" s="4">
        <v>8948</v>
      </c>
      <c r="B8949" s="2" t="s">
        <v>10342</v>
      </c>
      <c r="C8949" s="3">
        <v>43093</v>
      </c>
      <c r="D8949" s="3">
        <v>43097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1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1">
        <v>12.3</v>
      </c>
      <c r="S8949" s="4">
        <v>5</v>
      </c>
      <c r="T8949" s="1">
        <v>0</v>
      </c>
      <c r="U8949" s="1">
        <v>6.15</v>
      </c>
      <c r="V8949" s="4">
        <f t="shared" si="695"/>
        <v>2017</v>
      </c>
      <c r="W8949" s="1" t="str">
        <f t="shared" si="696"/>
        <v>Dec</v>
      </c>
      <c r="X8949" s="1" t="str">
        <f t="shared" si="697"/>
        <v>Q4</v>
      </c>
      <c r="Y8949" s="4">
        <f t="shared" si="698"/>
        <v>4</v>
      </c>
      <c r="Z8949" s="5">
        <f t="shared" si="699"/>
        <v>0.5</v>
      </c>
    </row>
    <row r="8950" spans="1:26" x14ac:dyDescent="0.3">
      <c r="A8950" s="4">
        <v>8949</v>
      </c>
      <c r="B8950" s="2" t="s">
        <v>10343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1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1">
        <v>13.97</v>
      </c>
      <c r="S8950" s="4">
        <v>1</v>
      </c>
      <c r="T8950" s="1">
        <v>0</v>
      </c>
      <c r="U8950" s="1">
        <v>3.6322000000000001</v>
      </c>
      <c r="V8950" s="4">
        <f t="shared" si="695"/>
        <v>2014</v>
      </c>
      <c r="W8950" s="1" t="str">
        <f t="shared" si="696"/>
        <v>Dec</v>
      </c>
      <c r="X8950" s="1" t="str">
        <f t="shared" si="697"/>
        <v>Q4</v>
      </c>
      <c r="Y8950" s="4">
        <f t="shared" si="698"/>
        <v>2</v>
      </c>
      <c r="Z8950" s="5">
        <f t="shared" si="699"/>
        <v>0.26</v>
      </c>
    </row>
    <row r="8951" spans="1:26" x14ac:dyDescent="0.3">
      <c r="A8951" s="4">
        <v>8950</v>
      </c>
      <c r="B8951" s="2" t="s">
        <v>10344</v>
      </c>
      <c r="C8951" s="3">
        <v>43091</v>
      </c>
      <c r="D8951" s="3">
        <v>43097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1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1">
        <v>934.95600000000002</v>
      </c>
      <c r="S8951" s="4">
        <v>6</v>
      </c>
      <c r="T8951" s="1">
        <v>0.4</v>
      </c>
      <c r="U8951" s="1">
        <v>-249.32159999999999</v>
      </c>
      <c r="V8951" s="4">
        <f t="shared" si="695"/>
        <v>2017</v>
      </c>
      <c r="W8951" s="1" t="str">
        <f t="shared" si="696"/>
        <v>Dec</v>
      </c>
      <c r="X8951" s="1" t="str">
        <f t="shared" si="697"/>
        <v>Q4</v>
      </c>
      <c r="Y8951" s="4">
        <f t="shared" si="698"/>
        <v>6</v>
      </c>
      <c r="Z8951" s="5">
        <f t="shared" si="699"/>
        <v>-0.26666666666666666</v>
      </c>
    </row>
    <row r="8952" spans="1:26" x14ac:dyDescent="0.3">
      <c r="A8952" s="4">
        <v>8951</v>
      </c>
      <c r="B8952" s="2" t="s">
        <v>10344</v>
      </c>
      <c r="C8952" s="3">
        <v>43091</v>
      </c>
      <c r="D8952" s="3">
        <v>43097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1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1">
        <v>46.863999999999997</v>
      </c>
      <c r="S8952" s="4">
        <v>2</v>
      </c>
      <c r="T8952" s="1">
        <v>0.2</v>
      </c>
      <c r="U8952" s="1">
        <v>7.6154000000000002</v>
      </c>
      <c r="V8952" s="4">
        <f t="shared" si="695"/>
        <v>2017</v>
      </c>
      <c r="W8952" s="1" t="str">
        <f t="shared" si="696"/>
        <v>Dec</v>
      </c>
      <c r="X8952" s="1" t="str">
        <f t="shared" si="697"/>
        <v>Q4</v>
      </c>
      <c r="Y8952" s="4">
        <f t="shared" si="698"/>
        <v>6</v>
      </c>
      <c r="Z8952" s="5">
        <f t="shared" si="699"/>
        <v>0.16250000000000001</v>
      </c>
    </row>
    <row r="8953" spans="1:26" x14ac:dyDescent="0.3">
      <c r="A8953" s="4">
        <v>8952</v>
      </c>
      <c r="B8953" s="2" t="s">
        <v>10344</v>
      </c>
      <c r="C8953" s="3">
        <v>43091</v>
      </c>
      <c r="D8953" s="3">
        <v>43097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1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1">
        <v>26.16</v>
      </c>
      <c r="S8953" s="4">
        <v>3</v>
      </c>
      <c r="T8953" s="1">
        <v>0.2</v>
      </c>
      <c r="U8953" s="1">
        <v>1.962</v>
      </c>
      <c r="V8953" s="4">
        <f t="shared" si="695"/>
        <v>2017</v>
      </c>
      <c r="W8953" s="1" t="str">
        <f t="shared" si="696"/>
        <v>Dec</v>
      </c>
      <c r="X8953" s="1" t="str">
        <f t="shared" si="697"/>
        <v>Q4</v>
      </c>
      <c r="Y8953" s="4">
        <f t="shared" si="698"/>
        <v>6</v>
      </c>
      <c r="Z8953" s="5">
        <f t="shared" si="699"/>
        <v>7.4999999999999997E-2</v>
      </c>
    </row>
    <row r="8954" spans="1:26" x14ac:dyDescent="0.3">
      <c r="A8954" s="4">
        <v>8953</v>
      </c>
      <c r="B8954" s="2" t="s">
        <v>10344</v>
      </c>
      <c r="C8954" s="3">
        <v>43091</v>
      </c>
      <c r="D8954" s="3">
        <v>43097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1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1">
        <v>23.128</v>
      </c>
      <c r="S8954" s="4">
        <v>7</v>
      </c>
      <c r="T8954" s="1">
        <v>0.2</v>
      </c>
      <c r="U8954" s="1">
        <v>2.891</v>
      </c>
      <c r="V8954" s="4">
        <f t="shared" si="695"/>
        <v>2017</v>
      </c>
      <c r="W8954" s="1" t="str">
        <f t="shared" si="696"/>
        <v>Dec</v>
      </c>
      <c r="X8954" s="1" t="str">
        <f t="shared" si="697"/>
        <v>Q4</v>
      </c>
      <c r="Y8954" s="4">
        <f t="shared" si="698"/>
        <v>6</v>
      </c>
      <c r="Z8954" s="5">
        <f t="shared" si="699"/>
        <v>0.125</v>
      </c>
    </row>
    <row r="8955" spans="1:26" x14ac:dyDescent="0.3">
      <c r="A8955" s="4">
        <v>8954</v>
      </c>
      <c r="B8955" s="2" t="s">
        <v>10344</v>
      </c>
      <c r="C8955" s="3">
        <v>43091</v>
      </c>
      <c r="D8955" s="3">
        <v>43097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1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1">
        <v>59.24</v>
      </c>
      <c r="S8955" s="4">
        <v>5</v>
      </c>
      <c r="T8955" s="1">
        <v>0.2</v>
      </c>
      <c r="U8955" s="1">
        <v>16.291</v>
      </c>
      <c r="V8955" s="4">
        <f t="shared" si="695"/>
        <v>2017</v>
      </c>
      <c r="W8955" s="1" t="str">
        <f t="shared" si="696"/>
        <v>Dec</v>
      </c>
      <c r="X8955" s="1" t="str">
        <f t="shared" si="697"/>
        <v>Q4</v>
      </c>
      <c r="Y8955" s="4">
        <f t="shared" si="698"/>
        <v>6</v>
      </c>
      <c r="Z8955" s="5">
        <f t="shared" si="699"/>
        <v>0.27500000000000002</v>
      </c>
    </row>
    <row r="8956" spans="1:26" x14ac:dyDescent="0.3">
      <c r="A8956" s="4">
        <v>8955</v>
      </c>
      <c r="B8956" s="2" t="s">
        <v>10345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1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1">
        <v>155.45599999999999</v>
      </c>
      <c r="S8956" s="4">
        <v>4</v>
      </c>
      <c r="T8956" s="1">
        <v>0.2</v>
      </c>
      <c r="U8956" s="1">
        <v>-7.7728000000000002</v>
      </c>
      <c r="V8956" s="4">
        <f t="shared" si="695"/>
        <v>2014</v>
      </c>
      <c r="W8956" s="1" t="str">
        <f t="shared" si="696"/>
        <v>Aug</v>
      </c>
      <c r="X8956" s="1" t="str">
        <f t="shared" si="697"/>
        <v>Q3</v>
      </c>
      <c r="Y8956" s="4">
        <f t="shared" si="698"/>
        <v>2</v>
      </c>
      <c r="Z8956" s="5">
        <f t="shared" si="699"/>
        <v>-0.05</v>
      </c>
    </row>
    <row r="8957" spans="1:26" x14ac:dyDescent="0.3">
      <c r="A8957" s="4">
        <v>8956</v>
      </c>
      <c r="B8957" s="2" t="s">
        <v>10346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1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1">
        <v>8.56</v>
      </c>
      <c r="S8957" s="4">
        <v>2</v>
      </c>
      <c r="T8957" s="1">
        <v>0</v>
      </c>
      <c r="U8957" s="1">
        <v>3.8519999999999999</v>
      </c>
      <c r="V8957" s="4">
        <f t="shared" si="695"/>
        <v>2014</v>
      </c>
      <c r="W8957" s="1" t="str">
        <f t="shared" si="696"/>
        <v>Sep</v>
      </c>
      <c r="X8957" s="1" t="str">
        <f t="shared" si="697"/>
        <v>Q3</v>
      </c>
      <c r="Y8957" s="4">
        <f t="shared" si="698"/>
        <v>4</v>
      </c>
      <c r="Z8957" s="5">
        <f t="shared" si="699"/>
        <v>0.44999999999999996</v>
      </c>
    </row>
    <row r="8958" spans="1:26" x14ac:dyDescent="0.3">
      <c r="A8958" s="4">
        <v>8957</v>
      </c>
      <c r="B8958" s="2" t="s">
        <v>10347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1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1">
        <v>21</v>
      </c>
      <c r="S8958" s="4">
        <v>3</v>
      </c>
      <c r="T8958" s="1">
        <v>0.2</v>
      </c>
      <c r="U8958" s="1">
        <v>5.7750000000000004</v>
      </c>
      <c r="V8958" s="4">
        <f t="shared" si="695"/>
        <v>2017</v>
      </c>
      <c r="W8958" s="1" t="str">
        <f t="shared" si="696"/>
        <v>Dec</v>
      </c>
      <c r="X8958" s="1" t="str">
        <f t="shared" si="697"/>
        <v>Q4</v>
      </c>
      <c r="Y8958" s="4">
        <f t="shared" si="698"/>
        <v>3</v>
      </c>
      <c r="Z8958" s="5">
        <f t="shared" si="699"/>
        <v>0.27500000000000002</v>
      </c>
    </row>
    <row r="8959" spans="1:26" x14ac:dyDescent="0.3">
      <c r="A8959" s="4">
        <v>8958</v>
      </c>
      <c r="B8959" s="2" t="s">
        <v>10347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1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1">
        <v>120</v>
      </c>
      <c r="S8959" s="4">
        <v>2</v>
      </c>
      <c r="T8959" s="1">
        <v>0.5</v>
      </c>
      <c r="U8959" s="1">
        <v>-7.2</v>
      </c>
      <c r="V8959" s="4">
        <f t="shared" si="695"/>
        <v>2017</v>
      </c>
      <c r="W8959" s="1" t="str">
        <f t="shared" si="696"/>
        <v>Dec</v>
      </c>
      <c r="X8959" s="1" t="str">
        <f t="shared" si="697"/>
        <v>Q4</v>
      </c>
      <c r="Y8959" s="4">
        <f t="shared" si="698"/>
        <v>3</v>
      </c>
      <c r="Z8959" s="5">
        <f t="shared" si="699"/>
        <v>-6.0000000000000005E-2</v>
      </c>
    </row>
    <row r="8960" spans="1:26" x14ac:dyDescent="0.3">
      <c r="A8960" s="4">
        <v>8959</v>
      </c>
      <c r="B8960" s="2" t="s">
        <v>10348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1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1">
        <v>299.95999999999998</v>
      </c>
      <c r="S8960" s="4">
        <v>5</v>
      </c>
      <c r="T8960" s="1">
        <v>0.2</v>
      </c>
      <c r="U8960" s="1">
        <v>37.494999999999997</v>
      </c>
      <c r="V8960" s="4">
        <f t="shared" si="695"/>
        <v>2017</v>
      </c>
      <c r="W8960" s="1" t="str">
        <f t="shared" si="696"/>
        <v>Nov</v>
      </c>
      <c r="X8960" s="1" t="str">
        <f t="shared" si="697"/>
        <v>Q4</v>
      </c>
      <c r="Y8960" s="4">
        <f t="shared" si="698"/>
        <v>5</v>
      </c>
      <c r="Z8960" s="5">
        <f t="shared" si="699"/>
        <v>0.125</v>
      </c>
    </row>
    <row r="8961" spans="1:26" x14ac:dyDescent="0.3">
      <c r="A8961" s="4">
        <v>8960</v>
      </c>
      <c r="B8961" s="2" t="s">
        <v>10348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1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1">
        <v>67.84</v>
      </c>
      <c r="S8961" s="4">
        <v>5</v>
      </c>
      <c r="T8961" s="1">
        <v>0.8</v>
      </c>
      <c r="U8961" s="1">
        <v>-179.77600000000001</v>
      </c>
      <c r="V8961" s="4">
        <f t="shared" si="695"/>
        <v>2017</v>
      </c>
      <c r="W8961" s="1" t="str">
        <f t="shared" si="696"/>
        <v>Nov</v>
      </c>
      <c r="X8961" s="1" t="str">
        <f t="shared" si="697"/>
        <v>Q4</v>
      </c>
      <c r="Y8961" s="4">
        <f t="shared" si="698"/>
        <v>5</v>
      </c>
      <c r="Z8961" s="5">
        <f t="shared" si="699"/>
        <v>-2.65</v>
      </c>
    </row>
    <row r="8962" spans="1:26" x14ac:dyDescent="0.3">
      <c r="A8962" s="4">
        <v>8961</v>
      </c>
      <c r="B8962" s="2" t="s">
        <v>10348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1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1">
        <v>853.93</v>
      </c>
      <c r="S8962" s="4">
        <v>5</v>
      </c>
      <c r="T8962" s="1">
        <v>0.3</v>
      </c>
      <c r="U8962" s="1">
        <v>-24.398</v>
      </c>
      <c r="V8962" s="4">
        <f t="shared" ref="V8962:V9025" si="700">YEAR(C8962)</f>
        <v>2017</v>
      </c>
      <c r="W8962" s="1" t="str">
        <f t="shared" ref="W8962:W9025" si="701">TEXT(C8962,"mmm")</f>
        <v>Nov</v>
      </c>
      <c r="X8962" s="1" t="str">
        <f t="shared" ref="X8962:X9025" si="702">"Q"&amp;ROUNDUP(MONTH(C8962)/3,0)</f>
        <v>Q4</v>
      </c>
      <c r="Y8962" s="4">
        <f t="shared" ref="Y8962:Y9025" si="703">D8962-C8962</f>
        <v>5</v>
      </c>
      <c r="Z8962" s="5">
        <f t="shared" ref="Z8962:Z9025" si="704">IFERROR(U8962/R8962,0)</f>
        <v>-2.8571428571428574E-2</v>
      </c>
    </row>
    <row r="8963" spans="1:26" x14ac:dyDescent="0.3">
      <c r="A8963" s="4">
        <v>8962</v>
      </c>
      <c r="B8963" s="2" t="s">
        <v>10348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1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1">
        <v>18.687999999999999</v>
      </c>
      <c r="S8963" s="4">
        <v>4</v>
      </c>
      <c r="T8963" s="1">
        <v>0.2</v>
      </c>
      <c r="U8963" s="1">
        <v>3.7376</v>
      </c>
      <c r="V8963" s="4">
        <f t="shared" si="700"/>
        <v>2017</v>
      </c>
      <c r="W8963" s="1" t="str">
        <f t="shared" si="701"/>
        <v>Nov</v>
      </c>
      <c r="X8963" s="1" t="str">
        <f t="shared" si="702"/>
        <v>Q4</v>
      </c>
      <c r="Y8963" s="4">
        <f t="shared" si="703"/>
        <v>5</v>
      </c>
      <c r="Z8963" s="5">
        <f t="shared" si="704"/>
        <v>0.2</v>
      </c>
    </row>
    <row r="8964" spans="1:26" x14ac:dyDescent="0.3">
      <c r="A8964" s="4">
        <v>8963</v>
      </c>
      <c r="B8964" s="2" t="s">
        <v>10349</v>
      </c>
      <c r="C8964" s="3">
        <v>42679</v>
      </c>
      <c r="D8964" s="3">
        <v>42681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1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1">
        <v>273.95999999999998</v>
      </c>
      <c r="S8964" s="4">
        <v>2</v>
      </c>
      <c r="T8964" s="1">
        <v>0</v>
      </c>
      <c r="U8964" s="1">
        <v>71.229600000000005</v>
      </c>
      <c r="V8964" s="4">
        <f t="shared" si="700"/>
        <v>2016</v>
      </c>
      <c r="W8964" s="1" t="str">
        <f t="shared" si="701"/>
        <v>Nov</v>
      </c>
      <c r="X8964" s="1" t="str">
        <f t="shared" si="702"/>
        <v>Q4</v>
      </c>
      <c r="Y8964" s="4">
        <f t="shared" si="703"/>
        <v>2</v>
      </c>
      <c r="Z8964" s="5">
        <f t="shared" si="704"/>
        <v>0.26000000000000006</v>
      </c>
    </row>
    <row r="8965" spans="1:26" x14ac:dyDescent="0.3">
      <c r="A8965" s="4">
        <v>8964</v>
      </c>
      <c r="B8965" s="2" t="s">
        <v>10349</v>
      </c>
      <c r="C8965" s="3">
        <v>42679</v>
      </c>
      <c r="D8965" s="3">
        <v>42681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1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1">
        <v>89.97</v>
      </c>
      <c r="S8965" s="4">
        <v>3</v>
      </c>
      <c r="T8965" s="1">
        <v>0</v>
      </c>
      <c r="U8965" s="1">
        <v>18.893699999999999</v>
      </c>
      <c r="V8965" s="4">
        <f t="shared" si="700"/>
        <v>2016</v>
      </c>
      <c r="W8965" s="1" t="str">
        <f t="shared" si="701"/>
        <v>Nov</v>
      </c>
      <c r="X8965" s="1" t="str">
        <f t="shared" si="702"/>
        <v>Q4</v>
      </c>
      <c r="Y8965" s="4">
        <f t="shared" si="703"/>
        <v>2</v>
      </c>
      <c r="Z8965" s="5">
        <f t="shared" si="704"/>
        <v>0.21</v>
      </c>
    </row>
    <row r="8966" spans="1:26" x14ac:dyDescent="0.3">
      <c r="A8966" s="4">
        <v>8965</v>
      </c>
      <c r="B8966" s="2" t="s">
        <v>10349</v>
      </c>
      <c r="C8966" s="3">
        <v>42679</v>
      </c>
      <c r="D8966" s="3">
        <v>42681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1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1">
        <v>756.8</v>
      </c>
      <c r="S8966" s="4">
        <v>5</v>
      </c>
      <c r="T8966" s="1">
        <v>0</v>
      </c>
      <c r="U8966" s="1">
        <v>75.680000000000007</v>
      </c>
      <c r="V8966" s="4">
        <f t="shared" si="700"/>
        <v>2016</v>
      </c>
      <c r="W8966" s="1" t="str">
        <f t="shared" si="701"/>
        <v>Nov</v>
      </c>
      <c r="X8966" s="1" t="str">
        <f t="shared" si="702"/>
        <v>Q4</v>
      </c>
      <c r="Y8966" s="4">
        <f t="shared" si="703"/>
        <v>2</v>
      </c>
      <c r="Z8966" s="5">
        <f t="shared" si="704"/>
        <v>0.10000000000000002</v>
      </c>
    </row>
    <row r="8967" spans="1:26" x14ac:dyDescent="0.3">
      <c r="A8967" s="4">
        <v>8966</v>
      </c>
      <c r="B8967" s="2" t="s">
        <v>10350</v>
      </c>
      <c r="C8967" s="3">
        <v>43045</v>
      </c>
      <c r="D8967" s="3">
        <v>43051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1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1">
        <v>1.248</v>
      </c>
      <c r="S8967" s="4">
        <v>2</v>
      </c>
      <c r="T8967" s="1">
        <v>0.8</v>
      </c>
      <c r="U8967" s="1">
        <v>-1.9343999999999999</v>
      </c>
      <c r="V8967" s="4">
        <f t="shared" si="700"/>
        <v>2017</v>
      </c>
      <c r="W8967" s="1" t="str">
        <f t="shared" si="701"/>
        <v>Nov</v>
      </c>
      <c r="X8967" s="1" t="str">
        <f t="shared" si="702"/>
        <v>Q4</v>
      </c>
      <c r="Y8967" s="4">
        <f t="shared" si="703"/>
        <v>6</v>
      </c>
      <c r="Z8967" s="5">
        <f t="shared" si="704"/>
        <v>-1.5499999999999998</v>
      </c>
    </row>
    <row r="8968" spans="1:26" x14ac:dyDescent="0.3">
      <c r="A8968" s="4">
        <v>8967</v>
      </c>
      <c r="B8968" s="2" t="s">
        <v>10351</v>
      </c>
      <c r="C8968" s="3">
        <v>42677</v>
      </c>
      <c r="D8968" s="3">
        <v>42681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1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1">
        <v>72</v>
      </c>
      <c r="S8968" s="4">
        <v>1</v>
      </c>
      <c r="T8968" s="1">
        <v>0.2</v>
      </c>
      <c r="U8968" s="1">
        <v>14.4</v>
      </c>
      <c r="V8968" s="4">
        <f t="shared" si="700"/>
        <v>2016</v>
      </c>
      <c r="W8968" s="1" t="str">
        <f t="shared" si="701"/>
        <v>Nov</v>
      </c>
      <c r="X8968" s="1" t="str">
        <f t="shared" si="702"/>
        <v>Q4</v>
      </c>
      <c r="Y8968" s="4">
        <f t="shared" si="703"/>
        <v>4</v>
      </c>
      <c r="Z8968" s="5">
        <f t="shared" si="704"/>
        <v>0.2</v>
      </c>
    </row>
    <row r="8969" spans="1:26" x14ac:dyDescent="0.3">
      <c r="A8969" s="4">
        <v>8968</v>
      </c>
      <c r="B8969" s="2" t="s">
        <v>10351</v>
      </c>
      <c r="C8969" s="3">
        <v>42677</v>
      </c>
      <c r="D8969" s="3">
        <v>42681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1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1">
        <v>470.15499999999997</v>
      </c>
      <c r="S8969" s="4">
        <v>7</v>
      </c>
      <c r="T8969" s="1">
        <v>0.3</v>
      </c>
      <c r="U8969" s="1">
        <v>-13.433</v>
      </c>
      <c r="V8969" s="4">
        <f t="shared" si="700"/>
        <v>2016</v>
      </c>
      <c r="W8969" s="1" t="str">
        <f t="shared" si="701"/>
        <v>Nov</v>
      </c>
      <c r="X8969" s="1" t="str">
        <f t="shared" si="702"/>
        <v>Q4</v>
      </c>
      <c r="Y8969" s="4">
        <f t="shared" si="703"/>
        <v>4</v>
      </c>
      <c r="Z8969" s="5">
        <f t="shared" si="704"/>
        <v>-2.8571428571428574E-2</v>
      </c>
    </row>
    <row r="8970" spans="1:26" x14ac:dyDescent="0.3">
      <c r="A8970" s="4">
        <v>8969</v>
      </c>
      <c r="B8970" s="2" t="s">
        <v>10352</v>
      </c>
      <c r="C8970" s="3">
        <v>42003</v>
      </c>
      <c r="D8970" s="3">
        <v>42005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1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1">
        <v>39.128</v>
      </c>
      <c r="S8970" s="4">
        <v>1</v>
      </c>
      <c r="T8970" s="1">
        <v>0.2</v>
      </c>
      <c r="U8970" s="1">
        <v>-8.8038000000000007</v>
      </c>
      <c r="V8970" s="4">
        <f t="shared" si="700"/>
        <v>2014</v>
      </c>
      <c r="W8970" s="1" t="str">
        <f t="shared" si="701"/>
        <v>Dec</v>
      </c>
      <c r="X8970" s="1" t="str">
        <f t="shared" si="702"/>
        <v>Q4</v>
      </c>
      <c r="Y8970" s="4">
        <f t="shared" si="703"/>
        <v>2</v>
      </c>
      <c r="Z8970" s="5">
        <f t="shared" si="704"/>
        <v>-0.22500000000000001</v>
      </c>
    </row>
    <row r="8971" spans="1:26" x14ac:dyDescent="0.3">
      <c r="A8971" s="4">
        <v>8970</v>
      </c>
      <c r="B8971" s="2" t="s">
        <v>10353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1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1">
        <v>19.728000000000002</v>
      </c>
      <c r="S8971" s="4">
        <v>9</v>
      </c>
      <c r="T8971" s="1">
        <v>0.2</v>
      </c>
      <c r="U8971" s="1">
        <v>1.7262</v>
      </c>
      <c r="V8971" s="4">
        <f t="shared" si="700"/>
        <v>2017</v>
      </c>
      <c r="W8971" s="1" t="str">
        <f t="shared" si="701"/>
        <v>Dec</v>
      </c>
      <c r="X8971" s="1" t="str">
        <f t="shared" si="702"/>
        <v>Q4</v>
      </c>
      <c r="Y8971" s="4">
        <f t="shared" si="703"/>
        <v>5</v>
      </c>
      <c r="Z8971" s="5">
        <f t="shared" si="704"/>
        <v>8.7499999999999994E-2</v>
      </c>
    </row>
    <row r="8972" spans="1:26" x14ac:dyDescent="0.3">
      <c r="A8972" s="4">
        <v>8971</v>
      </c>
      <c r="B8972" s="2" t="s">
        <v>10353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1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1">
        <v>151.18799999999999</v>
      </c>
      <c r="S8972" s="4">
        <v>2</v>
      </c>
      <c r="T8972" s="1">
        <v>0.4</v>
      </c>
      <c r="U8972" s="1">
        <v>-25.198</v>
      </c>
      <c r="V8972" s="4">
        <f t="shared" si="700"/>
        <v>2017</v>
      </c>
      <c r="W8972" s="1" t="str">
        <f t="shared" si="701"/>
        <v>Dec</v>
      </c>
      <c r="X8972" s="1" t="str">
        <f t="shared" si="702"/>
        <v>Q4</v>
      </c>
      <c r="Y8972" s="4">
        <f t="shared" si="703"/>
        <v>5</v>
      </c>
      <c r="Z8972" s="5">
        <f t="shared" si="704"/>
        <v>-0.16666666666666669</v>
      </c>
    </row>
    <row r="8973" spans="1:26" x14ac:dyDescent="0.3">
      <c r="A8973" s="4">
        <v>8972</v>
      </c>
      <c r="B8973" s="2" t="s">
        <v>10354</v>
      </c>
      <c r="C8973" s="3">
        <v>42818</v>
      </c>
      <c r="D8973" s="3">
        <v>42822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1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1">
        <v>271.76400000000001</v>
      </c>
      <c r="S8973" s="4">
        <v>2</v>
      </c>
      <c r="T8973" s="1">
        <v>0.1</v>
      </c>
      <c r="U8973" s="1">
        <v>60.392000000000003</v>
      </c>
      <c r="V8973" s="4">
        <f t="shared" si="700"/>
        <v>2017</v>
      </c>
      <c r="W8973" s="1" t="str">
        <f t="shared" si="701"/>
        <v>Mar</v>
      </c>
      <c r="X8973" s="1" t="str">
        <f t="shared" si="702"/>
        <v>Q1</v>
      </c>
      <c r="Y8973" s="4">
        <f t="shared" si="703"/>
        <v>4</v>
      </c>
      <c r="Z8973" s="5">
        <f t="shared" si="704"/>
        <v>0.22222222222222224</v>
      </c>
    </row>
    <row r="8974" spans="1:26" x14ac:dyDescent="0.3">
      <c r="A8974" s="4">
        <v>8973</v>
      </c>
      <c r="B8974" s="2" t="s">
        <v>10355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1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1">
        <v>47.496000000000002</v>
      </c>
      <c r="S8974" s="4">
        <v>1</v>
      </c>
      <c r="T8974" s="1">
        <v>0.2</v>
      </c>
      <c r="U8974" s="1">
        <v>-1.1874</v>
      </c>
      <c r="V8974" s="4">
        <f t="shared" si="700"/>
        <v>2014</v>
      </c>
      <c r="W8974" s="1" t="str">
        <f t="shared" si="701"/>
        <v>Nov</v>
      </c>
      <c r="X8974" s="1" t="str">
        <f t="shared" si="702"/>
        <v>Q4</v>
      </c>
      <c r="Y8974" s="4">
        <f t="shared" si="703"/>
        <v>2</v>
      </c>
      <c r="Z8974" s="5">
        <f t="shared" si="704"/>
        <v>-2.4999999999999998E-2</v>
      </c>
    </row>
    <row r="8975" spans="1:26" x14ac:dyDescent="0.3">
      <c r="A8975" s="4">
        <v>8974</v>
      </c>
      <c r="B8975" s="2" t="s">
        <v>10356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1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1">
        <v>344.98099999999999</v>
      </c>
      <c r="S8975" s="4">
        <v>7</v>
      </c>
      <c r="T8975" s="1">
        <v>0.15</v>
      </c>
      <c r="U8975" s="1">
        <v>28.4102</v>
      </c>
      <c r="V8975" s="4">
        <f t="shared" si="700"/>
        <v>2017</v>
      </c>
      <c r="W8975" s="1" t="str">
        <f t="shared" si="701"/>
        <v>Apr</v>
      </c>
      <c r="X8975" s="1" t="str">
        <f t="shared" si="702"/>
        <v>Q2</v>
      </c>
      <c r="Y8975" s="4">
        <f t="shared" si="703"/>
        <v>2</v>
      </c>
      <c r="Z8975" s="5">
        <f t="shared" si="704"/>
        <v>8.2352941176470587E-2</v>
      </c>
    </row>
    <row r="8976" spans="1:26" x14ac:dyDescent="0.3">
      <c r="A8976" s="4">
        <v>8975</v>
      </c>
      <c r="B8976" s="2" t="s">
        <v>10357</v>
      </c>
      <c r="C8976" s="3">
        <v>43062</v>
      </c>
      <c r="D8976" s="3">
        <v>43065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1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1">
        <v>36.287999999999997</v>
      </c>
      <c r="S8976" s="4">
        <v>7</v>
      </c>
      <c r="T8976" s="1">
        <v>0.2</v>
      </c>
      <c r="U8976" s="1">
        <v>12.700799999999999</v>
      </c>
      <c r="V8976" s="4">
        <f t="shared" si="700"/>
        <v>2017</v>
      </c>
      <c r="W8976" s="1" t="str">
        <f t="shared" si="701"/>
        <v>Nov</v>
      </c>
      <c r="X8976" s="1" t="str">
        <f t="shared" si="702"/>
        <v>Q4</v>
      </c>
      <c r="Y8976" s="4">
        <f t="shared" si="703"/>
        <v>3</v>
      </c>
      <c r="Z8976" s="5">
        <f t="shared" si="704"/>
        <v>0.35000000000000003</v>
      </c>
    </row>
    <row r="8977" spans="1:26" x14ac:dyDescent="0.3">
      <c r="A8977" s="4">
        <v>8976</v>
      </c>
      <c r="B8977" s="2" t="s">
        <v>10357</v>
      </c>
      <c r="C8977" s="3">
        <v>43062</v>
      </c>
      <c r="D8977" s="3">
        <v>43065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1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1">
        <v>78.304000000000002</v>
      </c>
      <c r="S8977" s="4">
        <v>2</v>
      </c>
      <c r="T8977" s="1">
        <v>0.2</v>
      </c>
      <c r="U8977" s="1">
        <v>29.364000000000001</v>
      </c>
      <c r="V8977" s="4">
        <f t="shared" si="700"/>
        <v>2017</v>
      </c>
      <c r="W8977" s="1" t="str">
        <f t="shared" si="701"/>
        <v>Nov</v>
      </c>
      <c r="X8977" s="1" t="str">
        <f t="shared" si="702"/>
        <v>Q4</v>
      </c>
      <c r="Y8977" s="4">
        <f t="shared" si="703"/>
        <v>3</v>
      </c>
      <c r="Z8977" s="5">
        <f t="shared" si="704"/>
        <v>0.375</v>
      </c>
    </row>
    <row r="8978" spans="1:26" x14ac:dyDescent="0.3">
      <c r="A8978" s="4">
        <v>8977</v>
      </c>
      <c r="B8978" s="2" t="s">
        <v>10357</v>
      </c>
      <c r="C8978" s="3">
        <v>43062</v>
      </c>
      <c r="D8978" s="3">
        <v>43065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1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1">
        <v>127.785</v>
      </c>
      <c r="S8978" s="4">
        <v>1</v>
      </c>
      <c r="T8978" s="1">
        <v>0.3</v>
      </c>
      <c r="U8978" s="1">
        <v>-31.0335</v>
      </c>
      <c r="V8978" s="4">
        <f t="shared" si="700"/>
        <v>2017</v>
      </c>
      <c r="W8978" s="1" t="str">
        <f t="shared" si="701"/>
        <v>Nov</v>
      </c>
      <c r="X8978" s="1" t="str">
        <f t="shared" si="702"/>
        <v>Q4</v>
      </c>
      <c r="Y8978" s="4">
        <f t="shared" si="703"/>
        <v>3</v>
      </c>
      <c r="Z8978" s="5">
        <f t="shared" si="704"/>
        <v>-0.24285714285714285</v>
      </c>
    </row>
    <row r="8979" spans="1:26" x14ac:dyDescent="0.3">
      <c r="A8979" s="4">
        <v>8978</v>
      </c>
      <c r="B8979" s="2" t="s">
        <v>10357</v>
      </c>
      <c r="C8979" s="3">
        <v>43062</v>
      </c>
      <c r="D8979" s="3">
        <v>43065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1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1">
        <v>6.1040000000000001</v>
      </c>
      <c r="S8979" s="4">
        <v>2</v>
      </c>
      <c r="T8979" s="1">
        <v>0.8</v>
      </c>
      <c r="U8979" s="1">
        <v>-9.1560000000000006</v>
      </c>
      <c r="V8979" s="4">
        <f t="shared" si="700"/>
        <v>2017</v>
      </c>
      <c r="W8979" s="1" t="str">
        <f t="shared" si="701"/>
        <v>Nov</v>
      </c>
      <c r="X8979" s="1" t="str">
        <f t="shared" si="702"/>
        <v>Q4</v>
      </c>
      <c r="Y8979" s="4">
        <f t="shared" si="703"/>
        <v>3</v>
      </c>
      <c r="Z8979" s="5">
        <f t="shared" si="704"/>
        <v>-1.5</v>
      </c>
    </row>
    <row r="8980" spans="1:26" x14ac:dyDescent="0.3">
      <c r="A8980" s="4">
        <v>8979</v>
      </c>
      <c r="B8980" s="2" t="s">
        <v>10358</v>
      </c>
      <c r="C8980" s="3">
        <v>41946</v>
      </c>
      <c r="D8980" s="3">
        <v>41948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1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1">
        <v>5.76</v>
      </c>
      <c r="S8980" s="4">
        <v>2</v>
      </c>
      <c r="T8980" s="1">
        <v>0</v>
      </c>
      <c r="U8980" s="1">
        <v>2.8224</v>
      </c>
      <c r="V8980" s="4">
        <f t="shared" si="700"/>
        <v>2014</v>
      </c>
      <c r="W8980" s="1" t="str">
        <f t="shared" si="701"/>
        <v>Nov</v>
      </c>
      <c r="X8980" s="1" t="str">
        <f t="shared" si="702"/>
        <v>Q4</v>
      </c>
      <c r="Y8980" s="4">
        <f t="shared" si="703"/>
        <v>2</v>
      </c>
      <c r="Z8980" s="5">
        <f t="shared" si="704"/>
        <v>0.49000000000000005</v>
      </c>
    </row>
    <row r="8981" spans="1:26" x14ac:dyDescent="0.3">
      <c r="A8981" s="4">
        <v>8980</v>
      </c>
      <c r="B8981" s="2" t="s">
        <v>10359</v>
      </c>
      <c r="C8981" s="3">
        <v>42296</v>
      </c>
      <c r="D8981" s="3">
        <v>42301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1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1">
        <v>1.72</v>
      </c>
      <c r="S8981" s="4">
        <v>1</v>
      </c>
      <c r="T8981" s="1">
        <v>0.8</v>
      </c>
      <c r="U8981" s="1">
        <v>-2.8380000000000001</v>
      </c>
      <c r="V8981" s="4">
        <f t="shared" si="700"/>
        <v>2015</v>
      </c>
      <c r="W8981" s="1" t="str">
        <f t="shared" si="701"/>
        <v>Oct</v>
      </c>
      <c r="X8981" s="1" t="str">
        <f t="shared" si="702"/>
        <v>Q4</v>
      </c>
      <c r="Y8981" s="4">
        <f t="shared" si="703"/>
        <v>5</v>
      </c>
      <c r="Z8981" s="5">
        <f t="shared" si="704"/>
        <v>-1.6500000000000001</v>
      </c>
    </row>
    <row r="8982" spans="1:26" x14ac:dyDescent="0.3">
      <c r="A8982" s="4">
        <v>8981</v>
      </c>
      <c r="B8982" s="2" t="s">
        <v>10360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1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1">
        <v>8.952</v>
      </c>
      <c r="S8982" s="4">
        <v>2</v>
      </c>
      <c r="T8982" s="1">
        <v>0.8</v>
      </c>
      <c r="U8982" s="1">
        <v>-14.770799999999999</v>
      </c>
      <c r="V8982" s="4">
        <f t="shared" si="700"/>
        <v>2014</v>
      </c>
      <c r="W8982" s="1" t="str">
        <f t="shared" si="701"/>
        <v>Feb</v>
      </c>
      <c r="X8982" s="1" t="str">
        <f t="shared" si="702"/>
        <v>Q1</v>
      </c>
      <c r="Y8982" s="4">
        <f t="shared" si="703"/>
        <v>4</v>
      </c>
      <c r="Z8982" s="5">
        <f t="shared" si="704"/>
        <v>-1.65</v>
      </c>
    </row>
    <row r="8983" spans="1:26" x14ac:dyDescent="0.3">
      <c r="A8983" s="4">
        <v>8982</v>
      </c>
      <c r="B8983" s="2" t="s">
        <v>10362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1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1">
        <v>2.3340000000000001</v>
      </c>
      <c r="S8983" s="4">
        <v>3</v>
      </c>
      <c r="T8983" s="1">
        <v>0.8</v>
      </c>
      <c r="U8983" s="1">
        <v>-6.3018000000000001</v>
      </c>
      <c r="V8983" s="4">
        <f t="shared" si="700"/>
        <v>2016</v>
      </c>
      <c r="W8983" s="1" t="str">
        <f t="shared" si="701"/>
        <v>Mar</v>
      </c>
      <c r="X8983" s="1" t="str">
        <f t="shared" si="702"/>
        <v>Q1</v>
      </c>
      <c r="Y8983" s="4">
        <f t="shared" si="703"/>
        <v>6</v>
      </c>
      <c r="Z8983" s="5">
        <f t="shared" si="704"/>
        <v>-2.6999999999999997</v>
      </c>
    </row>
    <row r="8984" spans="1:26" x14ac:dyDescent="0.3">
      <c r="A8984" s="4">
        <v>8983</v>
      </c>
      <c r="B8984" s="2" t="s">
        <v>10362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1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1">
        <v>1.728</v>
      </c>
      <c r="S8984" s="4">
        <v>4</v>
      </c>
      <c r="T8984" s="1">
        <v>0.8</v>
      </c>
      <c r="U8984" s="1">
        <v>-2.7648000000000001</v>
      </c>
      <c r="V8984" s="4">
        <f t="shared" si="700"/>
        <v>2016</v>
      </c>
      <c r="W8984" s="1" t="str">
        <f t="shared" si="701"/>
        <v>Mar</v>
      </c>
      <c r="X8984" s="1" t="str">
        <f t="shared" si="702"/>
        <v>Q1</v>
      </c>
      <c r="Y8984" s="4">
        <f t="shared" si="703"/>
        <v>6</v>
      </c>
      <c r="Z8984" s="5">
        <f t="shared" si="704"/>
        <v>-1.6</v>
      </c>
    </row>
    <row r="8985" spans="1:26" x14ac:dyDescent="0.3">
      <c r="A8985" s="4">
        <v>8984</v>
      </c>
      <c r="B8985" s="2" t="s">
        <v>10362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1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1">
        <v>159.04</v>
      </c>
      <c r="S8985" s="4">
        <v>5</v>
      </c>
      <c r="T8985" s="1">
        <v>0.6</v>
      </c>
      <c r="U8985" s="1">
        <v>-194.82400000000001</v>
      </c>
      <c r="V8985" s="4">
        <f t="shared" si="700"/>
        <v>2016</v>
      </c>
      <c r="W8985" s="1" t="str">
        <f t="shared" si="701"/>
        <v>Mar</v>
      </c>
      <c r="X8985" s="1" t="str">
        <f t="shared" si="702"/>
        <v>Q1</v>
      </c>
      <c r="Y8985" s="4">
        <f t="shared" si="703"/>
        <v>6</v>
      </c>
      <c r="Z8985" s="5">
        <f t="shared" si="704"/>
        <v>-1.2250000000000001</v>
      </c>
    </row>
    <row r="8986" spans="1:26" x14ac:dyDescent="0.3">
      <c r="A8986" s="4">
        <v>8985</v>
      </c>
      <c r="B8986" s="2" t="s">
        <v>10362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1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1">
        <v>145.97999999999999</v>
      </c>
      <c r="S8986" s="4">
        <v>2</v>
      </c>
      <c r="T8986" s="1">
        <v>0.5</v>
      </c>
      <c r="U8986" s="1">
        <v>-99.266400000000004</v>
      </c>
      <c r="V8986" s="4">
        <f t="shared" si="700"/>
        <v>2016</v>
      </c>
      <c r="W8986" s="1" t="str">
        <f t="shared" si="701"/>
        <v>Mar</v>
      </c>
      <c r="X8986" s="1" t="str">
        <f t="shared" si="702"/>
        <v>Q1</v>
      </c>
      <c r="Y8986" s="4">
        <f t="shared" si="703"/>
        <v>6</v>
      </c>
      <c r="Z8986" s="5">
        <f t="shared" si="704"/>
        <v>-0.68</v>
      </c>
    </row>
    <row r="8987" spans="1:26" x14ac:dyDescent="0.3">
      <c r="A8987" s="4">
        <v>8986</v>
      </c>
      <c r="B8987" s="2" t="s">
        <v>10363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1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1">
        <v>77.951999999999998</v>
      </c>
      <c r="S8987" s="4">
        <v>3</v>
      </c>
      <c r="T8987" s="1">
        <v>0.2</v>
      </c>
      <c r="U8987" s="1">
        <v>12.667199999999999</v>
      </c>
      <c r="V8987" s="4">
        <f t="shared" si="700"/>
        <v>2015</v>
      </c>
      <c r="W8987" s="1" t="str">
        <f t="shared" si="701"/>
        <v>Dec</v>
      </c>
      <c r="X8987" s="1" t="str">
        <f t="shared" si="702"/>
        <v>Q4</v>
      </c>
      <c r="Y8987" s="4">
        <f t="shared" si="703"/>
        <v>4</v>
      </c>
      <c r="Z8987" s="5">
        <f t="shared" si="704"/>
        <v>0.16250000000000001</v>
      </c>
    </row>
    <row r="8988" spans="1:26" x14ac:dyDescent="0.3">
      <c r="A8988" s="4">
        <v>8987</v>
      </c>
      <c r="B8988" s="2" t="s">
        <v>10363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1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1">
        <v>95.97</v>
      </c>
      <c r="S8988" s="4">
        <v>5</v>
      </c>
      <c r="T8988" s="1">
        <v>0.7</v>
      </c>
      <c r="U8988" s="1">
        <v>-73.576999999999998</v>
      </c>
      <c r="V8988" s="4">
        <f t="shared" si="700"/>
        <v>2015</v>
      </c>
      <c r="W8988" s="1" t="str">
        <f t="shared" si="701"/>
        <v>Dec</v>
      </c>
      <c r="X8988" s="1" t="str">
        <f t="shared" si="702"/>
        <v>Q4</v>
      </c>
      <c r="Y8988" s="4">
        <f t="shared" si="703"/>
        <v>4</v>
      </c>
      <c r="Z8988" s="5">
        <f t="shared" si="704"/>
        <v>-0.76666666666666661</v>
      </c>
    </row>
    <row r="8989" spans="1:26" x14ac:dyDescent="0.3">
      <c r="A8989" s="4">
        <v>8988</v>
      </c>
      <c r="B8989" s="2" t="s">
        <v>10363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1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1">
        <v>105.584</v>
      </c>
      <c r="S8989" s="4">
        <v>2</v>
      </c>
      <c r="T8989" s="1">
        <v>0.2</v>
      </c>
      <c r="U8989" s="1">
        <v>9.2385999999999999</v>
      </c>
      <c r="V8989" s="4">
        <f t="shared" si="700"/>
        <v>2015</v>
      </c>
      <c r="W8989" s="1" t="str">
        <f t="shared" si="701"/>
        <v>Dec</v>
      </c>
      <c r="X8989" s="1" t="str">
        <f t="shared" si="702"/>
        <v>Q4</v>
      </c>
      <c r="Y8989" s="4">
        <f t="shared" si="703"/>
        <v>4</v>
      </c>
      <c r="Z8989" s="5">
        <f t="shared" si="704"/>
        <v>8.7499999999999994E-2</v>
      </c>
    </row>
    <row r="8990" spans="1:26" x14ac:dyDescent="0.3">
      <c r="A8990" s="4">
        <v>8989</v>
      </c>
      <c r="B8990" s="2" t="s">
        <v>10363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1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1">
        <v>9.3439999999999994</v>
      </c>
      <c r="S8990" s="4">
        <v>2</v>
      </c>
      <c r="T8990" s="1">
        <v>0.2</v>
      </c>
      <c r="U8990" s="1">
        <v>1.1679999999999999</v>
      </c>
      <c r="V8990" s="4">
        <f t="shared" si="700"/>
        <v>2015</v>
      </c>
      <c r="W8990" s="1" t="str">
        <f t="shared" si="701"/>
        <v>Dec</v>
      </c>
      <c r="X8990" s="1" t="str">
        <f t="shared" si="702"/>
        <v>Q4</v>
      </c>
      <c r="Y8990" s="4">
        <f t="shared" si="703"/>
        <v>4</v>
      </c>
      <c r="Z8990" s="5">
        <f t="shared" si="704"/>
        <v>0.125</v>
      </c>
    </row>
    <row r="8991" spans="1:26" x14ac:dyDescent="0.3">
      <c r="A8991" s="4">
        <v>8990</v>
      </c>
      <c r="B8991" s="2" t="s">
        <v>10364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1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1">
        <v>9.68</v>
      </c>
      <c r="S8991" s="4">
        <v>2</v>
      </c>
      <c r="T8991" s="1">
        <v>0</v>
      </c>
      <c r="U8991" s="1">
        <v>3.7751999999999999</v>
      </c>
      <c r="V8991" s="4">
        <f t="shared" si="700"/>
        <v>2015</v>
      </c>
      <c r="W8991" s="1" t="str">
        <f t="shared" si="701"/>
        <v>Dec</v>
      </c>
      <c r="X8991" s="1" t="str">
        <f t="shared" si="702"/>
        <v>Q4</v>
      </c>
      <c r="Y8991" s="4">
        <f t="shared" si="703"/>
        <v>6</v>
      </c>
      <c r="Z8991" s="5">
        <f t="shared" si="704"/>
        <v>0.39</v>
      </c>
    </row>
    <row r="8992" spans="1:26" x14ac:dyDescent="0.3">
      <c r="A8992" s="4">
        <v>8991</v>
      </c>
      <c r="B8992" s="2" t="s">
        <v>10364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1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1">
        <v>4899.93</v>
      </c>
      <c r="S8992" s="4">
        <v>7</v>
      </c>
      <c r="T8992" s="1">
        <v>0</v>
      </c>
      <c r="U8992" s="1">
        <v>2302.9670999999998</v>
      </c>
      <c r="V8992" s="4">
        <f t="shared" si="700"/>
        <v>2015</v>
      </c>
      <c r="W8992" s="1" t="str">
        <f t="shared" si="701"/>
        <v>Dec</v>
      </c>
      <c r="X8992" s="1" t="str">
        <f t="shared" si="702"/>
        <v>Q4</v>
      </c>
      <c r="Y8992" s="4">
        <f t="shared" si="703"/>
        <v>6</v>
      </c>
      <c r="Z8992" s="5">
        <f t="shared" si="704"/>
        <v>0.46999999999999992</v>
      </c>
    </row>
    <row r="8993" spans="1:26" x14ac:dyDescent="0.3">
      <c r="A8993" s="4">
        <v>8992</v>
      </c>
      <c r="B8993" s="2" t="s">
        <v>10365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1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1">
        <v>104.75</v>
      </c>
      <c r="S8993" s="4">
        <v>5</v>
      </c>
      <c r="T8993" s="1">
        <v>0</v>
      </c>
      <c r="U8993" s="1">
        <v>21.997499999999999</v>
      </c>
      <c r="V8993" s="4">
        <f t="shared" si="700"/>
        <v>2017</v>
      </c>
      <c r="W8993" s="1" t="str">
        <f t="shared" si="701"/>
        <v>Oct</v>
      </c>
      <c r="X8993" s="1" t="str">
        <f t="shared" si="702"/>
        <v>Q4</v>
      </c>
      <c r="Y8993" s="4">
        <f t="shared" si="703"/>
        <v>5</v>
      </c>
      <c r="Z8993" s="5">
        <f t="shared" si="704"/>
        <v>0.21</v>
      </c>
    </row>
    <row r="8994" spans="1:26" x14ac:dyDescent="0.3">
      <c r="A8994" s="4">
        <v>8993</v>
      </c>
      <c r="B8994" s="2" t="s">
        <v>10366</v>
      </c>
      <c r="C8994" s="3">
        <v>43024</v>
      </c>
      <c r="D8994" s="3">
        <v>43029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1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1">
        <v>18.527999999999999</v>
      </c>
      <c r="S8994" s="4">
        <v>2</v>
      </c>
      <c r="T8994" s="1">
        <v>0.2</v>
      </c>
      <c r="U8994" s="1">
        <v>4.4004000000000003</v>
      </c>
      <c r="V8994" s="4">
        <f t="shared" si="700"/>
        <v>2017</v>
      </c>
      <c r="W8994" s="1" t="str">
        <f t="shared" si="701"/>
        <v>Oct</v>
      </c>
      <c r="X8994" s="1" t="str">
        <f t="shared" si="702"/>
        <v>Q4</v>
      </c>
      <c r="Y8994" s="4">
        <f t="shared" si="703"/>
        <v>5</v>
      </c>
      <c r="Z8994" s="5">
        <f t="shared" si="704"/>
        <v>0.23750000000000004</v>
      </c>
    </row>
    <row r="8995" spans="1:26" x14ac:dyDescent="0.3">
      <c r="A8995" s="4">
        <v>8994</v>
      </c>
      <c r="B8995" s="2" t="s">
        <v>10366</v>
      </c>
      <c r="C8995" s="3">
        <v>43024</v>
      </c>
      <c r="D8995" s="3">
        <v>43029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1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1">
        <v>1875.258</v>
      </c>
      <c r="S8995" s="4">
        <v>7</v>
      </c>
      <c r="T8995" s="1">
        <v>0.4</v>
      </c>
      <c r="U8995" s="1">
        <v>-968.88329999999996</v>
      </c>
      <c r="V8995" s="4">
        <f t="shared" si="700"/>
        <v>2017</v>
      </c>
      <c r="W8995" s="1" t="str">
        <f t="shared" si="701"/>
        <v>Oct</v>
      </c>
      <c r="X8995" s="1" t="str">
        <f t="shared" si="702"/>
        <v>Q4</v>
      </c>
      <c r="Y8995" s="4">
        <f t="shared" si="703"/>
        <v>5</v>
      </c>
      <c r="Z8995" s="5">
        <f t="shared" si="704"/>
        <v>-0.51666666666666661</v>
      </c>
    </row>
    <row r="8996" spans="1:26" x14ac:dyDescent="0.3">
      <c r="A8996" s="4">
        <v>8995</v>
      </c>
      <c r="B8996" s="2" t="s">
        <v>10367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1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1">
        <v>91.36</v>
      </c>
      <c r="S8996" s="4">
        <v>5</v>
      </c>
      <c r="T8996" s="1">
        <v>0.2</v>
      </c>
      <c r="U8996" s="1">
        <v>29.692</v>
      </c>
      <c r="V8996" s="4">
        <f t="shared" si="700"/>
        <v>2014</v>
      </c>
      <c r="W8996" s="1" t="str">
        <f t="shared" si="701"/>
        <v>Aug</v>
      </c>
      <c r="X8996" s="1" t="str">
        <f t="shared" si="702"/>
        <v>Q3</v>
      </c>
      <c r="Y8996" s="4">
        <f t="shared" si="703"/>
        <v>2</v>
      </c>
      <c r="Z8996" s="5">
        <f t="shared" si="704"/>
        <v>0.32500000000000001</v>
      </c>
    </row>
    <row r="8997" spans="1:26" x14ac:dyDescent="0.3">
      <c r="A8997" s="4">
        <v>8996</v>
      </c>
      <c r="B8997" s="2" t="s">
        <v>10367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1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1">
        <v>152.24</v>
      </c>
      <c r="S8997" s="4">
        <v>5</v>
      </c>
      <c r="T8997" s="1">
        <v>0.2</v>
      </c>
      <c r="U8997" s="1">
        <v>17.126999999999999</v>
      </c>
      <c r="V8997" s="4">
        <f t="shared" si="700"/>
        <v>2014</v>
      </c>
      <c r="W8997" s="1" t="str">
        <f t="shared" si="701"/>
        <v>Aug</v>
      </c>
      <c r="X8997" s="1" t="str">
        <f t="shared" si="702"/>
        <v>Q3</v>
      </c>
      <c r="Y8997" s="4">
        <f t="shared" si="703"/>
        <v>2</v>
      </c>
      <c r="Z8997" s="5">
        <f t="shared" si="704"/>
        <v>0.11249999999999999</v>
      </c>
    </row>
    <row r="8998" spans="1:26" x14ac:dyDescent="0.3">
      <c r="A8998" s="4">
        <v>8997</v>
      </c>
      <c r="B8998" s="2" t="s">
        <v>10368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1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1">
        <v>35.183999999999997</v>
      </c>
      <c r="S8998" s="4">
        <v>2</v>
      </c>
      <c r="T8998" s="1">
        <v>0.2</v>
      </c>
      <c r="U8998" s="1">
        <v>12.314399999999999</v>
      </c>
      <c r="V8998" s="4">
        <f t="shared" si="700"/>
        <v>2017</v>
      </c>
      <c r="W8998" s="1" t="str">
        <f t="shared" si="701"/>
        <v>Nov</v>
      </c>
      <c r="X8998" s="1" t="str">
        <f t="shared" si="702"/>
        <v>Q4</v>
      </c>
      <c r="Y8998" s="4">
        <f t="shared" si="703"/>
        <v>2</v>
      </c>
      <c r="Z8998" s="5">
        <f t="shared" si="704"/>
        <v>0.35</v>
      </c>
    </row>
    <row r="8999" spans="1:26" x14ac:dyDescent="0.3">
      <c r="A8999" s="4">
        <v>8998</v>
      </c>
      <c r="B8999" s="2" t="s">
        <v>10369</v>
      </c>
      <c r="C8999" s="3">
        <v>42814</v>
      </c>
      <c r="D8999" s="3">
        <v>42814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1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1">
        <v>56.704000000000001</v>
      </c>
      <c r="S8999" s="4">
        <v>2</v>
      </c>
      <c r="T8999" s="1">
        <v>0.2</v>
      </c>
      <c r="U8999" s="1">
        <v>19.137599999999999</v>
      </c>
      <c r="V8999" s="4">
        <f t="shared" si="700"/>
        <v>2017</v>
      </c>
      <c r="W8999" s="1" t="str">
        <f t="shared" si="701"/>
        <v>Mar</v>
      </c>
      <c r="X8999" s="1" t="str">
        <f t="shared" si="702"/>
        <v>Q1</v>
      </c>
      <c r="Y8999" s="4">
        <f t="shared" si="703"/>
        <v>0</v>
      </c>
      <c r="Z8999" s="5">
        <f t="shared" si="704"/>
        <v>0.33749999999999997</v>
      </c>
    </row>
    <row r="9000" spans="1:26" x14ac:dyDescent="0.3">
      <c r="A9000" s="4">
        <v>8999</v>
      </c>
      <c r="B9000" s="2" t="s">
        <v>10369</v>
      </c>
      <c r="C9000" s="3">
        <v>42814</v>
      </c>
      <c r="D9000" s="3">
        <v>42814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1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1">
        <v>274.06400000000002</v>
      </c>
      <c r="S9000" s="4">
        <v>7</v>
      </c>
      <c r="T9000" s="1">
        <v>0.2</v>
      </c>
      <c r="U9000" s="1">
        <v>102.774</v>
      </c>
      <c r="V9000" s="4">
        <f t="shared" si="700"/>
        <v>2017</v>
      </c>
      <c r="W9000" s="1" t="str">
        <f t="shared" si="701"/>
        <v>Mar</v>
      </c>
      <c r="X9000" s="1" t="str">
        <f t="shared" si="702"/>
        <v>Q1</v>
      </c>
      <c r="Y9000" s="4">
        <f t="shared" si="703"/>
        <v>0</v>
      </c>
      <c r="Z9000" s="5">
        <f t="shared" si="704"/>
        <v>0.375</v>
      </c>
    </row>
    <row r="9001" spans="1:26" x14ac:dyDescent="0.3">
      <c r="A9001" s="4">
        <v>9000</v>
      </c>
      <c r="B9001" s="2" t="s">
        <v>10370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1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1">
        <v>458.43</v>
      </c>
      <c r="S9001" s="4">
        <v>5</v>
      </c>
      <c r="T9001" s="1">
        <v>0.3</v>
      </c>
      <c r="U9001" s="1">
        <v>-124.431</v>
      </c>
      <c r="V9001" s="4">
        <f t="shared" si="700"/>
        <v>2017</v>
      </c>
      <c r="W9001" s="1" t="str">
        <f t="shared" si="701"/>
        <v>May</v>
      </c>
      <c r="X9001" s="1" t="str">
        <f t="shared" si="702"/>
        <v>Q2</v>
      </c>
      <c r="Y9001" s="4">
        <f t="shared" si="703"/>
        <v>4</v>
      </c>
      <c r="Z9001" s="5">
        <f t="shared" si="704"/>
        <v>-0.27142857142857141</v>
      </c>
    </row>
    <row r="9002" spans="1:26" x14ac:dyDescent="0.3">
      <c r="A9002" s="4">
        <v>9001</v>
      </c>
      <c r="B9002" s="2" t="s">
        <v>10371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1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1">
        <v>8.2260000000000009</v>
      </c>
      <c r="S9002" s="4">
        <v>3</v>
      </c>
      <c r="T9002" s="1">
        <v>0.7</v>
      </c>
      <c r="U9002" s="1">
        <v>-6.0324</v>
      </c>
      <c r="V9002" s="4">
        <f t="shared" si="700"/>
        <v>2014</v>
      </c>
      <c r="W9002" s="1" t="str">
        <f t="shared" si="701"/>
        <v>Jun</v>
      </c>
      <c r="X9002" s="1" t="str">
        <f t="shared" si="702"/>
        <v>Q2</v>
      </c>
      <c r="Y9002" s="4">
        <f t="shared" si="703"/>
        <v>0</v>
      </c>
      <c r="Z9002" s="5">
        <f t="shared" si="704"/>
        <v>-0.73333333333333328</v>
      </c>
    </row>
    <row r="9003" spans="1:26" x14ac:dyDescent="0.3">
      <c r="A9003" s="4">
        <v>9002</v>
      </c>
      <c r="B9003" s="2" t="s">
        <v>10372</v>
      </c>
      <c r="C9003" s="3">
        <v>41975</v>
      </c>
      <c r="D9003" s="3">
        <v>41982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1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1">
        <v>5.95</v>
      </c>
      <c r="S9003" s="4">
        <v>1</v>
      </c>
      <c r="T9003" s="1">
        <v>0</v>
      </c>
      <c r="U9003" s="1">
        <v>0.83299999999999996</v>
      </c>
      <c r="V9003" s="4">
        <f t="shared" si="700"/>
        <v>2014</v>
      </c>
      <c r="W9003" s="1" t="str">
        <f t="shared" si="701"/>
        <v>Dec</v>
      </c>
      <c r="X9003" s="1" t="str">
        <f t="shared" si="702"/>
        <v>Q4</v>
      </c>
      <c r="Y9003" s="4">
        <f t="shared" si="703"/>
        <v>7</v>
      </c>
      <c r="Z9003" s="5">
        <f t="shared" si="704"/>
        <v>0.13999999999999999</v>
      </c>
    </row>
    <row r="9004" spans="1:26" x14ac:dyDescent="0.3">
      <c r="A9004" s="4">
        <v>9003</v>
      </c>
      <c r="B9004" s="2" t="s">
        <v>10372</v>
      </c>
      <c r="C9004" s="3">
        <v>41975</v>
      </c>
      <c r="D9004" s="3">
        <v>41982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1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1">
        <v>15.24</v>
      </c>
      <c r="S9004" s="4">
        <v>3</v>
      </c>
      <c r="T9004" s="1">
        <v>0</v>
      </c>
      <c r="U9004" s="1">
        <v>7.1627999999999998</v>
      </c>
      <c r="V9004" s="4">
        <f t="shared" si="700"/>
        <v>2014</v>
      </c>
      <c r="W9004" s="1" t="str">
        <f t="shared" si="701"/>
        <v>Dec</v>
      </c>
      <c r="X9004" s="1" t="str">
        <f t="shared" si="702"/>
        <v>Q4</v>
      </c>
      <c r="Y9004" s="4">
        <f t="shared" si="703"/>
        <v>7</v>
      </c>
      <c r="Z9004" s="5">
        <f t="shared" si="704"/>
        <v>0.47</v>
      </c>
    </row>
    <row r="9005" spans="1:26" x14ac:dyDescent="0.3">
      <c r="A9005" s="4">
        <v>9004</v>
      </c>
      <c r="B9005" s="2" t="s">
        <v>10373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1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1">
        <v>239.94</v>
      </c>
      <c r="S9005" s="4">
        <v>6</v>
      </c>
      <c r="T9005" s="1">
        <v>0</v>
      </c>
      <c r="U9005" s="1">
        <v>26.3934</v>
      </c>
      <c r="V9005" s="4">
        <f t="shared" si="700"/>
        <v>2015</v>
      </c>
      <c r="W9005" s="1" t="str">
        <f t="shared" si="701"/>
        <v>Apr</v>
      </c>
      <c r="X9005" s="1" t="str">
        <f t="shared" si="702"/>
        <v>Q2</v>
      </c>
      <c r="Y9005" s="4">
        <f t="shared" si="703"/>
        <v>1</v>
      </c>
      <c r="Z9005" s="5">
        <f t="shared" si="704"/>
        <v>0.11</v>
      </c>
    </row>
    <row r="9006" spans="1:26" x14ac:dyDescent="0.3">
      <c r="A9006" s="4">
        <v>9005</v>
      </c>
      <c r="B9006" s="2" t="s">
        <v>10373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1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1">
        <v>23.84</v>
      </c>
      <c r="S9006" s="4">
        <v>8</v>
      </c>
      <c r="T9006" s="1">
        <v>0</v>
      </c>
      <c r="U9006" s="1">
        <v>6.4367999999999999</v>
      </c>
      <c r="V9006" s="4">
        <f t="shared" si="700"/>
        <v>2015</v>
      </c>
      <c r="W9006" s="1" t="str">
        <f t="shared" si="701"/>
        <v>Apr</v>
      </c>
      <c r="X9006" s="1" t="str">
        <f t="shared" si="702"/>
        <v>Q2</v>
      </c>
      <c r="Y9006" s="4">
        <f t="shared" si="703"/>
        <v>1</v>
      </c>
      <c r="Z9006" s="5">
        <f t="shared" si="704"/>
        <v>0.27</v>
      </c>
    </row>
    <row r="9007" spans="1:26" x14ac:dyDescent="0.3">
      <c r="A9007" s="4">
        <v>9006</v>
      </c>
      <c r="B9007" s="2" t="s">
        <v>10374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1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1">
        <v>92.52</v>
      </c>
      <c r="S9007" s="4">
        <v>6</v>
      </c>
      <c r="T9007" s="1">
        <v>0</v>
      </c>
      <c r="U9007" s="1">
        <v>24.980399999999999</v>
      </c>
      <c r="V9007" s="4">
        <f t="shared" si="700"/>
        <v>2017</v>
      </c>
      <c r="W9007" s="1" t="str">
        <f t="shared" si="701"/>
        <v>Nov</v>
      </c>
      <c r="X9007" s="1" t="str">
        <f t="shared" si="702"/>
        <v>Q4</v>
      </c>
      <c r="Y9007" s="4">
        <f t="shared" si="703"/>
        <v>0</v>
      </c>
      <c r="Z9007" s="5">
        <f t="shared" si="704"/>
        <v>0.27</v>
      </c>
    </row>
    <row r="9008" spans="1:26" x14ac:dyDescent="0.3">
      <c r="A9008" s="4">
        <v>9007</v>
      </c>
      <c r="B9008" s="2" t="s">
        <v>10374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1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1">
        <v>37.76</v>
      </c>
      <c r="S9008" s="4">
        <v>1</v>
      </c>
      <c r="T9008" s="1">
        <v>0</v>
      </c>
      <c r="U9008" s="1">
        <v>10.572800000000001</v>
      </c>
      <c r="V9008" s="4">
        <f t="shared" si="700"/>
        <v>2017</v>
      </c>
      <c r="W9008" s="1" t="str">
        <f t="shared" si="701"/>
        <v>Nov</v>
      </c>
      <c r="X9008" s="1" t="str">
        <f t="shared" si="702"/>
        <v>Q4</v>
      </c>
      <c r="Y9008" s="4">
        <f t="shared" si="703"/>
        <v>0</v>
      </c>
      <c r="Z9008" s="5">
        <f t="shared" si="704"/>
        <v>0.28000000000000003</v>
      </c>
    </row>
    <row r="9009" spans="1:26" x14ac:dyDescent="0.3">
      <c r="A9009" s="4">
        <v>9008</v>
      </c>
      <c r="B9009" s="2" t="s">
        <v>10374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1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1">
        <v>7.38</v>
      </c>
      <c r="S9009" s="4">
        <v>2</v>
      </c>
      <c r="T9009" s="1">
        <v>0</v>
      </c>
      <c r="U9009" s="1">
        <v>3.4685999999999999</v>
      </c>
      <c r="V9009" s="4">
        <f t="shared" si="700"/>
        <v>2017</v>
      </c>
      <c r="W9009" s="1" t="str">
        <f t="shared" si="701"/>
        <v>Nov</v>
      </c>
      <c r="X9009" s="1" t="str">
        <f t="shared" si="702"/>
        <v>Q4</v>
      </c>
      <c r="Y9009" s="4">
        <f t="shared" si="703"/>
        <v>0</v>
      </c>
      <c r="Z9009" s="5">
        <f t="shared" si="704"/>
        <v>0.47</v>
      </c>
    </row>
    <row r="9010" spans="1:26" x14ac:dyDescent="0.3">
      <c r="A9010" s="4">
        <v>9009</v>
      </c>
      <c r="B9010" s="2" t="s">
        <v>10374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1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1">
        <v>5.82</v>
      </c>
      <c r="S9010" s="4">
        <v>2</v>
      </c>
      <c r="T9010" s="1">
        <v>0</v>
      </c>
      <c r="U9010" s="1">
        <v>2.7353999999999998</v>
      </c>
      <c r="V9010" s="4">
        <f t="shared" si="700"/>
        <v>2017</v>
      </c>
      <c r="W9010" s="1" t="str">
        <f t="shared" si="701"/>
        <v>Nov</v>
      </c>
      <c r="X9010" s="1" t="str">
        <f t="shared" si="702"/>
        <v>Q4</v>
      </c>
      <c r="Y9010" s="4">
        <f t="shared" si="703"/>
        <v>0</v>
      </c>
      <c r="Z9010" s="5">
        <f t="shared" si="704"/>
        <v>0.47</v>
      </c>
    </row>
    <row r="9011" spans="1:26" x14ac:dyDescent="0.3">
      <c r="A9011" s="4">
        <v>9010</v>
      </c>
      <c r="B9011" s="2" t="s">
        <v>10375</v>
      </c>
      <c r="C9011" s="3">
        <v>42928</v>
      </c>
      <c r="D9011" s="3">
        <v>42934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1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1">
        <v>3.8159999999999998</v>
      </c>
      <c r="S9011" s="4">
        <v>1</v>
      </c>
      <c r="T9011" s="1">
        <v>0.2</v>
      </c>
      <c r="U9011" s="1">
        <v>1.1924999999999999</v>
      </c>
      <c r="V9011" s="4">
        <f t="shared" si="700"/>
        <v>2017</v>
      </c>
      <c r="W9011" s="1" t="str">
        <f t="shared" si="701"/>
        <v>Jul</v>
      </c>
      <c r="X9011" s="1" t="str">
        <f t="shared" si="702"/>
        <v>Q3</v>
      </c>
      <c r="Y9011" s="4">
        <f t="shared" si="703"/>
        <v>6</v>
      </c>
      <c r="Z9011" s="5">
        <f t="shared" si="704"/>
        <v>0.3125</v>
      </c>
    </row>
    <row r="9012" spans="1:26" x14ac:dyDescent="0.3">
      <c r="A9012" s="4">
        <v>9011</v>
      </c>
      <c r="B9012" s="2" t="s">
        <v>10376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1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1">
        <v>26.16</v>
      </c>
      <c r="S9012" s="4">
        <v>4</v>
      </c>
      <c r="T9012" s="1">
        <v>0</v>
      </c>
      <c r="U9012" s="1">
        <v>12.8184</v>
      </c>
      <c r="V9012" s="4">
        <f t="shared" si="700"/>
        <v>2017</v>
      </c>
      <c r="W9012" s="1" t="str">
        <f t="shared" si="701"/>
        <v>May</v>
      </c>
      <c r="X9012" s="1" t="str">
        <f t="shared" si="702"/>
        <v>Q2</v>
      </c>
      <c r="Y9012" s="4">
        <f t="shared" si="703"/>
        <v>4</v>
      </c>
      <c r="Z9012" s="5">
        <f t="shared" si="704"/>
        <v>0.49</v>
      </c>
    </row>
    <row r="9013" spans="1:26" x14ac:dyDescent="0.3">
      <c r="A9013" s="4">
        <v>9012</v>
      </c>
      <c r="B9013" s="2" t="s">
        <v>10377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1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1">
        <v>100.8</v>
      </c>
      <c r="S9013" s="4">
        <v>2</v>
      </c>
      <c r="T9013" s="1">
        <v>0.2</v>
      </c>
      <c r="U9013" s="1">
        <v>21.42</v>
      </c>
      <c r="V9013" s="4">
        <f t="shared" si="700"/>
        <v>2015</v>
      </c>
      <c r="W9013" s="1" t="str">
        <f t="shared" si="701"/>
        <v>Dec</v>
      </c>
      <c r="X9013" s="1" t="str">
        <f t="shared" si="702"/>
        <v>Q4</v>
      </c>
      <c r="Y9013" s="4">
        <f t="shared" si="703"/>
        <v>1</v>
      </c>
      <c r="Z9013" s="5">
        <f t="shared" si="704"/>
        <v>0.21250000000000002</v>
      </c>
    </row>
    <row r="9014" spans="1:26" x14ac:dyDescent="0.3">
      <c r="A9014" s="4">
        <v>9013</v>
      </c>
      <c r="B9014" s="2" t="s">
        <v>10378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1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1">
        <v>135.80000000000001</v>
      </c>
      <c r="S9014" s="4">
        <v>7</v>
      </c>
      <c r="T9014" s="1">
        <v>0</v>
      </c>
      <c r="U9014" s="1">
        <v>66.542000000000002</v>
      </c>
      <c r="V9014" s="4">
        <f t="shared" si="700"/>
        <v>2016</v>
      </c>
      <c r="W9014" s="1" t="str">
        <f t="shared" si="701"/>
        <v>Feb</v>
      </c>
      <c r="X9014" s="1" t="str">
        <f t="shared" si="702"/>
        <v>Q1</v>
      </c>
      <c r="Y9014" s="4">
        <f t="shared" si="703"/>
        <v>1</v>
      </c>
      <c r="Z9014" s="5">
        <f t="shared" si="704"/>
        <v>0.49</v>
      </c>
    </row>
    <row r="9015" spans="1:26" x14ac:dyDescent="0.3">
      <c r="A9015" s="4">
        <v>9014</v>
      </c>
      <c r="B9015" s="2" t="s">
        <v>10379</v>
      </c>
      <c r="C9015" s="3">
        <v>42812</v>
      </c>
      <c r="D9015" s="3">
        <v>42816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1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1">
        <v>13.9</v>
      </c>
      <c r="S9015" s="4">
        <v>5</v>
      </c>
      <c r="T9015" s="1">
        <v>0</v>
      </c>
      <c r="U9015" s="1">
        <v>3.7530000000000001</v>
      </c>
      <c r="V9015" s="4">
        <f t="shared" si="700"/>
        <v>2017</v>
      </c>
      <c r="W9015" s="1" t="str">
        <f t="shared" si="701"/>
        <v>Mar</v>
      </c>
      <c r="X9015" s="1" t="str">
        <f t="shared" si="702"/>
        <v>Q1</v>
      </c>
      <c r="Y9015" s="4">
        <f t="shared" si="703"/>
        <v>4</v>
      </c>
      <c r="Z9015" s="5">
        <f t="shared" si="704"/>
        <v>0.27</v>
      </c>
    </row>
    <row r="9016" spans="1:26" x14ac:dyDescent="0.3">
      <c r="A9016" s="4">
        <v>9015</v>
      </c>
      <c r="B9016" s="2" t="s">
        <v>10379</v>
      </c>
      <c r="C9016" s="3">
        <v>42812</v>
      </c>
      <c r="D9016" s="3">
        <v>42816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1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1">
        <v>19.399999999999999</v>
      </c>
      <c r="S9016" s="4">
        <v>5</v>
      </c>
      <c r="T9016" s="1">
        <v>0</v>
      </c>
      <c r="U9016" s="1">
        <v>9.3119999999999994</v>
      </c>
      <c r="V9016" s="4">
        <f t="shared" si="700"/>
        <v>2017</v>
      </c>
      <c r="W9016" s="1" t="str">
        <f t="shared" si="701"/>
        <v>Mar</v>
      </c>
      <c r="X9016" s="1" t="str">
        <f t="shared" si="702"/>
        <v>Q1</v>
      </c>
      <c r="Y9016" s="4">
        <f t="shared" si="703"/>
        <v>4</v>
      </c>
      <c r="Z9016" s="5">
        <f t="shared" si="704"/>
        <v>0.48</v>
      </c>
    </row>
    <row r="9017" spans="1:26" x14ac:dyDescent="0.3">
      <c r="A9017" s="4">
        <v>9016</v>
      </c>
      <c r="B9017" s="2" t="s">
        <v>10380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1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1">
        <v>13.488</v>
      </c>
      <c r="S9017" s="4">
        <v>2</v>
      </c>
      <c r="T9017" s="1">
        <v>0.2</v>
      </c>
      <c r="U9017" s="1">
        <v>4.3836000000000004</v>
      </c>
      <c r="V9017" s="4">
        <f t="shared" si="700"/>
        <v>2016</v>
      </c>
      <c r="W9017" s="1" t="str">
        <f t="shared" si="701"/>
        <v>Dec</v>
      </c>
      <c r="X9017" s="1" t="str">
        <f t="shared" si="702"/>
        <v>Q4</v>
      </c>
      <c r="Y9017" s="4">
        <f t="shared" si="703"/>
        <v>6</v>
      </c>
      <c r="Z9017" s="5">
        <f t="shared" si="704"/>
        <v>0.32500000000000007</v>
      </c>
    </row>
    <row r="9018" spans="1:26" x14ac:dyDescent="0.3">
      <c r="A9018" s="4">
        <v>9017</v>
      </c>
      <c r="B9018" s="2" t="s">
        <v>10380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1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1">
        <v>11.416</v>
      </c>
      <c r="S9018" s="4">
        <v>1</v>
      </c>
      <c r="T9018" s="1">
        <v>0.2</v>
      </c>
      <c r="U9018" s="1">
        <v>3.8529</v>
      </c>
      <c r="V9018" s="4">
        <f t="shared" si="700"/>
        <v>2016</v>
      </c>
      <c r="W9018" s="1" t="str">
        <f t="shared" si="701"/>
        <v>Dec</v>
      </c>
      <c r="X9018" s="1" t="str">
        <f t="shared" si="702"/>
        <v>Q4</v>
      </c>
      <c r="Y9018" s="4">
        <f t="shared" si="703"/>
        <v>6</v>
      </c>
      <c r="Z9018" s="5">
        <f t="shared" si="704"/>
        <v>0.33749999999999997</v>
      </c>
    </row>
    <row r="9019" spans="1:26" x14ac:dyDescent="0.3">
      <c r="A9019" s="4">
        <v>9018</v>
      </c>
      <c r="B9019" s="2" t="s">
        <v>10381</v>
      </c>
      <c r="C9019" s="3">
        <v>42455</v>
      </c>
      <c r="D9019" s="3">
        <v>42457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1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1">
        <v>17.64</v>
      </c>
      <c r="S9019" s="4">
        <v>3</v>
      </c>
      <c r="T9019" s="1">
        <v>0</v>
      </c>
      <c r="U9019" s="1">
        <v>8.6435999999999993</v>
      </c>
      <c r="V9019" s="4">
        <f t="shared" si="700"/>
        <v>2016</v>
      </c>
      <c r="W9019" s="1" t="str">
        <f t="shared" si="701"/>
        <v>Mar</v>
      </c>
      <c r="X9019" s="1" t="str">
        <f t="shared" si="702"/>
        <v>Q1</v>
      </c>
      <c r="Y9019" s="4">
        <f t="shared" si="703"/>
        <v>2</v>
      </c>
      <c r="Z9019" s="5">
        <f t="shared" si="704"/>
        <v>0.48999999999999994</v>
      </c>
    </row>
    <row r="9020" spans="1:26" x14ac:dyDescent="0.3">
      <c r="A9020" s="4">
        <v>9019</v>
      </c>
      <c r="B9020" s="2" t="s">
        <v>10381</v>
      </c>
      <c r="C9020" s="3">
        <v>42455</v>
      </c>
      <c r="D9020" s="3">
        <v>42457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1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1">
        <v>17.04</v>
      </c>
      <c r="S9020" s="4">
        <v>3</v>
      </c>
      <c r="T9020" s="1">
        <v>0.2</v>
      </c>
      <c r="U9020" s="1">
        <v>5.5380000000000003</v>
      </c>
      <c r="V9020" s="4">
        <f t="shared" si="700"/>
        <v>2016</v>
      </c>
      <c r="W9020" s="1" t="str">
        <f t="shared" si="701"/>
        <v>Mar</v>
      </c>
      <c r="X9020" s="1" t="str">
        <f t="shared" si="702"/>
        <v>Q1</v>
      </c>
      <c r="Y9020" s="4">
        <f t="shared" si="703"/>
        <v>2</v>
      </c>
      <c r="Z9020" s="5">
        <f t="shared" si="704"/>
        <v>0.32500000000000001</v>
      </c>
    </row>
    <row r="9021" spans="1:26" x14ac:dyDescent="0.3">
      <c r="A9021" s="4">
        <v>9020</v>
      </c>
      <c r="B9021" s="2" t="s">
        <v>10382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1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1">
        <v>99.98</v>
      </c>
      <c r="S9021" s="4">
        <v>2</v>
      </c>
      <c r="T9021" s="1">
        <v>0</v>
      </c>
      <c r="U9021" s="1">
        <v>7.9984000000000002</v>
      </c>
      <c r="V9021" s="4">
        <f t="shared" si="700"/>
        <v>2014</v>
      </c>
      <c r="W9021" s="1" t="str">
        <f t="shared" si="701"/>
        <v>Dec</v>
      </c>
      <c r="X9021" s="1" t="str">
        <f t="shared" si="702"/>
        <v>Q4</v>
      </c>
      <c r="Y9021" s="4">
        <f t="shared" si="703"/>
        <v>2</v>
      </c>
      <c r="Z9021" s="5">
        <f t="shared" si="704"/>
        <v>0.08</v>
      </c>
    </row>
    <row r="9022" spans="1:26" x14ac:dyDescent="0.3">
      <c r="A9022" s="4">
        <v>9021</v>
      </c>
      <c r="B9022" s="2" t="s">
        <v>10382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1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1">
        <v>29.46</v>
      </c>
      <c r="S9022" s="4">
        <v>6</v>
      </c>
      <c r="T9022" s="1">
        <v>0</v>
      </c>
      <c r="U9022" s="1">
        <v>9.7218</v>
      </c>
      <c r="V9022" s="4">
        <f t="shared" si="700"/>
        <v>2014</v>
      </c>
      <c r="W9022" s="1" t="str">
        <f t="shared" si="701"/>
        <v>Dec</v>
      </c>
      <c r="X9022" s="1" t="str">
        <f t="shared" si="702"/>
        <v>Q4</v>
      </c>
      <c r="Y9022" s="4">
        <f t="shared" si="703"/>
        <v>2</v>
      </c>
      <c r="Z9022" s="5">
        <f t="shared" si="704"/>
        <v>0.33</v>
      </c>
    </row>
    <row r="9023" spans="1:26" x14ac:dyDescent="0.3">
      <c r="A9023" s="4">
        <v>9022</v>
      </c>
      <c r="B9023" s="2" t="s">
        <v>10383</v>
      </c>
      <c r="C9023" s="3">
        <v>42323</v>
      </c>
      <c r="D9023" s="3">
        <v>42328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1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1">
        <v>166.92</v>
      </c>
      <c r="S9023" s="4">
        <v>13</v>
      </c>
      <c r="T9023" s="1">
        <v>0.7</v>
      </c>
      <c r="U9023" s="1">
        <v>-116.84399999999999</v>
      </c>
      <c r="V9023" s="4">
        <f t="shared" si="700"/>
        <v>2015</v>
      </c>
      <c r="W9023" s="1" t="str">
        <f t="shared" si="701"/>
        <v>Nov</v>
      </c>
      <c r="X9023" s="1" t="str">
        <f t="shared" si="702"/>
        <v>Q4</v>
      </c>
      <c r="Y9023" s="4">
        <f t="shared" si="703"/>
        <v>5</v>
      </c>
      <c r="Z9023" s="5">
        <f t="shared" si="704"/>
        <v>-0.70000000000000007</v>
      </c>
    </row>
    <row r="9024" spans="1:26" x14ac:dyDescent="0.3">
      <c r="A9024" s="4">
        <v>9023</v>
      </c>
      <c r="B9024" s="2" t="s">
        <v>10384</v>
      </c>
      <c r="C9024" s="3">
        <v>42604</v>
      </c>
      <c r="D9024" s="3">
        <v>42605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1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1">
        <v>98.328000000000003</v>
      </c>
      <c r="S9024" s="4">
        <v>3</v>
      </c>
      <c r="T9024" s="1">
        <v>0.2</v>
      </c>
      <c r="U9024" s="1">
        <v>9.8328000000000007</v>
      </c>
      <c r="V9024" s="4">
        <f t="shared" si="700"/>
        <v>2016</v>
      </c>
      <c r="W9024" s="1" t="str">
        <f t="shared" si="701"/>
        <v>Aug</v>
      </c>
      <c r="X9024" s="1" t="str">
        <f t="shared" si="702"/>
        <v>Q3</v>
      </c>
      <c r="Y9024" s="4">
        <f t="shared" si="703"/>
        <v>1</v>
      </c>
      <c r="Z9024" s="5">
        <f t="shared" si="704"/>
        <v>0.1</v>
      </c>
    </row>
    <row r="9025" spans="1:26" x14ac:dyDescent="0.3">
      <c r="A9025" s="4">
        <v>9024</v>
      </c>
      <c r="B9025" s="2" t="s">
        <v>10385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1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1">
        <v>117.88200000000001</v>
      </c>
      <c r="S9025" s="4">
        <v>1</v>
      </c>
      <c r="T9025" s="1">
        <v>0.1</v>
      </c>
      <c r="U9025" s="1">
        <v>1.3098000000000001</v>
      </c>
      <c r="V9025" s="4">
        <f t="shared" si="700"/>
        <v>2015</v>
      </c>
      <c r="W9025" s="1" t="str">
        <f t="shared" si="701"/>
        <v>Jun</v>
      </c>
      <c r="X9025" s="1" t="str">
        <f t="shared" si="702"/>
        <v>Q2</v>
      </c>
      <c r="Y9025" s="4">
        <f t="shared" si="703"/>
        <v>3</v>
      </c>
      <c r="Z9025" s="5">
        <f t="shared" si="704"/>
        <v>1.1111111111111112E-2</v>
      </c>
    </row>
    <row r="9026" spans="1:26" x14ac:dyDescent="0.3">
      <c r="A9026" s="4">
        <v>9025</v>
      </c>
      <c r="B9026" s="2" t="s">
        <v>10386</v>
      </c>
      <c r="C9026" s="3">
        <v>42547</v>
      </c>
      <c r="D9026" s="3">
        <v>42553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1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1">
        <v>20.97</v>
      </c>
      <c r="S9026" s="4">
        <v>3</v>
      </c>
      <c r="T9026" s="1">
        <v>0</v>
      </c>
      <c r="U9026" s="1">
        <v>9.0170999999999992</v>
      </c>
      <c r="V9026" s="4">
        <f t="shared" ref="V9026:V9089" si="705">YEAR(C9026)</f>
        <v>2016</v>
      </c>
      <c r="W9026" s="1" t="str">
        <f t="shared" ref="W9026:W9089" si="706">TEXT(C9026,"mmm")</f>
        <v>Jun</v>
      </c>
      <c r="X9026" s="1" t="str">
        <f t="shared" ref="X9026:X9089" si="707">"Q"&amp;ROUNDUP(MONTH(C9026)/3,0)</f>
        <v>Q2</v>
      </c>
      <c r="Y9026" s="4">
        <f t="shared" ref="Y9026:Y9089" si="708">D9026-C9026</f>
        <v>6</v>
      </c>
      <c r="Z9026" s="5">
        <f t="shared" ref="Z9026:Z9089" si="709">IFERROR(U9026/R9026,0)</f>
        <v>0.43</v>
      </c>
    </row>
    <row r="9027" spans="1:26" x14ac:dyDescent="0.3">
      <c r="A9027" s="4">
        <v>9026</v>
      </c>
      <c r="B9027" s="2" t="s">
        <v>10386</v>
      </c>
      <c r="C9027" s="3">
        <v>42547</v>
      </c>
      <c r="D9027" s="3">
        <v>42553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1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1">
        <v>139.96</v>
      </c>
      <c r="S9027" s="4">
        <v>4</v>
      </c>
      <c r="T9027" s="1">
        <v>0</v>
      </c>
      <c r="U9027" s="1">
        <v>9.7972000000000001</v>
      </c>
      <c r="V9027" s="4">
        <f t="shared" si="705"/>
        <v>2016</v>
      </c>
      <c r="W9027" s="1" t="str">
        <f t="shared" si="706"/>
        <v>Jun</v>
      </c>
      <c r="X9027" s="1" t="str">
        <f t="shared" si="707"/>
        <v>Q2</v>
      </c>
      <c r="Y9027" s="4">
        <f t="shared" si="708"/>
        <v>6</v>
      </c>
      <c r="Z9027" s="5">
        <f t="shared" si="709"/>
        <v>6.9999999999999993E-2</v>
      </c>
    </row>
    <row r="9028" spans="1:26" x14ac:dyDescent="0.3">
      <c r="A9028" s="4">
        <v>9027</v>
      </c>
      <c r="B9028" s="2" t="s">
        <v>10386</v>
      </c>
      <c r="C9028" s="3">
        <v>42547</v>
      </c>
      <c r="D9028" s="3">
        <v>42553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1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1">
        <v>37.74</v>
      </c>
      <c r="S9028" s="4">
        <v>3</v>
      </c>
      <c r="T9028" s="1">
        <v>0</v>
      </c>
      <c r="U9028" s="1">
        <v>12.8316</v>
      </c>
      <c r="V9028" s="4">
        <f t="shared" si="705"/>
        <v>2016</v>
      </c>
      <c r="W9028" s="1" t="str">
        <f t="shared" si="706"/>
        <v>Jun</v>
      </c>
      <c r="X9028" s="1" t="str">
        <f t="shared" si="707"/>
        <v>Q2</v>
      </c>
      <c r="Y9028" s="4">
        <f t="shared" si="708"/>
        <v>6</v>
      </c>
      <c r="Z9028" s="5">
        <f t="shared" si="709"/>
        <v>0.33999999999999997</v>
      </c>
    </row>
    <row r="9029" spans="1:26" x14ac:dyDescent="0.3">
      <c r="A9029" s="4">
        <v>9028</v>
      </c>
      <c r="B9029" s="2" t="s">
        <v>10387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1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1">
        <v>14.82</v>
      </c>
      <c r="S9029" s="4">
        <v>3</v>
      </c>
      <c r="T9029" s="1">
        <v>0</v>
      </c>
      <c r="U9029" s="1">
        <v>6.2244000000000002</v>
      </c>
      <c r="V9029" s="4">
        <f t="shared" si="705"/>
        <v>2016</v>
      </c>
      <c r="W9029" s="1" t="str">
        <f t="shared" si="706"/>
        <v>Sep</v>
      </c>
      <c r="X9029" s="1" t="str">
        <f t="shared" si="707"/>
        <v>Q3</v>
      </c>
      <c r="Y9029" s="4">
        <f t="shared" si="708"/>
        <v>5</v>
      </c>
      <c r="Z9029" s="5">
        <f t="shared" si="709"/>
        <v>0.42</v>
      </c>
    </row>
    <row r="9030" spans="1:26" x14ac:dyDescent="0.3">
      <c r="A9030" s="4">
        <v>9029</v>
      </c>
      <c r="B9030" s="2" t="s">
        <v>10387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1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1">
        <v>191.82</v>
      </c>
      <c r="S9030" s="4">
        <v>3</v>
      </c>
      <c r="T9030" s="1">
        <v>0</v>
      </c>
      <c r="U9030" s="1">
        <v>61.382399999999997</v>
      </c>
      <c r="V9030" s="4">
        <f t="shared" si="705"/>
        <v>2016</v>
      </c>
      <c r="W9030" s="1" t="str">
        <f t="shared" si="706"/>
        <v>Sep</v>
      </c>
      <c r="X9030" s="1" t="str">
        <f t="shared" si="707"/>
        <v>Q3</v>
      </c>
      <c r="Y9030" s="4">
        <f t="shared" si="708"/>
        <v>5</v>
      </c>
      <c r="Z9030" s="5">
        <f t="shared" si="709"/>
        <v>0.32</v>
      </c>
    </row>
    <row r="9031" spans="1:26" x14ac:dyDescent="0.3">
      <c r="A9031" s="4">
        <v>9030</v>
      </c>
      <c r="B9031" s="2" t="s">
        <v>10389</v>
      </c>
      <c r="C9031" s="3">
        <v>41838</v>
      </c>
      <c r="D9031" s="3">
        <v>41843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1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1">
        <v>13.904</v>
      </c>
      <c r="S9031" s="4">
        <v>2</v>
      </c>
      <c r="T9031" s="1">
        <v>0.2</v>
      </c>
      <c r="U9031" s="1">
        <v>4.5187999999999997</v>
      </c>
      <c r="V9031" s="4">
        <f t="shared" si="705"/>
        <v>2014</v>
      </c>
      <c r="W9031" s="1" t="str">
        <f t="shared" si="706"/>
        <v>Jul</v>
      </c>
      <c r="X9031" s="1" t="str">
        <f t="shared" si="707"/>
        <v>Q3</v>
      </c>
      <c r="Y9031" s="4">
        <f t="shared" si="708"/>
        <v>5</v>
      </c>
      <c r="Z9031" s="5">
        <f t="shared" si="709"/>
        <v>0.32499999999999996</v>
      </c>
    </row>
    <row r="9032" spans="1:26" x14ac:dyDescent="0.3">
      <c r="A9032" s="4">
        <v>9031</v>
      </c>
      <c r="B9032" s="2" t="s">
        <v>10390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1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1">
        <v>314.60000000000002</v>
      </c>
      <c r="S9032" s="4">
        <v>4</v>
      </c>
      <c r="T9032" s="1">
        <v>0</v>
      </c>
      <c r="U9032" s="1">
        <v>103.818</v>
      </c>
      <c r="V9032" s="4">
        <f t="shared" si="705"/>
        <v>2017</v>
      </c>
      <c r="W9032" s="1" t="str">
        <f t="shared" si="706"/>
        <v>Sep</v>
      </c>
      <c r="X9032" s="1" t="str">
        <f t="shared" si="707"/>
        <v>Q3</v>
      </c>
      <c r="Y9032" s="4">
        <f t="shared" si="708"/>
        <v>0</v>
      </c>
      <c r="Z9032" s="5">
        <f t="shared" si="709"/>
        <v>0.32999999999999996</v>
      </c>
    </row>
    <row r="9033" spans="1:26" x14ac:dyDescent="0.3">
      <c r="A9033" s="4">
        <v>9032</v>
      </c>
      <c r="B9033" s="2" t="s">
        <v>10390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1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1">
        <v>283.56</v>
      </c>
      <c r="S9033" s="4">
        <v>4</v>
      </c>
      <c r="T9033" s="1">
        <v>0</v>
      </c>
      <c r="U9033" s="1">
        <v>45.369599999999998</v>
      </c>
      <c r="V9033" s="4">
        <f t="shared" si="705"/>
        <v>2017</v>
      </c>
      <c r="W9033" s="1" t="str">
        <f t="shared" si="706"/>
        <v>Sep</v>
      </c>
      <c r="X9033" s="1" t="str">
        <f t="shared" si="707"/>
        <v>Q3</v>
      </c>
      <c r="Y9033" s="4">
        <f t="shared" si="708"/>
        <v>0</v>
      </c>
      <c r="Z9033" s="5">
        <f t="shared" si="709"/>
        <v>0.16</v>
      </c>
    </row>
    <row r="9034" spans="1:26" x14ac:dyDescent="0.3">
      <c r="A9034" s="4">
        <v>9033</v>
      </c>
      <c r="B9034" s="2" t="s">
        <v>10391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1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1">
        <v>487.96</v>
      </c>
      <c r="S9034" s="4">
        <v>2</v>
      </c>
      <c r="T9034" s="1">
        <v>0</v>
      </c>
      <c r="U9034" s="1">
        <v>146.38800000000001</v>
      </c>
      <c r="V9034" s="4">
        <f t="shared" si="705"/>
        <v>2017</v>
      </c>
      <c r="W9034" s="1" t="str">
        <f t="shared" si="706"/>
        <v>Jun</v>
      </c>
      <c r="X9034" s="1" t="str">
        <f t="shared" si="707"/>
        <v>Q2</v>
      </c>
      <c r="Y9034" s="4">
        <f t="shared" si="708"/>
        <v>4</v>
      </c>
      <c r="Z9034" s="5">
        <f t="shared" si="709"/>
        <v>0.30000000000000004</v>
      </c>
    </row>
    <row r="9035" spans="1:26" x14ac:dyDescent="0.3">
      <c r="A9035" s="4">
        <v>9034</v>
      </c>
      <c r="B9035" s="2" t="s">
        <v>10392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1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1">
        <v>1793.98</v>
      </c>
      <c r="S9035" s="4">
        <v>2</v>
      </c>
      <c r="T9035" s="1">
        <v>0</v>
      </c>
      <c r="U9035" s="1">
        <v>843.17060000000004</v>
      </c>
      <c r="V9035" s="4">
        <f t="shared" si="705"/>
        <v>2014</v>
      </c>
      <c r="W9035" s="1" t="str">
        <f t="shared" si="706"/>
        <v>Sep</v>
      </c>
      <c r="X9035" s="1" t="str">
        <f t="shared" si="707"/>
        <v>Q3</v>
      </c>
      <c r="Y9035" s="4">
        <f t="shared" si="708"/>
        <v>5</v>
      </c>
      <c r="Z9035" s="5">
        <f t="shared" si="709"/>
        <v>0.47000000000000003</v>
      </c>
    </row>
    <row r="9036" spans="1:26" x14ac:dyDescent="0.3">
      <c r="A9036" s="4">
        <v>9035</v>
      </c>
      <c r="B9036" s="2" t="s">
        <v>10393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1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1">
        <v>2.992</v>
      </c>
      <c r="S9036" s="4">
        <v>4</v>
      </c>
      <c r="T9036" s="1">
        <v>0.8</v>
      </c>
      <c r="U9036" s="1">
        <v>-4.4880000000000004</v>
      </c>
      <c r="V9036" s="4">
        <f t="shared" si="705"/>
        <v>2015</v>
      </c>
      <c r="W9036" s="1" t="str">
        <f t="shared" si="706"/>
        <v>Oct</v>
      </c>
      <c r="X9036" s="1" t="str">
        <f t="shared" si="707"/>
        <v>Q4</v>
      </c>
      <c r="Y9036" s="4">
        <f t="shared" si="708"/>
        <v>4</v>
      </c>
      <c r="Z9036" s="5">
        <f t="shared" si="709"/>
        <v>-1.5000000000000002</v>
      </c>
    </row>
    <row r="9037" spans="1:26" x14ac:dyDescent="0.3">
      <c r="A9037" s="4">
        <v>9036</v>
      </c>
      <c r="B9037" s="2" t="s">
        <v>10393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1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1">
        <v>108.768</v>
      </c>
      <c r="S9037" s="4">
        <v>4</v>
      </c>
      <c r="T9037" s="1">
        <v>0.2</v>
      </c>
      <c r="U9037" s="1">
        <v>2.7191999999999998</v>
      </c>
      <c r="V9037" s="4">
        <f t="shared" si="705"/>
        <v>2015</v>
      </c>
      <c r="W9037" s="1" t="str">
        <f t="shared" si="706"/>
        <v>Oct</v>
      </c>
      <c r="X9037" s="1" t="str">
        <f t="shared" si="707"/>
        <v>Q4</v>
      </c>
      <c r="Y9037" s="4">
        <f t="shared" si="708"/>
        <v>4</v>
      </c>
      <c r="Z9037" s="5">
        <f t="shared" si="709"/>
        <v>2.4999999999999998E-2</v>
      </c>
    </row>
    <row r="9038" spans="1:26" x14ac:dyDescent="0.3">
      <c r="A9038" s="4">
        <v>9037</v>
      </c>
      <c r="B9038" s="2" t="s">
        <v>10394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1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1">
        <v>25.92</v>
      </c>
      <c r="S9038" s="4">
        <v>4</v>
      </c>
      <c r="T9038" s="1">
        <v>0</v>
      </c>
      <c r="U9038" s="1">
        <v>12.441599999999999</v>
      </c>
      <c r="V9038" s="4">
        <f t="shared" si="705"/>
        <v>2015</v>
      </c>
      <c r="W9038" s="1" t="str">
        <f t="shared" si="706"/>
        <v>Apr</v>
      </c>
      <c r="X9038" s="1" t="str">
        <f t="shared" si="707"/>
        <v>Q2</v>
      </c>
      <c r="Y9038" s="4">
        <f t="shared" si="708"/>
        <v>3</v>
      </c>
      <c r="Z9038" s="5">
        <f t="shared" si="709"/>
        <v>0.47999999999999993</v>
      </c>
    </row>
    <row r="9039" spans="1:26" x14ac:dyDescent="0.3">
      <c r="A9039" s="4">
        <v>9038</v>
      </c>
      <c r="B9039" s="2" t="s">
        <v>10394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1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1">
        <v>22.58</v>
      </c>
      <c r="S9039" s="4">
        <v>2</v>
      </c>
      <c r="T9039" s="1">
        <v>0</v>
      </c>
      <c r="U9039" s="1">
        <v>5.8708</v>
      </c>
      <c r="V9039" s="4">
        <f t="shared" si="705"/>
        <v>2015</v>
      </c>
      <c r="W9039" s="1" t="str">
        <f t="shared" si="706"/>
        <v>Apr</v>
      </c>
      <c r="X9039" s="1" t="str">
        <f t="shared" si="707"/>
        <v>Q2</v>
      </c>
      <c r="Y9039" s="4">
        <f t="shared" si="708"/>
        <v>3</v>
      </c>
      <c r="Z9039" s="5">
        <f t="shared" si="709"/>
        <v>0.26</v>
      </c>
    </row>
    <row r="9040" spans="1:26" x14ac:dyDescent="0.3">
      <c r="A9040" s="4">
        <v>9039</v>
      </c>
      <c r="B9040" s="2" t="s">
        <v>10395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1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1">
        <v>55.176000000000002</v>
      </c>
      <c r="S9040" s="4">
        <v>3</v>
      </c>
      <c r="T9040" s="1">
        <v>0.2</v>
      </c>
      <c r="U9040" s="1">
        <v>-12.4146</v>
      </c>
      <c r="V9040" s="4">
        <f t="shared" si="705"/>
        <v>2017</v>
      </c>
      <c r="W9040" s="1" t="str">
        <f t="shared" si="706"/>
        <v>Nov</v>
      </c>
      <c r="X9040" s="1" t="str">
        <f t="shared" si="707"/>
        <v>Q4</v>
      </c>
      <c r="Y9040" s="4">
        <f t="shared" si="708"/>
        <v>0</v>
      </c>
      <c r="Z9040" s="5">
        <f t="shared" si="709"/>
        <v>-0.22500000000000001</v>
      </c>
    </row>
    <row r="9041" spans="1:26" x14ac:dyDescent="0.3">
      <c r="A9041" s="4">
        <v>9040</v>
      </c>
      <c r="B9041" s="2" t="s">
        <v>10396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1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1">
        <v>9892.74</v>
      </c>
      <c r="S9041" s="4">
        <v>13</v>
      </c>
      <c r="T9041" s="1">
        <v>0</v>
      </c>
      <c r="U9041" s="1">
        <v>4946.37</v>
      </c>
      <c r="V9041" s="4">
        <f t="shared" si="705"/>
        <v>2016</v>
      </c>
      <c r="W9041" s="1" t="str">
        <f t="shared" si="706"/>
        <v>Dec</v>
      </c>
      <c r="X9041" s="1" t="str">
        <f t="shared" si="707"/>
        <v>Q4</v>
      </c>
      <c r="Y9041" s="4">
        <f t="shared" si="708"/>
        <v>4</v>
      </c>
      <c r="Z9041" s="5">
        <f t="shared" si="709"/>
        <v>0.5</v>
      </c>
    </row>
    <row r="9042" spans="1:26" x14ac:dyDescent="0.3">
      <c r="A9042" s="4">
        <v>9041</v>
      </c>
      <c r="B9042" s="2" t="s">
        <v>10397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1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1">
        <v>73.915000000000006</v>
      </c>
      <c r="S9042" s="4">
        <v>1</v>
      </c>
      <c r="T9042" s="1">
        <v>0.5</v>
      </c>
      <c r="U9042" s="1">
        <v>-45.827300000000001</v>
      </c>
      <c r="V9042" s="4">
        <f t="shared" si="705"/>
        <v>2014</v>
      </c>
      <c r="W9042" s="1" t="str">
        <f t="shared" si="706"/>
        <v>Sep</v>
      </c>
      <c r="X9042" s="1" t="str">
        <f t="shared" si="707"/>
        <v>Q3</v>
      </c>
      <c r="Y9042" s="4">
        <f t="shared" si="708"/>
        <v>5</v>
      </c>
      <c r="Z9042" s="5">
        <f t="shared" si="709"/>
        <v>-0.62</v>
      </c>
    </row>
    <row r="9043" spans="1:26" x14ac:dyDescent="0.3">
      <c r="A9043" s="4">
        <v>9042</v>
      </c>
      <c r="B9043" s="2" t="s">
        <v>10398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1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1">
        <v>337.08800000000002</v>
      </c>
      <c r="S9043" s="4">
        <v>4</v>
      </c>
      <c r="T9043" s="1">
        <v>0.2</v>
      </c>
      <c r="U9043" s="1">
        <v>16.854399999999998</v>
      </c>
      <c r="V9043" s="4">
        <f t="shared" si="705"/>
        <v>2014</v>
      </c>
      <c r="W9043" s="1" t="str">
        <f t="shared" si="706"/>
        <v>Sep</v>
      </c>
      <c r="X9043" s="1" t="str">
        <f t="shared" si="707"/>
        <v>Q3</v>
      </c>
      <c r="Y9043" s="4">
        <f t="shared" si="708"/>
        <v>5</v>
      </c>
      <c r="Z9043" s="5">
        <f t="shared" si="709"/>
        <v>4.9999999999999989E-2</v>
      </c>
    </row>
    <row r="9044" spans="1:26" x14ac:dyDescent="0.3">
      <c r="A9044" s="4">
        <v>9043</v>
      </c>
      <c r="B9044" s="2" t="s">
        <v>10399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1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1">
        <v>61.44</v>
      </c>
      <c r="S9044" s="4">
        <v>3</v>
      </c>
      <c r="T9044" s="1">
        <v>0</v>
      </c>
      <c r="U9044" s="1">
        <v>16.588799999999999</v>
      </c>
      <c r="V9044" s="4">
        <f t="shared" si="705"/>
        <v>2015</v>
      </c>
      <c r="W9044" s="1" t="str">
        <f t="shared" si="706"/>
        <v>Sep</v>
      </c>
      <c r="X9044" s="1" t="str">
        <f t="shared" si="707"/>
        <v>Q3</v>
      </c>
      <c r="Y9044" s="4">
        <f t="shared" si="708"/>
        <v>4</v>
      </c>
      <c r="Z9044" s="5">
        <f t="shared" si="709"/>
        <v>0.27</v>
      </c>
    </row>
    <row r="9045" spans="1:26" x14ac:dyDescent="0.3">
      <c r="A9045" s="4">
        <v>9044</v>
      </c>
      <c r="B9045" s="2" t="s">
        <v>10400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1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1">
        <v>479.97</v>
      </c>
      <c r="S9045" s="4">
        <v>3</v>
      </c>
      <c r="T9045" s="1">
        <v>0</v>
      </c>
      <c r="U9045" s="1">
        <v>163.18979999999999</v>
      </c>
      <c r="V9045" s="4">
        <f t="shared" si="705"/>
        <v>2016</v>
      </c>
      <c r="W9045" s="1" t="str">
        <f t="shared" si="706"/>
        <v>Nov</v>
      </c>
      <c r="X9045" s="1" t="str">
        <f t="shared" si="707"/>
        <v>Q4</v>
      </c>
      <c r="Y9045" s="4">
        <f t="shared" si="708"/>
        <v>6</v>
      </c>
      <c r="Z9045" s="5">
        <f t="shared" si="709"/>
        <v>0.33999999999999997</v>
      </c>
    </row>
    <row r="9046" spans="1:26" x14ac:dyDescent="0.3">
      <c r="A9046" s="4">
        <v>9045</v>
      </c>
      <c r="B9046" s="2" t="s">
        <v>10401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1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1">
        <v>5.984</v>
      </c>
      <c r="S9046" s="4">
        <v>2</v>
      </c>
      <c r="T9046" s="1">
        <v>0.2</v>
      </c>
      <c r="U9046" s="1">
        <v>2.2440000000000002</v>
      </c>
      <c r="V9046" s="4">
        <f t="shared" si="705"/>
        <v>2017</v>
      </c>
      <c r="W9046" s="1" t="str">
        <f t="shared" si="706"/>
        <v>Dec</v>
      </c>
      <c r="X9046" s="1" t="str">
        <f t="shared" si="707"/>
        <v>Q4</v>
      </c>
      <c r="Y9046" s="4">
        <f t="shared" si="708"/>
        <v>4</v>
      </c>
      <c r="Z9046" s="5">
        <f t="shared" si="709"/>
        <v>0.37500000000000006</v>
      </c>
    </row>
    <row r="9047" spans="1:26" x14ac:dyDescent="0.3">
      <c r="A9047" s="4">
        <v>9046</v>
      </c>
      <c r="B9047" s="2" t="s">
        <v>10401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1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1">
        <v>189.95</v>
      </c>
      <c r="S9047" s="4">
        <v>5</v>
      </c>
      <c r="T9047" s="1">
        <v>0</v>
      </c>
      <c r="U9047" s="1">
        <v>45.588000000000001</v>
      </c>
      <c r="V9047" s="4">
        <f t="shared" si="705"/>
        <v>2017</v>
      </c>
      <c r="W9047" s="1" t="str">
        <f t="shared" si="706"/>
        <v>Dec</v>
      </c>
      <c r="X9047" s="1" t="str">
        <f t="shared" si="707"/>
        <v>Q4</v>
      </c>
      <c r="Y9047" s="4">
        <f t="shared" si="708"/>
        <v>4</v>
      </c>
      <c r="Z9047" s="5">
        <f t="shared" si="709"/>
        <v>0.24000000000000002</v>
      </c>
    </row>
    <row r="9048" spans="1:26" x14ac:dyDescent="0.3">
      <c r="A9048" s="4">
        <v>9047</v>
      </c>
      <c r="B9048" s="2" t="s">
        <v>10401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1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1">
        <v>149.94999999999999</v>
      </c>
      <c r="S9048" s="4">
        <v>5</v>
      </c>
      <c r="T9048" s="1">
        <v>0</v>
      </c>
      <c r="U9048" s="1">
        <v>31.4895</v>
      </c>
      <c r="V9048" s="4">
        <f t="shared" si="705"/>
        <v>2017</v>
      </c>
      <c r="W9048" s="1" t="str">
        <f t="shared" si="706"/>
        <v>Dec</v>
      </c>
      <c r="X9048" s="1" t="str">
        <f t="shared" si="707"/>
        <v>Q4</v>
      </c>
      <c r="Y9048" s="4">
        <f t="shared" si="708"/>
        <v>4</v>
      </c>
      <c r="Z9048" s="5">
        <f t="shared" si="709"/>
        <v>0.21000000000000002</v>
      </c>
    </row>
    <row r="9049" spans="1:26" x14ac:dyDescent="0.3">
      <c r="A9049" s="4">
        <v>9048</v>
      </c>
      <c r="B9049" s="2" t="s">
        <v>10401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1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1">
        <v>29.95</v>
      </c>
      <c r="S9049" s="4">
        <v>5</v>
      </c>
      <c r="T9049" s="1">
        <v>0</v>
      </c>
      <c r="U9049" s="1">
        <v>8.6854999999999993</v>
      </c>
      <c r="V9049" s="4">
        <f t="shared" si="705"/>
        <v>2017</v>
      </c>
      <c r="W9049" s="1" t="str">
        <f t="shared" si="706"/>
        <v>Dec</v>
      </c>
      <c r="X9049" s="1" t="str">
        <f t="shared" si="707"/>
        <v>Q4</v>
      </c>
      <c r="Y9049" s="4">
        <f t="shared" si="708"/>
        <v>4</v>
      </c>
      <c r="Z9049" s="5">
        <f t="shared" si="709"/>
        <v>0.28999999999999998</v>
      </c>
    </row>
    <row r="9050" spans="1:26" x14ac:dyDescent="0.3">
      <c r="A9050" s="4">
        <v>9049</v>
      </c>
      <c r="B9050" s="2" t="s">
        <v>10401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1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1">
        <v>44.4</v>
      </c>
      <c r="S9050" s="4">
        <v>3</v>
      </c>
      <c r="T9050" s="1">
        <v>0</v>
      </c>
      <c r="U9050" s="1">
        <v>22.2</v>
      </c>
      <c r="V9050" s="4">
        <f t="shared" si="705"/>
        <v>2017</v>
      </c>
      <c r="W9050" s="1" t="str">
        <f t="shared" si="706"/>
        <v>Dec</v>
      </c>
      <c r="X9050" s="1" t="str">
        <f t="shared" si="707"/>
        <v>Q4</v>
      </c>
      <c r="Y9050" s="4">
        <f t="shared" si="708"/>
        <v>4</v>
      </c>
      <c r="Z9050" s="5">
        <f t="shared" si="709"/>
        <v>0.5</v>
      </c>
    </row>
    <row r="9051" spans="1:26" x14ac:dyDescent="0.3">
      <c r="A9051" s="4">
        <v>9050</v>
      </c>
      <c r="B9051" s="2" t="s">
        <v>10402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1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1">
        <v>66.03</v>
      </c>
      <c r="S9051" s="4">
        <v>3</v>
      </c>
      <c r="T9051" s="1">
        <v>0</v>
      </c>
      <c r="U9051" s="1">
        <v>17.1678</v>
      </c>
      <c r="V9051" s="4">
        <f t="shared" si="705"/>
        <v>2014</v>
      </c>
      <c r="W9051" s="1" t="str">
        <f t="shared" si="706"/>
        <v>Sep</v>
      </c>
      <c r="X9051" s="1" t="str">
        <f t="shared" si="707"/>
        <v>Q3</v>
      </c>
      <c r="Y9051" s="4">
        <f t="shared" si="708"/>
        <v>4</v>
      </c>
      <c r="Z9051" s="5">
        <f t="shared" si="709"/>
        <v>0.26</v>
      </c>
    </row>
    <row r="9052" spans="1:26" x14ac:dyDescent="0.3">
      <c r="A9052" s="4">
        <v>9051</v>
      </c>
      <c r="B9052" s="2" t="s">
        <v>10403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1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1">
        <v>10.86</v>
      </c>
      <c r="S9052" s="4">
        <v>2</v>
      </c>
      <c r="T9052" s="1">
        <v>0</v>
      </c>
      <c r="U9052" s="1">
        <v>5.3213999999999997</v>
      </c>
      <c r="V9052" s="4">
        <f t="shared" si="705"/>
        <v>2015</v>
      </c>
      <c r="W9052" s="1" t="str">
        <f t="shared" si="706"/>
        <v>May</v>
      </c>
      <c r="X9052" s="1" t="str">
        <f t="shared" si="707"/>
        <v>Q2</v>
      </c>
      <c r="Y9052" s="4">
        <f t="shared" si="708"/>
        <v>4</v>
      </c>
      <c r="Z9052" s="5">
        <f t="shared" si="709"/>
        <v>0.49</v>
      </c>
    </row>
    <row r="9053" spans="1:26" x14ac:dyDescent="0.3">
      <c r="A9053" s="4">
        <v>9052</v>
      </c>
      <c r="B9053" s="2" t="s">
        <v>10404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1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1">
        <v>3.36</v>
      </c>
      <c r="S9053" s="4">
        <v>2</v>
      </c>
      <c r="T9053" s="1">
        <v>0</v>
      </c>
      <c r="U9053" s="1">
        <v>0.84</v>
      </c>
      <c r="V9053" s="4">
        <f t="shared" si="705"/>
        <v>2014</v>
      </c>
      <c r="W9053" s="1" t="str">
        <f t="shared" si="706"/>
        <v>Mar</v>
      </c>
      <c r="X9053" s="1" t="str">
        <f t="shared" si="707"/>
        <v>Q1</v>
      </c>
      <c r="Y9053" s="4">
        <f t="shared" si="708"/>
        <v>5</v>
      </c>
      <c r="Z9053" s="5">
        <f t="shared" si="709"/>
        <v>0.25</v>
      </c>
    </row>
    <row r="9054" spans="1:26" x14ac:dyDescent="0.3">
      <c r="A9054" s="4">
        <v>9053</v>
      </c>
      <c r="B9054" s="2" t="s">
        <v>10404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1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1">
        <v>27.936</v>
      </c>
      <c r="S9054" s="4">
        <v>4</v>
      </c>
      <c r="T9054" s="1">
        <v>0.2</v>
      </c>
      <c r="U9054" s="1">
        <v>9.4283999999999999</v>
      </c>
      <c r="V9054" s="4">
        <f t="shared" si="705"/>
        <v>2014</v>
      </c>
      <c r="W9054" s="1" t="str">
        <f t="shared" si="706"/>
        <v>Mar</v>
      </c>
      <c r="X9054" s="1" t="str">
        <f t="shared" si="707"/>
        <v>Q1</v>
      </c>
      <c r="Y9054" s="4">
        <f t="shared" si="708"/>
        <v>5</v>
      </c>
      <c r="Z9054" s="5">
        <f t="shared" si="709"/>
        <v>0.33750000000000002</v>
      </c>
    </row>
    <row r="9055" spans="1:26" x14ac:dyDescent="0.3">
      <c r="A9055" s="4">
        <v>9054</v>
      </c>
      <c r="B9055" s="2" t="s">
        <v>10404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1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1">
        <v>28.783999999999999</v>
      </c>
      <c r="S9055" s="4">
        <v>2</v>
      </c>
      <c r="T9055" s="1">
        <v>0.2</v>
      </c>
      <c r="U9055" s="1">
        <v>2.8784000000000001</v>
      </c>
      <c r="V9055" s="4">
        <f t="shared" si="705"/>
        <v>2014</v>
      </c>
      <c r="W9055" s="1" t="str">
        <f t="shared" si="706"/>
        <v>Mar</v>
      </c>
      <c r="X9055" s="1" t="str">
        <f t="shared" si="707"/>
        <v>Q1</v>
      </c>
      <c r="Y9055" s="4">
        <f t="shared" si="708"/>
        <v>5</v>
      </c>
      <c r="Z9055" s="5">
        <f t="shared" si="709"/>
        <v>0.1</v>
      </c>
    </row>
    <row r="9056" spans="1:26" x14ac:dyDescent="0.3">
      <c r="A9056" s="4">
        <v>9055</v>
      </c>
      <c r="B9056" s="2" t="s">
        <v>10405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1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1">
        <v>21.96</v>
      </c>
      <c r="S9056" s="4">
        <v>2</v>
      </c>
      <c r="T9056" s="1">
        <v>0</v>
      </c>
      <c r="U9056" s="1">
        <v>6.1487999999999996</v>
      </c>
      <c r="V9056" s="4">
        <f t="shared" si="705"/>
        <v>2017</v>
      </c>
      <c r="W9056" s="1" t="str">
        <f t="shared" si="706"/>
        <v>Sep</v>
      </c>
      <c r="X9056" s="1" t="str">
        <f t="shared" si="707"/>
        <v>Q3</v>
      </c>
      <c r="Y9056" s="4">
        <f t="shared" si="708"/>
        <v>6</v>
      </c>
      <c r="Z9056" s="5">
        <f t="shared" si="709"/>
        <v>0.27999999999999997</v>
      </c>
    </row>
    <row r="9057" spans="1:26" x14ac:dyDescent="0.3">
      <c r="A9057" s="4">
        <v>9056</v>
      </c>
      <c r="B9057" s="2" t="s">
        <v>10406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1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1">
        <v>21.98</v>
      </c>
      <c r="S9057" s="4">
        <v>2</v>
      </c>
      <c r="T9057" s="1">
        <v>0</v>
      </c>
      <c r="U9057" s="1">
        <v>8.5722000000000005</v>
      </c>
      <c r="V9057" s="4">
        <f t="shared" si="705"/>
        <v>2015</v>
      </c>
      <c r="W9057" s="1" t="str">
        <f t="shared" si="706"/>
        <v>Sep</v>
      </c>
      <c r="X9057" s="1" t="str">
        <f t="shared" si="707"/>
        <v>Q3</v>
      </c>
      <c r="Y9057" s="4">
        <f t="shared" si="708"/>
        <v>5</v>
      </c>
      <c r="Z9057" s="5">
        <f t="shared" si="709"/>
        <v>0.39</v>
      </c>
    </row>
    <row r="9058" spans="1:26" x14ac:dyDescent="0.3">
      <c r="A9058" s="4">
        <v>9057</v>
      </c>
      <c r="B9058" s="2" t="s">
        <v>10407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1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1">
        <v>2621.3220000000001</v>
      </c>
      <c r="S9058" s="4">
        <v>11</v>
      </c>
      <c r="T9058" s="1">
        <v>0.1</v>
      </c>
      <c r="U9058" s="1">
        <v>553.39020000000005</v>
      </c>
      <c r="V9058" s="4">
        <f t="shared" si="705"/>
        <v>2015</v>
      </c>
      <c r="W9058" s="1" t="str">
        <f t="shared" si="706"/>
        <v>Nov</v>
      </c>
      <c r="X9058" s="1" t="str">
        <f t="shared" si="707"/>
        <v>Q4</v>
      </c>
      <c r="Y9058" s="4">
        <f t="shared" si="708"/>
        <v>2</v>
      </c>
      <c r="Z9058" s="5">
        <f t="shared" si="709"/>
        <v>0.21111111111111111</v>
      </c>
    </row>
    <row r="9059" spans="1:26" x14ac:dyDescent="0.3">
      <c r="A9059" s="4">
        <v>9058</v>
      </c>
      <c r="B9059" s="2" t="s">
        <v>10408</v>
      </c>
      <c r="C9059" s="3">
        <v>42297</v>
      </c>
      <c r="D9059" s="3">
        <v>42301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1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1">
        <v>74.760000000000005</v>
      </c>
      <c r="S9059" s="4">
        <v>7</v>
      </c>
      <c r="T9059" s="1">
        <v>0</v>
      </c>
      <c r="U9059" s="1">
        <v>23.923200000000001</v>
      </c>
      <c r="V9059" s="4">
        <f t="shared" si="705"/>
        <v>2015</v>
      </c>
      <c r="W9059" s="1" t="str">
        <f t="shared" si="706"/>
        <v>Oct</v>
      </c>
      <c r="X9059" s="1" t="str">
        <f t="shared" si="707"/>
        <v>Q4</v>
      </c>
      <c r="Y9059" s="4">
        <f t="shared" si="708"/>
        <v>4</v>
      </c>
      <c r="Z9059" s="5">
        <f t="shared" si="709"/>
        <v>0.32</v>
      </c>
    </row>
    <row r="9060" spans="1:26" x14ac:dyDescent="0.3">
      <c r="A9060" s="4">
        <v>9059</v>
      </c>
      <c r="B9060" s="2" t="s">
        <v>10408</v>
      </c>
      <c r="C9060" s="3">
        <v>42297</v>
      </c>
      <c r="D9060" s="3">
        <v>42301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1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1">
        <v>364.77600000000001</v>
      </c>
      <c r="S9060" s="4">
        <v>3</v>
      </c>
      <c r="T9060" s="1">
        <v>0.2</v>
      </c>
      <c r="U9060" s="1">
        <v>27.3582</v>
      </c>
      <c r="V9060" s="4">
        <f t="shared" si="705"/>
        <v>2015</v>
      </c>
      <c r="W9060" s="1" t="str">
        <f t="shared" si="706"/>
        <v>Oct</v>
      </c>
      <c r="X9060" s="1" t="str">
        <f t="shared" si="707"/>
        <v>Q4</v>
      </c>
      <c r="Y9060" s="4">
        <f t="shared" si="708"/>
        <v>4</v>
      </c>
      <c r="Z9060" s="5">
        <f t="shared" si="709"/>
        <v>7.4999999999999997E-2</v>
      </c>
    </row>
    <row r="9061" spans="1:26" x14ac:dyDescent="0.3">
      <c r="A9061" s="4">
        <v>9060</v>
      </c>
      <c r="B9061" s="2" t="s">
        <v>10409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1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1">
        <v>1115.17</v>
      </c>
      <c r="S9061" s="4">
        <v>7</v>
      </c>
      <c r="T9061" s="1">
        <v>0</v>
      </c>
      <c r="U9061" s="1">
        <v>334.55099999999999</v>
      </c>
      <c r="V9061" s="4">
        <f t="shared" si="705"/>
        <v>2016</v>
      </c>
      <c r="W9061" s="1" t="str">
        <f t="shared" si="706"/>
        <v>Jun</v>
      </c>
      <c r="X9061" s="1" t="str">
        <f t="shared" si="707"/>
        <v>Q2</v>
      </c>
      <c r="Y9061" s="4">
        <f t="shared" si="708"/>
        <v>4</v>
      </c>
      <c r="Z9061" s="5">
        <f t="shared" si="709"/>
        <v>0.3</v>
      </c>
    </row>
    <row r="9062" spans="1:26" x14ac:dyDescent="0.3">
      <c r="A9062" s="4">
        <v>9061</v>
      </c>
      <c r="B9062" s="2" t="s">
        <v>10410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1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1">
        <v>89.695999999999998</v>
      </c>
      <c r="S9062" s="4">
        <v>4</v>
      </c>
      <c r="T9062" s="1">
        <v>0.2</v>
      </c>
      <c r="U9062" s="1">
        <v>33.636000000000003</v>
      </c>
      <c r="V9062" s="4">
        <f t="shared" si="705"/>
        <v>2015</v>
      </c>
      <c r="W9062" s="1" t="str">
        <f t="shared" si="706"/>
        <v>Nov</v>
      </c>
      <c r="X9062" s="1" t="str">
        <f t="shared" si="707"/>
        <v>Q4</v>
      </c>
      <c r="Y9062" s="4">
        <f t="shared" si="708"/>
        <v>1</v>
      </c>
      <c r="Z9062" s="5">
        <f t="shared" si="709"/>
        <v>0.37500000000000006</v>
      </c>
    </row>
    <row r="9063" spans="1:26" x14ac:dyDescent="0.3">
      <c r="A9063" s="4">
        <v>9062</v>
      </c>
      <c r="B9063" s="2" t="s">
        <v>10410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1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1">
        <v>50.12</v>
      </c>
      <c r="S9063" s="4">
        <v>4</v>
      </c>
      <c r="T9063" s="1">
        <v>0</v>
      </c>
      <c r="U9063" s="1">
        <v>23.5564</v>
      </c>
      <c r="V9063" s="4">
        <f t="shared" si="705"/>
        <v>2015</v>
      </c>
      <c r="W9063" s="1" t="str">
        <f t="shared" si="706"/>
        <v>Nov</v>
      </c>
      <c r="X9063" s="1" t="str">
        <f t="shared" si="707"/>
        <v>Q4</v>
      </c>
      <c r="Y9063" s="4">
        <f t="shared" si="708"/>
        <v>1</v>
      </c>
      <c r="Z9063" s="5">
        <f t="shared" si="709"/>
        <v>0.47000000000000003</v>
      </c>
    </row>
    <row r="9064" spans="1:26" x14ac:dyDescent="0.3">
      <c r="A9064" s="4">
        <v>9063</v>
      </c>
      <c r="B9064" s="2" t="s">
        <v>10411</v>
      </c>
      <c r="C9064" s="3">
        <v>42428</v>
      </c>
      <c r="D9064" s="3">
        <v>42435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1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1">
        <v>36.479999999999997</v>
      </c>
      <c r="S9064" s="4">
        <v>6</v>
      </c>
      <c r="T9064" s="1">
        <v>0</v>
      </c>
      <c r="U9064" s="1">
        <v>18.239999999999998</v>
      </c>
      <c r="V9064" s="4">
        <f t="shared" si="705"/>
        <v>2016</v>
      </c>
      <c r="W9064" s="1" t="str">
        <f t="shared" si="706"/>
        <v>Feb</v>
      </c>
      <c r="X9064" s="1" t="str">
        <f t="shared" si="707"/>
        <v>Q1</v>
      </c>
      <c r="Y9064" s="4">
        <f t="shared" si="708"/>
        <v>7</v>
      </c>
      <c r="Z9064" s="5">
        <f t="shared" si="709"/>
        <v>0.5</v>
      </c>
    </row>
    <row r="9065" spans="1:26" x14ac:dyDescent="0.3">
      <c r="A9065" s="4">
        <v>9064</v>
      </c>
      <c r="B9065" s="2" t="s">
        <v>10412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1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1">
        <v>322.19200000000001</v>
      </c>
      <c r="S9065" s="4">
        <v>13</v>
      </c>
      <c r="T9065" s="1">
        <v>0.2</v>
      </c>
      <c r="U9065" s="1">
        <v>100.685</v>
      </c>
      <c r="V9065" s="4">
        <f t="shared" si="705"/>
        <v>2014</v>
      </c>
      <c r="W9065" s="1" t="str">
        <f t="shared" si="706"/>
        <v>Oct</v>
      </c>
      <c r="X9065" s="1" t="str">
        <f t="shared" si="707"/>
        <v>Q4</v>
      </c>
      <c r="Y9065" s="4">
        <f t="shared" si="708"/>
        <v>6</v>
      </c>
      <c r="Z9065" s="5">
        <f t="shared" si="709"/>
        <v>0.3125</v>
      </c>
    </row>
    <row r="9066" spans="1:26" x14ac:dyDescent="0.3">
      <c r="A9066" s="4">
        <v>9065</v>
      </c>
      <c r="B9066" s="2" t="s">
        <v>10412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1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1">
        <v>2.9460000000000002</v>
      </c>
      <c r="S9066" s="4">
        <v>3</v>
      </c>
      <c r="T9066" s="1">
        <v>0.8</v>
      </c>
      <c r="U9066" s="1">
        <v>-4.8609</v>
      </c>
      <c r="V9066" s="4">
        <f t="shared" si="705"/>
        <v>2014</v>
      </c>
      <c r="W9066" s="1" t="str">
        <f t="shared" si="706"/>
        <v>Oct</v>
      </c>
      <c r="X9066" s="1" t="str">
        <f t="shared" si="707"/>
        <v>Q4</v>
      </c>
      <c r="Y9066" s="4">
        <f t="shared" si="708"/>
        <v>6</v>
      </c>
      <c r="Z9066" s="5">
        <f t="shared" si="709"/>
        <v>-1.65</v>
      </c>
    </row>
    <row r="9067" spans="1:26" x14ac:dyDescent="0.3">
      <c r="A9067" s="4">
        <v>9066</v>
      </c>
      <c r="B9067" s="2" t="s">
        <v>10412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1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1">
        <v>19.135999999999999</v>
      </c>
      <c r="S9067" s="4">
        <v>4</v>
      </c>
      <c r="T9067" s="1">
        <v>0.2</v>
      </c>
      <c r="U9067" s="1">
        <v>6.9367999999999999</v>
      </c>
      <c r="V9067" s="4">
        <f t="shared" si="705"/>
        <v>2014</v>
      </c>
      <c r="W9067" s="1" t="str">
        <f t="shared" si="706"/>
        <v>Oct</v>
      </c>
      <c r="X9067" s="1" t="str">
        <f t="shared" si="707"/>
        <v>Q4</v>
      </c>
      <c r="Y9067" s="4">
        <f t="shared" si="708"/>
        <v>6</v>
      </c>
      <c r="Z9067" s="5">
        <f t="shared" si="709"/>
        <v>0.36249999999999999</v>
      </c>
    </row>
    <row r="9068" spans="1:26" x14ac:dyDescent="0.3">
      <c r="A9068" s="4">
        <v>9067</v>
      </c>
      <c r="B9068" s="2" t="s">
        <v>10413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1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1">
        <v>23.08</v>
      </c>
      <c r="S9068" s="4">
        <v>2</v>
      </c>
      <c r="T9068" s="1">
        <v>0</v>
      </c>
      <c r="U9068" s="1">
        <v>6.9240000000000004</v>
      </c>
      <c r="V9068" s="4">
        <f t="shared" si="705"/>
        <v>2017</v>
      </c>
      <c r="W9068" s="1" t="str">
        <f t="shared" si="706"/>
        <v>May</v>
      </c>
      <c r="X9068" s="1" t="str">
        <f t="shared" si="707"/>
        <v>Q2</v>
      </c>
      <c r="Y9068" s="4">
        <f t="shared" si="708"/>
        <v>4</v>
      </c>
      <c r="Z9068" s="5">
        <f t="shared" si="709"/>
        <v>0.30000000000000004</v>
      </c>
    </row>
    <row r="9069" spans="1:26" x14ac:dyDescent="0.3">
      <c r="A9069" s="4">
        <v>9068</v>
      </c>
      <c r="B9069" s="2" t="s">
        <v>10414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1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1">
        <v>90.48</v>
      </c>
      <c r="S9069" s="4">
        <v>2</v>
      </c>
      <c r="T9069" s="1">
        <v>0</v>
      </c>
      <c r="U9069" s="1">
        <v>23.524799999999999</v>
      </c>
      <c r="V9069" s="4">
        <f t="shared" si="705"/>
        <v>2016</v>
      </c>
      <c r="W9069" s="1" t="str">
        <f t="shared" si="706"/>
        <v>Feb</v>
      </c>
      <c r="X9069" s="1" t="str">
        <f t="shared" si="707"/>
        <v>Q1</v>
      </c>
      <c r="Y9069" s="4">
        <f t="shared" si="708"/>
        <v>6</v>
      </c>
      <c r="Z9069" s="5">
        <f t="shared" si="709"/>
        <v>0.25999999999999995</v>
      </c>
    </row>
    <row r="9070" spans="1:26" x14ac:dyDescent="0.3">
      <c r="A9070" s="4">
        <v>9069</v>
      </c>
      <c r="B9070" s="2" t="s">
        <v>10415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1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1">
        <v>215.976</v>
      </c>
      <c r="S9070" s="4">
        <v>3</v>
      </c>
      <c r="T9070" s="1">
        <v>0.2</v>
      </c>
      <c r="U9070" s="1">
        <v>-2.6997</v>
      </c>
      <c r="V9070" s="4">
        <f t="shared" si="705"/>
        <v>2016</v>
      </c>
      <c r="W9070" s="1" t="str">
        <f t="shared" si="706"/>
        <v>Sep</v>
      </c>
      <c r="X9070" s="1" t="str">
        <f t="shared" si="707"/>
        <v>Q3</v>
      </c>
      <c r="Y9070" s="4">
        <f t="shared" si="708"/>
        <v>3</v>
      </c>
      <c r="Z9070" s="5">
        <f t="shared" si="709"/>
        <v>-1.2500000000000001E-2</v>
      </c>
    </row>
    <row r="9071" spans="1:26" x14ac:dyDescent="0.3">
      <c r="A9071" s="4">
        <v>9070</v>
      </c>
      <c r="B9071" s="2" t="s">
        <v>10415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1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1">
        <v>65.94</v>
      </c>
      <c r="S9071" s="4">
        <v>3</v>
      </c>
      <c r="T9071" s="1">
        <v>0</v>
      </c>
      <c r="U9071" s="1">
        <v>30.991800000000001</v>
      </c>
      <c r="V9071" s="4">
        <f t="shared" si="705"/>
        <v>2016</v>
      </c>
      <c r="W9071" s="1" t="str">
        <f t="shared" si="706"/>
        <v>Sep</v>
      </c>
      <c r="X9071" s="1" t="str">
        <f t="shared" si="707"/>
        <v>Q3</v>
      </c>
      <c r="Y9071" s="4">
        <f t="shared" si="708"/>
        <v>3</v>
      </c>
      <c r="Z9071" s="5">
        <f t="shared" si="709"/>
        <v>0.47000000000000003</v>
      </c>
    </row>
    <row r="9072" spans="1:26" x14ac:dyDescent="0.3">
      <c r="A9072" s="4">
        <v>9071</v>
      </c>
      <c r="B9072" s="2" t="s">
        <v>10416</v>
      </c>
      <c r="C9072" s="3">
        <v>43073</v>
      </c>
      <c r="D9072" s="3">
        <v>43074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1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1">
        <v>11.352</v>
      </c>
      <c r="S9072" s="4">
        <v>3</v>
      </c>
      <c r="T9072" s="1">
        <v>0.2</v>
      </c>
      <c r="U9072" s="1">
        <v>2.6960999999999999</v>
      </c>
      <c r="V9072" s="4">
        <f t="shared" si="705"/>
        <v>2017</v>
      </c>
      <c r="W9072" s="1" t="str">
        <f t="shared" si="706"/>
        <v>Dec</v>
      </c>
      <c r="X9072" s="1" t="str">
        <f t="shared" si="707"/>
        <v>Q4</v>
      </c>
      <c r="Y9072" s="4">
        <f t="shared" si="708"/>
        <v>1</v>
      </c>
      <c r="Z9072" s="5">
        <f t="shared" si="709"/>
        <v>0.23749999999999999</v>
      </c>
    </row>
    <row r="9073" spans="1:26" x14ac:dyDescent="0.3">
      <c r="A9073" s="4">
        <v>9072</v>
      </c>
      <c r="B9073" s="2" t="s">
        <v>10417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1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1">
        <v>24.56</v>
      </c>
      <c r="S9073" s="4">
        <v>2</v>
      </c>
      <c r="T9073" s="1">
        <v>0</v>
      </c>
      <c r="U9073" s="1">
        <v>6.8768000000000002</v>
      </c>
      <c r="V9073" s="4">
        <f t="shared" si="705"/>
        <v>2015</v>
      </c>
      <c r="W9073" s="1" t="str">
        <f t="shared" si="706"/>
        <v>Jun</v>
      </c>
      <c r="X9073" s="1" t="str">
        <f t="shared" si="707"/>
        <v>Q2</v>
      </c>
      <c r="Y9073" s="4">
        <f t="shared" si="708"/>
        <v>4</v>
      </c>
      <c r="Z9073" s="5">
        <f t="shared" si="709"/>
        <v>0.28000000000000003</v>
      </c>
    </row>
    <row r="9074" spans="1:26" x14ac:dyDescent="0.3">
      <c r="A9074" s="4">
        <v>9073</v>
      </c>
      <c r="B9074" s="2" t="s">
        <v>10418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1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1">
        <v>16.559999999999999</v>
      </c>
      <c r="S9074" s="4">
        <v>2</v>
      </c>
      <c r="T9074" s="1">
        <v>0</v>
      </c>
      <c r="U9074" s="1">
        <v>7.7831999999999999</v>
      </c>
      <c r="V9074" s="4">
        <f t="shared" si="705"/>
        <v>2016</v>
      </c>
      <c r="W9074" s="1" t="str">
        <f t="shared" si="706"/>
        <v>Sep</v>
      </c>
      <c r="X9074" s="1" t="str">
        <f t="shared" si="707"/>
        <v>Q3</v>
      </c>
      <c r="Y9074" s="4">
        <f t="shared" si="708"/>
        <v>4</v>
      </c>
      <c r="Z9074" s="5">
        <f t="shared" si="709"/>
        <v>0.47000000000000003</v>
      </c>
    </row>
    <row r="9075" spans="1:26" x14ac:dyDescent="0.3">
      <c r="A9075" s="4">
        <v>9074</v>
      </c>
      <c r="B9075" s="2" t="s">
        <v>10418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1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1">
        <v>279.95</v>
      </c>
      <c r="S9075" s="4">
        <v>5</v>
      </c>
      <c r="T9075" s="1">
        <v>0</v>
      </c>
      <c r="U9075" s="1">
        <v>67.188000000000002</v>
      </c>
      <c r="V9075" s="4">
        <f t="shared" si="705"/>
        <v>2016</v>
      </c>
      <c r="W9075" s="1" t="str">
        <f t="shared" si="706"/>
        <v>Sep</v>
      </c>
      <c r="X9075" s="1" t="str">
        <f t="shared" si="707"/>
        <v>Q3</v>
      </c>
      <c r="Y9075" s="4">
        <f t="shared" si="708"/>
        <v>4</v>
      </c>
      <c r="Z9075" s="5">
        <f t="shared" si="709"/>
        <v>0.24000000000000002</v>
      </c>
    </row>
    <row r="9076" spans="1:26" x14ac:dyDescent="0.3">
      <c r="A9076" s="4">
        <v>9075</v>
      </c>
      <c r="B9076" s="2" t="s">
        <v>10419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1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1">
        <v>828.84</v>
      </c>
      <c r="S9076" s="4">
        <v>6</v>
      </c>
      <c r="T9076" s="1">
        <v>0</v>
      </c>
      <c r="U9076" s="1">
        <v>0</v>
      </c>
      <c r="V9076" s="4">
        <f t="shared" si="705"/>
        <v>2014</v>
      </c>
      <c r="W9076" s="1" t="str">
        <f t="shared" si="706"/>
        <v>Apr</v>
      </c>
      <c r="X9076" s="1" t="str">
        <f t="shared" si="707"/>
        <v>Q2</v>
      </c>
      <c r="Y9076" s="4">
        <f t="shared" si="708"/>
        <v>5</v>
      </c>
      <c r="Z9076" s="5">
        <f t="shared" si="709"/>
        <v>0</v>
      </c>
    </row>
    <row r="9077" spans="1:26" x14ac:dyDescent="0.3">
      <c r="A9077" s="4">
        <v>9076</v>
      </c>
      <c r="B9077" s="2" t="s">
        <v>10420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1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1">
        <v>7.218</v>
      </c>
      <c r="S9077" s="4">
        <v>3</v>
      </c>
      <c r="T9077" s="1">
        <v>0.7</v>
      </c>
      <c r="U9077" s="1">
        <v>-5.5338000000000003</v>
      </c>
      <c r="V9077" s="4">
        <f t="shared" si="705"/>
        <v>2015</v>
      </c>
      <c r="W9077" s="1" t="str">
        <f t="shared" si="706"/>
        <v>Nov</v>
      </c>
      <c r="X9077" s="1" t="str">
        <f t="shared" si="707"/>
        <v>Q4</v>
      </c>
      <c r="Y9077" s="4">
        <f t="shared" si="708"/>
        <v>3</v>
      </c>
      <c r="Z9077" s="5">
        <f t="shared" si="709"/>
        <v>-0.76666666666666672</v>
      </c>
    </row>
    <row r="9078" spans="1:26" x14ac:dyDescent="0.3">
      <c r="A9078" s="4">
        <v>9077</v>
      </c>
      <c r="B9078" s="2" t="s">
        <v>10420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1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1">
        <v>27.2</v>
      </c>
      <c r="S9078" s="4">
        <v>4</v>
      </c>
      <c r="T9078" s="1">
        <v>0.2</v>
      </c>
      <c r="U9078" s="1">
        <v>2.04</v>
      </c>
      <c r="V9078" s="4">
        <f t="shared" si="705"/>
        <v>2015</v>
      </c>
      <c r="W9078" s="1" t="str">
        <f t="shared" si="706"/>
        <v>Nov</v>
      </c>
      <c r="X9078" s="1" t="str">
        <f t="shared" si="707"/>
        <v>Q4</v>
      </c>
      <c r="Y9078" s="4">
        <f t="shared" si="708"/>
        <v>3</v>
      </c>
      <c r="Z9078" s="5">
        <f t="shared" si="709"/>
        <v>7.4999999999999997E-2</v>
      </c>
    </row>
    <row r="9079" spans="1:26" x14ac:dyDescent="0.3">
      <c r="A9079" s="4">
        <v>9078</v>
      </c>
      <c r="B9079" s="2" t="s">
        <v>10421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1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1">
        <v>89.97</v>
      </c>
      <c r="S9079" s="4">
        <v>3</v>
      </c>
      <c r="T9079" s="1">
        <v>0</v>
      </c>
      <c r="U9079" s="1">
        <v>18.893699999999999</v>
      </c>
      <c r="V9079" s="4">
        <f t="shared" si="705"/>
        <v>2014</v>
      </c>
      <c r="W9079" s="1" t="str">
        <f t="shared" si="706"/>
        <v>Nov</v>
      </c>
      <c r="X9079" s="1" t="str">
        <f t="shared" si="707"/>
        <v>Q4</v>
      </c>
      <c r="Y9079" s="4">
        <f t="shared" si="708"/>
        <v>4</v>
      </c>
      <c r="Z9079" s="5">
        <f t="shared" si="709"/>
        <v>0.21</v>
      </c>
    </row>
    <row r="9080" spans="1:26" x14ac:dyDescent="0.3">
      <c r="A9080" s="4">
        <v>9079</v>
      </c>
      <c r="B9080" s="2" t="s">
        <v>10422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1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1">
        <v>318.08</v>
      </c>
      <c r="S9080" s="4">
        <v>4</v>
      </c>
      <c r="T9080" s="1">
        <v>0</v>
      </c>
      <c r="U9080" s="1">
        <v>34.988799999999998</v>
      </c>
      <c r="V9080" s="4">
        <f t="shared" si="705"/>
        <v>2016</v>
      </c>
      <c r="W9080" s="1" t="str">
        <f t="shared" si="706"/>
        <v>Feb</v>
      </c>
      <c r="X9080" s="1" t="str">
        <f t="shared" si="707"/>
        <v>Q1</v>
      </c>
      <c r="Y9080" s="4">
        <f t="shared" si="708"/>
        <v>7</v>
      </c>
      <c r="Z9080" s="5">
        <f t="shared" si="709"/>
        <v>0.11</v>
      </c>
    </row>
    <row r="9081" spans="1:26" x14ac:dyDescent="0.3">
      <c r="A9081" s="4">
        <v>9080</v>
      </c>
      <c r="B9081" s="2" t="s">
        <v>10422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1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1">
        <v>5.8</v>
      </c>
      <c r="S9081" s="4">
        <v>1</v>
      </c>
      <c r="T9081" s="1">
        <v>0</v>
      </c>
      <c r="U9081" s="1">
        <v>2.61</v>
      </c>
      <c r="V9081" s="4">
        <f t="shared" si="705"/>
        <v>2016</v>
      </c>
      <c r="W9081" s="1" t="str">
        <f t="shared" si="706"/>
        <v>Feb</v>
      </c>
      <c r="X9081" s="1" t="str">
        <f t="shared" si="707"/>
        <v>Q1</v>
      </c>
      <c r="Y9081" s="4">
        <f t="shared" si="708"/>
        <v>7</v>
      </c>
      <c r="Z9081" s="5">
        <f t="shared" si="709"/>
        <v>0.45</v>
      </c>
    </row>
    <row r="9082" spans="1:26" x14ac:dyDescent="0.3">
      <c r="A9082" s="4">
        <v>9081</v>
      </c>
      <c r="B9082" s="2" t="s">
        <v>10423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1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1">
        <v>143.952</v>
      </c>
      <c r="S9082" s="4">
        <v>6</v>
      </c>
      <c r="T9082" s="1">
        <v>0.2</v>
      </c>
      <c r="U9082" s="1">
        <v>17.994</v>
      </c>
      <c r="V9082" s="4">
        <f t="shared" si="705"/>
        <v>2017</v>
      </c>
      <c r="W9082" s="1" t="str">
        <f t="shared" si="706"/>
        <v>Sep</v>
      </c>
      <c r="X9082" s="1" t="str">
        <f t="shared" si="707"/>
        <v>Q3</v>
      </c>
      <c r="Y9082" s="4">
        <f t="shared" si="708"/>
        <v>2</v>
      </c>
      <c r="Z9082" s="5">
        <f t="shared" si="709"/>
        <v>0.125</v>
      </c>
    </row>
    <row r="9083" spans="1:26" x14ac:dyDescent="0.3">
      <c r="A9083" s="4">
        <v>9082</v>
      </c>
      <c r="B9083" s="2" t="s">
        <v>10423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1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1">
        <v>19.440000000000001</v>
      </c>
      <c r="S9083" s="4">
        <v>3</v>
      </c>
      <c r="T9083" s="1">
        <v>0</v>
      </c>
      <c r="U9083" s="1">
        <v>9.3312000000000008</v>
      </c>
      <c r="V9083" s="4">
        <f t="shared" si="705"/>
        <v>2017</v>
      </c>
      <c r="W9083" s="1" t="str">
        <f t="shared" si="706"/>
        <v>Sep</v>
      </c>
      <c r="X9083" s="1" t="str">
        <f t="shared" si="707"/>
        <v>Q3</v>
      </c>
      <c r="Y9083" s="4">
        <f t="shared" si="708"/>
        <v>2</v>
      </c>
      <c r="Z9083" s="5">
        <f t="shared" si="709"/>
        <v>0.48000000000000004</v>
      </c>
    </row>
    <row r="9084" spans="1:26" x14ac:dyDescent="0.3">
      <c r="A9084" s="4">
        <v>9083</v>
      </c>
      <c r="B9084" s="2" t="s">
        <v>10424</v>
      </c>
      <c r="C9084" s="3">
        <v>43041</v>
      </c>
      <c r="D9084" s="3">
        <v>43045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1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1">
        <v>5.56</v>
      </c>
      <c r="S9084" s="4">
        <v>2</v>
      </c>
      <c r="T9084" s="1">
        <v>0</v>
      </c>
      <c r="U9084" s="1">
        <v>1.4456</v>
      </c>
      <c r="V9084" s="4">
        <f t="shared" si="705"/>
        <v>2017</v>
      </c>
      <c r="W9084" s="1" t="str">
        <f t="shared" si="706"/>
        <v>Nov</v>
      </c>
      <c r="X9084" s="1" t="str">
        <f t="shared" si="707"/>
        <v>Q4</v>
      </c>
      <c r="Y9084" s="4">
        <f t="shared" si="708"/>
        <v>4</v>
      </c>
      <c r="Z9084" s="5">
        <f t="shared" si="709"/>
        <v>0.26</v>
      </c>
    </row>
    <row r="9085" spans="1:26" x14ac:dyDescent="0.3">
      <c r="A9085" s="4">
        <v>9084</v>
      </c>
      <c r="B9085" s="2" t="s">
        <v>10425</v>
      </c>
      <c r="C9085" s="3">
        <v>42041</v>
      </c>
      <c r="D9085" s="3">
        <v>42043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1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1">
        <v>146.72999999999999</v>
      </c>
      <c r="S9085" s="4">
        <v>3</v>
      </c>
      <c r="T9085" s="1">
        <v>0</v>
      </c>
      <c r="U9085" s="1">
        <v>2.9346000000000001</v>
      </c>
      <c r="V9085" s="4">
        <f t="shared" si="705"/>
        <v>2015</v>
      </c>
      <c r="W9085" s="1" t="str">
        <f t="shared" si="706"/>
        <v>Feb</v>
      </c>
      <c r="X9085" s="1" t="str">
        <f t="shared" si="707"/>
        <v>Q1</v>
      </c>
      <c r="Y9085" s="4">
        <f t="shared" si="708"/>
        <v>2</v>
      </c>
      <c r="Z9085" s="5">
        <f t="shared" si="709"/>
        <v>0.02</v>
      </c>
    </row>
    <row r="9086" spans="1:26" x14ac:dyDescent="0.3">
      <c r="A9086" s="4">
        <v>9085</v>
      </c>
      <c r="B9086" s="2" t="s">
        <v>10425</v>
      </c>
      <c r="C9086" s="3">
        <v>42041</v>
      </c>
      <c r="D9086" s="3">
        <v>42043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1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1">
        <v>29.9</v>
      </c>
      <c r="S9086" s="4">
        <v>5</v>
      </c>
      <c r="T9086" s="1">
        <v>0</v>
      </c>
      <c r="U9086" s="1">
        <v>13.455</v>
      </c>
      <c r="V9086" s="4">
        <f t="shared" si="705"/>
        <v>2015</v>
      </c>
      <c r="W9086" s="1" t="str">
        <f t="shared" si="706"/>
        <v>Feb</v>
      </c>
      <c r="X9086" s="1" t="str">
        <f t="shared" si="707"/>
        <v>Q1</v>
      </c>
      <c r="Y9086" s="4">
        <f t="shared" si="708"/>
        <v>2</v>
      </c>
      <c r="Z9086" s="5">
        <f t="shared" si="709"/>
        <v>0.45</v>
      </c>
    </row>
    <row r="9087" spans="1:26" x14ac:dyDescent="0.3">
      <c r="A9087" s="4">
        <v>9086</v>
      </c>
      <c r="B9087" s="2" t="s">
        <v>10426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1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1">
        <v>276.78399999999999</v>
      </c>
      <c r="S9087" s="4">
        <v>2</v>
      </c>
      <c r="T9087" s="1">
        <v>0.2</v>
      </c>
      <c r="U9087" s="1">
        <v>89.954800000000006</v>
      </c>
      <c r="V9087" s="4">
        <f t="shared" si="705"/>
        <v>2016</v>
      </c>
      <c r="W9087" s="1" t="str">
        <f t="shared" si="706"/>
        <v>Sep</v>
      </c>
      <c r="X9087" s="1" t="str">
        <f t="shared" si="707"/>
        <v>Q3</v>
      </c>
      <c r="Y9087" s="4">
        <f t="shared" si="708"/>
        <v>2</v>
      </c>
      <c r="Z9087" s="5">
        <f t="shared" si="709"/>
        <v>0.32500000000000001</v>
      </c>
    </row>
    <row r="9088" spans="1:26" x14ac:dyDescent="0.3">
      <c r="A9088" s="4">
        <v>9087</v>
      </c>
      <c r="B9088" s="2" t="s">
        <v>10427</v>
      </c>
      <c r="C9088" s="3">
        <v>42639</v>
      </c>
      <c r="D9088" s="3">
        <v>42643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1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1">
        <v>93.031999999999996</v>
      </c>
      <c r="S9088" s="4">
        <v>2</v>
      </c>
      <c r="T9088" s="1">
        <v>0.8</v>
      </c>
      <c r="U9088" s="1">
        <v>-251.18639999999999</v>
      </c>
      <c r="V9088" s="4">
        <f t="shared" si="705"/>
        <v>2016</v>
      </c>
      <c r="W9088" s="1" t="str">
        <f t="shared" si="706"/>
        <v>Sep</v>
      </c>
      <c r="X9088" s="1" t="str">
        <f t="shared" si="707"/>
        <v>Q3</v>
      </c>
      <c r="Y9088" s="4">
        <f t="shared" si="708"/>
        <v>4</v>
      </c>
      <c r="Z9088" s="5">
        <f t="shared" si="709"/>
        <v>-2.7</v>
      </c>
    </row>
    <row r="9089" spans="1:26" x14ac:dyDescent="0.3">
      <c r="A9089" s="4">
        <v>9088</v>
      </c>
      <c r="B9089" s="2" t="s">
        <v>10427</v>
      </c>
      <c r="C9089" s="3">
        <v>42639</v>
      </c>
      <c r="D9089" s="3">
        <v>42643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1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1">
        <v>454.96499999999997</v>
      </c>
      <c r="S9089" s="4">
        <v>5</v>
      </c>
      <c r="T9089" s="1">
        <v>0.3</v>
      </c>
      <c r="U9089" s="1">
        <v>-136.48949999999999</v>
      </c>
      <c r="V9089" s="4">
        <f t="shared" si="705"/>
        <v>2016</v>
      </c>
      <c r="W9089" s="1" t="str">
        <f t="shared" si="706"/>
        <v>Sep</v>
      </c>
      <c r="X9089" s="1" t="str">
        <f t="shared" si="707"/>
        <v>Q3</v>
      </c>
      <c r="Y9089" s="4">
        <f t="shared" si="708"/>
        <v>4</v>
      </c>
      <c r="Z9089" s="5">
        <f t="shared" si="709"/>
        <v>-0.3</v>
      </c>
    </row>
    <row r="9090" spans="1:26" x14ac:dyDescent="0.3">
      <c r="A9090" s="4">
        <v>9089</v>
      </c>
      <c r="B9090" s="2" t="s">
        <v>10428</v>
      </c>
      <c r="C9090" s="3">
        <v>42353</v>
      </c>
      <c r="D9090" s="3">
        <v>42358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1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1">
        <v>246.16800000000001</v>
      </c>
      <c r="S9090" s="4">
        <v>3</v>
      </c>
      <c r="T9090" s="1">
        <v>0.2</v>
      </c>
      <c r="U9090" s="1">
        <v>21.5397</v>
      </c>
      <c r="V9090" s="4">
        <f t="shared" ref="V9090:V9153" si="710">YEAR(C9090)</f>
        <v>2015</v>
      </c>
      <c r="W9090" s="1" t="str">
        <f t="shared" ref="W9090:W9153" si="711">TEXT(C9090,"mmm")</f>
        <v>Dec</v>
      </c>
      <c r="X9090" s="1" t="str">
        <f t="shared" ref="X9090:X9153" si="712">"Q"&amp;ROUNDUP(MONTH(C9090)/3,0)</f>
        <v>Q4</v>
      </c>
      <c r="Y9090" s="4">
        <f t="shared" ref="Y9090:Y9153" si="713">D9090-C9090</f>
        <v>5</v>
      </c>
      <c r="Z9090" s="5">
        <f t="shared" ref="Z9090:Z9153" si="714">IFERROR(U9090/R9090,0)</f>
        <v>8.7499999999999994E-2</v>
      </c>
    </row>
    <row r="9091" spans="1:26" x14ac:dyDescent="0.3">
      <c r="A9091" s="4">
        <v>9090</v>
      </c>
      <c r="B9091" s="2" t="s">
        <v>10429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1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1">
        <v>295.39999999999998</v>
      </c>
      <c r="S9091" s="4">
        <v>5</v>
      </c>
      <c r="T9091" s="1">
        <v>0.2</v>
      </c>
      <c r="U9091" s="1">
        <v>-62.772500000000001</v>
      </c>
      <c r="V9091" s="4">
        <f t="shared" si="710"/>
        <v>2016</v>
      </c>
      <c r="W9091" s="1" t="str">
        <f t="shared" si="711"/>
        <v>Sep</v>
      </c>
      <c r="X9091" s="1" t="str">
        <f t="shared" si="712"/>
        <v>Q3</v>
      </c>
      <c r="Y9091" s="4">
        <f t="shared" si="713"/>
        <v>3</v>
      </c>
      <c r="Z9091" s="5">
        <f t="shared" si="714"/>
        <v>-0.21250000000000002</v>
      </c>
    </row>
    <row r="9092" spans="1:26" x14ac:dyDescent="0.3">
      <c r="A9092" s="4">
        <v>9091</v>
      </c>
      <c r="B9092" s="2" t="s">
        <v>10430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1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1">
        <v>348.56</v>
      </c>
      <c r="S9092" s="4">
        <v>8</v>
      </c>
      <c r="T9092" s="1">
        <v>0</v>
      </c>
      <c r="U9092" s="1">
        <v>104.568</v>
      </c>
      <c r="V9092" s="4">
        <f t="shared" si="710"/>
        <v>2017</v>
      </c>
      <c r="W9092" s="1" t="str">
        <f t="shared" si="711"/>
        <v>Oct</v>
      </c>
      <c r="X9092" s="1" t="str">
        <f t="shared" si="712"/>
        <v>Q4</v>
      </c>
      <c r="Y9092" s="4">
        <f t="shared" si="713"/>
        <v>2</v>
      </c>
      <c r="Z9092" s="5">
        <f t="shared" si="714"/>
        <v>0.3</v>
      </c>
    </row>
    <row r="9093" spans="1:26" x14ac:dyDescent="0.3">
      <c r="A9093" s="4">
        <v>9092</v>
      </c>
      <c r="B9093" s="2" t="s">
        <v>10431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1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1">
        <v>15.552</v>
      </c>
      <c r="S9093" s="4">
        <v>3</v>
      </c>
      <c r="T9093" s="1">
        <v>0.2</v>
      </c>
      <c r="U9093" s="1">
        <v>5.4432</v>
      </c>
      <c r="V9093" s="4">
        <f t="shared" si="710"/>
        <v>2015</v>
      </c>
      <c r="W9093" s="1" t="str">
        <f t="shared" si="711"/>
        <v>Jun</v>
      </c>
      <c r="X9093" s="1" t="str">
        <f t="shared" si="712"/>
        <v>Q2</v>
      </c>
      <c r="Y9093" s="4">
        <f t="shared" si="713"/>
        <v>5</v>
      </c>
      <c r="Z9093" s="5">
        <f t="shared" si="714"/>
        <v>0.35000000000000003</v>
      </c>
    </row>
    <row r="9094" spans="1:26" x14ac:dyDescent="0.3">
      <c r="A9094" s="4">
        <v>9093</v>
      </c>
      <c r="B9094" s="2" t="s">
        <v>10431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1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1">
        <v>482.94</v>
      </c>
      <c r="S9094" s="4">
        <v>6</v>
      </c>
      <c r="T9094" s="1">
        <v>0.5</v>
      </c>
      <c r="U9094" s="1">
        <v>-376.69319999999999</v>
      </c>
      <c r="V9094" s="4">
        <f t="shared" si="710"/>
        <v>2015</v>
      </c>
      <c r="W9094" s="1" t="str">
        <f t="shared" si="711"/>
        <v>Jun</v>
      </c>
      <c r="X9094" s="1" t="str">
        <f t="shared" si="712"/>
        <v>Q2</v>
      </c>
      <c r="Y9094" s="4">
        <f t="shared" si="713"/>
        <v>5</v>
      </c>
      <c r="Z9094" s="5">
        <f t="shared" si="714"/>
        <v>-0.78</v>
      </c>
    </row>
    <row r="9095" spans="1:26" x14ac:dyDescent="0.3">
      <c r="A9095" s="4">
        <v>9094</v>
      </c>
      <c r="B9095" s="2" t="s">
        <v>10432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1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1">
        <v>299.98</v>
      </c>
      <c r="S9095" s="4">
        <v>2</v>
      </c>
      <c r="T9095" s="1">
        <v>0</v>
      </c>
      <c r="U9095" s="1">
        <v>83.994399999999999</v>
      </c>
      <c r="V9095" s="4">
        <f t="shared" si="710"/>
        <v>2015</v>
      </c>
      <c r="W9095" s="1" t="str">
        <f t="shared" si="711"/>
        <v>Jun</v>
      </c>
      <c r="X9095" s="1" t="str">
        <f t="shared" si="712"/>
        <v>Q2</v>
      </c>
      <c r="Y9095" s="4">
        <f t="shared" si="713"/>
        <v>4</v>
      </c>
      <c r="Z9095" s="5">
        <f t="shared" si="714"/>
        <v>0.27999999999999997</v>
      </c>
    </row>
    <row r="9096" spans="1:26" x14ac:dyDescent="0.3">
      <c r="A9096" s="4">
        <v>9095</v>
      </c>
      <c r="B9096" s="2" t="s">
        <v>10432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1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1">
        <v>403.68</v>
      </c>
      <c r="S9096" s="4">
        <v>6</v>
      </c>
      <c r="T9096" s="1">
        <v>0</v>
      </c>
      <c r="U9096" s="1">
        <v>181.65600000000001</v>
      </c>
      <c r="V9096" s="4">
        <f t="shared" si="710"/>
        <v>2015</v>
      </c>
      <c r="W9096" s="1" t="str">
        <f t="shared" si="711"/>
        <v>Jun</v>
      </c>
      <c r="X9096" s="1" t="str">
        <f t="shared" si="712"/>
        <v>Q2</v>
      </c>
      <c r="Y9096" s="4">
        <f t="shared" si="713"/>
        <v>4</v>
      </c>
      <c r="Z9096" s="5">
        <f t="shared" si="714"/>
        <v>0.45</v>
      </c>
    </row>
    <row r="9097" spans="1:26" x14ac:dyDescent="0.3">
      <c r="A9097" s="4">
        <v>9096</v>
      </c>
      <c r="B9097" s="2" t="s">
        <v>10432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1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1">
        <v>41.9</v>
      </c>
      <c r="S9097" s="4">
        <v>2</v>
      </c>
      <c r="T9097" s="1">
        <v>0</v>
      </c>
      <c r="U9097" s="1">
        <v>11.731999999999999</v>
      </c>
      <c r="V9097" s="4">
        <f t="shared" si="710"/>
        <v>2015</v>
      </c>
      <c r="W9097" s="1" t="str">
        <f t="shared" si="711"/>
        <v>Jun</v>
      </c>
      <c r="X9097" s="1" t="str">
        <f t="shared" si="712"/>
        <v>Q2</v>
      </c>
      <c r="Y9097" s="4">
        <f t="shared" si="713"/>
        <v>4</v>
      </c>
      <c r="Z9097" s="5">
        <f t="shared" si="714"/>
        <v>0.27999999999999997</v>
      </c>
    </row>
    <row r="9098" spans="1:26" x14ac:dyDescent="0.3">
      <c r="A9098" s="4">
        <v>9097</v>
      </c>
      <c r="B9098" s="2" t="s">
        <v>10432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1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1">
        <v>28.91</v>
      </c>
      <c r="S9098" s="4">
        <v>7</v>
      </c>
      <c r="T9098" s="1">
        <v>0</v>
      </c>
      <c r="U9098" s="1">
        <v>13.2986</v>
      </c>
      <c r="V9098" s="4">
        <f t="shared" si="710"/>
        <v>2015</v>
      </c>
      <c r="W9098" s="1" t="str">
        <f t="shared" si="711"/>
        <v>Jun</v>
      </c>
      <c r="X9098" s="1" t="str">
        <f t="shared" si="712"/>
        <v>Q2</v>
      </c>
      <c r="Y9098" s="4">
        <f t="shared" si="713"/>
        <v>4</v>
      </c>
      <c r="Z9098" s="5">
        <f t="shared" si="714"/>
        <v>0.46</v>
      </c>
    </row>
    <row r="9099" spans="1:26" x14ac:dyDescent="0.3">
      <c r="A9099" s="4">
        <v>9098</v>
      </c>
      <c r="B9099" s="2" t="s">
        <v>10433</v>
      </c>
      <c r="C9099" s="3">
        <v>41741</v>
      </c>
      <c r="D9099" s="3">
        <v>41746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1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1">
        <v>32.4</v>
      </c>
      <c r="S9099" s="4">
        <v>5</v>
      </c>
      <c r="T9099" s="1">
        <v>0</v>
      </c>
      <c r="U9099" s="1">
        <v>15.552</v>
      </c>
      <c r="V9099" s="4">
        <f t="shared" si="710"/>
        <v>2014</v>
      </c>
      <c r="W9099" s="1" t="str">
        <f t="shared" si="711"/>
        <v>Apr</v>
      </c>
      <c r="X9099" s="1" t="str">
        <f t="shared" si="712"/>
        <v>Q2</v>
      </c>
      <c r="Y9099" s="4">
        <f t="shared" si="713"/>
        <v>5</v>
      </c>
      <c r="Z9099" s="5">
        <f t="shared" si="714"/>
        <v>0.48</v>
      </c>
    </row>
    <row r="9100" spans="1:26" x14ac:dyDescent="0.3">
      <c r="A9100" s="4">
        <v>9099</v>
      </c>
      <c r="B9100" s="2" t="s">
        <v>10434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1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1">
        <v>369.54399999999998</v>
      </c>
      <c r="S9100" s="4">
        <v>7</v>
      </c>
      <c r="T9100" s="1">
        <v>0.2</v>
      </c>
      <c r="U9100" s="1">
        <v>27.715800000000002</v>
      </c>
      <c r="V9100" s="4">
        <f t="shared" si="710"/>
        <v>2017</v>
      </c>
      <c r="W9100" s="1" t="str">
        <f t="shared" si="711"/>
        <v>Oct</v>
      </c>
      <c r="X9100" s="1" t="str">
        <f t="shared" si="712"/>
        <v>Q4</v>
      </c>
      <c r="Y9100" s="4">
        <f t="shared" si="713"/>
        <v>4</v>
      </c>
      <c r="Z9100" s="5">
        <f t="shared" si="714"/>
        <v>7.5000000000000011E-2</v>
      </c>
    </row>
    <row r="9101" spans="1:26" x14ac:dyDescent="0.3">
      <c r="A9101" s="4">
        <v>9100</v>
      </c>
      <c r="B9101" s="2" t="s">
        <v>10434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1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1">
        <v>10.368</v>
      </c>
      <c r="S9101" s="4">
        <v>2</v>
      </c>
      <c r="T9101" s="1">
        <v>0.2</v>
      </c>
      <c r="U9101" s="1">
        <v>3.7584</v>
      </c>
      <c r="V9101" s="4">
        <f t="shared" si="710"/>
        <v>2017</v>
      </c>
      <c r="W9101" s="1" t="str">
        <f t="shared" si="711"/>
        <v>Oct</v>
      </c>
      <c r="X9101" s="1" t="str">
        <f t="shared" si="712"/>
        <v>Q4</v>
      </c>
      <c r="Y9101" s="4">
        <f t="shared" si="713"/>
        <v>4</v>
      </c>
      <c r="Z9101" s="5">
        <f t="shared" si="714"/>
        <v>0.36249999999999999</v>
      </c>
    </row>
    <row r="9102" spans="1:26" x14ac:dyDescent="0.3">
      <c r="A9102" s="4">
        <v>9101</v>
      </c>
      <c r="B9102" s="2" t="s">
        <v>10434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1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1">
        <v>791.88</v>
      </c>
      <c r="S9102" s="4">
        <v>3</v>
      </c>
      <c r="T9102" s="1">
        <v>0.2</v>
      </c>
      <c r="U9102" s="1">
        <v>128.68049999999999</v>
      </c>
      <c r="V9102" s="4">
        <f t="shared" si="710"/>
        <v>2017</v>
      </c>
      <c r="W9102" s="1" t="str">
        <f t="shared" si="711"/>
        <v>Oct</v>
      </c>
      <c r="X9102" s="1" t="str">
        <f t="shared" si="712"/>
        <v>Q4</v>
      </c>
      <c r="Y9102" s="4">
        <f t="shared" si="713"/>
        <v>4</v>
      </c>
      <c r="Z9102" s="5">
        <f t="shared" si="714"/>
        <v>0.16250000000000001</v>
      </c>
    </row>
    <row r="9103" spans="1:26" x14ac:dyDescent="0.3">
      <c r="A9103" s="4">
        <v>9102</v>
      </c>
      <c r="B9103" s="2" t="s">
        <v>10435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1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1">
        <v>23.64</v>
      </c>
      <c r="S9103" s="4">
        <v>3</v>
      </c>
      <c r="T9103" s="1">
        <v>0.2</v>
      </c>
      <c r="U9103" s="1">
        <v>5.319</v>
      </c>
      <c r="V9103" s="4">
        <f t="shared" si="710"/>
        <v>2015</v>
      </c>
      <c r="W9103" s="1" t="str">
        <f t="shared" si="711"/>
        <v>Nov</v>
      </c>
      <c r="X9103" s="1" t="str">
        <f t="shared" si="712"/>
        <v>Q4</v>
      </c>
      <c r="Y9103" s="4">
        <f t="shared" si="713"/>
        <v>5</v>
      </c>
      <c r="Z9103" s="5">
        <f t="shared" si="714"/>
        <v>0.22500000000000001</v>
      </c>
    </row>
    <row r="9104" spans="1:26" x14ac:dyDescent="0.3">
      <c r="A9104" s="4">
        <v>9103</v>
      </c>
      <c r="B9104" s="2" t="s">
        <v>10435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1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1">
        <v>84.784000000000006</v>
      </c>
      <c r="S9104" s="4">
        <v>2</v>
      </c>
      <c r="T9104" s="1">
        <v>0.2</v>
      </c>
      <c r="U9104" s="1">
        <v>-16.956800000000001</v>
      </c>
      <c r="V9104" s="4">
        <f t="shared" si="710"/>
        <v>2015</v>
      </c>
      <c r="W9104" s="1" t="str">
        <f t="shared" si="711"/>
        <v>Nov</v>
      </c>
      <c r="X9104" s="1" t="str">
        <f t="shared" si="712"/>
        <v>Q4</v>
      </c>
      <c r="Y9104" s="4">
        <f t="shared" si="713"/>
        <v>5</v>
      </c>
      <c r="Z9104" s="5">
        <f t="shared" si="714"/>
        <v>-0.2</v>
      </c>
    </row>
    <row r="9105" spans="1:26" x14ac:dyDescent="0.3">
      <c r="A9105" s="4">
        <v>9104</v>
      </c>
      <c r="B9105" s="2" t="s">
        <v>10435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1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1">
        <v>64.959999999999994</v>
      </c>
      <c r="S9105" s="4">
        <v>5</v>
      </c>
      <c r="T9105" s="1">
        <v>0.6</v>
      </c>
      <c r="U9105" s="1">
        <v>-84.447999999999993</v>
      </c>
      <c r="V9105" s="4">
        <f t="shared" si="710"/>
        <v>2015</v>
      </c>
      <c r="W9105" s="1" t="str">
        <f t="shared" si="711"/>
        <v>Nov</v>
      </c>
      <c r="X9105" s="1" t="str">
        <f t="shared" si="712"/>
        <v>Q4</v>
      </c>
      <c r="Y9105" s="4">
        <f t="shared" si="713"/>
        <v>5</v>
      </c>
      <c r="Z9105" s="5">
        <f t="shared" si="714"/>
        <v>-1.3</v>
      </c>
    </row>
    <row r="9106" spans="1:26" x14ac:dyDescent="0.3">
      <c r="A9106" s="4">
        <v>9105</v>
      </c>
      <c r="B9106" s="2" t="s">
        <v>10435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1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1">
        <v>32.06</v>
      </c>
      <c r="S9106" s="4">
        <v>10</v>
      </c>
      <c r="T9106" s="1">
        <v>0.8</v>
      </c>
      <c r="U9106" s="1">
        <v>-51.295999999999999</v>
      </c>
      <c r="V9106" s="4">
        <f t="shared" si="710"/>
        <v>2015</v>
      </c>
      <c r="W9106" s="1" t="str">
        <f t="shared" si="711"/>
        <v>Nov</v>
      </c>
      <c r="X9106" s="1" t="str">
        <f t="shared" si="712"/>
        <v>Q4</v>
      </c>
      <c r="Y9106" s="4">
        <f t="shared" si="713"/>
        <v>5</v>
      </c>
      <c r="Z9106" s="5">
        <f t="shared" si="714"/>
        <v>-1.5999999999999999</v>
      </c>
    </row>
    <row r="9107" spans="1:26" x14ac:dyDescent="0.3">
      <c r="A9107" s="4">
        <v>9106</v>
      </c>
      <c r="B9107" s="2" t="s">
        <v>10435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1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1">
        <v>177.648</v>
      </c>
      <c r="S9107" s="4">
        <v>2</v>
      </c>
      <c r="T9107" s="1">
        <v>0.2</v>
      </c>
      <c r="U9107" s="1">
        <v>-28.867799999999999</v>
      </c>
      <c r="V9107" s="4">
        <f t="shared" si="710"/>
        <v>2015</v>
      </c>
      <c r="W9107" s="1" t="str">
        <f t="shared" si="711"/>
        <v>Nov</v>
      </c>
      <c r="X9107" s="1" t="str">
        <f t="shared" si="712"/>
        <v>Q4</v>
      </c>
      <c r="Y9107" s="4">
        <f t="shared" si="713"/>
        <v>5</v>
      </c>
      <c r="Z9107" s="5">
        <f t="shared" si="714"/>
        <v>-0.16250000000000001</v>
      </c>
    </row>
    <row r="9108" spans="1:26" x14ac:dyDescent="0.3">
      <c r="A9108" s="4">
        <v>9107</v>
      </c>
      <c r="B9108" s="2" t="s">
        <v>10435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1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1">
        <v>287.91000000000003</v>
      </c>
      <c r="S9108" s="4">
        <v>3</v>
      </c>
      <c r="T9108" s="1">
        <v>0.4</v>
      </c>
      <c r="U9108" s="1">
        <v>33.589500000000001</v>
      </c>
      <c r="V9108" s="4">
        <f t="shared" si="710"/>
        <v>2015</v>
      </c>
      <c r="W9108" s="1" t="str">
        <f t="shared" si="711"/>
        <v>Nov</v>
      </c>
      <c r="X9108" s="1" t="str">
        <f t="shared" si="712"/>
        <v>Q4</v>
      </c>
      <c r="Y9108" s="4">
        <f t="shared" si="713"/>
        <v>5</v>
      </c>
      <c r="Z9108" s="5">
        <f t="shared" si="714"/>
        <v>0.11666666666666665</v>
      </c>
    </row>
    <row r="9109" spans="1:26" x14ac:dyDescent="0.3">
      <c r="A9109" s="4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1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1">
        <v>22.367999999999999</v>
      </c>
      <c r="S9109" s="4">
        <v>2</v>
      </c>
      <c r="T9109" s="1">
        <v>0.2</v>
      </c>
      <c r="U9109" s="1">
        <v>1.6776</v>
      </c>
      <c r="V9109" s="4">
        <f t="shared" si="710"/>
        <v>2015</v>
      </c>
      <c r="W9109" s="1" t="str">
        <f t="shared" si="711"/>
        <v>May</v>
      </c>
      <c r="X9109" s="1" t="str">
        <f t="shared" si="712"/>
        <v>Q2</v>
      </c>
      <c r="Y9109" s="4">
        <f t="shared" si="713"/>
        <v>3</v>
      </c>
      <c r="Z9109" s="5">
        <f t="shared" si="714"/>
        <v>7.4999999999999997E-2</v>
      </c>
    </row>
    <row r="9110" spans="1:26" x14ac:dyDescent="0.3">
      <c r="A9110" s="4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1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1">
        <v>32.368000000000002</v>
      </c>
      <c r="S9110" s="4">
        <v>7</v>
      </c>
      <c r="T9110" s="1">
        <v>0.2</v>
      </c>
      <c r="U9110" s="1">
        <v>11.7334</v>
      </c>
      <c r="V9110" s="4">
        <f t="shared" si="710"/>
        <v>2015</v>
      </c>
      <c r="W9110" s="1" t="str">
        <f t="shared" si="711"/>
        <v>May</v>
      </c>
      <c r="X9110" s="1" t="str">
        <f t="shared" si="712"/>
        <v>Q2</v>
      </c>
      <c r="Y9110" s="4">
        <f t="shared" si="713"/>
        <v>3</v>
      </c>
      <c r="Z9110" s="5">
        <f t="shared" si="714"/>
        <v>0.36249999999999999</v>
      </c>
    </row>
    <row r="9111" spans="1:26" x14ac:dyDescent="0.3">
      <c r="A9111" s="4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1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1">
        <v>207.98400000000001</v>
      </c>
      <c r="S9111" s="4">
        <v>2</v>
      </c>
      <c r="T9111" s="1">
        <v>0.2</v>
      </c>
      <c r="U9111" s="1">
        <v>36.397199999999998</v>
      </c>
      <c r="V9111" s="4">
        <f t="shared" si="710"/>
        <v>2015</v>
      </c>
      <c r="W9111" s="1" t="str">
        <f t="shared" si="711"/>
        <v>May</v>
      </c>
      <c r="X9111" s="1" t="str">
        <f t="shared" si="712"/>
        <v>Q2</v>
      </c>
      <c r="Y9111" s="4">
        <f t="shared" si="713"/>
        <v>3</v>
      </c>
      <c r="Z9111" s="5">
        <f t="shared" si="714"/>
        <v>0.17499999999999999</v>
      </c>
    </row>
    <row r="9112" spans="1:26" x14ac:dyDescent="0.3">
      <c r="A9112" s="4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1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1">
        <v>36.4</v>
      </c>
      <c r="S9112" s="4">
        <v>5</v>
      </c>
      <c r="T9112" s="1">
        <v>0</v>
      </c>
      <c r="U9112" s="1">
        <v>17.472000000000001</v>
      </c>
      <c r="V9112" s="4">
        <f t="shared" si="710"/>
        <v>2014</v>
      </c>
      <c r="W9112" s="1" t="str">
        <f t="shared" si="711"/>
        <v>Oct</v>
      </c>
      <c r="X9112" s="1" t="str">
        <f t="shared" si="712"/>
        <v>Q4</v>
      </c>
      <c r="Y9112" s="4">
        <f t="shared" si="713"/>
        <v>2</v>
      </c>
      <c r="Z9112" s="5">
        <f t="shared" si="714"/>
        <v>0.48000000000000004</v>
      </c>
    </row>
    <row r="9113" spans="1:26" x14ac:dyDescent="0.3">
      <c r="A9113" s="4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1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1">
        <v>22.96</v>
      </c>
      <c r="S9113" s="4">
        <v>2</v>
      </c>
      <c r="T9113" s="1">
        <v>0</v>
      </c>
      <c r="U9113" s="1">
        <v>4.3624000000000001</v>
      </c>
      <c r="V9113" s="4">
        <f t="shared" si="710"/>
        <v>2014</v>
      </c>
      <c r="W9113" s="1" t="str">
        <f t="shared" si="711"/>
        <v>Oct</v>
      </c>
      <c r="X9113" s="1" t="str">
        <f t="shared" si="712"/>
        <v>Q4</v>
      </c>
      <c r="Y9113" s="4">
        <f t="shared" si="713"/>
        <v>2</v>
      </c>
      <c r="Z9113" s="5">
        <f t="shared" si="714"/>
        <v>0.19</v>
      </c>
    </row>
    <row r="9114" spans="1:26" x14ac:dyDescent="0.3">
      <c r="A9114" s="4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1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1">
        <v>315.2</v>
      </c>
      <c r="S9114" s="4">
        <v>4</v>
      </c>
      <c r="T9114" s="1">
        <v>0</v>
      </c>
      <c r="U9114" s="1">
        <v>6.3040000000000003</v>
      </c>
      <c r="V9114" s="4">
        <f t="shared" si="710"/>
        <v>2014</v>
      </c>
      <c r="W9114" s="1" t="str">
        <f t="shared" si="711"/>
        <v>Oct</v>
      </c>
      <c r="X9114" s="1" t="str">
        <f t="shared" si="712"/>
        <v>Q4</v>
      </c>
      <c r="Y9114" s="4">
        <f t="shared" si="713"/>
        <v>2</v>
      </c>
      <c r="Z9114" s="5">
        <f t="shared" si="714"/>
        <v>0.02</v>
      </c>
    </row>
    <row r="9115" spans="1:26" x14ac:dyDescent="0.3">
      <c r="A9115" s="4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1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1">
        <v>15.18</v>
      </c>
      <c r="S9115" s="4">
        <v>3</v>
      </c>
      <c r="T9115" s="1">
        <v>0</v>
      </c>
      <c r="U9115" s="1">
        <v>7.1345999999999998</v>
      </c>
      <c r="V9115" s="4">
        <f t="shared" si="710"/>
        <v>2014</v>
      </c>
      <c r="W9115" s="1" t="str">
        <f t="shared" si="711"/>
        <v>Oct</v>
      </c>
      <c r="X9115" s="1" t="str">
        <f t="shared" si="712"/>
        <v>Q4</v>
      </c>
      <c r="Y9115" s="4">
        <f t="shared" si="713"/>
        <v>2</v>
      </c>
      <c r="Z9115" s="5">
        <f t="shared" si="714"/>
        <v>0.47</v>
      </c>
    </row>
    <row r="9116" spans="1:26" x14ac:dyDescent="0.3">
      <c r="A9116" s="4">
        <v>9115</v>
      </c>
      <c r="B9116" s="2" t="s">
        <v>10438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1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1">
        <v>623.96</v>
      </c>
      <c r="S9116" s="4">
        <v>5</v>
      </c>
      <c r="T9116" s="1">
        <v>0.2</v>
      </c>
      <c r="U9116" s="1">
        <v>38.997500000000002</v>
      </c>
      <c r="V9116" s="4">
        <f t="shared" si="710"/>
        <v>2016</v>
      </c>
      <c r="W9116" s="1" t="str">
        <f t="shared" si="711"/>
        <v>Feb</v>
      </c>
      <c r="X9116" s="1" t="str">
        <f t="shared" si="712"/>
        <v>Q1</v>
      </c>
      <c r="Y9116" s="4">
        <f t="shared" si="713"/>
        <v>3</v>
      </c>
      <c r="Z9116" s="5">
        <f t="shared" si="714"/>
        <v>6.25E-2</v>
      </c>
    </row>
    <row r="9117" spans="1:26" x14ac:dyDescent="0.3">
      <c r="A9117" s="4">
        <v>9116</v>
      </c>
      <c r="B9117" s="2" t="s">
        <v>10439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1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1">
        <v>429.6</v>
      </c>
      <c r="S9117" s="4">
        <v>2</v>
      </c>
      <c r="T9117" s="1">
        <v>0.4</v>
      </c>
      <c r="U9117" s="1">
        <v>-93.08</v>
      </c>
      <c r="V9117" s="4">
        <f t="shared" si="710"/>
        <v>2017</v>
      </c>
      <c r="W9117" s="1" t="str">
        <f t="shared" si="711"/>
        <v>Jan</v>
      </c>
      <c r="X9117" s="1" t="str">
        <f t="shared" si="712"/>
        <v>Q1</v>
      </c>
      <c r="Y9117" s="4">
        <f t="shared" si="713"/>
        <v>5</v>
      </c>
      <c r="Z9117" s="5">
        <f t="shared" si="714"/>
        <v>-0.21666666666666665</v>
      </c>
    </row>
    <row r="9118" spans="1:26" x14ac:dyDescent="0.3">
      <c r="A9118" s="4">
        <v>9117</v>
      </c>
      <c r="B9118" s="2" t="s">
        <v>10439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1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1">
        <v>31.968</v>
      </c>
      <c r="S9118" s="4">
        <v>2</v>
      </c>
      <c r="T9118" s="1">
        <v>0.2</v>
      </c>
      <c r="U9118" s="1">
        <v>6.3936000000000002</v>
      </c>
      <c r="V9118" s="4">
        <f t="shared" si="710"/>
        <v>2017</v>
      </c>
      <c r="W9118" s="1" t="str">
        <f t="shared" si="711"/>
        <v>Jan</v>
      </c>
      <c r="X9118" s="1" t="str">
        <f t="shared" si="712"/>
        <v>Q1</v>
      </c>
      <c r="Y9118" s="4">
        <f t="shared" si="713"/>
        <v>5</v>
      </c>
      <c r="Z9118" s="5">
        <f t="shared" si="714"/>
        <v>0.2</v>
      </c>
    </row>
    <row r="9119" spans="1:26" x14ac:dyDescent="0.3">
      <c r="A9119" s="4">
        <v>9118</v>
      </c>
      <c r="B9119" s="2" t="s">
        <v>10439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1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1">
        <v>887.27099999999996</v>
      </c>
      <c r="S9119" s="4">
        <v>3</v>
      </c>
      <c r="T9119" s="1">
        <v>0.3</v>
      </c>
      <c r="U9119" s="1">
        <v>-63.3765</v>
      </c>
      <c r="V9119" s="4">
        <f t="shared" si="710"/>
        <v>2017</v>
      </c>
      <c r="W9119" s="1" t="str">
        <f t="shared" si="711"/>
        <v>Jan</v>
      </c>
      <c r="X9119" s="1" t="str">
        <f t="shared" si="712"/>
        <v>Q1</v>
      </c>
      <c r="Y9119" s="4">
        <f t="shared" si="713"/>
        <v>5</v>
      </c>
      <c r="Z9119" s="5">
        <f t="shared" si="714"/>
        <v>-7.1428571428571438E-2</v>
      </c>
    </row>
    <row r="9120" spans="1:26" x14ac:dyDescent="0.3">
      <c r="A9120" s="4">
        <v>9119</v>
      </c>
      <c r="B9120" s="2" t="s">
        <v>10439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1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1">
        <v>21.696000000000002</v>
      </c>
      <c r="S9120" s="4">
        <v>4</v>
      </c>
      <c r="T9120" s="1">
        <v>0.2</v>
      </c>
      <c r="U9120" s="1">
        <v>7.0511999999999997</v>
      </c>
      <c r="V9120" s="4">
        <f t="shared" si="710"/>
        <v>2017</v>
      </c>
      <c r="W9120" s="1" t="str">
        <f t="shared" si="711"/>
        <v>Jan</v>
      </c>
      <c r="X9120" s="1" t="str">
        <f t="shared" si="712"/>
        <v>Q1</v>
      </c>
      <c r="Y9120" s="4">
        <f t="shared" si="713"/>
        <v>5</v>
      </c>
      <c r="Z9120" s="5">
        <f t="shared" si="714"/>
        <v>0.32499999999999996</v>
      </c>
    </row>
    <row r="9121" spans="1:26" x14ac:dyDescent="0.3">
      <c r="A9121" s="4">
        <v>9120</v>
      </c>
      <c r="B9121" s="2" t="s">
        <v>10440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1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1">
        <v>22.05</v>
      </c>
      <c r="S9121" s="4">
        <v>7</v>
      </c>
      <c r="T9121" s="1">
        <v>0</v>
      </c>
      <c r="U9121" s="1">
        <v>10.584</v>
      </c>
      <c r="V9121" s="4">
        <f t="shared" si="710"/>
        <v>2016</v>
      </c>
      <c r="W9121" s="1" t="str">
        <f t="shared" si="711"/>
        <v>Jun</v>
      </c>
      <c r="X9121" s="1" t="str">
        <f t="shared" si="712"/>
        <v>Q2</v>
      </c>
      <c r="Y9121" s="4">
        <f t="shared" si="713"/>
        <v>6</v>
      </c>
      <c r="Z9121" s="5">
        <f t="shared" si="714"/>
        <v>0.48</v>
      </c>
    </row>
    <row r="9122" spans="1:26" x14ac:dyDescent="0.3">
      <c r="A9122" s="4">
        <v>9121</v>
      </c>
      <c r="B9122" s="2" t="s">
        <v>10440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1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1">
        <v>99.9</v>
      </c>
      <c r="S9122" s="4">
        <v>5</v>
      </c>
      <c r="T9122" s="1">
        <v>0</v>
      </c>
      <c r="U9122" s="1">
        <v>46.953000000000003</v>
      </c>
      <c r="V9122" s="4">
        <f t="shared" si="710"/>
        <v>2016</v>
      </c>
      <c r="W9122" s="1" t="str">
        <f t="shared" si="711"/>
        <v>Jun</v>
      </c>
      <c r="X9122" s="1" t="str">
        <f t="shared" si="712"/>
        <v>Q2</v>
      </c>
      <c r="Y9122" s="4">
        <f t="shared" si="713"/>
        <v>6</v>
      </c>
      <c r="Z9122" s="5">
        <f t="shared" si="714"/>
        <v>0.47000000000000003</v>
      </c>
    </row>
    <row r="9123" spans="1:26" x14ac:dyDescent="0.3">
      <c r="A9123" s="4">
        <v>9122</v>
      </c>
      <c r="B9123" s="2" t="s">
        <v>10443</v>
      </c>
      <c r="C9123" s="3">
        <v>42812</v>
      </c>
      <c r="D9123" s="3">
        <v>42814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1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1">
        <v>90.86</v>
      </c>
      <c r="S9123" s="4">
        <v>7</v>
      </c>
      <c r="T9123" s="1">
        <v>0</v>
      </c>
      <c r="U9123" s="1">
        <v>26.349399999999999</v>
      </c>
      <c r="V9123" s="4">
        <f t="shared" si="710"/>
        <v>2017</v>
      </c>
      <c r="W9123" s="1" t="str">
        <f t="shared" si="711"/>
        <v>Mar</v>
      </c>
      <c r="X9123" s="1" t="str">
        <f t="shared" si="712"/>
        <v>Q1</v>
      </c>
      <c r="Y9123" s="4">
        <f t="shared" si="713"/>
        <v>2</v>
      </c>
      <c r="Z9123" s="5">
        <f t="shared" si="714"/>
        <v>0.28999999999999998</v>
      </c>
    </row>
    <row r="9124" spans="1:26" x14ac:dyDescent="0.3">
      <c r="A9124" s="4">
        <v>9123</v>
      </c>
      <c r="B9124" s="2" t="s">
        <v>10444</v>
      </c>
      <c r="C9124" s="3">
        <v>43063</v>
      </c>
      <c r="D9124" s="3">
        <v>43063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1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1">
        <v>7.78</v>
      </c>
      <c r="S9124" s="4">
        <v>1</v>
      </c>
      <c r="T9124" s="1">
        <v>0</v>
      </c>
      <c r="U9124" s="1">
        <v>3.5009999999999999</v>
      </c>
      <c r="V9124" s="4">
        <f t="shared" si="710"/>
        <v>2017</v>
      </c>
      <c r="W9124" s="1" t="str">
        <f t="shared" si="711"/>
        <v>Nov</v>
      </c>
      <c r="X9124" s="1" t="str">
        <f t="shared" si="712"/>
        <v>Q4</v>
      </c>
      <c r="Y9124" s="4">
        <f t="shared" si="713"/>
        <v>0</v>
      </c>
      <c r="Z9124" s="5">
        <f t="shared" si="714"/>
        <v>0.44999999999999996</v>
      </c>
    </row>
    <row r="9125" spans="1:26" x14ac:dyDescent="0.3">
      <c r="A9125" s="4">
        <v>9124</v>
      </c>
      <c r="B9125" s="2" t="s">
        <v>10445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1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1">
        <v>78.759</v>
      </c>
      <c r="S9125" s="4">
        <v>9</v>
      </c>
      <c r="T9125" s="1">
        <v>0.7</v>
      </c>
      <c r="U9125" s="1">
        <v>-57.756599999999999</v>
      </c>
      <c r="V9125" s="4">
        <f t="shared" si="710"/>
        <v>2016</v>
      </c>
      <c r="W9125" s="1" t="str">
        <f t="shared" si="711"/>
        <v>Nov</v>
      </c>
      <c r="X9125" s="1" t="str">
        <f t="shared" si="712"/>
        <v>Q4</v>
      </c>
      <c r="Y9125" s="4">
        <f t="shared" si="713"/>
        <v>2</v>
      </c>
      <c r="Z9125" s="5">
        <f t="shared" si="714"/>
        <v>-0.73333333333333328</v>
      </c>
    </row>
    <row r="9126" spans="1:26" x14ac:dyDescent="0.3">
      <c r="A9126" s="4">
        <v>9125</v>
      </c>
      <c r="B9126" s="2" t="s">
        <v>10446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1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1">
        <v>9.5519999999999996</v>
      </c>
      <c r="S9126" s="4">
        <v>3</v>
      </c>
      <c r="T9126" s="1">
        <v>0.6</v>
      </c>
      <c r="U9126" s="1">
        <v>-3.8208000000000002</v>
      </c>
      <c r="V9126" s="4">
        <f t="shared" si="710"/>
        <v>2016</v>
      </c>
      <c r="W9126" s="1" t="str">
        <f t="shared" si="711"/>
        <v>Aug</v>
      </c>
      <c r="X9126" s="1" t="str">
        <f t="shared" si="712"/>
        <v>Q3</v>
      </c>
      <c r="Y9126" s="4">
        <f t="shared" si="713"/>
        <v>2</v>
      </c>
      <c r="Z9126" s="5">
        <f t="shared" si="714"/>
        <v>-0.4</v>
      </c>
    </row>
    <row r="9127" spans="1:26" x14ac:dyDescent="0.3">
      <c r="A9127" s="4">
        <v>9126</v>
      </c>
      <c r="B9127" s="2" t="s">
        <v>10446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1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1">
        <v>5.3440000000000003</v>
      </c>
      <c r="S9127" s="4">
        <v>4</v>
      </c>
      <c r="T9127" s="1">
        <v>0.6</v>
      </c>
      <c r="U9127" s="1">
        <v>-2.1375999999999999</v>
      </c>
      <c r="V9127" s="4">
        <f t="shared" si="710"/>
        <v>2016</v>
      </c>
      <c r="W9127" s="1" t="str">
        <f t="shared" si="711"/>
        <v>Aug</v>
      </c>
      <c r="X9127" s="1" t="str">
        <f t="shared" si="712"/>
        <v>Q3</v>
      </c>
      <c r="Y9127" s="4">
        <f t="shared" si="713"/>
        <v>2</v>
      </c>
      <c r="Z9127" s="5">
        <f t="shared" si="714"/>
        <v>-0.39999999999999997</v>
      </c>
    </row>
    <row r="9128" spans="1:26" x14ac:dyDescent="0.3">
      <c r="A9128" s="4">
        <v>9127</v>
      </c>
      <c r="B9128" s="2" t="s">
        <v>10447</v>
      </c>
      <c r="C9128" s="3">
        <v>42336</v>
      </c>
      <c r="D9128" s="3">
        <v>42341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1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1">
        <v>8.2799999999999994</v>
      </c>
      <c r="S9128" s="4">
        <v>2</v>
      </c>
      <c r="T9128" s="1">
        <v>0</v>
      </c>
      <c r="U9128" s="1">
        <v>3.4775999999999998</v>
      </c>
      <c r="V9128" s="4">
        <f t="shared" si="710"/>
        <v>2015</v>
      </c>
      <c r="W9128" s="1" t="str">
        <f t="shared" si="711"/>
        <v>Nov</v>
      </c>
      <c r="X9128" s="1" t="str">
        <f t="shared" si="712"/>
        <v>Q4</v>
      </c>
      <c r="Y9128" s="4">
        <f t="shared" si="713"/>
        <v>5</v>
      </c>
      <c r="Z9128" s="5">
        <f t="shared" si="714"/>
        <v>0.42</v>
      </c>
    </row>
    <row r="9129" spans="1:26" x14ac:dyDescent="0.3">
      <c r="A9129" s="4">
        <v>9128</v>
      </c>
      <c r="B9129" s="2" t="s">
        <v>10448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1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1">
        <v>50.136000000000003</v>
      </c>
      <c r="S9129" s="4">
        <v>3</v>
      </c>
      <c r="T9129" s="1">
        <v>0.2</v>
      </c>
      <c r="U9129" s="1">
        <v>-11.2806</v>
      </c>
      <c r="V9129" s="4">
        <f t="shared" si="710"/>
        <v>2017</v>
      </c>
      <c r="W9129" s="1" t="str">
        <f t="shared" si="711"/>
        <v>May</v>
      </c>
      <c r="X9129" s="1" t="str">
        <f t="shared" si="712"/>
        <v>Q2</v>
      </c>
      <c r="Y9129" s="4">
        <f t="shared" si="713"/>
        <v>7</v>
      </c>
      <c r="Z9129" s="5">
        <f t="shared" si="714"/>
        <v>-0.22499999999999998</v>
      </c>
    </row>
    <row r="9130" spans="1:26" x14ac:dyDescent="0.3">
      <c r="A9130" s="4">
        <v>9129</v>
      </c>
      <c r="B9130" s="2" t="s">
        <v>10449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1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1">
        <v>88.073999999999998</v>
      </c>
      <c r="S9130" s="4">
        <v>7</v>
      </c>
      <c r="T9130" s="1">
        <v>0.7</v>
      </c>
      <c r="U9130" s="1">
        <v>-58.716000000000001</v>
      </c>
      <c r="V9130" s="4">
        <f t="shared" si="710"/>
        <v>2017</v>
      </c>
      <c r="W9130" s="1" t="str">
        <f t="shared" si="711"/>
        <v>Sep</v>
      </c>
      <c r="X9130" s="1" t="str">
        <f t="shared" si="712"/>
        <v>Q3</v>
      </c>
      <c r="Y9130" s="4">
        <f t="shared" si="713"/>
        <v>1</v>
      </c>
      <c r="Z9130" s="5">
        <f t="shared" si="714"/>
        <v>-0.66666666666666674</v>
      </c>
    </row>
    <row r="9131" spans="1:26" x14ac:dyDescent="0.3">
      <c r="A9131" s="4">
        <v>9130</v>
      </c>
      <c r="B9131" s="2" t="s">
        <v>10450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1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1">
        <v>301.47000000000003</v>
      </c>
      <c r="S9131" s="4">
        <v>3</v>
      </c>
      <c r="T9131" s="1">
        <v>0.5</v>
      </c>
      <c r="U9131" s="1">
        <v>-241.17599999999999</v>
      </c>
      <c r="V9131" s="4">
        <f t="shared" si="710"/>
        <v>2016</v>
      </c>
      <c r="W9131" s="1" t="str">
        <f t="shared" si="711"/>
        <v>Mar</v>
      </c>
      <c r="X9131" s="1" t="str">
        <f t="shared" si="712"/>
        <v>Q1</v>
      </c>
      <c r="Y9131" s="4">
        <f t="shared" si="713"/>
        <v>2</v>
      </c>
      <c r="Z9131" s="5">
        <f t="shared" si="714"/>
        <v>-0.79999999999999993</v>
      </c>
    </row>
    <row r="9132" spans="1:26" x14ac:dyDescent="0.3">
      <c r="A9132" s="4">
        <v>9131</v>
      </c>
      <c r="B9132" s="2" t="s">
        <v>10450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1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1">
        <v>18.655999999999999</v>
      </c>
      <c r="S9132" s="4">
        <v>2</v>
      </c>
      <c r="T9132" s="1">
        <v>0.2</v>
      </c>
      <c r="U9132" s="1">
        <v>1.6324000000000001</v>
      </c>
      <c r="V9132" s="4">
        <f t="shared" si="710"/>
        <v>2016</v>
      </c>
      <c r="W9132" s="1" t="str">
        <f t="shared" si="711"/>
        <v>Mar</v>
      </c>
      <c r="X9132" s="1" t="str">
        <f t="shared" si="712"/>
        <v>Q1</v>
      </c>
      <c r="Y9132" s="4">
        <f t="shared" si="713"/>
        <v>2</v>
      </c>
      <c r="Z9132" s="5">
        <f t="shared" si="714"/>
        <v>8.7500000000000008E-2</v>
      </c>
    </row>
    <row r="9133" spans="1:26" x14ac:dyDescent="0.3">
      <c r="A9133" s="4">
        <v>9132</v>
      </c>
      <c r="B9133" s="2" t="s">
        <v>10451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1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1">
        <v>27.46</v>
      </c>
      <c r="S9133" s="4">
        <v>2</v>
      </c>
      <c r="T9133" s="1">
        <v>0</v>
      </c>
      <c r="U9133" s="1">
        <v>9.8856000000000002</v>
      </c>
      <c r="V9133" s="4">
        <f t="shared" si="710"/>
        <v>2017</v>
      </c>
      <c r="W9133" s="1" t="str">
        <f t="shared" si="711"/>
        <v>May</v>
      </c>
      <c r="X9133" s="1" t="str">
        <f t="shared" si="712"/>
        <v>Q2</v>
      </c>
      <c r="Y9133" s="4">
        <f t="shared" si="713"/>
        <v>4</v>
      </c>
      <c r="Z9133" s="5">
        <f t="shared" si="714"/>
        <v>0.36</v>
      </c>
    </row>
    <row r="9134" spans="1:26" x14ac:dyDescent="0.3">
      <c r="A9134" s="4">
        <v>9133</v>
      </c>
      <c r="B9134" s="2" t="s">
        <v>10451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1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1">
        <v>125.13</v>
      </c>
      <c r="S9134" s="4">
        <v>3</v>
      </c>
      <c r="T9134" s="1">
        <v>0</v>
      </c>
      <c r="U9134" s="1">
        <v>36.287700000000001</v>
      </c>
      <c r="V9134" s="4">
        <f t="shared" si="710"/>
        <v>2017</v>
      </c>
      <c r="W9134" s="1" t="str">
        <f t="shared" si="711"/>
        <v>May</v>
      </c>
      <c r="X9134" s="1" t="str">
        <f t="shared" si="712"/>
        <v>Q2</v>
      </c>
      <c r="Y9134" s="4">
        <f t="shared" si="713"/>
        <v>4</v>
      </c>
      <c r="Z9134" s="5">
        <f t="shared" si="714"/>
        <v>0.29000000000000004</v>
      </c>
    </row>
    <row r="9135" spans="1:26" x14ac:dyDescent="0.3">
      <c r="A9135" s="4">
        <v>9134</v>
      </c>
      <c r="B9135" s="2" t="s">
        <v>10453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1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1">
        <v>555.96</v>
      </c>
      <c r="S9135" s="4">
        <v>5</v>
      </c>
      <c r="T9135" s="1">
        <v>0.2</v>
      </c>
      <c r="U9135" s="1">
        <v>41.697000000000003</v>
      </c>
      <c r="V9135" s="4">
        <f t="shared" si="710"/>
        <v>2015</v>
      </c>
      <c r="W9135" s="1" t="str">
        <f t="shared" si="711"/>
        <v>Aug</v>
      </c>
      <c r="X9135" s="1" t="str">
        <f t="shared" si="712"/>
        <v>Q3</v>
      </c>
      <c r="Y9135" s="4">
        <f t="shared" si="713"/>
        <v>4</v>
      </c>
      <c r="Z9135" s="5">
        <f t="shared" si="714"/>
        <v>7.4999999999999997E-2</v>
      </c>
    </row>
    <row r="9136" spans="1:26" x14ac:dyDescent="0.3">
      <c r="A9136" s="4">
        <v>9135</v>
      </c>
      <c r="B9136" s="2" t="s">
        <v>10454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1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1">
        <v>129.55199999999999</v>
      </c>
      <c r="S9136" s="4">
        <v>3</v>
      </c>
      <c r="T9136" s="1">
        <v>0.2</v>
      </c>
      <c r="U9136" s="1">
        <v>-22.671600000000002</v>
      </c>
      <c r="V9136" s="4">
        <f t="shared" si="710"/>
        <v>2016</v>
      </c>
      <c r="W9136" s="1" t="str">
        <f t="shared" si="711"/>
        <v>Apr</v>
      </c>
      <c r="X9136" s="1" t="str">
        <f t="shared" si="712"/>
        <v>Q2</v>
      </c>
      <c r="Y9136" s="4">
        <f t="shared" si="713"/>
        <v>5</v>
      </c>
      <c r="Z9136" s="5">
        <f t="shared" si="714"/>
        <v>-0.17500000000000002</v>
      </c>
    </row>
    <row r="9137" spans="1:26" x14ac:dyDescent="0.3">
      <c r="A9137" s="4">
        <v>9136</v>
      </c>
      <c r="B9137" s="2" t="s">
        <v>10454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1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1">
        <v>51.984000000000002</v>
      </c>
      <c r="S9137" s="4">
        <v>1</v>
      </c>
      <c r="T9137" s="1">
        <v>0.2</v>
      </c>
      <c r="U9137" s="1">
        <v>-5.1984000000000004</v>
      </c>
      <c r="V9137" s="4">
        <f t="shared" si="710"/>
        <v>2016</v>
      </c>
      <c r="W9137" s="1" t="str">
        <f t="shared" si="711"/>
        <v>Apr</v>
      </c>
      <c r="X9137" s="1" t="str">
        <f t="shared" si="712"/>
        <v>Q2</v>
      </c>
      <c r="Y9137" s="4">
        <f t="shared" si="713"/>
        <v>5</v>
      </c>
      <c r="Z9137" s="5">
        <f t="shared" si="714"/>
        <v>-0.1</v>
      </c>
    </row>
    <row r="9138" spans="1:26" x14ac:dyDescent="0.3">
      <c r="A9138" s="4">
        <v>9137</v>
      </c>
      <c r="B9138" s="2" t="s">
        <v>10454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1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1">
        <v>10.272</v>
      </c>
      <c r="S9138" s="4">
        <v>3</v>
      </c>
      <c r="T9138" s="1">
        <v>0.2</v>
      </c>
      <c r="U9138" s="1">
        <v>3.4668000000000001</v>
      </c>
      <c r="V9138" s="4">
        <f t="shared" si="710"/>
        <v>2016</v>
      </c>
      <c r="W9138" s="1" t="str">
        <f t="shared" si="711"/>
        <v>Apr</v>
      </c>
      <c r="X9138" s="1" t="str">
        <f t="shared" si="712"/>
        <v>Q2</v>
      </c>
      <c r="Y9138" s="4">
        <f t="shared" si="713"/>
        <v>5</v>
      </c>
      <c r="Z9138" s="5">
        <f t="shared" si="714"/>
        <v>0.33750000000000002</v>
      </c>
    </row>
    <row r="9139" spans="1:26" x14ac:dyDescent="0.3">
      <c r="A9139" s="4">
        <v>9138</v>
      </c>
      <c r="B9139" s="2" t="s">
        <v>10455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1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1">
        <v>18.335999999999999</v>
      </c>
      <c r="S9139" s="4">
        <v>2</v>
      </c>
      <c r="T9139" s="1">
        <v>0.7</v>
      </c>
      <c r="U9139" s="1">
        <v>-12.224</v>
      </c>
      <c r="V9139" s="4">
        <f t="shared" si="710"/>
        <v>2014</v>
      </c>
      <c r="W9139" s="1" t="str">
        <f t="shared" si="711"/>
        <v>Feb</v>
      </c>
      <c r="X9139" s="1" t="str">
        <f t="shared" si="712"/>
        <v>Q1</v>
      </c>
      <c r="Y9139" s="4">
        <f t="shared" si="713"/>
        <v>7</v>
      </c>
      <c r="Z9139" s="5">
        <f t="shared" si="714"/>
        <v>-0.66666666666666674</v>
      </c>
    </row>
    <row r="9140" spans="1:26" x14ac:dyDescent="0.3">
      <c r="A9140" s="4">
        <v>9139</v>
      </c>
      <c r="B9140" s="2" t="s">
        <v>10455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1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1">
        <v>180.96</v>
      </c>
      <c r="S9140" s="4">
        <v>5</v>
      </c>
      <c r="T9140" s="1">
        <v>0.2</v>
      </c>
      <c r="U9140" s="1">
        <v>13.571999999999999</v>
      </c>
      <c r="V9140" s="4">
        <f t="shared" si="710"/>
        <v>2014</v>
      </c>
      <c r="W9140" s="1" t="str">
        <f t="shared" si="711"/>
        <v>Feb</v>
      </c>
      <c r="X9140" s="1" t="str">
        <f t="shared" si="712"/>
        <v>Q1</v>
      </c>
      <c r="Y9140" s="4">
        <f t="shared" si="713"/>
        <v>7</v>
      </c>
      <c r="Z9140" s="5">
        <f t="shared" si="714"/>
        <v>7.4999999999999997E-2</v>
      </c>
    </row>
    <row r="9141" spans="1:26" x14ac:dyDescent="0.3">
      <c r="A9141" s="4">
        <v>9140</v>
      </c>
      <c r="B9141" s="2" t="s">
        <v>10456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1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1">
        <v>475.94400000000002</v>
      </c>
      <c r="S9141" s="4">
        <v>7</v>
      </c>
      <c r="T9141" s="1">
        <v>0.2</v>
      </c>
      <c r="U9141" s="1">
        <v>95.188800000000001</v>
      </c>
      <c r="V9141" s="4">
        <f t="shared" si="710"/>
        <v>2014</v>
      </c>
      <c r="W9141" s="1" t="str">
        <f t="shared" si="711"/>
        <v>Sep</v>
      </c>
      <c r="X9141" s="1" t="str">
        <f t="shared" si="712"/>
        <v>Q3</v>
      </c>
      <c r="Y9141" s="4">
        <f t="shared" si="713"/>
        <v>6</v>
      </c>
      <c r="Z9141" s="5">
        <f t="shared" si="714"/>
        <v>0.19999999999999998</v>
      </c>
    </row>
    <row r="9142" spans="1:26" x14ac:dyDescent="0.3">
      <c r="A9142" s="4">
        <v>9141</v>
      </c>
      <c r="B9142" s="2" t="s">
        <v>10457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1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1">
        <v>159.97999999999999</v>
      </c>
      <c r="S9142" s="4">
        <v>2</v>
      </c>
      <c r="T9142" s="1">
        <v>0</v>
      </c>
      <c r="U9142" s="1">
        <v>47.994</v>
      </c>
      <c r="V9142" s="4">
        <f t="shared" si="710"/>
        <v>2017</v>
      </c>
      <c r="W9142" s="1" t="str">
        <f t="shared" si="711"/>
        <v>Sep</v>
      </c>
      <c r="X9142" s="1" t="str">
        <f t="shared" si="712"/>
        <v>Q3</v>
      </c>
      <c r="Y9142" s="4">
        <f t="shared" si="713"/>
        <v>2</v>
      </c>
      <c r="Z9142" s="5">
        <f t="shared" si="714"/>
        <v>0.30000000000000004</v>
      </c>
    </row>
    <row r="9143" spans="1:26" x14ac:dyDescent="0.3">
      <c r="A9143" s="4">
        <v>9142</v>
      </c>
      <c r="B9143" s="2" t="s">
        <v>10458</v>
      </c>
      <c r="C9143" s="3">
        <v>42618</v>
      </c>
      <c r="D9143" s="3">
        <v>42620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1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1">
        <v>43.6</v>
      </c>
      <c r="S9143" s="4">
        <v>4</v>
      </c>
      <c r="T9143" s="1">
        <v>0</v>
      </c>
      <c r="U9143" s="1">
        <v>12.208</v>
      </c>
      <c r="V9143" s="4">
        <f t="shared" si="710"/>
        <v>2016</v>
      </c>
      <c r="W9143" s="1" t="str">
        <f t="shared" si="711"/>
        <v>Sep</v>
      </c>
      <c r="X9143" s="1" t="str">
        <f t="shared" si="712"/>
        <v>Q3</v>
      </c>
      <c r="Y9143" s="4">
        <f t="shared" si="713"/>
        <v>2</v>
      </c>
      <c r="Z9143" s="5">
        <f t="shared" si="714"/>
        <v>0.27999999999999997</v>
      </c>
    </row>
    <row r="9144" spans="1:26" x14ac:dyDescent="0.3">
      <c r="A9144" s="4">
        <v>9143</v>
      </c>
      <c r="B9144" s="2" t="s">
        <v>10459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1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1">
        <v>8.2880000000000003</v>
      </c>
      <c r="S9144" s="4">
        <v>2</v>
      </c>
      <c r="T9144" s="1">
        <v>0.2</v>
      </c>
      <c r="U9144" s="1">
        <v>3.0044</v>
      </c>
      <c r="V9144" s="4">
        <f t="shared" si="710"/>
        <v>2017</v>
      </c>
      <c r="W9144" s="1" t="str">
        <f t="shared" si="711"/>
        <v>May</v>
      </c>
      <c r="X9144" s="1" t="str">
        <f t="shared" si="712"/>
        <v>Q2</v>
      </c>
      <c r="Y9144" s="4">
        <f t="shared" si="713"/>
        <v>6</v>
      </c>
      <c r="Z9144" s="5">
        <f t="shared" si="714"/>
        <v>0.36249999999999999</v>
      </c>
    </row>
    <row r="9145" spans="1:26" x14ac:dyDescent="0.3">
      <c r="A9145" s="4">
        <v>9144</v>
      </c>
      <c r="B9145" s="2" t="s">
        <v>10459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1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1">
        <v>1123.1279999999999</v>
      </c>
      <c r="S9145" s="4">
        <v>9</v>
      </c>
      <c r="T9145" s="1">
        <v>0.2</v>
      </c>
      <c r="U9145" s="1">
        <v>70.195499999999996</v>
      </c>
      <c r="V9145" s="4">
        <f t="shared" si="710"/>
        <v>2017</v>
      </c>
      <c r="W9145" s="1" t="str">
        <f t="shared" si="711"/>
        <v>May</v>
      </c>
      <c r="X9145" s="1" t="str">
        <f t="shared" si="712"/>
        <v>Q2</v>
      </c>
      <c r="Y9145" s="4">
        <f t="shared" si="713"/>
        <v>6</v>
      </c>
      <c r="Z9145" s="5">
        <f t="shared" si="714"/>
        <v>6.25E-2</v>
      </c>
    </row>
    <row r="9146" spans="1:26" x14ac:dyDescent="0.3">
      <c r="A9146" s="4">
        <v>9145</v>
      </c>
      <c r="B9146" s="2" t="s">
        <v>10459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1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1">
        <v>64.900000000000006</v>
      </c>
      <c r="S9146" s="4">
        <v>5</v>
      </c>
      <c r="T9146" s="1">
        <v>0</v>
      </c>
      <c r="U9146" s="1">
        <v>18.821000000000002</v>
      </c>
      <c r="V9146" s="4">
        <f t="shared" si="710"/>
        <v>2017</v>
      </c>
      <c r="W9146" s="1" t="str">
        <f t="shared" si="711"/>
        <v>May</v>
      </c>
      <c r="X9146" s="1" t="str">
        <f t="shared" si="712"/>
        <v>Q2</v>
      </c>
      <c r="Y9146" s="4">
        <f t="shared" si="713"/>
        <v>6</v>
      </c>
      <c r="Z9146" s="5">
        <f t="shared" si="714"/>
        <v>0.28999999999999998</v>
      </c>
    </row>
    <row r="9147" spans="1:26" x14ac:dyDescent="0.3">
      <c r="A9147" s="4">
        <v>9146</v>
      </c>
      <c r="B9147" s="2" t="s">
        <v>10460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1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1">
        <v>2.8079999999999998</v>
      </c>
      <c r="S9147" s="4">
        <v>3</v>
      </c>
      <c r="T9147" s="1">
        <v>0.8</v>
      </c>
      <c r="U9147" s="1">
        <v>-4.4927999999999999</v>
      </c>
      <c r="V9147" s="4">
        <f t="shared" si="710"/>
        <v>2015</v>
      </c>
      <c r="W9147" s="1" t="str">
        <f t="shared" si="711"/>
        <v>Sep</v>
      </c>
      <c r="X9147" s="1" t="str">
        <f t="shared" si="712"/>
        <v>Q3</v>
      </c>
      <c r="Y9147" s="4">
        <f t="shared" si="713"/>
        <v>4</v>
      </c>
      <c r="Z9147" s="5">
        <f t="shared" si="714"/>
        <v>-1.6</v>
      </c>
    </row>
    <row r="9148" spans="1:26" x14ac:dyDescent="0.3">
      <c r="A9148" s="4">
        <v>9147</v>
      </c>
      <c r="B9148" s="2" t="s">
        <v>10461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1">
        <v>5408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1">
        <v>99.98</v>
      </c>
      <c r="S9148" s="4">
        <v>2</v>
      </c>
      <c r="T9148" s="1">
        <v>0</v>
      </c>
      <c r="U9148" s="1">
        <v>42.991399999999999</v>
      </c>
      <c r="V9148" s="4">
        <f t="shared" si="710"/>
        <v>2016</v>
      </c>
      <c r="W9148" s="1" t="str">
        <f t="shared" si="711"/>
        <v>Jan</v>
      </c>
      <c r="X9148" s="1" t="str">
        <f t="shared" si="712"/>
        <v>Q1</v>
      </c>
      <c r="Y9148" s="4">
        <f t="shared" si="713"/>
        <v>4</v>
      </c>
      <c r="Z9148" s="5">
        <f t="shared" si="714"/>
        <v>0.43</v>
      </c>
    </row>
    <row r="9149" spans="1:26" x14ac:dyDescent="0.3">
      <c r="A9149" s="4">
        <v>9148</v>
      </c>
      <c r="B9149" s="2" t="s">
        <v>10461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1">
        <v>5408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1">
        <v>8.0399999999999991</v>
      </c>
      <c r="S9149" s="4">
        <v>6</v>
      </c>
      <c r="T9149" s="1">
        <v>0</v>
      </c>
      <c r="U9149" s="1">
        <v>2.7336</v>
      </c>
      <c r="V9149" s="4">
        <f t="shared" si="710"/>
        <v>2016</v>
      </c>
      <c r="W9149" s="1" t="str">
        <f t="shared" si="711"/>
        <v>Jan</v>
      </c>
      <c r="X9149" s="1" t="str">
        <f t="shared" si="712"/>
        <v>Q1</v>
      </c>
      <c r="Y9149" s="4">
        <f t="shared" si="713"/>
        <v>4</v>
      </c>
      <c r="Z9149" s="5">
        <f t="shared" si="714"/>
        <v>0.34</v>
      </c>
    </row>
    <row r="9150" spans="1:26" x14ac:dyDescent="0.3">
      <c r="A9150" s="4">
        <v>9149</v>
      </c>
      <c r="B9150" s="2" t="s">
        <v>10461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1">
        <v>5408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1">
        <v>1564.29</v>
      </c>
      <c r="S9150" s="4">
        <v>13</v>
      </c>
      <c r="T9150" s="1">
        <v>0</v>
      </c>
      <c r="U9150" s="1">
        <v>406.71539999999999</v>
      </c>
      <c r="V9150" s="4">
        <f t="shared" si="710"/>
        <v>2016</v>
      </c>
      <c r="W9150" s="1" t="str">
        <f t="shared" si="711"/>
        <v>Jan</v>
      </c>
      <c r="X9150" s="1" t="str">
        <f t="shared" si="712"/>
        <v>Q1</v>
      </c>
      <c r="Y9150" s="4">
        <f t="shared" si="713"/>
        <v>4</v>
      </c>
      <c r="Z9150" s="5">
        <f t="shared" si="714"/>
        <v>0.26</v>
      </c>
    </row>
    <row r="9151" spans="1:26" x14ac:dyDescent="0.3">
      <c r="A9151" s="4">
        <v>9150</v>
      </c>
      <c r="B9151" s="2" t="s">
        <v>10464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1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1">
        <v>138.56</v>
      </c>
      <c r="S9151" s="4">
        <v>4</v>
      </c>
      <c r="T9151" s="1">
        <v>0</v>
      </c>
      <c r="U9151" s="1">
        <v>66.508799999999994</v>
      </c>
      <c r="V9151" s="4">
        <f t="shared" si="710"/>
        <v>2014</v>
      </c>
      <c r="W9151" s="1" t="str">
        <f t="shared" si="711"/>
        <v>Jun</v>
      </c>
      <c r="X9151" s="1" t="str">
        <f t="shared" si="712"/>
        <v>Q2</v>
      </c>
      <c r="Y9151" s="4">
        <f t="shared" si="713"/>
        <v>5</v>
      </c>
      <c r="Z9151" s="5">
        <f t="shared" si="714"/>
        <v>0.47999999999999993</v>
      </c>
    </row>
    <row r="9152" spans="1:26" x14ac:dyDescent="0.3">
      <c r="A9152" s="4">
        <v>9151</v>
      </c>
      <c r="B9152" s="2" t="s">
        <v>10464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1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1">
        <v>65.52</v>
      </c>
      <c r="S9152" s="4">
        <v>5</v>
      </c>
      <c r="T9152" s="1">
        <v>0.1</v>
      </c>
      <c r="U9152" s="1">
        <v>12.375999999999999</v>
      </c>
      <c r="V9152" s="4">
        <f t="shared" si="710"/>
        <v>2014</v>
      </c>
      <c r="W9152" s="1" t="str">
        <f t="shared" si="711"/>
        <v>Jun</v>
      </c>
      <c r="X9152" s="1" t="str">
        <f t="shared" si="712"/>
        <v>Q2</v>
      </c>
      <c r="Y9152" s="4">
        <f t="shared" si="713"/>
        <v>5</v>
      </c>
      <c r="Z9152" s="5">
        <f t="shared" si="714"/>
        <v>0.18888888888888888</v>
      </c>
    </row>
    <row r="9153" spans="1:26" x14ac:dyDescent="0.3">
      <c r="A9153" s="4">
        <v>9152</v>
      </c>
      <c r="B9153" s="2" t="s">
        <v>10465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1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1">
        <v>14.576000000000001</v>
      </c>
      <c r="S9153" s="4">
        <v>2</v>
      </c>
      <c r="T9153" s="1">
        <v>0.2</v>
      </c>
      <c r="U9153" s="1">
        <v>2.3685999999999998</v>
      </c>
      <c r="V9153" s="4">
        <f t="shared" si="710"/>
        <v>2015</v>
      </c>
      <c r="W9153" s="1" t="str">
        <f t="shared" si="711"/>
        <v>Sep</v>
      </c>
      <c r="X9153" s="1" t="str">
        <f t="shared" si="712"/>
        <v>Q3</v>
      </c>
      <c r="Y9153" s="4">
        <f t="shared" si="713"/>
        <v>5</v>
      </c>
      <c r="Z9153" s="5">
        <f t="shared" si="714"/>
        <v>0.16249999999999998</v>
      </c>
    </row>
    <row r="9154" spans="1:26" x14ac:dyDescent="0.3">
      <c r="A9154" s="4">
        <v>9153</v>
      </c>
      <c r="B9154" s="2" t="s">
        <v>10465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1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1">
        <v>23.2</v>
      </c>
      <c r="S9154" s="4">
        <v>2</v>
      </c>
      <c r="T9154" s="1">
        <v>0.2</v>
      </c>
      <c r="U9154" s="1">
        <v>1.45</v>
      </c>
      <c r="V9154" s="4">
        <f t="shared" ref="V9154:V9217" si="715">YEAR(C9154)</f>
        <v>2015</v>
      </c>
      <c r="W9154" s="1" t="str">
        <f t="shared" ref="W9154:W9217" si="716">TEXT(C9154,"mmm")</f>
        <v>Sep</v>
      </c>
      <c r="X9154" s="1" t="str">
        <f t="shared" ref="X9154:X9217" si="717">"Q"&amp;ROUNDUP(MONTH(C9154)/3,0)</f>
        <v>Q3</v>
      </c>
      <c r="Y9154" s="4">
        <f t="shared" ref="Y9154:Y9217" si="718">D9154-C9154</f>
        <v>5</v>
      </c>
      <c r="Z9154" s="5">
        <f t="shared" ref="Z9154:Z9217" si="719">IFERROR(U9154/R9154,0)</f>
        <v>6.25E-2</v>
      </c>
    </row>
    <row r="9155" spans="1:26" x14ac:dyDescent="0.3">
      <c r="A9155" s="4">
        <v>9154</v>
      </c>
      <c r="B9155" s="2" t="s">
        <v>10465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1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1">
        <v>16.463999999999999</v>
      </c>
      <c r="S9155" s="4">
        <v>7</v>
      </c>
      <c r="T9155" s="1">
        <v>0.2</v>
      </c>
      <c r="U9155" s="1">
        <v>1.8522000000000001</v>
      </c>
      <c r="V9155" s="4">
        <f t="shared" si="715"/>
        <v>2015</v>
      </c>
      <c r="W9155" s="1" t="str">
        <f t="shared" si="716"/>
        <v>Sep</v>
      </c>
      <c r="X9155" s="1" t="str">
        <f t="shared" si="717"/>
        <v>Q3</v>
      </c>
      <c r="Y9155" s="4">
        <f t="shared" si="718"/>
        <v>5</v>
      </c>
      <c r="Z9155" s="5">
        <f t="shared" si="719"/>
        <v>0.11250000000000002</v>
      </c>
    </row>
    <row r="9156" spans="1:26" x14ac:dyDescent="0.3">
      <c r="A9156" s="4">
        <v>9155</v>
      </c>
      <c r="B9156" s="2" t="s">
        <v>10466</v>
      </c>
      <c r="C9156" s="3">
        <v>42583</v>
      </c>
      <c r="D9156" s="3">
        <v>42585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1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1">
        <v>19.312000000000001</v>
      </c>
      <c r="S9156" s="4">
        <v>2</v>
      </c>
      <c r="T9156" s="1">
        <v>0.2</v>
      </c>
      <c r="U9156" s="1">
        <v>3.1381999999999999</v>
      </c>
      <c r="V9156" s="4">
        <f t="shared" si="715"/>
        <v>2016</v>
      </c>
      <c r="W9156" s="1" t="str">
        <f t="shared" si="716"/>
        <v>Aug</v>
      </c>
      <c r="X9156" s="1" t="str">
        <f t="shared" si="717"/>
        <v>Q3</v>
      </c>
      <c r="Y9156" s="4">
        <f t="shared" si="718"/>
        <v>2</v>
      </c>
      <c r="Z9156" s="5">
        <f t="shared" si="719"/>
        <v>0.16249999999999998</v>
      </c>
    </row>
    <row r="9157" spans="1:26" x14ac:dyDescent="0.3">
      <c r="A9157" s="4">
        <v>9156</v>
      </c>
      <c r="B9157" s="2" t="s">
        <v>10467</v>
      </c>
      <c r="C9157" s="3">
        <v>41662</v>
      </c>
      <c r="D9157" s="3">
        <v>41667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1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1">
        <v>40.08</v>
      </c>
      <c r="S9157" s="4">
        <v>6</v>
      </c>
      <c r="T9157" s="1">
        <v>0</v>
      </c>
      <c r="U9157" s="1">
        <v>19.238399999999999</v>
      </c>
      <c r="V9157" s="4">
        <f t="shared" si="715"/>
        <v>2014</v>
      </c>
      <c r="W9157" s="1" t="str">
        <f t="shared" si="716"/>
        <v>Jan</v>
      </c>
      <c r="X9157" s="1" t="str">
        <f t="shared" si="717"/>
        <v>Q1</v>
      </c>
      <c r="Y9157" s="4">
        <f t="shared" si="718"/>
        <v>5</v>
      </c>
      <c r="Z9157" s="5">
        <f t="shared" si="719"/>
        <v>0.48</v>
      </c>
    </row>
    <row r="9158" spans="1:26" x14ac:dyDescent="0.3">
      <c r="A9158" s="4">
        <v>9157</v>
      </c>
      <c r="B9158" s="2" t="s">
        <v>10468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1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1">
        <v>101.96</v>
      </c>
      <c r="S9158" s="4">
        <v>2</v>
      </c>
      <c r="T9158" s="1">
        <v>0</v>
      </c>
      <c r="U9158" s="1">
        <v>27.529199999999999</v>
      </c>
      <c r="V9158" s="4">
        <f t="shared" si="715"/>
        <v>2014</v>
      </c>
      <c r="W9158" s="1" t="str">
        <f t="shared" si="716"/>
        <v>Aug</v>
      </c>
      <c r="X9158" s="1" t="str">
        <f t="shared" si="717"/>
        <v>Q3</v>
      </c>
      <c r="Y9158" s="4">
        <f t="shared" si="718"/>
        <v>4</v>
      </c>
      <c r="Z9158" s="5">
        <f t="shared" si="719"/>
        <v>0.27</v>
      </c>
    </row>
    <row r="9159" spans="1:26" x14ac:dyDescent="0.3">
      <c r="A9159" s="4">
        <v>9158</v>
      </c>
      <c r="B9159" s="2" t="s">
        <v>10468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1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1">
        <v>259.74</v>
      </c>
      <c r="S9159" s="4">
        <v>13</v>
      </c>
      <c r="T9159" s="1">
        <v>0</v>
      </c>
      <c r="U9159" s="1">
        <v>124.6752</v>
      </c>
      <c r="V9159" s="4">
        <f t="shared" si="715"/>
        <v>2014</v>
      </c>
      <c r="W9159" s="1" t="str">
        <f t="shared" si="716"/>
        <v>Aug</v>
      </c>
      <c r="X9159" s="1" t="str">
        <f t="shared" si="717"/>
        <v>Q3</v>
      </c>
      <c r="Y9159" s="4">
        <f t="shared" si="718"/>
        <v>4</v>
      </c>
      <c r="Z9159" s="5">
        <f t="shared" si="719"/>
        <v>0.48</v>
      </c>
    </row>
    <row r="9160" spans="1:26" x14ac:dyDescent="0.3">
      <c r="A9160" s="4">
        <v>9159</v>
      </c>
      <c r="B9160" s="2" t="s">
        <v>10468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1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1">
        <v>255.42</v>
      </c>
      <c r="S9160" s="4">
        <v>9</v>
      </c>
      <c r="T9160" s="1">
        <v>0</v>
      </c>
      <c r="U9160" s="1">
        <v>104.7222</v>
      </c>
      <c r="V9160" s="4">
        <f t="shared" si="715"/>
        <v>2014</v>
      </c>
      <c r="W9160" s="1" t="str">
        <f t="shared" si="716"/>
        <v>Aug</v>
      </c>
      <c r="X9160" s="1" t="str">
        <f t="shared" si="717"/>
        <v>Q3</v>
      </c>
      <c r="Y9160" s="4">
        <f t="shared" si="718"/>
        <v>4</v>
      </c>
      <c r="Z9160" s="5">
        <f t="shared" si="719"/>
        <v>0.41000000000000003</v>
      </c>
    </row>
    <row r="9161" spans="1:26" x14ac:dyDescent="0.3">
      <c r="A9161" s="4">
        <v>9160</v>
      </c>
      <c r="B9161" s="2" t="s">
        <v>10469</v>
      </c>
      <c r="C9161" s="3">
        <v>42591</v>
      </c>
      <c r="D9161" s="3">
        <v>42596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1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1">
        <v>4.3380000000000001</v>
      </c>
      <c r="S9161" s="4">
        <v>3</v>
      </c>
      <c r="T9161" s="1">
        <v>0.7</v>
      </c>
      <c r="U9161" s="1">
        <v>-3.0366</v>
      </c>
      <c r="V9161" s="4">
        <f t="shared" si="715"/>
        <v>2016</v>
      </c>
      <c r="W9161" s="1" t="str">
        <f t="shared" si="716"/>
        <v>Aug</v>
      </c>
      <c r="X9161" s="1" t="str">
        <f t="shared" si="717"/>
        <v>Q3</v>
      </c>
      <c r="Y9161" s="4">
        <f t="shared" si="718"/>
        <v>5</v>
      </c>
      <c r="Z9161" s="5">
        <f t="shared" si="719"/>
        <v>-0.7</v>
      </c>
    </row>
    <row r="9162" spans="1:26" x14ac:dyDescent="0.3">
      <c r="A9162" s="4">
        <v>9161</v>
      </c>
      <c r="B9162" s="2" t="s">
        <v>10469</v>
      </c>
      <c r="C9162" s="3">
        <v>42591</v>
      </c>
      <c r="D9162" s="3">
        <v>42596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1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1">
        <v>11.88</v>
      </c>
      <c r="S9162" s="4">
        <v>5</v>
      </c>
      <c r="T9162" s="1">
        <v>0.7</v>
      </c>
      <c r="U9162" s="1">
        <v>-7.92</v>
      </c>
      <c r="V9162" s="4">
        <f t="shared" si="715"/>
        <v>2016</v>
      </c>
      <c r="W9162" s="1" t="str">
        <f t="shared" si="716"/>
        <v>Aug</v>
      </c>
      <c r="X9162" s="1" t="str">
        <f t="shared" si="717"/>
        <v>Q3</v>
      </c>
      <c r="Y9162" s="4">
        <f t="shared" si="718"/>
        <v>5</v>
      </c>
      <c r="Z9162" s="5">
        <f t="shared" si="719"/>
        <v>-0.66666666666666663</v>
      </c>
    </row>
    <row r="9163" spans="1:26" x14ac:dyDescent="0.3">
      <c r="A9163" s="4">
        <v>9162</v>
      </c>
      <c r="B9163" s="2" t="s">
        <v>10470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1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1">
        <v>405.86</v>
      </c>
      <c r="S9163" s="4">
        <v>7</v>
      </c>
      <c r="T9163" s="1">
        <v>0</v>
      </c>
      <c r="U9163" s="1">
        <v>32.468800000000002</v>
      </c>
      <c r="V9163" s="4">
        <f t="shared" si="715"/>
        <v>2016</v>
      </c>
      <c r="W9163" s="1" t="str">
        <f t="shared" si="716"/>
        <v>Dec</v>
      </c>
      <c r="X9163" s="1" t="str">
        <f t="shared" si="717"/>
        <v>Q4</v>
      </c>
      <c r="Y9163" s="4">
        <f t="shared" si="718"/>
        <v>4</v>
      </c>
      <c r="Z9163" s="5">
        <f t="shared" si="719"/>
        <v>0.08</v>
      </c>
    </row>
    <row r="9164" spans="1:26" x14ac:dyDescent="0.3">
      <c r="A9164" s="4">
        <v>9163</v>
      </c>
      <c r="B9164" s="2" t="s">
        <v>10470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1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1">
        <v>680.01</v>
      </c>
      <c r="S9164" s="4">
        <v>3</v>
      </c>
      <c r="T9164" s="1">
        <v>0</v>
      </c>
      <c r="U9164" s="1">
        <v>176.80260000000001</v>
      </c>
      <c r="V9164" s="4">
        <f t="shared" si="715"/>
        <v>2016</v>
      </c>
      <c r="W9164" s="1" t="str">
        <f t="shared" si="716"/>
        <v>Dec</v>
      </c>
      <c r="X9164" s="1" t="str">
        <f t="shared" si="717"/>
        <v>Q4</v>
      </c>
      <c r="Y9164" s="4">
        <f t="shared" si="718"/>
        <v>4</v>
      </c>
      <c r="Z9164" s="5">
        <f t="shared" si="719"/>
        <v>0.26</v>
      </c>
    </row>
    <row r="9165" spans="1:26" x14ac:dyDescent="0.3">
      <c r="A9165" s="4">
        <v>9164</v>
      </c>
      <c r="B9165" s="2" t="s">
        <v>10471</v>
      </c>
      <c r="C9165" s="3">
        <v>42163</v>
      </c>
      <c r="D9165" s="3">
        <v>42167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1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1">
        <v>2.3759999999999999</v>
      </c>
      <c r="S9165" s="4">
        <v>3</v>
      </c>
      <c r="T9165" s="1">
        <v>0.2</v>
      </c>
      <c r="U9165" s="1">
        <v>0.74250000000000005</v>
      </c>
      <c r="V9165" s="4">
        <f t="shared" si="715"/>
        <v>2015</v>
      </c>
      <c r="W9165" s="1" t="str">
        <f t="shared" si="716"/>
        <v>Jun</v>
      </c>
      <c r="X9165" s="1" t="str">
        <f t="shared" si="717"/>
        <v>Q2</v>
      </c>
      <c r="Y9165" s="4">
        <f t="shared" si="718"/>
        <v>4</v>
      </c>
      <c r="Z9165" s="5">
        <f t="shared" si="719"/>
        <v>0.31250000000000006</v>
      </c>
    </row>
    <row r="9166" spans="1:26" x14ac:dyDescent="0.3">
      <c r="A9166" s="4">
        <v>9165</v>
      </c>
      <c r="B9166" s="2" t="s">
        <v>10471</v>
      </c>
      <c r="C9166" s="3">
        <v>42163</v>
      </c>
      <c r="D9166" s="3">
        <v>42167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1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1">
        <v>143.12799999999999</v>
      </c>
      <c r="S9166" s="4">
        <v>2</v>
      </c>
      <c r="T9166" s="1">
        <v>0.8</v>
      </c>
      <c r="U9166" s="1">
        <v>-393.60199999999998</v>
      </c>
      <c r="V9166" s="4">
        <f t="shared" si="715"/>
        <v>2015</v>
      </c>
      <c r="W9166" s="1" t="str">
        <f t="shared" si="716"/>
        <v>Jun</v>
      </c>
      <c r="X9166" s="1" t="str">
        <f t="shared" si="717"/>
        <v>Q2</v>
      </c>
      <c r="Y9166" s="4">
        <f t="shared" si="718"/>
        <v>4</v>
      </c>
      <c r="Z9166" s="5">
        <f t="shared" si="719"/>
        <v>-2.75</v>
      </c>
    </row>
    <row r="9167" spans="1:26" x14ac:dyDescent="0.3">
      <c r="A9167" s="4">
        <v>9166</v>
      </c>
      <c r="B9167" s="2" t="s">
        <v>10472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1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1">
        <v>4476.8</v>
      </c>
      <c r="S9167" s="4">
        <v>4</v>
      </c>
      <c r="T9167" s="1">
        <v>0.2</v>
      </c>
      <c r="U9167" s="1">
        <v>503.64</v>
      </c>
      <c r="V9167" s="4">
        <f t="shared" si="715"/>
        <v>2016</v>
      </c>
      <c r="W9167" s="1" t="str">
        <f t="shared" si="716"/>
        <v>Jun</v>
      </c>
      <c r="X9167" s="1" t="str">
        <f t="shared" si="717"/>
        <v>Q2</v>
      </c>
      <c r="Y9167" s="4">
        <f t="shared" si="718"/>
        <v>2</v>
      </c>
      <c r="Z9167" s="5">
        <f t="shared" si="719"/>
        <v>0.11249999999999999</v>
      </c>
    </row>
    <row r="9168" spans="1:26" x14ac:dyDescent="0.3">
      <c r="A9168" s="4">
        <v>9167</v>
      </c>
      <c r="B9168" s="2" t="s">
        <v>10472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1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1">
        <v>104.85</v>
      </c>
      <c r="S9168" s="4">
        <v>1</v>
      </c>
      <c r="T9168" s="1">
        <v>0</v>
      </c>
      <c r="U9168" s="1">
        <v>50.328000000000003</v>
      </c>
      <c r="V9168" s="4">
        <f t="shared" si="715"/>
        <v>2016</v>
      </c>
      <c r="W9168" s="1" t="str">
        <f t="shared" si="716"/>
        <v>Jun</v>
      </c>
      <c r="X9168" s="1" t="str">
        <f t="shared" si="717"/>
        <v>Q2</v>
      </c>
      <c r="Y9168" s="4">
        <f t="shared" si="718"/>
        <v>2</v>
      </c>
      <c r="Z9168" s="5">
        <f t="shared" si="719"/>
        <v>0.48000000000000004</v>
      </c>
    </row>
    <row r="9169" spans="1:26" x14ac:dyDescent="0.3">
      <c r="A9169" s="4">
        <v>9168</v>
      </c>
      <c r="B9169" s="2" t="s">
        <v>10472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1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1">
        <v>241.44</v>
      </c>
      <c r="S9169" s="4">
        <v>3</v>
      </c>
      <c r="T9169" s="1">
        <v>0</v>
      </c>
      <c r="U9169" s="1">
        <v>72.432000000000002</v>
      </c>
      <c r="V9169" s="4">
        <f t="shared" si="715"/>
        <v>2016</v>
      </c>
      <c r="W9169" s="1" t="str">
        <f t="shared" si="716"/>
        <v>Jun</v>
      </c>
      <c r="X9169" s="1" t="str">
        <f t="shared" si="717"/>
        <v>Q2</v>
      </c>
      <c r="Y9169" s="4">
        <f t="shared" si="718"/>
        <v>2</v>
      </c>
      <c r="Z9169" s="5">
        <f t="shared" si="719"/>
        <v>0.3</v>
      </c>
    </row>
    <row r="9170" spans="1:26" x14ac:dyDescent="0.3">
      <c r="A9170" s="4">
        <v>9169</v>
      </c>
      <c r="B9170" s="2" t="s">
        <v>10473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1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1">
        <v>319.76</v>
      </c>
      <c r="S9170" s="4">
        <v>14</v>
      </c>
      <c r="T9170" s="1">
        <v>0</v>
      </c>
      <c r="U9170" s="1">
        <v>147.08959999999999</v>
      </c>
      <c r="V9170" s="4">
        <f t="shared" si="715"/>
        <v>2016</v>
      </c>
      <c r="W9170" s="1" t="str">
        <f t="shared" si="716"/>
        <v>Mar</v>
      </c>
      <c r="X9170" s="1" t="str">
        <f t="shared" si="717"/>
        <v>Q1</v>
      </c>
      <c r="Y9170" s="4">
        <f t="shared" si="718"/>
        <v>4</v>
      </c>
      <c r="Z9170" s="5">
        <f t="shared" si="719"/>
        <v>0.45999999999999996</v>
      </c>
    </row>
    <row r="9171" spans="1:26" x14ac:dyDescent="0.3">
      <c r="A9171" s="4">
        <v>9170</v>
      </c>
      <c r="B9171" s="2" t="s">
        <v>10473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1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1">
        <v>45.68</v>
      </c>
      <c r="S9171" s="4">
        <v>2</v>
      </c>
      <c r="T9171" s="1">
        <v>0</v>
      </c>
      <c r="U9171" s="1">
        <v>21.012799999999999</v>
      </c>
      <c r="V9171" s="4">
        <f t="shared" si="715"/>
        <v>2016</v>
      </c>
      <c r="W9171" s="1" t="str">
        <f t="shared" si="716"/>
        <v>Mar</v>
      </c>
      <c r="X9171" s="1" t="str">
        <f t="shared" si="717"/>
        <v>Q1</v>
      </c>
      <c r="Y9171" s="4">
        <f t="shared" si="718"/>
        <v>4</v>
      </c>
      <c r="Z9171" s="5">
        <f t="shared" si="719"/>
        <v>0.45999999999999996</v>
      </c>
    </row>
    <row r="9172" spans="1:26" x14ac:dyDescent="0.3">
      <c r="A9172" s="4">
        <v>9171</v>
      </c>
      <c r="B9172" s="2" t="s">
        <v>10474</v>
      </c>
      <c r="C9172" s="3">
        <v>42705</v>
      </c>
      <c r="D9172" s="3">
        <v>42705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1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1">
        <v>31.96</v>
      </c>
      <c r="S9172" s="4">
        <v>2</v>
      </c>
      <c r="T9172" s="1">
        <v>0</v>
      </c>
      <c r="U9172" s="1">
        <v>1.5980000000000001</v>
      </c>
      <c r="V9172" s="4">
        <f t="shared" si="715"/>
        <v>2016</v>
      </c>
      <c r="W9172" s="1" t="str">
        <f t="shared" si="716"/>
        <v>Dec</v>
      </c>
      <c r="X9172" s="1" t="str">
        <f t="shared" si="717"/>
        <v>Q4</v>
      </c>
      <c r="Y9172" s="4">
        <f t="shared" si="718"/>
        <v>0</v>
      </c>
      <c r="Z9172" s="5">
        <f t="shared" si="719"/>
        <v>0.05</v>
      </c>
    </row>
    <row r="9173" spans="1:26" x14ac:dyDescent="0.3">
      <c r="A9173" s="4">
        <v>9172</v>
      </c>
      <c r="B9173" s="2" t="s">
        <v>10474</v>
      </c>
      <c r="C9173" s="3">
        <v>42705</v>
      </c>
      <c r="D9173" s="3">
        <v>42705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1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1">
        <v>47.9</v>
      </c>
      <c r="S9173" s="4">
        <v>1</v>
      </c>
      <c r="T9173" s="1">
        <v>0</v>
      </c>
      <c r="U9173" s="1">
        <v>22.992000000000001</v>
      </c>
      <c r="V9173" s="4">
        <f t="shared" si="715"/>
        <v>2016</v>
      </c>
      <c r="W9173" s="1" t="str">
        <f t="shared" si="716"/>
        <v>Dec</v>
      </c>
      <c r="X9173" s="1" t="str">
        <f t="shared" si="717"/>
        <v>Q4</v>
      </c>
      <c r="Y9173" s="4">
        <f t="shared" si="718"/>
        <v>0</v>
      </c>
      <c r="Z9173" s="5">
        <f t="shared" si="719"/>
        <v>0.48000000000000004</v>
      </c>
    </row>
    <row r="9174" spans="1:26" x14ac:dyDescent="0.3">
      <c r="A9174" s="4">
        <v>9173</v>
      </c>
      <c r="B9174" s="2" t="s">
        <v>10474</v>
      </c>
      <c r="C9174" s="3">
        <v>42705</v>
      </c>
      <c r="D9174" s="3">
        <v>42705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1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1">
        <v>1112.94</v>
      </c>
      <c r="S9174" s="4">
        <v>3</v>
      </c>
      <c r="T9174" s="1">
        <v>0</v>
      </c>
      <c r="U9174" s="1">
        <v>222.58799999999999</v>
      </c>
      <c r="V9174" s="4">
        <f t="shared" si="715"/>
        <v>2016</v>
      </c>
      <c r="W9174" s="1" t="str">
        <f t="shared" si="716"/>
        <v>Dec</v>
      </c>
      <c r="X9174" s="1" t="str">
        <f t="shared" si="717"/>
        <v>Q4</v>
      </c>
      <c r="Y9174" s="4">
        <f t="shared" si="718"/>
        <v>0</v>
      </c>
      <c r="Z9174" s="5">
        <f t="shared" si="719"/>
        <v>0.19999999999999998</v>
      </c>
    </row>
    <row r="9175" spans="1:26" x14ac:dyDescent="0.3">
      <c r="A9175" s="4">
        <v>9174</v>
      </c>
      <c r="B9175" s="2" t="s">
        <v>10474</v>
      </c>
      <c r="C9175" s="3">
        <v>42705</v>
      </c>
      <c r="D9175" s="3">
        <v>42705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1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1">
        <v>22.92</v>
      </c>
      <c r="S9175" s="4">
        <v>3</v>
      </c>
      <c r="T9175" s="1">
        <v>0</v>
      </c>
      <c r="U9175" s="1">
        <v>11.2308</v>
      </c>
      <c r="V9175" s="4">
        <f t="shared" si="715"/>
        <v>2016</v>
      </c>
      <c r="W9175" s="1" t="str">
        <f t="shared" si="716"/>
        <v>Dec</v>
      </c>
      <c r="X9175" s="1" t="str">
        <f t="shared" si="717"/>
        <v>Q4</v>
      </c>
      <c r="Y9175" s="4">
        <f t="shared" si="718"/>
        <v>0</v>
      </c>
      <c r="Z9175" s="5">
        <f t="shared" si="719"/>
        <v>0.49</v>
      </c>
    </row>
    <row r="9176" spans="1:26" x14ac:dyDescent="0.3">
      <c r="A9176" s="4">
        <v>9175</v>
      </c>
      <c r="B9176" s="2" t="s">
        <v>10475</v>
      </c>
      <c r="C9176" s="3">
        <v>42898</v>
      </c>
      <c r="D9176" s="3">
        <v>42900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1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1">
        <v>71.975999999999999</v>
      </c>
      <c r="S9176" s="4">
        <v>3</v>
      </c>
      <c r="T9176" s="1">
        <v>0.2</v>
      </c>
      <c r="U9176" s="1">
        <v>8.9969999999999999</v>
      </c>
      <c r="V9176" s="4">
        <f t="shared" si="715"/>
        <v>2017</v>
      </c>
      <c r="W9176" s="1" t="str">
        <f t="shared" si="716"/>
        <v>Jun</v>
      </c>
      <c r="X9176" s="1" t="str">
        <f t="shared" si="717"/>
        <v>Q2</v>
      </c>
      <c r="Y9176" s="4">
        <f t="shared" si="718"/>
        <v>2</v>
      </c>
      <c r="Z9176" s="5">
        <f t="shared" si="719"/>
        <v>0.125</v>
      </c>
    </row>
    <row r="9177" spans="1:26" x14ac:dyDescent="0.3">
      <c r="A9177" s="4">
        <v>9176</v>
      </c>
      <c r="B9177" s="2" t="s">
        <v>10475</v>
      </c>
      <c r="C9177" s="3">
        <v>42898</v>
      </c>
      <c r="D9177" s="3">
        <v>42900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1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1">
        <v>19.440000000000001</v>
      </c>
      <c r="S9177" s="4">
        <v>3</v>
      </c>
      <c r="T9177" s="1">
        <v>0</v>
      </c>
      <c r="U9177" s="1">
        <v>9.3312000000000008</v>
      </c>
      <c r="V9177" s="4">
        <f t="shared" si="715"/>
        <v>2017</v>
      </c>
      <c r="W9177" s="1" t="str">
        <f t="shared" si="716"/>
        <v>Jun</v>
      </c>
      <c r="X9177" s="1" t="str">
        <f t="shared" si="717"/>
        <v>Q2</v>
      </c>
      <c r="Y9177" s="4">
        <f t="shared" si="718"/>
        <v>2</v>
      </c>
      <c r="Z9177" s="5">
        <f t="shared" si="719"/>
        <v>0.48000000000000004</v>
      </c>
    </row>
    <row r="9178" spans="1:26" x14ac:dyDescent="0.3">
      <c r="A9178" s="4">
        <v>9177</v>
      </c>
      <c r="B9178" s="2" t="s">
        <v>10476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1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1">
        <v>31.085999999999999</v>
      </c>
      <c r="S9178" s="4">
        <v>3</v>
      </c>
      <c r="T9178" s="1">
        <v>0.7</v>
      </c>
      <c r="U9178" s="1">
        <v>-20.724</v>
      </c>
      <c r="V9178" s="4">
        <f t="shared" si="715"/>
        <v>2016</v>
      </c>
      <c r="W9178" s="1" t="str">
        <f t="shared" si="716"/>
        <v>Mar</v>
      </c>
      <c r="X9178" s="1" t="str">
        <f t="shared" si="717"/>
        <v>Q1</v>
      </c>
      <c r="Y9178" s="4">
        <f t="shared" si="718"/>
        <v>5</v>
      </c>
      <c r="Z9178" s="5">
        <f t="shared" si="719"/>
        <v>-0.66666666666666674</v>
      </c>
    </row>
    <row r="9179" spans="1:26" x14ac:dyDescent="0.3">
      <c r="A9179" s="4">
        <v>9178</v>
      </c>
      <c r="B9179" s="2" t="s">
        <v>10477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1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1">
        <v>13.98</v>
      </c>
      <c r="S9179" s="4">
        <v>2</v>
      </c>
      <c r="T9179" s="1">
        <v>0</v>
      </c>
      <c r="U9179" s="1">
        <v>3.9144000000000001</v>
      </c>
      <c r="V9179" s="4">
        <f t="shared" si="715"/>
        <v>2016</v>
      </c>
      <c r="W9179" s="1" t="str">
        <f t="shared" si="716"/>
        <v>Nov</v>
      </c>
      <c r="X9179" s="1" t="str">
        <f t="shared" si="717"/>
        <v>Q4</v>
      </c>
      <c r="Y9179" s="4">
        <f t="shared" si="718"/>
        <v>4</v>
      </c>
      <c r="Z9179" s="5">
        <f t="shared" si="719"/>
        <v>0.27999999999999997</v>
      </c>
    </row>
    <row r="9180" spans="1:26" x14ac:dyDescent="0.3">
      <c r="A9180" s="4">
        <v>9179</v>
      </c>
      <c r="B9180" s="2" t="s">
        <v>10477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1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1">
        <v>23.65</v>
      </c>
      <c r="S9180" s="4">
        <v>1</v>
      </c>
      <c r="T9180" s="1">
        <v>0</v>
      </c>
      <c r="U9180" s="1">
        <v>6.149</v>
      </c>
      <c r="V9180" s="4">
        <f t="shared" si="715"/>
        <v>2016</v>
      </c>
      <c r="W9180" s="1" t="str">
        <f t="shared" si="716"/>
        <v>Nov</v>
      </c>
      <c r="X9180" s="1" t="str">
        <f t="shared" si="717"/>
        <v>Q4</v>
      </c>
      <c r="Y9180" s="4">
        <f t="shared" si="718"/>
        <v>4</v>
      </c>
      <c r="Z9180" s="5">
        <f t="shared" si="719"/>
        <v>0.26</v>
      </c>
    </row>
    <row r="9181" spans="1:26" x14ac:dyDescent="0.3">
      <c r="A9181" s="4">
        <v>9180</v>
      </c>
      <c r="B9181" s="2" t="s">
        <v>10478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1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1">
        <v>707.88</v>
      </c>
      <c r="S9181" s="4">
        <v>3</v>
      </c>
      <c r="T9181" s="1">
        <v>0.2</v>
      </c>
      <c r="U9181" s="1">
        <v>44.2425</v>
      </c>
      <c r="V9181" s="4">
        <f t="shared" si="715"/>
        <v>2017</v>
      </c>
      <c r="W9181" s="1" t="str">
        <f t="shared" si="716"/>
        <v>Aug</v>
      </c>
      <c r="X9181" s="1" t="str">
        <f t="shared" si="717"/>
        <v>Q3</v>
      </c>
      <c r="Y9181" s="4">
        <f t="shared" si="718"/>
        <v>4</v>
      </c>
      <c r="Z9181" s="5">
        <f t="shared" si="719"/>
        <v>6.25E-2</v>
      </c>
    </row>
    <row r="9182" spans="1:26" x14ac:dyDescent="0.3">
      <c r="A9182" s="4">
        <v>9181</v>
      </c>
      <c r="B9182" s="2" t="s">
        <v>10478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1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1">
        <v>11.952</v>
      </c>
      <c r="S9182" s="4">
        <v>3</v>
      </c>
      <c r="T9182" s="1">
        <v>0.2</v>
      </c>
      <c r="U9182" s="1">
        <v>4.1832000000000003</v>
      </c>
      <c r="V9182" s="4">
        <f t="shared" si="715"/>
        <v>2017</v>
      </c>
      <c r="W9182" s="1" t="str">
        <f t="shared" si="716"/>
        <v>Aug</v>
      </c>
      <c r="X9182" s="1" t="str">
        <f t="shared" si="717"/>
        <v>Q3</v>
      </c>
      <c r="Y9182" s="4">
        <f t="shared" si="718"/>
        <v>4</v>
      </c>
      <c r="Z9182" s="5">
        <f t="shared" si="719"/>
        <v>0.35000000000000003</v>
      </c>
    </row>
    <row r="9183" spans="1:26" x14ac:dyDescent="0.3">
      <c r="A9183" s="4">
        <v>9182</v>
      </c>
      <c r="B9183" s="2" t="s">
        <v>10478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1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1">
        <v>31.128</v>
      </c>
      <c r="S9183" s="4">
        <v>3</v>
      </c>
      <c r="T9183" s="1">
        <v>0.2</v>
      </c>
      <c r="U9183" s="1">
        <v>11.673</v>
      </c>
      <c r="V9183" s="4">
        <f t="shared" si="715"/>
        <v>2017</v>
      </c>
      <c r="W9183" s="1" t="str">
        <f t="shared" si="716"/>
        <v>Aug</v>
      </c>
      <c r="X9183" s="1" t="str">
        <f t="shared" si="717"/>
        <v>Q3</v>
      </c>
      <c r="Y9183" s="4">
        <f t="shared" si="718"/>
        <v>4</v>
      </c>
      <c r="Z9183" s="5">
        <f t="shared" si="719"/>
        <v>0.375</v>
      </c>
    </row>
    <row r="9184" spans="1:26" x14ac:dyDescent="0.3">
      <c r="A9184" s="4">
        <v>9183</v>
      </c>
      <c r="B9184" s="2" t="s">
        <v>10478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1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1">
        <v>55.76</v>
      </c>
      <c r="S9184" s="4">
        <v>4</v>
      </c>
      <c r="T9184" s="1">
        <v>0</v>
      </c>
      <c r="U9184" s="1">
        <v>7.8064</v>
      </c>
      <c r="V9184" s="4">
        <f t="shared" si="715"/>
        <v>2017</v>
      </c>
      <c r="W9184" s="1" t="str">
        <f t="shared" si="716"/>
        <v>Aug</v>
      </c>
      <c r="X9184" s="1" t="str">
        <f t="shared" si="717"/>
        <v>Q3</v>
      </c>
      <c r="Y9184" s="4">
        <f t="shared" si="718"/>
        <v>4</v>
      </c>
      <c r="Z9184" s="5">
        <f t="shared" si="719"/>
        <v>0.14000000000000001</v>
      </c>
    </row>
    <row r="9185" spans="1:26" x14ac:dyDescent="0.3">
      <c r="A9185" s="4">
        <v>9184</v>
      </c>
      <c r="B9185" s="2" t="s">
        <v>10478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1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1">
        <v>24.56</v>
      </c>
      <c r="S9185" s="4">
        <v>2</v>
      </c>
      <c r="T9185" s="1">
        <v>0</v>
      </c>
      <c r="U9185" s="1">
        <v>11.543200000000001</v>
      </c>
      <c r="V9185" s="4">
        <f t="shared" si="715"/>
        <v>2017</v>
      </c>
      <c r="W9185" s="1" t="str">
        <f t="shared" si="716"/>
        <v>Aug</v>
      </c>
      <c r="X9185" s="1" t="str">
        <f t="shared" si="717"/>
        <v>Q3</v>
      </c>
      <c r="Y9185" s="4">
        <f t="shared" si="718"/>
        <v>4</v>
      </c>
      <c r="Z9185" s="5">
        <f t="shared" si="719"/>
        <v>0.47000000000000003</v>
      </c>
    </row>
    <row r="9186" spans="1:26" x14ac:dyDescent="0.3">
      <c r="A9186" s="4">
        <v>9185</v>
      </c>
      <c r="B9186" s="2" t="s">
        <v>10478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1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1">
        <v>51.75</v>
      </c>
      <c r="S9186" s="4">
        <v>1</v>
      </c>
      <c r="T9186" s="1">
        <v>0</v>
      </c>
      <c r="U9186" s="1">
        <v>15.525</v>
      </c>
      <c r="V9186" s="4">
        <f t="shared" si="715"/>
        <v>2017</v>
      </c>
      <c r="W9186" s="1" t="str">
        <f t="shared" si="716"/>
        <v>Aug</v>
      </c>
      <c r="X9186" s="1" t="str">
        <f t="shared" si="717"/>
        <v>Q3</v>
      </c>
      <c r="Y9186" s="4">
        <f t="shared" si="718"/>
        <v>4</v>
      </c>
      <c r="Z9186" s="5">
        <f t="shared" si="719"/>
        <v>0.3</v>
      </c>
    </row>
    <row r="9187" spans="1:26" x14ac:dyDescent="0.3">
      <c r="A9187" s="4">
        <v>9186</v>
      </c>
      <c r="B9187" s="2" t="s">
        <v>10478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1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1">
        <v>207.184</v>
      </c>
      <c r="S9187" s="4">
        <v>1</v>
      </c>
      <c r="T9187" s="1">
        <v>0.2</v>
      </c>
      <c r="U9187" s="1">
        <v>25.898</v>
      </c>
      <c r="V9187" s="4">
        <f t="shared" si="715"/>
        <v>2017</v>
      </c>
      <c r="W9187" s="1" t="str">
        <f t="shared" si="716"/>
        <v>Aug</v>
      </c>
      <c r="X9187" s="1" t="str">
        <f t="shared" si="717"/>
        <v>Q3</v>
      </c>
      <c r="Y9187" s="4">
        <f t="shared" si="718"/>
        <v>4</v>
      </c>
      <c r="Z9187" s="5">
        <f t="shared" si="719"/>
        <v>0.125</v>
      </c>
    </row>
    <row r="9188" spans="1:26" x14ac:dyDescent="0.3">
      <c r="A9188" s="4">
        <v>9187</v>
      </c>
      <c r="B9188" s="2" t="s">
        <v>10478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1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1">
        <v>1473.1</v>
      </c>
      <c r="S9188" s="4">
        <v>5</v>
      </c>
      <c r="T9188" s="1">
        <v>0</v>
      </c>
      <c r="U9188" s="1">
        <v>412.46800000000002</v>
      </c>
      <c r="V9188" s="4">
        <f t="shared" si="715"/>
        <v>2017</v>
      </c>
      <c r="W9188" s="1" t="str">
        <f t="shared" si="716"/>
        <v>Aug</v>
      </c>
      <c r="X9188" s="1" t="str">
        <f t="shared" si="717"/>
        <v>Q3</v>
      </c>
      <c r="Y9188" s="4">
        <f t="shared" si="718"/>
        <v>4</v>
      </c>
      <c r="Z9188" s="5">
        <f t="shared" si="719"/>
        <v>0.28000000000000003</v>
      </c>
    </row>
    <row r="9189" spans="1:26" x14ac:dyDescent="0.3">
      <c r="A9189" s="4">
        <v>9188</v>
      </c>
      <c r="B9189" s="2" t="s">
        <v>10481</v>
      </c>
      <c r="C9189" s="3">
        <v>42237</v>
      </c>
      <c r="D9189" s="3">
        <v>42241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1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1">
        <v>3.488</v>
      </c>
      <c r="S9189" s="4">
        <v>2</v>
      </c>
      <c r="T9189" s="1">
        <v>0.2</v>
      </c>
      <c r="U9189" s="1">
        <v>-0.6976</v>
      </c>
      <c r="V9189" s="4">
        <f t="shared" si="715"/>
        <v>2015</v>
      </c>
      <c r="W9189" s="1" t="str">
        <f t="shared" si="716"/>
        <v>Aug</v>
      </c>
      <c r="X9189" s="1" t="str">
        <f t="shared" si="717"/>
        <v>Q3</v>
      </c>
      <c r="Y9189" s="4">
        <f t="shared" si="718"/>
        <v>4</v>
      </c>
      <c r="Z9189" s="5">
        <f t="shared" si="719"/>
        <v>-0.2</v>
      </c>
    </row>
    <row r="9190" spans="1:26" x14ac:dyDescent="0.3">
      <c r="A9190" s="4">
        <v>9189</v>
      </c>
      <c r="B9190" s="2" t="s">
        <v>10481</v>
      </c>
      <c r="C9190" s="3">
        <v>42237</v>
      </c>
      <c r="D9190" s="3">
        <v>42241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1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1">
        <v>21.728000000000002</v>
      </c>
      <c r="S9190" s="4">
        <v>4</v>
      </c>
      <c r="T9190" s="1">
        <v>0.2</v>
      </c>
      <c r="U9190" s="1">
        <v>3.8024</v>
      </c>
      <c r="V9190" s="4">
        <f t="shared" si="715"/>
        <v>2015</v>
      </c>
      <c r="W9190" s="1" t="str">
        <f t="shared" si="716"/>
        <v>Aug</v>
      </c>
      <c r="X9190" s="1" t="str">
        <f t="shared" si="717"/>
        <v>Q3</v>
      </c>
      <c r="Y9190" s="4">
        <f t="shared" si="718"/>
        <v>4</v>
      </c>
      <c r="Z9190" s="5">
        <f t="shared" si="719"/>
        <v>0.17499999999999999</v>
      </c>
    </row>
    <row r="9191" spans="1:26" x14ac:dyDescent="0.3">
      <c r="A9191" s="4">
        <v>9190</v>
      </c>
      <c r="B9191" s="2" t="s">
        <v>10481</v>
      </c>
      <c r="C9191" s="3">
        <v>42237</v>
      </c>
      <c r="D9191" s="3">
        <v>42241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1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1">
        <v>663.072</v>
      </c>
      <c r="S9191" s="4">
        <v>6</v>
      </c>
      <c r="T9191" s="1">
        <v>0.2</v>
      </c>
      <c r="U9191" s="1">
        <v>-165.768</v>
      </c>
      <c r="V9191" s="4">
        <f t="shared" si="715"/>
        <v>2015</v>
      </c>
      <c r="W9191" s="1" t="str">
        <f t="shared" si="716"/>
        <v>Aug</v>
      </c>
      <c r="X9191" s="1" t="str">
        <f t="shared" si="717"/>
        <v>Q3</v>
      </c>
      <c r="Y9191" s="4">
        <f t="shared" si="718"/>
        <v>4</v>
      </c>
      <c r="Z9191" s="5">
        <f t="shared" si="719"/>
        <v>-0.25</v>
      </c>
    </row>
    <row r="9192" spans="1:26" x14ac:dyDescent="0.3">
      <c r="A9192" s="4">
        <v>9191</v>
      </c>
      <c r="B9192" s="2" t="s">
        <v>10481</v>
      </c>
      <c r="C9192" s="3">
        <v>42237</v>
      </c>
      <c r="D9192" s="3">
        <v>42241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1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1">
        <v>99.587999999999994</v>
      </c>
      <c r="S9192" s="4">
        <v>2</v>
      </c>
      <c r="T9192" s="1">
        <v>0.7</v>
      </c>
      <c r="U9192" s="1">
        <v>-82.99</v>
      </c>
      <c r="V9192" s="4">
        <f t="shared" si="715"/>
        <v>2015</v>
      </c>
      <c r="W9192" s="1" t="str">
        <f t="shared" si="716"/>
        <v>Aug</v>
      </c>
      <c r="X9192" s="1" t="str">
        <f t="shared" si="717"/>
        <v>Q3</v>
      </c>
      <c r="Y9192" s="4">
        <f t="shared" si="718"/>
        <v>4</v>
      </c>
      <c r="Z9192" s="5">
        <f t="shared" si="719"/>
        <v>-0.83333333333333337</v>
      </c>
    </row>
    <row r="9193" spans="1:26" x14ac:dyDescent="0.3">
      <c r="A9193" s="4">
        <v>9192</v>
      </c>
      <c r="B9193" s="2" t="s">
        <v>10481</v>
      </c>
      <c r="C9193" s="3">
        <v>42237</v>
      </c>
      <c r="D9193" s="3">
        <v>42241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1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1">
        <v>49.567999999999998</v>
      </c>
      <c r="S9193" s="4">
        <v>2</v>
      </c>
      <c r="T9193" s="1">
        <v>0.2</v>
      </c>
      <c r="U9193" s="1">
        <v>15.49</v>
      </c>
      <c r="V9193" s="4">
        <f t="shared" si="715"/>
        <v>2015</v>
      </c>
      <c r="W9193" s="1" t="str">
        <f t="shared" si="716"/>
        <v>Aug</v>
      </c>
      <c r="X9193" s="1" t="str">
        <f t="shared" si="717"/>
        <v>Q3</v>
      </c>
      <c r="Y9193" s="4">
        <f t="shared" si="718"/>
        <v>4</v>
      </c>
      <c r="Z9193" s="5">
        <f t="shared" si="719"/>
        <v>0.3125</v>
      </c>
    </row>
    <row r="9194" spans="1:26" x14ac:dyDescent="0.3">
      <c r="A9194" s="4">
        <v>9193</v>
      </c>
      <c r="B9194" s="2" t="s">
        <v>10482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1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1">
        <v>29.372</v>
      </c>
      <c r="S9194" s="4">
        <v>7</v>
      </c>
      <c r="T9194" s="1">
        <v>0.8</v>
      </c>
      <c r="U9194" s="1">
        <v>-46.995199999999997</v>
      </c>
      <c r="V9194" s="4">
        <f t="shared" si="715"/>
        <v>2015</v>
      </c>
      <c r="W9194" s="1" t="str">
        <f t="shared" si="716"/>
        <v>Nov</v>
      </c>
      <c r="X9194" s="1" t="str">
        <f t="shared" si="717"/>
        <v>Q4</v>
      </c>
      <c r="Y9194" s="4">
        <f t="shared" si="718"/>
        <v>5</v>
      </c>
      <c r="Z9194" s="5">
        <f t="shared" si="719"/>
        <v>-1.5999999999999999</v>
      </c>
    </row>
    <row r="9195" spans="1:26" x14ac:dyDescent="0.3">
      <c r="A9195" s="4">
        <v>9194</v>
      </c>
      <c r="B9195" s="2" t="s">
        <v>10482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1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1">
        <v>344.70400000000001</v>
      </c>
      <c r="S9195" s="4">
        <v>2</v>
      </c>
      <c r="T9195" s="1">
        <v>0.2</v>
      </c>
      <c r="U9195" s="1">
        <v>38.779200000000003</v>
      </c>
      <c r="V9195" s="4">
        <f t="shared" si="715"/>
        <v>2015</v>
      </c>
      <c r="W9195" s="1" t="str">
        <f t="shared" si="716"/>
        <v>Nov</v>
      </c>
      <c r="X9195" s="1" t="str">
        <f t="shared" si="717"/>
        <v>Q4</v>
      </c>
      <c r="Y9195" s="4">
        <f t="shared" si="718"/>
        <v>5</v>
      </c>
      <c r="Z9195" s="5">
        <f t="shared" si="719"/>
        <v>0.1125</v>
      </c>
    </row>
    <row r="9196" spans="1:26" x14ac:dyDescent="0.3">
      <c r="A9196" s="4">
        <v>9195</v>
      </c>
      <c r="B9196" s="2" t="s">
        <v>10483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1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1">
        <v>47.991999999999997</v>
      </c>
      <c r="S9196" s="4">
        <v>7</v>
      </c>
      <c r="T9196" s="1">
        <v>0.2</v>
      </c>
      <c r="U9196" s="1">
        <v>3.5994000000000002</v>
      </c>
      <c r="V9196" s="4">
        <f t="shared" si="715"/>
        <v>2014</v>
      </c>
      <c r="W9196" s="1" t="str">
        <f t="shared" si="716"/>
        <v>Nov</v>
      </c>
      <c r="X9196" s="1" t="str">
        <f t="shared" si="717"/>
        <v>Q4</v>
      </c>
      <c r="Y9196" s="4">
        <f t="shared" si="718"/>
        <v>6</v>
      </c>
      <c r="Z9196" s="5">
        <f t="shared" si="719"/>
        <v>7.5000000000000011E-2</v>
      </c>
    </row>
    <row r="9197" spans="1:26" x14ac:dyDescent="0.3">
      <c r="A9197" s="4">
        <v>9196</v>
      </c>
      <c r="B9197" s="2" t="s">
        <v>10483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1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1">
        <v>102.24</v>
      </c>
      <c r="S9197" s="4">
        <v>4</v>
      </c>
      <c r="T9197" s="1">
        <v>0.2</v>
      </c>
      <c r="U9197" s="1">
        <v>-16.614000000000001</v>
      </c>
      <c r="V9197" s="4">
        <f t="shared" si="715"/>
        <v>2014</v>
      </c>
      <c r="W9197" s="1" t="str">
        <f t="shared" si="716"/>
        <v>Nov</v>
      </c>
      <c r="X9197" s="1" t="str">
        <f t="shared" si="717"/>
        <v>Q4</v>
      </c>
      <c r="Y9197" s="4">
        <f t="shared" si="718"/>
        <v>6</v>
      </c>
      <c r="Z9197" s="5">
        <f t="shared" si="719"/>
        <v>-0.16250000000000001</v>
      </c>
    </row>
    <row r="9198" spans="1:26" x14ac:dyDescent="0.3">
      <c r="A9198" s="4">
        <v>9197</v>
      </c>
      <c r="B9198" s="2" t="s">
        <v>10484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1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1">
        <v>39.96</v>
      </c>
      <c r="S9198" s="4">
        <v>2</v>
      </c>
      <c r="T9198" s="1">
        <v>0</v>
      </c>
      <c r="U9198" s="1">
        <v>19.180800000000001</v>
      </c>
      <c r="V9198" s="4">
        <f t="shared" si="715"/>
        <v>2014</v>
      </c>
      <c r="W9198" s="1" t="str">
        <f t="shared" si="716"/>
        <v>May</v>
      </c>
      <c r="X9198" s="1" t="str">
        <f t="shared" si="717"/>
        <v>Q2</v>
      </c>
      <c r="Y9198" s="4">
        <f t="shared" si="718"/>
        <v>5</v>
      </c>
      <c r="Z9198" s="5">
        <f t="shared" si="719"/>
        <v>0.48000000000000004</v>
      </c>
    </row>
    <row r="9199" spans="1:26" x14ac:dyDescent="0.3">
      <c r="A9199" s="4">
        <v>9198</v>
      </c>
      <c r="B9199" s="2" t="s">
        <v>10484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1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1">
        <v>1432</v>
      </c>
      <c r="S9199" s="4">
        <v>5</v>
      </c>
      <c r="T9199" s="1">
        <v>0.2</v>
      </c>
      <c r="U9199" s="1">
        <v>125.3</v>
      </c>
      <c r="V9199" s="4">
        <f t="shared" si="715"/>
        <v>2014</v>
      </c>
      <c r="W9199" s="1" t="str">
        <f t="shared" si="716"/>
        <v>May</v>
      </c>
      <c r="X9199" s="1" t="str">
        <f t="shared" si="717"/>
        <v>Q2</v>
      </c>
      <c r="Y9199" s="4">
        <f t="shared" si="718"/>
        <v>5</v>
      </c>
      <c r="Z9199" s="5">
        <f t="shared" si="719"/>
        <v>8.7499999999999994E-2</v>
      </c>
    </row>
    <row r="9200" spans="1:26" x14ac:dyDescent="0.3">
      <c r="A9200" s="4">
        <v>9199</v>
      </c>
      <c r="B9200" s="2" t="s">
        <v>10484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1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1">
        <v>41.04</v>
      </c>
      <c r="S9200" s="4">
        <v>6</v>
      </c>
      <c r="T9200" s="1">
        <v>0</v>
      </c>
      <c r="U9200" s="1">
        <v>11.0808</v>
      </c>
      <c r="V9200" s="4">
        <f t="shared" si="715"/>
        <v>2014</v>
      </c>
      <c r="W9200" s="1" t="str">
        <f t="shared" si="716"/>
        <v>May</v>
      </c>
      <c r="X9200" s="1" t="str">
        <f t="shared" si="717"/>
        <v>Q2</v>
      </c>
      <c r="Y9200" s="4">
        <f t="shared" si="718"/>
        <v>5</v>
      </c>
      <c r="Z9200" s="5">
        <f t="shared" si="719"/>
        <v>0.27</v>
      </c>
    </row>
    <row r="9201" spans="1:26" x14ac:dyDescent="0.3">
      <c r="A9201" s="4">
        <v>9200</v>
      </c>
      <c r="B9201" s="2" t="s">
        <v>10484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1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1">
        <v>256.78399999999999</v>
      </c>
      <c r="S9201" s="4">
        <v>1</v>
      </c>
      <c r="T9201" s="1">
        <v>0.2</v>
      </c>
      <c r="U9201" s="1">
        <v>32.097999999999999</v>
      </c>
      <c r="V9201" s="4">
        <f t="shared" si="715"/>
        <v>2014</v>
      </c>
      <c r="W9201" s="1" t="str">
        <f t="shared" si="716"/>
        <v>May</v>
      </c>
      <c r="X9201" s="1" t="str">
        <f t="shared" si="717"/>
        <v>Q2</v>
      </c>
      <c r="Y9201" s="4">
        <f t="shared" si="718"/>
        <v>5</v>
      </c>
      <c r="Z9201" s="5">
        <f t="shared" si="719"/>
        <v>0.125</v>
      </c>
    </row>
    <row r="9202" spans="1:26" x14ac:dyDescent="0.3">
      <c r="A9202" s="4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1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1">
        <v>120.98</v>
      </c>
      <c r="S9202" s="4">
        <v>1</v>
      </c>
      <c r="T9202" s="1">
        <v>0</v>
      </c>
      <c r="U9202" s="1">
        <v>12.098000000000001</v>
      </c>
      <c r="V9202" s="4">
        <f t="shared" si="715"/>
        <v>2016</v>
      </c>
      <c r="W9202" s="1" t="str">
        <f t="shared" si="716"/>
        <v>Oct</v>
      </c>
      <c r="X9202" s="1" t="str">
        <f t="shared" si="717"/>
        <v>Q4</v>
      </c>
      <c r="Y9202" s="4">
        <f t="shared" si="718"/>
        <v>3</v>
      </c>
      <c r="Z9202" s="5">
        <f t="shared" si="719"/>
        <v>0.1</v>
      </c>
    </row>
    <row r="9203" spans="1:26" x14ac:dyDescent="0.3">
      <c r="A9203" s="4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1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1">
        <v>315.98</v>
      </c>
      <c r="S9203" s="4">
        <v>1</v>
      </c>
      <c r="T9203" s="1">
        <v>0</v>
      </c>
      <c r="U9203" s="1">
        <v>148.51060000000001</v>
      </c>
      <c r="V9203" s="4">
        <f t="shared" si="715"/>
        <v>2016</v>
      </c>
      <c r="W9203" s="1" t="str">
        <f t="shared" si="716"/>
        <v>Oct</v>
      </c>
      <c r="X9203" s="1" t="str">
        <f t="shared" si="717"/>
        <v>Q4</v>
      </c>
      <c r="Y9203" s="4">
        <f t="shared" si="718"/>
        <v>3</v>
      </c>
      <c r="Z9203" s="5">
        <f t="shared" si="719"/>
        <v>0.47000000000000003</v>
      </c>
    </row>
    <row r="9204" spans="1:26" x14ac:dyDescent="0.3">
      <c r="A9204" s="4">
        <v>9203</v>
      </c>
      <c r="B9204" s="2" t="s">
        <v>10486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1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1">
        <v>28.751999999999999</v>
      </c>
      <c r="S9204" s="4">
        <v>3</v>
      </c>
      <c r="T9204" s="1">
        <v>0.2</v>
      </c>
      <c r="U9204" s="1">
        <v>10.0632</v>
      </c>
      <c r="V9204" s="4">
        <f t="shared" si="715"/>
        <v>2016</v>
      </c>
      <c r="W9204" s="1" t="str">
        <f t="shared" si="716"/>
        <v>Oct</v>
      </c>
      <c r="X9204" s="1" t="str">
        <f t="shared" si="717"/>
        <v>Q4</v>
      </c>
      <c r="Y9204" s="4">
        <f t="shared" si="718"/>
        <v>4</v>
      </c>
      <c r="Z9204" s="5">
        <f t="shared" si="719"/>
        <v>0.35000000000000003</v>
      </c>
    </row>
    <row r="9205" spans="1:26" x14ac:dyDescent="0.3">
      <c r="A9205" s="4">
        <v>9204</v>
      </c>
      <c r="B9205" s="2" t="s">
        <v>10486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1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1">
        <v>114.95</v>
      </c>
      <c r="S9205" s="4">
        <v>5</v>
      </c>
      <c r="T9205" s="1">
        <v>0</v>
      </c>
      <c r="U9205" s="1">
        <v>32.186</v>
      </c>
      <c r="V9205" s="4">
        <f t="shared" si="715"/>
        <v>2016</v>
      </c>
      <c r="W9205" s="1" t="str">
        <f t="shared" si="716"/>
        <v>Oct</v>
      </c>
      <c r="X9205" s="1" t="str">
        <f t="shared" si="717"/>
        <v>Q4</v>
      </c>
      <c r="Y9205" s="4">
        <f t="shared" si="718"/>
        <v>4</v>
      </c>
      <c r="Z9205" s="5">
        <f t="shared" si="719"/>
        <v>0.27999999999999997</v>
      </c>
    </row>
    <row r="9206" spans="1:26" x14ac:dyDescent="0.3">
      <c r="A9206" s="4">
        <v>9205</v>
      </c>
      <c r="B9206" s="2" t="s">
        <v>10487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1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1">
        <v>23.04</v>
      </c>
      <c r="S9206" s="4">
        <v>8</v>
      </c>
      <c r="T9206" s="1">
        <v>0</v>
      </c>
      <c r="U9206" s="1">
        <v>6.9119999999999999</v>
      </c>
      <c r="V9206" s="4">
        <f t="shared" si="715"/>
        <v>2016</v>
      </c>
      <c r="W9206" s="1" t="str">
        <f t="shared" si="716"/>
        <v>Dec</v>
      </c>
      <c r="X9206" s="1" t="str">
        <f t="shared" si="717"/>
        <v>Q4</v>
      </c>
      <c r="Y9206" s="4">
        <f t="shared" si="718"/>
        <v>4</v>
      </c>
      <c r="Z9206" s="5">
        <f t="shared" si="719"/>
        <v>0.3</v>
      </c>
    </row>
    <row r="9207" spans="1:26" x14ac:dyDescent="0.3">
      <c r="A9207" s="4">
        <v>9206</v>
      </c>
      <c r="B9207" s="2" t="s">
        <v>10488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1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1">
        <v>15.48</v>
      </c>
      <c r="S9207" s="4">
        <v>3</v>
      </c>
      <c r="T9207" s="1">
        <v>0</v>
      </c>
      <c r="U9207" s="1">
        <v>4.4892000000000003</v>
      </c>
      <c r="V9207" s="4">
        <f t="shared" si="715"/>
        <v>2016</v>
      </c>
      <c r="W9207" s="1" t="str">
        <f t="shared" si="716"/>
        <v>Apr</v>
      </c>
      <c r="X9207" s="1" t="str">
        <f t="shared" si="717"/>
        <v>Q2</v>
      </c>
      <c r="Y9207" s="4">
        <f t="shared" si="718"/>
        <v>0</v>
      </c>
      <c r="Z9207" s="5">
        <f t="shared" si="719"/>
        <v>0.29000000000000004</v>
      </c>
    </row>
    <row r="9208" spans="1:26" x14ac:dyDescent="0.3">
      <c r="A9208" s="4">
        <v>9207</v>
      </c>
      <c r="B9208" s="2" t="s">
        <v>10488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1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1">
        <v>51.84</v>
      </c>
      <c r="S9208" s="4">
        <v>8</v>
      </c>
      <c r="T9208" s="1">
        <v>0</v>
      </c>
      <c r="U9208" s="1">
        <v>24.883199999999999</v>
      </c>
      <c r="V9208" s="4">
        <f t="shared" si="715"/>
        <v>2016</v>
      </c>
      <c r="W9208" s="1" t="str">
        <f t="shared" si="716"/>
        <v>Apr</v>
      </c>
      <c r="X9208" s="1" t="str">
        <f t="shared" si="717"/>
        <v>Q2</v>
      </c>
      <c r="Y9208" s="4">
        <f t="shared" si="718"/>
        <v>0</v>
      </c>
      <c r="Z9208" s="5">
        <f t="shared" si="719"/>
        <v>0.47999999999999993</v>
      </c>
    </row>
    <row r="9209" spans="1:26" x14ac:dyDescent="0.3">
      <c r="A9209" s="4">
        <v>9208</v>
      </c>
      <c r="B9209" s="2" t="s">
        <v>10489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1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1">
        <v>39.816000000000003</v>
      </c>
      <c r="S9209" s="4">
        <v>3</v>
      </c>
      <c r="T9209" s="1">
        <v>0.2</v>
      </c>
      <c r="U9209" s="1">
        <v>7.4654999999999996</v>
      </c>
      <c r="V9209" s="4">
        <f t="shared" si="715"/>
        <v>2017</v>
      </c>
      <c r="W9209" s="1" t="str">
        <f t="shared" si="716"/>
        <v>Aug</v>
      </c>
      <c r="X9209" s="1" t="str">
        <f t="shared" si="717"/>
        <v>Q3</v>
      </c>
      <c r="Y9209" s="4">
        <f t="shared" si="718"/>
        <v>4</v>
      </c>
      <c r="Z9209" s="5">
        <f t="shared" si="719"/>
        <v>0.18749999999999997</v>
      </c>
    </row>
    <row r="9210" spans="1:26" x14ac:dyDescent="0.3">
      <c r="A9210" s="4">
        <v>9209</v>
      </c>
      <c r="B9210" s="2" t="s">
        <v>10490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1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1">
        <v>16.059999999999999</v>
      </c>
      <c r="S9210" s="4">
        <v>1</v>
      </c>
      <c r="T9210" s="1">
        <v>0</v>
      </c>
      <c r="U9210" s="1">
        <v>4.1756000000000002</v>
      </c>
      <c r="V9210" s="4">
        <f t="shared" si="715"/>
        <v>2017</v>
      </c>
      <c r="W9210" s="1" t="str">
        <f t="shared" si="716"/>
        <v>Aug</v>
      </c>
      <c r="X9210" s="1" t="str">
        <f t="shared" si="717"/>
        <v>Q3</v>
      </c>
      <c r="Y9210" s="4">
        <f t="shared" si="718"/>
        <v>5</v>
      </c>
      <c r="Z9210" s="5">
        <f t="shared" si="719"/>
        <v>0.26</v>
      </c>
    </row>
    <row r="9211" spans="1:26" x14ac:dyDescent="0.3">
      <c r="A9211" s="4">
        <v>9210</v>
      </c>
      <c r="B9211" s="2" t="s">
        <v>10491</v>
      </c>
      <c r="C9211" s="3">
        <v>43080</v>
      </c>
      <c r="D9211" s="3">
        <v>43083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1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1">
        <v>7.28</v>
      </c>
      <c r="S9211" s="4">
        <v>1</v>
      </c>
      <c r="T9211" s="1">
        <v>0</v>
      </c>
      <c r="U9211" s="1">
        <v>3.4944000000000002</v>
      </c>
      <c r="V9211" s="4">
        <f t="shared" si="715"/>
        <v>2017</v>
      </c>
      <c r="W9211" s="1" t="str">
        <f t="shared" si="716"/>
        <v>Dec</v>
      </c>
      <c r="X9211" s="1" t="str">
        <f t="shared" si="717"/>
        <v>Q4</v>
      </c>
      <c r="Y9211" s="4">
        <f t="shared" si="718"/>
        <v>3</v>
      </c>
      <c r="Z9211" s="5">
        <f t="shared" si="719"/>
        <v>0.48</v>
      </c>
    </row>
    <row r="9212" spans="1:26" x14ac:dyDescent="0.3">
      <c r="A9212" s="4">
        <v>9211</v>
      </c>
      <c r="B9212" s="2" t="s">
        <v>10491</v>
      </c>
      <c r="C9212" s="3">
        <v>43080</v>
      </c>
      <c r="D9212" s="3">
        <v>43083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1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1">
        <v>5.4</v>
      </c>
      <c r="S9212" s="4">
        <v>3</v>
      </c>
      <c r="T9212" s="1">
        <v>0</v>
      </c>
      <c r="U9212" s="1">
        <v>2.5920000000000001</v>
      </c>
      <c r="V9212" s="4">
        <f t="shared" si="715"/>
        <v>2017</v>
      </c>
      <c r="W9212" s="1" t="str">
        <f t="shared" si="716"/>
        <v>Dec</v>
      </c>
      <c r="X9212" s="1" t="str">
        <f t="shared" si="717"/>
        <v>Q4</v>
      </c>
      <c r="Y9212" s="4">
        <f t="shared" si="718"/>
        <v>3</v>
      </c>
      <c r="Z9212" s="5">
        <f t="shared" si="719"/>
        <v>0.48</v>
      </c>
    </row>
    <row r="9213" spans="1:26" x14ac:dyDescent="0.3">
      <c r="A9213" s="4">
        <v>9212</v>
      </c>
      <c r="B9213" s="2" t="s">
        <v>10494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1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1">
        <v>19.440000000000001</v>
      </c>
      <c r="S9213" s="4">
        <v>3</v>
      </c>
      <c r="T9213" s="1">
        <v>0</v>
      </c>
      <c r="U9213" s="1">
        <v>9.3312000000000008</v>
      </c>
      <c r="V9213" s="4">
        <f t="shared" si="715"/>
        <v>2015</v>
      </c>
      <c r="W9213" s="1" t="str">
        <f t="shared" si="716"/>
        <v>Mar</v>
      </c>
      <c r="X9213" s="1" t="str">
        <f t="shared" si="717"/>
        <v>Q1</v>
      </c>
      <c r="Y9213" s="4">
        <f t="shared" si="718"/>
        <v>5</v>
      </c>
      <c r="Z9213" s="5">
        <f t="shared" si="719"/>
        <v>0.48000000000000004</v>
      </c>
    </row>
    <row r="9214" spans="1:26" x14ac:dyDescent="0.3">
      <c r="A9214" s="4">
        <v>9213</v>
      </c>
      <c r="B9214" s="2" t="s">
        <v>10495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1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1">
        <v>39.880000000000003</v>
      </c>
      <c r="S9214" s="4">
        <v>2</v>
      </c>
      <c r="T9214" s="1">
        <v>0</v>
      </c>
      <c r="U9214" s="1">
        <v>11.166399999999999</v>
      </c>
      <c r="V9214" s="4">
        <f t="shared" si="715"/>
        <v>2014</v>
      </c>
      <c r="W9214" s="1" t="str">
        <f t="shared" si="716"/>
        <v>Dec</v>
      </c>
      <c r="X9214" s="1" t="str">
        <f t="shared" si="717"/>
        <v>Q4</v>
      </c>
      <c r="Y9214" s="4">
        <f t="shared" si="718"/>
        <v>7</v>
      </c>
      <c r="Z9214" s="5">
        <f t="shared" si="719"/>
        <v>0.27999999999999997</v>
      </c>
    </row>
    <row r="9215" spans="1:26" x14ac:dyDescent="0.3">
      <c r="A9215" s="4">
        <v>9214</v>
      </c>
      <c r="B9215" s="2" t="s">
        <v>10495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1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1">
        <v>79.44</v>
      </c>
      <c r="S9215" s="4">
        <v>3</v>
      </c>
      <c r="T9215" s="1">
        <v>0</v>
      </c>
      <c r="U9215" s="1">
        <v>28.598400000000002</v>
      </c>
      <c r="V9215" s="4">
        <f t="shared" si="715"/>
        <v>2014</v>
      </c>
      <c r="W9215" s="1" t="str">
        <f t="shared" si="716"/>
        <v>Dec</v>
      </c>
      <c r="X9215" s="1" t="str">
        <f t="shared" si="717"/>
        <v>Q4</v>
      </c>
      <c r="Y9215" s="4">
        <f t="shared" si="718"/>
        <v>7</v>
      </c>
      <c r="Z9215" s="5">
        <f t="shared" si="719"/>
        <v>0.36000000000000004</v>
      </c>
    </row>
    <row r="9216" spans="1:26" x14ac:dyDescent="0.3">
      <c r="A9216" s="4">
        <v>9215</v>
      </c>
      <c r="B9216" s="2" t="s">
        <v>10496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1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1">
        <v>20.664000000000001</v>
      </c>
      <c r="S9216" s="4">
        <v>7</v>
      </c>
      <c r="T9216" s="1">
        <v>0.2</v>
      </c>
      <c r="U9216" s="1">
        <v>6.9741</v>
      </c>
      <c r="V9216" s="4">
        <f t="shared" si="715"/>
        <v>2017</v>
      </c>
      <c r="W9216" s="1" t="str">
        <f t="shared" si="716"/>
        <v>Sep</v>
      </c>
      <c r="X9216" s="1" t="str">
        <f t="shared" si="717"/>
        <v>Q3</v>
      </c>
      <c r="Y9216" s="4">
        <f t="shared" si="718"/>
        <v>2</v>
      </c>
      <c r="Z9216" s="5">
        <f t="shared" si="719"/>
        <v>0.33749999999999997</v>
      </c>
    </row>
    <row r="9217" spans="1:26" x14ac:dyDescent="0.3">
      <c r="A9217" s="4">
        <v>9216</v>
      </c>
      <c r="B9217" s="2" t="s">
        <v>10499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1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1">
        <v>32.4</v>
      </c>
      <c r="S9217" s="4">
        <v>5</v>
      </c>
      <c r="T9217" s="1">
        <v>0</v>
      </c>
      <c r="U9217" s="1">
        <v>15.552</v>
      </c>
      <c r="V9217" s="4">
        <f t="shared" si="715"/>
        <v>2016</v>
      </c>
      <c r="W9217" s="1" t="str">
        <f t="shared" si="716"/>
        <v>Nov</v>
      </c>
      <c r="X9217" s="1" t="str">
        <f t="shared" si="717"/>
        <v>Q4</v>
      </c>
      <c r="Y9217" s="4">
        <f t="shared" si="718"/>
        <v>5</v>
      </c>
      <c r="Z9217" s="5">
        <f t="shared" si="719"/>
        <v>0.48</v>
      </c>
    </row>
    <row r="9218" spans="1:26" x14ac:dyDescent="0.3">
      <c r="A9218" s="4">
        <v>9217</v>
      </c>
      <c r="B9218" s="2" t="s">
        <v>10500</v>
      </c>
      <c r="C9218" s="3">
        <v>43063</v>
      </c>
      <c r="D9218" s="3">
        <v>43069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1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1">
        <v>13.762</v>
      </c>
      <c r="S9218" s="4">
        <v>1</v>
      </c>
      <c r="T9218" s="1">
        <v>0.8</v>
      </c>
      <c r="U9218" s="1">
        <v>-24.771599999999999</v>
      </c>
      <c r="V9218" s="4">
        <f t="shared" ref="V9218:V9281" si="720">YEAR(C9218)</f>
        <v>2017</v>
      </c>
      <c r="W9218" s="1" t="str">
        <f t="shared" ref="W9218:W9281" si="721">TEXT(C9218,"mmm")</f>
        <v>Nov</v>
      </c>
      <c r="X9218" s="1" t="str">
        <f t="shared" ref="X9218:X9281" si="722">"Q"&amp;ROUNDUP(MONTH(C9218)/3,0)</f>
        <v>Q4</v>
      </c>
      <c r="Y9218" s="4">
        <f t="shared" ref="Y9218:Y9281" si="723">D9218-C9218</f>
        <v>6</v>
      </c>
      <c r="Z9218" s="5">
        <f t="shared" ref="Z9218:Z9281" si="724">IFERROR(U9218/R9218,0)</f>
        <v>-1.7999999999999998</v>
      </c>
    </row>
    <row r="9219" spans="1:26" x14ac:dyDescent="0.3">
      <c r="A9219" s="4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1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1">
        <v>15.28</v>
      </c>
      <c r="S9219" s="4">
        <v>2</v>
      </c>
      <c r="T9219" s="1">
        <v>0</v>
      </c>
      <c r="U9219" s="1">
        <v>7.4871999999999996</v>
      </c>
      <c r="V9219" s="4">
        <f t="shared" si="720"/>
        <v>2017</v>
      </c>
      <c r="W9219" s="1" t="str">
        <f t="shared" si="721"/>
        <v>Nov</v>
      </c>
      <c r="X9219" s="1" t="str">
        <f t="shared" si="722"/>
        <v>Q4</v>
      </c>
      <c r="Y9219" s="4">
        <f t="shared" si="723"/>
        <v>3</v>
      </c>
      <c r="Z9219" s="5">
        <f t="shared" si="724"/>
        <v>0.49</v>
      </c>
    </row>
    <row r="9220" spans="1:26" x14ac:dyDescent="0.3">
      <c r="A9220" s="4">
        <v>9219</v>
      </c>
      <c r="B9220" s="2" t="s">
        <v>10502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1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1">
        <v>44.688000000000002</v>
      </c>
      <c r="S9220" s="4">
        <v>7</v>
      </c>
      <c r="T9220" s="1">
        <v>0.2</v>
      </c>
      <c r="U9220" s="1">
        <v>3.3515999999999999</v>
      </c>
      <c r="V9220" s="4">
        <f t="shared" si="720"/>
        <v>2015</v>
      </c>
      <c r="W9220" s="1" t="str">
        <f t="shared" si="721"/>
        <v>Aug</v>
      </c>
      <c r="X9220" s="1" t="str">
        <f t="shared" si="722"/>
        <v>Q3</v>
      </c>
      <c r="Y9220" s="4">
        <f t="shared" si="723"/>
        <v>4</v>
      </c>
      <c r="Z9220" s="5">
        <f t="shared" si="724"/>
        <v>7.4999999999999997E-2</v>
      </c>
    </row>
    <row r="9221" spans="1:26" x14ac:dyDescent="0.3">
      <c r="A9221" s="4">
        <v>9220</v>
      </c>
      <c r="B9221" s="2" t="s">
        <v>10502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1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1">
        <v>301.47000000000003</v>
      </c>
      <c r="S9221" s="4">
        <v>3</v>
      </c>
      <c r="T9221" s="1">
        <v>0.5</v>
      </c>
      <c r="U9221" s="1">
        <v>-204.99959999999999</v>
      </c>
      <c r="V9221" s="4">
        <f t="shared" si="720"/>
        <v>2015</v>
      </c>
      <c r="W9221" s="1" t="str">
        <f t="shared" si="721"/>
        <v>Aug</v>
      </c>
      <c r="X9221" s="1" t="str">
        <f t="shared" si="722"/>
        <v>Q3</v>
      </c>
      <c r="Y9221" s="4">
        <f t="shared" si="723"/>
        <v>4</v>
      </c>
      <c r="Z9221" s="5">
        <f t="shared" si="724"/>
        <v>-0.67999999999999994</v>
      </c>
    </row>
    <row r="9222" spans="1:26" x14ac:dyDescent="0.3">
      <c r="A9222" s="4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1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1">
        <v>11.07</v>
      </c>
      <c r="S9222" s="4">
        <v>3</v>
      </c>
      <c r="T9222" s="1">
        <v>0</v>
      </c>
      <c r="U9222" s="1">
        <v>5.2028999999999996</v>
      </c>
      <c r="V9222" s="4">
        <f t="shared" si="720"/>
        <v>2017</v>
      </c>
      <c r="W9222" s="1" t="str">
        <f t="shared" si="721"/>
        <v>Oct</v>
      </c>
      <c r="X9222" s="1" t="str">
        <f t="shared" si="722"/>
        <v>Q4</v>
      </c>
      <c r="Y9222" s="4">
        <f t="shared" si="723"/>
        <v>1</v>
      </c>
      <c r="Z9222" s="5">
        <f t="shared" si="724"/>
        <v>0.47</v>
      </c>
    </row>
    <row r="9223" spans="1:26" x14ac:dyDescent="0.3">
      <c r="A9223" s="4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1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1">
        <v>1504.52</v>
      </c>
      <c r="S9223" s="4">
        <v>4</v>
      </c>
      <c r="T9223" s="1">
        <v>0</v>
      </c>
      <c r="U9223" s="1">
        <v>346.03960000000001</v>
      </c>
      <c r="V9223" s="4">
        <f t="shared" si="720"/>
        <v>2017</v>
      </c>
      <c r="W9223" s="1" t="str">
        <f t="shared" si="721"/>
        <v>Oct</v>
      </c>
      <c r="X9223" s="1" t="str">
        <f t="shared" si="722"/>
        <v>Q4</v>
      </c>
      <c r="Y9223" s="4">
        <f t="shared" si="723"/>
        <v>1</v>
      </c>
      <c r="Z9223" s="5">
        <f t="shared" si="724"/>
        <v>0.23</v>
      </c>
    </row>
    <row r="9224" spans="1:26" x14ac:dyDescent="0.3">
      <c r="A9224" s="4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1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1">
        <v>25.92</v>
      </c>
      <c r="S9224" s="4">
        <v>4</v>
      </c>
      <c r="T9224" s="1">
        <v>0</v>
      </c>
      <c r="U9224" s="1">
        <v>12.441599999999999</v>
      </c>
      <c r="V9224" s="4">
        <f t="shared" si="720"/>
        <v>2017</v>
      </c>
      <c r="W9224" s="1" t="str">
        <f t="shared" si="721"/>
        <v>Oct</v>
      </c>
      <c r="X9224" s="1" t="str">
        <f t="shared" si="722"/>
        <v>Q4</v>
      </c>
      <c r="Y9224" s="4">
        <f t="shared" si="723"/>
        <v>1</v>
      </c>
      <c r="Z9224" s="5">
        <f t="shared" si="724"/>
        <v>0.47999999999999993</v>
      </c>
    </row>
    <row r="9225" spans="1:26" x14ac:dyDescent="0.3">
      <c r="A9225" s="4">
        <v>9224</v>
      </c>
      <c r="B9225" s="2" t="s">
        <v>10504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1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1">
        <v>7.5359999999999996</v>
      </c>
      <c r="S9225" s="4">
        <v>6</v>
      </c>
      <c r="T9225" s="1">
        <v>0.8</v>
      </c>
      <c r="U9225" s="1">
        <v>-13.188000000000001</v>
      </c>
      <c r="V9225" s="4">
        <f t="shared" si="720"/>
        <v>2017</v>
      </c>
      <c r="W9225" s="1" t="str">
        <f t="shared" si="721"/>
        <v>Nov</v>
      </c>
      <c r="X9225" s="1" t="str">
        <f t="shared" si="722"/>
        <v>Q4</v>
      </c>
      <c r="Y9225" s="4">
        <f t="shared" si="723"/>
        <v>0</v>
      </c>
      <c r="Z9225" s="5">
        <f t="shared" si="724"/>
        <v>-1.7500000000000002</v>
      </c>
    </row>
    <row r="9226" spans="1:26" x14ac:dyDescent="0.3">
      <c r="A9226" s="4">
        <v>9225</v>
      </c>
      <c r="B9226" s="2" t="s">
        <v>10504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1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1">
        <v>1.4079999999999999</v>
      </c>
      <c r="S9226" s="4">
        <v>2</v>
      </c>
      <c r="T9226" s="1">
        <v>0.8</v>
      </c>
      <c r="U9226" s="1">
        <v>-2.3231999999999999</v>
      </c>
      <c r="V9226" s="4">
        <f t="shared" si="720"/>
        <v>2017</v>
      </c>
      <c r="W9226" s="1" t="str">
        <f t="shared" si="721"/>
        <v>Nov</v>
      </c>
      <c r="X9226" s="1" t="str">
        <f t="shared" si="722"/>
        <v>Q4</v>
      </c>
      <c r="Y9226" s="4">
        <f t="shared" si="723"/>
        <v>0</v>
      </c>
      <c r="Z9226" s="5">
        <f t="shared" si="724"/>
        <v>-1.6500000000000001</v>
      </c>
    </row>
    <row r="9227" spans="1:26" x14ac:dyDescent="0.3">
      <c r="A9227" s="4">
        <v>9226</v>
      </c>
      <c r="B9227" s="2" t="s">
        <v>10504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1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1">
        <v>4.1440000000000001</v>
      </c>
      <c r="S9227" s="4">
        <v>4</v>
      </c>
      <c r="T9227" s="1">
        <v>0.8</v>
      </c>
      <c r="U9227" s="1">
        <v>-6.4231999999999996</v>
      </c>
      <c r="V9227" s="4">
        <f t="shared" si="720"/>
        <v>2017</v>
      </c>
      <c r="W9227" s="1" t="str">
        <f t="shared" si="721"/>
        <v>Nov</v>
      </c>
      <c r="X9227" s="1" t="str">
        <f t="shared" si="722"/>
        <v>Q4</v>
      </c>
      <c r="Y9227" s="4">
        <f t="shared" si="723"/>
        <v>0</v>
      </c>
      <c r="Z9227" s="5">
        <f t="shared" si="724"/>
        <v>-1.5499999999999998</v>
      </c>
    </row>
    <row r="9228" spans="1:26" x14ac:dyDescent="0.3">
      <c r="A9228" s="4">
        <v>9227</v>
      </c>
      <c r="B9228" s="2" t="s">
        <v>10504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1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1">
        <v>52.752000000000002</v>
      </c>
      <c r="S9228" s="4">
        <v>3</v>
      </c>
      <c r="T9228" s="1">
        <v>0.2</v>
      </c>
      <c r="U9228" s="1">
        <v>-12.528600000000001</v>
      </c>
      <c r="V9228" s="4">
        <f t="shared" si="720"/>
        <v>2017</v>
      </c>
      <c r="W9228" s="1" t="str">
        <f t="shared" si="721"/>
        <v>Nov</v>
      </c>
      <c r="X9228" s="1" t="str">
        <f t="shared" si="722"/>
        <v>Q4</v>
      </c>
      <c r="Y9228" s="4">
        <f t="shared" si="723"/>
        <v>0</v>
      </c>
      <c r="Z9228" s="5">
        <f t="shared" si="724"/>
        <v>-0.23750000000000002</v>
      </c>
    </row>
    <row r="9229" spans="1:26" x14ac:dyDescent="0.3">
      <c r="A9229" s="4">
        <v>9228</v>
      </c>
      <c r="B9229" s="2" t="s">
        <v>10506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1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1">
        <v>381.36</v>
      </c>
      <c r="S9229" s="4">
        <v>7</v>
      </c>
      <c r="T9229" s="1">
        <v>0</v>
      </c>
      <c r="U9229" s="1">
        <v>106.7808</v>
      </c>
      <c r="V9229" s="4">
        <f t="shared" si="720"/>
        <v>2017</v>
      </c>
      <c r="W9229" s="1" t="str">
        <f t="shared" si="721"/>
        <v>Mar</v>
      </c>
      <c r="X9229" s="1" t="str">
        <f t="shared" si="722"/>
        <v>Q1</v>
      </c>
      <c r="Y9229" s="4">
        <f t="shared" si="723"/>
        <v>5</v>
      </c>
      <c r="Z9229" s="5">
        <f t="shared" si="724"/>
        <v>0.27999999999999997</v>
      </c>
    </row>
    <row r="9230" spans="1:26" x14ac:dyDescent="0.3">
      <c r="A9230" s="4">
        <v>9229</v>
      </c>
      <c r="B9230" s="2" t="s">
        <v>10507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1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1">
        <v>6.72</v>
      </c>
      <c r="S9230" s="4">
        <v>4</v>
      </c>
      <c r="T9230" s="1">
        <v>0</v>
      </c>
      <c r="U9230" s="1">
        <v>3.36</v>
      </c>
      <c r="V9230" s="4">
        <f t="shared" si="720"/>
        <v>2014</v>
      </c>
      <c r="W9230" s="1" t="str">
        <f t="shared" si="721"/>
        <v>Nov</v>
      </c>
      <c r="X9230" s="1" t="str">
        <f t="shared" si="722"/>
        <v>Q4</v>
      </c>
      <c r="Y9230" s="4">
        <f t="shared" si="723"/>
        <v>0</v>
      </c>
      <c r="Z9230" s="5">
        <f t="shared" si="724"/>
        <v>0.5</v>
      </c>
    </row>
    <row r="9231" spans="1:26" x14ac:dyDescent="0.3">
      <c r="A9231" s="4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1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1">
        <v>15.192</v>
      </c>
      <c r="S9231" s="4">
        <v>3</v>
      </c>
      <c r="T9231" s="1">
        <v>0.2</v>
      </c>
      <c r="U9231" s="1">
        <v>5.5071000000000003</v>
      </c>
      <c r="V9231" s="4">
        <f t="shared" si="720"/>
        <v>2017</v>
      </c>
      <c r="W9231" s="1" t="str">
        <f t="shared" si="721"/>
        <v>Jul</v>
      </c>
      <c r="X9231" s="1" t="str">
        <f t="shared" si="722"/>
        <v>Q3</v>
      </c>
      <c r="Y9231" s="4">
        <f t="shared" si="723"/>
        <v>3</v>
      </c>
      <c r="Z9231" s="5">
        <f t="shared" si="724"/>
        <v>0.36250000000000004</v>
      </c>
    </row>
    <row r="9232" spans="1:26" x14ac:dyDescent="0.3">
      <c r="A9232" s="4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1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1">
        <v>58.32</v>
      </c>
      <c r="S9232" s="4">
        <v>9</v>
      </c>
      <c r="T9232" s="1">
        <v>0</v>
      </c>
      <c r="U9232" s="1">
        <v>27.993600000000001</v>
      </c>
      <c r="V9232" s="4">
        <f t="shared" si="720"/>
        <v>2017</v>
      </c>
      <c r="W9232" s="1" t="str">
        <f t="shared" si="721"/>
        <v>Jul</v>
      </c>
      <c r="X9232" s="1" t="str">
        <f t="shared" si="722"/>
        <v>Q3</v>
      </c>
      <c r="Y9232" s="4">
        <f t="shared" si="723"/>
        <v>3</v>
      </c>
      <c r="Z9232" s="5">
        <f t="shared" si="724"/>
        <v>0.48</v>
      </c>
    </row>
    <row r="9233" spans="1:26" x14ac:dyDescent="0.3">
      <c r="A9233" s="4">
        <v>9232</v>
      </c>
      <c r="B9233" s="2" t="s">
        <v>10509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1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1">
        <v>946.76400000000001</v>
      </c>
      <c r="S9233" s="4">
        <v>6</v>
      </c>
      <c r="T9233" s="1">
        <v>0.7</v>
      </c>
      <c r="U9233" s="1">
        <v>-694.29359999999997</v>
      </c>
      <c r="V9233" s="4">
        <f t="shared" si="720"/>
        <v>2014</v>
      </c>
      <c r="W9233" s="1" t="str">
        <f t="shared" si="721"/>
        <v>Dec</v>
      </c>
      <c r="X9233" s="1" t="str">
        <f t="shared" si="722"/>
        <v>Q4</v>
      </c>
      <c r="Y9233" s="4">
        <f t="shared" si="723"/>
        <v>4</v>
      </c>
      <c r="Z9233" s="5">
        <f t="shared" si="724"/>
        <v>-0.73333333333333328</v>
      </c>
    </row>
    <row r="9234" spans="1:26" x14ac:dyDescent="0.3">
      <c r="A9234" s="4">
        <v>9233</v>
      </c>
      <c r="B9234" s="2" t="s">
        <v>10510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1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1">
        <v>94.68</v>
      </c>
      <c r="S9234" s="4">
        <v>9</v>
      </c>
      <c r="T9234" s="1">
        <v>0</v>
      </c>
      <c r="U9234" s="1">
        <v>31.244399999999999</v>
      </c>
      <c r="V9234" s="4">
        <f t="shared" si="720"/>
        <v>2016</v>
      </c>
      <c r="W9234" s="1" t="str">
        <f t="shared" si="721"/>
        <v>Sep</v>
      </c>
      <c r="X9234" s="1" t="str">
        <f t="shared" si="722"/>
        <v>Q3</v>
      </c>
      <c r="Y9234" s="4">
        <f t="shared" si="723"/>
        <v>4</v>
      </c>
      <c r="Z9234" s="5">
        <f t="shared" si="724"/>
        <v>0.32999999999999996</v>
      </c>
    </row>
    <row r="9235" spans="1:26" x14ac:dyDescent="0.3">
      <c r="A9235" s="4">
        <v>9234</v>
      </c>
      <c r="B9235" s="2" t="s">
        <v>10510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1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1">
        <v>23.67</v>
      </c>
      <c r="S9235" s="4">
        <v>3</v>
      </c>
      <c r="T9235" s="1">
        <v>0</v>
      </c>
      <c r="U9235" s="1">
        <v>0.94679999999999997</v>
      </c>
      <c r="V9235" s="4">
        <f t="shared" si="720"/>
        <v>2016</v>
      </c>
      <c r="W9235" s="1" t="str">
        <f t="shared" si="721"/>
        <v>Sep</v>
      </c>
      <c r="X9235" s="1" t="str">
        <f t="shared" si="722"/>
        <v>Q3</v>
      </c>
      <c r="Y9235" s="4">
        <f t="shared" si="723"/>
        <v>4</v>
      </c>
      <c r="Z9235" s="5">
        <f t="shared" si="724"/>
        <v>3.9999999999999994E-2</v>
      </c>
    </row>
    <row r="9236" spans="1:26" x14ac:dyDescent="0.3">
      <c r="A9236" s="4">
        <v>9235</v>
      </c>
      <c r="B9236" s="2" t="s">
        <v>10510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1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1">
        <v>1091.1679999999999</v>
      </c>
      <c r="S9236" s="4">
        <v>4</v>
      </c>
      <c r="T9236" s="1">
        <v>0.2</v>
      </c>
      <c r="U9236" s="1">
        <v>68.197999999999993</v>
      </c>
      <c r="V9236" s="4">
        <f t="shared" si="720"/>
        <v>2016</v>
      </c>
      <c r="W9236" s="1" t="str">
        <f t="shared" si="721"/>
        <v>Sep</v>
      </c>
      <c r="X9236" s="1" t="str">
        <f t="shared" si="722"/>
        <v>Q3</v>
      </c>
      <c r="Y9236" s="4">
        <f t="shared" si="723"/>
        <v>4</v>
      </c>
      <c r="Z9236" s="5">
        <f t="shared" si="724"/>
        <v>6.25E-2</v>
      </c>
    </row>
    <row r="9237" spans="1:26" x14ac:dyDescent="0.3">
      <c r="A9237" s="4">
        <v>9236</v>
      </c>
      <c r="B9237" s="2" t="s">
        <v>10510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1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1">
        <v>18.690000000000001</v>
      </c>
      <c r="S9237" s="4">
        <v>7</v>
      </c>
      <c r="T9237" s="1">
        <v>0</v>
      </c>
      <c r="U9237" s="1">
        <v>5.2332000000000001</v>
      </c>
      <c r="V9237" s="4">
        <f t="shared" si="720"/>
        <v>2016</v>
      </c>
      <c r="W9237" s="1" t="str">
        <f t="shared" si="721"/>
        <v>Sep</v>
      </c>
      <c r="X9237" s="1" t="str">
        <f t="shared" si="722"/>
        <v>Q3</v>
      </c>
      <c r="Y9237" s="4">
        <f t="shared" si="723"/>
        <v>4</v>
      </c>
      <c r="Z9237" s="5">
        <f t="shared" si="724"/>
        <v>0.27999999999999997</v>
      </c>
    </row>
    <row r="9238" spans="1:26" x14ac:dyDescent="0.3">
      <c r="A9238" s="4">
        <v>9237</v>
      </c>
      <c r="B9238" s="2" t="s">
        <v>10510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1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1">
        <v>568.72799999999995</v>
      </c>
      <c r="S9238" s="4">
        <v>3</v>
      </c>
      <c r="T9238" s="1">
        <v>0.2</v>
      </c>
      <c r="U9238" s="1">
        <v>28.436399999999999</v>
      </c>
      <c r="V9238" s="4">
        <f t="shared" si="720"/>
        <v>2016</v>
      </c>
      <c r="W9238" s="1" t="str">
        <f t="shared" si="721"/>
        <v>Sep</v>
      </c>
      <c r="X9238" s="1" t="str">
        <f t="shared" si="722"/>
        <v>Q3</v>
      </c>
      <c r="Y9238" s="4">
        <f t="shared" si="723"/>
        <v>4</v>
      </c>
      <c r="Z9238" s="5">
        <f t="shared" si="724"/>
        <v>0.05</v>
      </c>
    </row>
    <row r="9239" spans="1:26" x14ac:dyDescent="0.3">
      <c r="A9239" s="4">
        <v>9238</v>
      </c>
      <c r="B9239" s="2" t="s">
        <v>10510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1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1">
        <v>7.3120000000000003</v>
      </c>
      <c r="S9239" s="4">
        <v>1</v>
      </c>
      <c r="T9239" s="1">
        <v>0.2</v>
      </c>
      <c r="U9239" s="1">
        <v>2.5592000000000001</v>
      </c>
      <c r="V9239" s="4">
        <f t="shared" si="720"/>
        <v>2016</v>
      </c>
      <c r="W9239" s="1" t="str">
        <f t="shared" si="721"/>
        <v>Sep</v>
      </c>
      <c r="X9239" s="1" t="str">
        <f t="shared" si="722"/>
        <v>Q3</v>
      </c>
      <c r="Y9239" s="4">
        <f t="shared" si="723"/>
        <v>4</v>
      </c>
      <c r="Z9239" s="5">
        <f t="shared" si="724"/>
        <v>0.35000000000000003</v>
      </c>
    </row>
    <row r="9240" spans="1:26" x14ac:dyDescent="0.3">
      <c r="A9240" s="4">
        <v>9239</v>
      </c>
      <c r="B9240" s="2" t="s">
        <v>10511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1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1">
        <v>147.56800000000001</v>
      </c>
      <c r="S9240" s="4">
        <v>2</v>
      </c>
      <c r="T9240" s="1">
        <v>0.2</v>
      </c>
      <c r="U9240" s="1">
        <v>-3.6892</v>
      </c>
      <c r="V9240" s="4">
        <f t="shared" si="720"/>
        <v>2017</v>
      </c>
      <c r="W9240" s="1" t="str">
        <f t="shared" si="721"/>
        <v>Feb</v>
      </c>
      <c r="X9240" s="1" t="str">
        <f t="shared" si="722"/>
        <v>Q1</v>
      </c>
      <c r="Y9240" s="4">
        <f t="shared" si="723"/>
        <v>3</v>
      </c>
      <c r="Z9240" s="5">
        <f t="shared" si="724"/>
        <v>-2.4999999999999998E-2</v>
      </c>
    </row>
    <row r="9241" spans="1:26" x14ac:dyDescent="0.3">
      <c r="A9241" s="4">
        <v>9240</v>
      </c>
      <c r="B9241" s="2" t="s">
        <v>10512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1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1">
        <v>56.783999999999999</v>
      </c>
      <c r="S9241" s="4">
        <v>7</v>
      </c>
      <c r="T9241" s="1">
        <v>0.2</v>
      </c>
      <c r="U9241" s="1">
        <v>20.584199999999999</v>
      </c>
      <c r="V9241" s="4">
        <f t="shared" si="720"/>
        <v>2017</v>
      </c>
      <c r="W9241" s="1" t="str">
        <f t="shared" si="721"/>
        <v>Oct</v>
      </c>
      <c r="X9241" s="1" t="str">
        <f t="shared" si="722"/>
        <v>Q4</v>
      </c>
      <c r="Y9241" s="4">
        <f t="shared" si="723"/>
        <v>6</v>
      </c>
      <c r="Z9241" s="5">
        <f t="shared" si="724"/>
        <v>0.36249999999999999</v>
      </c>
    </row>
    <row r="9242" spans="1:26" x14ac:dyDescent="0.3">
      <c r="A9242" s="4">
        <v>9241</v>
      </c>
      <c r="B9242" s="2" t="s">
        <v>10512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1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1">
        <v>5.6070000000000002</v>
      </c>
      <c r="S9242" s="4">
        <v>3</v>
      </c>
      <c r="T9242" s="1">
        <v>0.7</v>
      </c>
      <c r="U9242" s="1">
        <v>-3.9249000000000001</v>
      </c>
      <c r="V9242" s="4">
        <f t="shared" si="720"/>
        <v>2017</v>
      </c>
      <c r="W9242" s="1" t="str">
        <f t="shared" si="721"/>
        <v>Oct</v>
      </c>
      <c r="X9242" s="1" t="str">
        <f t="shared" si="722"/>
        <v>Q4</v>
      </c>
      <c r="Y9242" s="4">
        <f t="shared" si="723"/>
        <v>6</v>
      </c>
      <c r="Z9242" s="5">
        <f t="shared" si="724"/>
        <v>-0.7</v>
      </c>
    </row>
    <row r="9243" spans="1:26" x14ac:dyDescent="0.3">
      <c r="A9243" s="4">
        <v>9242</v>
      </c>
      <c r="B9243" s="2" t="s">
        <v>10512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1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1">
        <v>6.5759999999999996</v>
      </c>
      <c r="S9243" s="4">
        <v>3</v>
      </c>
      <c r="T9243" s="1">
        <v>0.2</v>
      </c>
      <c r="U9243" s="1">
        <v>0.57540000000000002</v>
      </c>
      <c r="V9243" s="4">
        <f t="shared" si="720"/>
        <v>2017</v>
      </c>
      <c r="W9243" s="1" t="str">
        <f t="shared" si="721"/>
        <v>Oct</v>
      </c>
      <c r="X9243" s="1" t="str">
        <f t="shared" si="722"/>
        <v>Q4</v>
      </c>
      <c r="Y9243" s="4">
        <f t="shared" si="723"/>
        <v>6</v>
      </c>
      <c r="Z9243" s="5">
        <f t="shared" si="724"/>
        <v>8.7500000000000008E-2</v>
      </c>
    </row>
    <row r="9244" spans="1:26" x14ac:dyDescent="0.3">
      <c r="A9244" s="4">
        <v>9243</v>
      </c>
      <c r="B9244" s="2" t="s">
        <v>10513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1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1">
        <v>14.304</v>
      </c>
      <c r="S9244" s="4">
        <v>6</v>
      </c>
      <c r="T9244" s="1">
        <v>0.2</v>
      </c>
      <c r="U9244" s="1">
        <v>4.6487999999999996</v>
      </c>
      <c r="V9244" s="4">
        <f t="shared" si="720"/>
        <v>2014</v>
      </c>
      <c r="W9244" s="1" t="str">
        <f t="shared" si="721"/>
        <v>Jul</v>
      </c>
      <c r="X9244" s="1" t="str">
        <f t="shared" si="722"/>
        <v>Q3</v>
      </c>
      <c r="Y9244" s="4">
        <f t="shared" si="723"/>
        <v>5</v>
      </c>
      <c r="Z9244" s="5">
        <f t="shared" si="724"/>
        <v>0.32499999999999996</v>
      </c>
    </row>
    <row r="9245" spans="1:26" x14ac:dyDescent="0.3">
      <c r="A9245" s="4">
        <v>9244</v>
      </c>
      <c r="B9245" s="2" t="s">
        <v>10513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1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1">
        <v>119.833</v>
      </c>
      <c r="S9245" s="4">
        <v>1</v>
      </c>
      <c r="T9245" s="1">
        <v>0.15</v>
      </c>
      <c r="U9245" s="1">
        <v>7.0490000000000004</v>
      </c>
      <c r="V9245" s="4">
        <f t="shared" si="720"/>
        <v>2014</v>
      </c>
      <c r="W9245" s="1" t="str">
        <f t="shared" si="721"/>
        <v>Jul</v>
      </c>
      <c r="X9245" s="1" t="str">
        <f t="shared" si="722"/>
        <v>Q3</v>
      </c>
      <c r="Y9245" s="4">
        <f t="shared" si="723"/>
        <v>5</v>
      </c>
      <c r="Z9245" s="5">
        <f t="shared" si="724"/>
        <v>5.8823529411764712E-2</v>
      </c>
    </row>
    <row r="9246" spans="1:26" x14ac:dyDescent="0.3">
      <c r="A9246" s="4">
        <v>9245</v>
      </c>
      <c r="B9246" s="2" t="s">
        <v>10513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1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1">
        <v>5.56</v>
      </c>
      <c r="S9246" s="4">
        <v>2</v>
      </c>
      <c r="T9246" s="1">
        <v>0</v>
      </c>
      <c r="U9246" s="1">
        <v>2.2240000000000002</v>
      </c>
      <c r="V9246" s="4">
        <f t="shared" si="720"/>
        <v>2014</v>
      </c>
      <c r="W9246" s="1" t="str">
        <f t="shared" si="721"/>
        <v>Jul</v>
      </c>
      <c r="X9246" s="1" t="str">
        <f t="shared" si="722"/>
        <v>Q3</v>
      </c>
      <c r="Y9246" s="4">
        <f t="shared" si="723"/>
        <v>5</v>
      </c>
      <c r="Z9246" s="5">
        <f t="shared" si="724"/>
        <v>0.40000000000000008</v>
      </c>
    </row>
    <row r="9247" spans="1:26" x14ac:dyDescent="0.3">
      <c r="A9247" s="4">
        <v>9246</v>
      </c>
      <c r="B9247" s="2" t="s">
        <v>10513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1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1">
        <v>32.4</v>
      </c>
      <c r="S9247" s="4">
        <v>5</v>
      </c>
      <c r="T9247" s="1">
        <v>0</v>
      </c>
      <c r="U9247" s="1">
        <v>15.552</v>
      </c>
      <c r="V9247" s="4">
        <f t="shared" si="720"/>
        <v>2014</v>
      </c>
      <c r="W9247" s="1" t="str">
        <f t="shared" si="721"/>
        <v>Jul</v>
      </c>
      <c r="X9247" s="1" t="str">
        <f t="shared" si="722"/>
        <v>Q3</v>
      </c>
      <c r="Y9247" s="4">
        <f t="shared" si="723"/>
        <v>5</v>
      </c>
      <c r="Z9247" s="5">
        <f t="shared" si="724"/>
        <v>0.48</v>
      </c>
    </row>
    <row r="9248" spans="1:26" x14ac:dyDescent="0.3">
      <c r="A9248" s="4">
        <v>9247</v>
      </c>
      <c r="B9248" s="2" t="s">
        <v>10514</v>
      </c>
      <c r="C9248" s="3">
        <v>42877</v>
      </c>
      <c r="D9248" s="3">
        <v>42881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1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1">
        <v>9.84</v>
      </c>
      <c r="S9248" s="4">
        <v>3</v>
      </c>
      <c r="T9248" s="1">
        <v>0</v>
      </c>
      <c r="U9248" s="1">
        <v>2.8536000000000001</v>
      </c>
      <c r="V9248" s="4">
        <f t="shared" si="720"/>
        <v>2017</v>
      </c>
      <c r="W9248" s="1" t="str">
        <f t="shared" si="721"/>
        <v>May</v>
      </c>
      <c r="X9248" s="1" t="str">
        <f t="shared" si="722"/>
        <v>Q2</v>
      </c>
      <c r="Y9248" s="4">
        <f t="shared" si="723"/>
        <v>4</v>
      </c>
      <c r="Z9248" s="5">
        <f t="shared" si="724"/>
        <v>0.29000000000000004</v>
      </c>
    </row>
    <row r="9249" spans="1:26" x14ac:dyDescent="0.3">
      <c r="A9249" s="4">
        <v>9248</v>
      </c>
      <c r="B9249" s="2" t="s">
        <v>10514</v>
      </c>
      <c r="C9249" s="3">
        <v>42877</v>
      </c>
      <c r="D9249" s="3">
        <v>42881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1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1">
        <v>2.78</v>
      </c>
      <c r="S9249" s="4">
        <v>1</v>
      </c>
      <c r="T9249" s="1">
        <v>0</v>
      </c>
      <c r="U9249" s="1">
        <v>0.7228</v>
      </c>
      <c r="V9249" s="4">
        <f t="shared" si="720"/>
        <v>2017</v>
      </c>
      <c r="W9249" s="1" t="str">
        <f t="shared" si="721"/>
        <v>May</v>
      </c>
      <c r="X9249" s="1" t="str">
        <f t="shared" si="722"/>
        <v>Q2</v>
      </c>
      <c r="Y9249" s="4">
        <f t="shared" si="723"/>
        <v>4</v>
      </c>
      <c r="Z9249" s="5">
        <f t="shared" si="724"/>
        <v>0.26</v>
      </c>
    </row>
    <row r="9250" spans="1:26" x14ac:dyDescent="0.3">
      <c r="A9250" s="4">
        <v>9249</v>
      </c>
      <c r="B9250" s="2" t="s">
        <v>10515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1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1">
        <v>3.64</v>
      </c>
      <c r="S9250" s="4">
        <v>1</v>
      </c>
      <c r="T9250" s="1">
        <v>0.2</v>
      </c>
      <c r="U9250" s="1">
        <v>1.365</v>
      </c>
      <c r="V9250" s="4">
        <f t="shared" si="720"/>
        <v>2016</v>
      </c>
      <c r="W9250" s="1" t="str">
        <f t="shared" si="721"/>
        <v>Nov</v>
      </c>
      <c r="X9250" s="1" t="str">
        <f t="shared" si="722"/>
        <v>Q4</v>
      </c>
      <c r="Y9250" s="4">
        <f t="shared" si="723"/>
        <v>4</v>
      </c>
      <c r="Z9250" s="5">
        <f t="shared" si="724"/>
        <v>0.375</v>
      </c>
    </row>
    <row r="9251" spans="1:26" x14ac:dyDescent="0.3">
      <c r="A9251" s="4">
        <v>9250</v>
      </c>
      <c r="B9251" s="2" t="s">
        <v>10515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1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1">
        <v>881.93</v>
      </c>
      <c r="S9251" s="4">
        <v>7</v>
      </c>
      <c r="T9251" s="1">
        <v>0</v>
      </c>
      <c r="U9251" s="1">
        <v>220.48249999999999</v>
      </c>
      <c r="V9251" s="4">
        <f t="shared" si="720"/>
        <v>2016</v>
      </c>
      <c r="W9251" s="1" t="str">
        <f t="shared" si="721"/>
        <v>Nov</v>
      </c>
      <c r="X9251" s="1" t="str">
        <f t="shared" si="722"/>
        <v>Q4</v>
      </c>
      <c r="Y9251" s="4">
        <f t="shared" si="723"/>
        <v>4</v>
      </c>
      <c r="Z9251" s="5">
        <f t="shared" si="724"/>
        <v>0.25</v>
      </c>
    </row>
    <row r="9252" spans="1:26" x14ac:dyDescent="0.3">
      <c r="A9252" s="4">
        <v>9251</v>
      </c>
      <c r="B9252" s="2" t="s">
        <v>10516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1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1">
        <v>115.84</v>
      </c>
      <c r="S9252" s="4">
        <v>8</v>
      </c>
      <c r="T9252" s="1">
        <v>0</v>
      </c>
      <c r="U9252" s="1">
        <v>54.444800000000001</v>
      </c>
      <c r="V9252" s="4">
        <f t="shared" si="720"/>
        <v>2016</v>
      </c>
      <c r="W9252" s="1" t="str">
        <f t="shared" si="721"/>
        <v>Dec</v>
      </c>
      <c r="X9252" s="1" t="str">
        <f t="shared" si="722"/>
        <v>Q4</v>
      </c>
      <c r="Y9252" s="4">
        <f t="shared" si="723"/>
        <v>4</v>
      </c>
      <c r="Z9252" s="5">
        <f t="shared" si="724"/>
        <v>0.47</v>
      </c>
    </row>
    <row r="9253" spans="1:26" x14ac:dyDescent="0.3">
      <c r="A9253" s="4">
        <v>9252</v>
      </c>
      <c r="B9253" s="2" t="s">
        <v>10517</v>
      </c>
      <c r="C9253" s="3">
        <v>42796</v>
      </c>
      <c r="D9253" s="3">
        <v>42802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1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1">
        <v>107.648</v>
      </c>
      <c r="S9253" s="4">
        <v>2</v>
      </c>
      <c r="T9253" s="1">
        <v>0.2</v>
      </c>
      <c r="U9253" s="1">
        <v>33.64</v>
      </c>
      <c r="V9253" s="4">
        <f t="shared" si="720"/>
        <v>2017</v>
      </c>
      <c r="W9253" s="1" t="str">
        <f t="shared" si="721"/>
        <v>Mar</v>
      </c>
      <c r="X9253" s="1" t="str">
        <f t="shared" si="722"/>
        <v>Q1</v>
      </c>
      <c r="Y9253" s="4">
        <f t="shared" si="723"/>
        <v>6</v>
      </c>
      <c r="Z9253" s="5">
        <f t="shared" si="724"/>
        <v>0.3125</v>
      </c>
    </row>
    <row r="9254" spans="1:26" x14ac:dyDescent="0.3">
      <c r="A9254" s="4">
        <v>9253</v>
      </c>
      <c r="B9254" s="2" t="s">
        <v>10518</v>
      </c>
      <c r="C9254" s="3">
        <v>43001</v>
      </c>
      <c r="D9254" s="3">
        <v>43003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1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1">
        <v>199.95</v>
      </c>
      <c r="S9254" s="4">
        <v>5</v>
      </c>
      <c r="T9254" s="1">
        <v>0</v>
      </c>
      <c r="U9254" s="1">
        <v>63.984000000000002</v>
      </c>
      <c r="V9254" s="4">
        <f t="shared" si="720"/>
        <v>2017</v>
      </c>
      <c r="W9254" s="1" t="str">
        <f t="shared" si="721"/>
        <v>Sep</v>
      </c>
      <c r="X9254" s="1" t="str">
        <f t="shared" si="722"/>
        <v>Q3</v>
      </c>
      <c r="Y9254" s="4">
        <f t="shared" si="723"/>
        <v>2</v>
      </c>
      <c r="Z9254" s="5">
        <f t="shared" si="724"/>
        <v>0.32</v>
      </c>
    </row>
    <row r="9255" spans="1:26" x14ac:dyDescent="0.3">
      <c r="A9255" s="4">
        <v>9254</v>
      </c>
      <c r="B9255" s="2" t="s">
        <v>10518</v>
      </c>
      <c r="C9255" s="3">
        <v>43001</v>
      </c>
      <c r="D9255" s="3">
        <v>43003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1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1">
        <v>12.96</v>
      </c>
      <c r="S9255" s="4">
        <v>2</v>
      </c>
      <c r="T9255" s="1">
        <v>0</v>
      </c>
      <c r="U9255" s="1">
        <v>6.2207999999999997</v>
      </c>
      <c r="V9255" s="4">
        <f t="shared" si="720"/>
        <v>2017</v>
      </c>
      <c r="W9255" s="1" t="str">
        <f t="shared" si="721"/>
        <v>Sep</v>
      </c>
      <c r="X9255" s="1" t="str">
        <f t="shared" si="722"/>
        <v>Q3</v>
      </c>
      <c r="Y9255" s="4">
        <f t="shared" si="723"/>
        <v>2</v>
      </c>
      <c r="Z9255" s="5">
        <f t="shared" si="724"/>
        <v>0.47999999999999993</v>
      </c>
    </row>
    <row r="9256" spans="1:26" x14ac:dyDescent="0.3">
      <c r="A9256" s="4">
        <v>9255</v>
      </c>
      <c r="B9256" s="2" t="s">
        <v>10520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1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1">
        <v>60.89</v>
      </c>
      <c r="S9256" s="4">
        <v>1</v>
      </c>
      <c r="T9256" s="1">
        <v>0</v>
      </c>
      <c r="U9256" s="1">
        <v>15.2225</v>
      </c>
      <c r="V9256" s="4">
        <f t="shared" si="720"/>
        <v>2014</v>
      </c>
      <c r="W9256" s="1" t="str">
        <f t="shared" si="721"/>
        <v>Feb</v>
      </c>
      <c r="X9256" s="1" t="str">
        <f t="shared" si="722"/>
        <v>Q1</v>
      </c>
      <c r="Y9256" s="4">
        <f t="shared" si="723"/>
        <v>4</v>
      </c>
      <c r="Z9256" s="5">
        <f t="shared" si="724"/>
        <v>0.25</v>
      </c>
    </row>
    <row r="9257" spans="1:26" x14ac:dyDescent="0.3">
      <c r="A9257" s="4">
        <v>9256</v>
      </c>
      <c r="B9257" s="2" t="s">
        <v>10520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1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1">
        <v>14.94</v>
      </c>
      <c r="S9257" s="4">
        <v>3</v>
      </c>
      <c r="T9257" s="1">
        <v>0</v>
      </c>
      <c r="U9257" s="1">
        <v>6.8723999999999998</v>
      </c>
      <c r="V9257" s="4">
        <f t="shared" si="720"/>
        <v>2014</v>
      </c>
      <c r="W9257" s="1" t="str">
        <f t="shared" si="721"/>
        <v>Feb</v>
      </c>
      <c r="X9257" s="1" t="str">
        <f t="shared" si="722"/>
        <v>Q1</v>
      </c>
      <c r="Y9257" s="4">
        <f t="shared" si="723"/>
        <v>4</v>
      </c>
      <c r="Z9257" s="5">
        <f t="shared" si="724"/>
        <v>0.46</v>
      </c>
    </row>
    <row r="9258" spans="1:26" x14ac:dyDescent="0.3">
      <c r="A9258" s="4">
        <v>9257</v>
      </c>
      <c r="B9258" s="2" t="s">
        <v>10520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1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1">
        <v>9.64</v>
      </c>
      <c r="S9258" s="4">
        <v>2</v>
      </c>
      <c r="T9258" s="1">
        <v>0</v>
      </c>
      <c r="U9258" s="1">
        <v>4.4344000000000001</v>
      </c>
      <c r="V9258" s="4">
        <f t="shared" si="720"/>
        <v>2014</v>
      </c>
      <c r="W9258" s="1" t="str">
        <f t="shared" si="721"/>
        <v>Feb</v>
      </c>
      <c r="X9258" s="1" t="str">
        <f t="shared" si="722"/>
        <v>Q1</v>
      </c>
      <c r="Y9258" s="4">
        <f t="shared" si="723"/>
        <v>4</v>
      </c>
      <c r="Z9258" s="5">
        <f t="shared" si="724"/>
        <v>0.45999999999999996</v>
      </c>
    </row>
    <row r="9259" spans="1:26" x14ac:dyDescent="0.3">
      <c r="A9259" s="4">
        <v>9258</v>
      </c>
      <c r="B9259" s="2" t="s">
        <v>10520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1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1">
        <v>332.94</v>
      </c>
      <c r="S9259" s="4">
        <v>3</v>
      </c>
      <c r="T9259" s="1">
        <v>0</v>
      </c>
      <c r="U9259" s="1">
        <v>53.270400000000002</v>
      </c>
      <c r="V9259" s="4">
        <f t="shared" si="720"/>
        <v>2014</v>
      </c>
      <c r="W9259" s="1" t="str">
        <f t="shared" si="721"/>
        <v>Feb</v>
      </c>
      <c r="X9259" s="1" t="str">
        <f t="shared" si="722"/>
        <v>Q1</v>
      </c>
      <c r="Y9259" s="4">
        <f t="shared" si="723"/>
        <v>4</v>
      </c>
      <c r="Z9259" s="5">
        <f t="shared" si="724"/>
        <v>0.16</v>
      </c>
    </row>
    <row r="9260" spans="1:26" x14ac:dyDescent="0.3">
      <c r="A9260" s="4">
        <v>9259</v>
      </c>
      <c r="B9260" s="2" t="s">
        <v>10520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1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1">
        <v>51.9</v>
      </c>
      <c r="S9260" s="4">
        <v>3</v>
      </c>
      <c r="T9260" s="1">
        <v>0</v>
      </c>
      <c r="U9260" s="1">
        <v>24.393000000000001</v>
      </c>
      <c r="V9260" s="4">
        <f t="shared" si="720"/>
        <v>2014</v>
      </c>
      <c r="W9260" s="1" t="str">
        <f t="shared" si="721"/>
        <v>Feb</v>
      </c>
      <c r="X9260" s="1" t="str">
        <f t="shared" si="722"/>
        <v>Q1</v>
      </c>
      <c r="Y9260" s="4">
        <f t="shared" si="723"/>
        <v>4</v>
      </c>
      <c r="Z9260" s="5">
        <f t="shared" si="724"/>
        <v>0.47000000000000003</v>
      </c>
    </row>
    <row r="9261" spans="1:26" x14ac:dyDescent="0.3">
      <c r="A9261" s="4">
        <v>9260</v>
      </c>
      <c r="B9261" s="2" t="s">
        <v>10520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1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1">
        <v>64.959999999999994</v>
      </c>
      <c r="S9261" s="4">
        <v>2</v>
      </c>
      <c r="T9261" s="1">
        <v>0</v>
      </c>
      <c r="U9261" s="1">
        <v>2.5983999999999998</v>
      </c>
      <c r="V9261" s="4">
        <f t="shared" si="720"/>
        <v>2014</v>
      </c>
      <c r="W9261" s="1" t="str">
        <f t="shared" si="721"/>
        <v>Feb</v>
      </c>
      <c r="X9261" s="1" t="str">
        <f t="shared" si="722"/>
        <v>Q1</v>
      </c>
      <c r="Y9261" s="4">
        <f t="shared" si="723"/>
        <v>4</v>
      </c>
      <c r="Z9261" s="5">
        <f t="shared" si="724"/>
        <v>0.04</v>
      </c>
    </row>
    <row r="9262" spans="1:26" x14ac:dyDescent="0.3">
      <c r="A9262" s="4">
        <v>9261</v>
      </c>
      <c r="B9262" s="2" t="s">
        <v>10521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1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1">
        <v>25.5</v>
      </c>
      <c r="S9262" s="4">
        <v>3</v>
      </c>
      <c r="T9262" s="1">
        <v>0</v>
      </c>
      <c r="U9262" s="1">
        <v>6.63</v>
      </c>
      <c r="V9262" s="4">
        <f t="shared" si="720"/>
        <v>2017</v>
      </c>
      <c r="W9262" s="1" t="str">
        <f t="shared" si="721"/>
        <v>Nov</v>
      </c>
      <c r="X9262" s="1" t="str">
        <f t="shared" si="722"/>
        <v>Q4</v>
      </c>
      <c r="Y9262" s="4">
        <f t="shared" si="723"/>
        <v>3</v>
      </c>
      <c r="Z9262" s="5">
        <f t="shared" si="724"/>
        <v>0.26</v>
      </c>
    </row>
    <row r="9263" spans="1:26" x14ac:dyDescent="0.3">
      <c r="A9263" s="4">
        <v>9262</v>
      </c>
      <c r="B9263" s="2" t="s">
        <v>10523</v>
      </c>
      <c r="C9263" s="3">
        <v>42980</v>
      </c>
      <c r="D9263" s="3">
        <v>42980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1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1">
        <v>215.976</v>
      </c>
      <c r="S9263" s="4">
        <v>3</v>
      </c>
      <c r="T9263" s="1">
        <v>0.2</v>
      </c>
      <c r="U9263" s="1">
        <v>-2.6997</v>
      </c>
      <c r="V9263" s="4">
        <f t="shared" si="720"/>
        <v>2017</v>
      </c>
      <c r="W9263" s="1" t="str">
        <f t="shared" si="721"/>
        <v>Sep</v>
      </c>
      <c r="X9263" s="1" t="str">
        <f t="shared" si="722"/>
        <v>Q3</v>
      </c>
      <c r="Y9263" s="4">
        <f t="shared" si="723"/>
        <v>0</v>
      </c>
      <c r="Z9263" s="5">
        <f t="shared" si="724"/>
        <v>-1.2500000000000001E-2</v>
      </c>
    </row>
    <row r="9264" spans="1:26" x14ac:dyDescent="0.3">
      <c r="A9264" s="4">
        <v>9263</v>
      </c>
      <c r="B9264" s="2" t="s">
        <v>10524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1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1">
        <v>389.97</v>
      </c>
      <c r="S9264" s="4">
        <v>3</v>
      </c>
      <c r="T9264" s="1">
        <v>0</v>
      </c>
      <c r="U9264" s="1">
        <v>35.097299999999997</v>
      </c>
      <c r="V9264" s="4">
        <f t="shared" si="720"/>
        <v>2015</v>
      </c>
      <c r="W9264" s="1" t="str">
        <f t="shared" si="721"/>
        <v>Oct</v>
      </c>
      <c r="X9264" s="1" t="str">
        <f t="shared" si="722"/>
        <v>Q4</v>
      </c>
      <c r="Y9264" s="4">
        <f t="shared" si="723"/>
        <v>4</v>
      </c>
      <c r="Z9264" s="5">
        <f t="shared" si="724"/>
        <v>8.9999999999999983E-2</v>
      </c>
    </row>
    <row r="9265" spans="1:26" x14ac:dyDescent="0.3">
      <c r="A9265" s="4">
        <v>9264</v>
      </c>
      <c r="B9265" s="2" t="s">
        <v>10524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1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1">
        <v>269.91000000000003</v>
      </c>
      <c r="S9265" s="4">
        <v>5</v>
      </c>
      <c r="T9265" s="1">
        <v>0.1</v>
      </c>
      <c r="U9265" s="1">
        <v>53.981999999999999</v>
      </c>
      <c r="V9265" s="4">
        <f t="shared" si="720"/>
        <v>2015</v>
      </c>
      <c r="W9265" s="1" t="str">
        <f t="shared" si="721"/>
        <v>Oct</v>
      </c>
      <c r="X9265" s="1" t="str">
        <f t="shared" si="722"/>
        <v>Q4</v>
      </c>
      <c r="Y9265" s="4">
        <f t="shared" si="723"/>
        <v>4</v>
      </c>
      <c r="Z9265" s="5">
        <f t="shared" si="724"/>
        <v>0.19999999999999998</v>
      </c>
    </row>
    <row r="9266" spans="1:26" x14ac:dyDescent="0.3">
      <c r="A9266" s="4">
        <v>9265</v>
      </c>
      <c r="B9266" s="2" t="s">
        <v>10525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1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1">
        <v>11.673</v>
      </c>
      <c r="S9266" s="4">
        <v>3</v>
      </c>
      <c r="T9266" s="1">
        <v>0.7</v>
      </c>
      <c r="U9266" s="1">
        <v>-7.782</v>
      </c>
      <c r="V9266" s="4">
        <f t="shared" si="720"/>
        <v>2017</v>
      </c>
      <c r="W9266" s="1" t="str">
        <f t="shared" si="721"/>
        <v>Nov</v>
      </c>
      <c r="X9266" s="1" t="str">
        <f t="shared" si="722"/>
        <v>Q4</v>
      </c>
      <c r="Y9266" s="4">
        <f t="shared" si="723"/>
        <v>7</v>
      </c>
      <c r="Z9266" s="5">
        <f t="shared" si="724"/>
        <v>-0.66666666666666663</v>
      </c>
    </row>
    <row r="9267" spans="1:26" x14ac:dyDescent="0.3">
      <c r="A9267" s="4">
        <v>9266</v>
      </c>
      <c r="B9267" s="2" t="s">
        <v>10525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1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1">
        <v>64.847999999999999</v>
      </c>
      <c r="S9267" s="4">
        <v>7</v>
      </c>
      <c r="T9267" s="1">
        <v>0.2</v>
      </c>
      <c r="U9267" s="1">
        <v>24.318000000000001</v>
      </c>
      <c r="V9267" s="4">
        <f t="shared" si="720"/>
        <v>2017</v>
      </c>
      <c r="W9267" s="1" t="str">
        <f t="shared" si="721"/>
        <v>Nov</v>
      </c>
      <c r="X9267" s="1" t="str">
        <f t="shared" si="722"/>
        <v>Q4</v>
      </c>
      <c r="Y9267" s="4">
        <f t="shared" si="723"/>
        <v>7</v>
      </c>
      <c r="Z9267" s="5">
        <f t="shared" si="724"/>
        <v>0.375</v>
      </c>
    </row>
    <row r="9268" spans="1:26" x14ac:dyDescent="0.3">
      <c r="A9268" s="4">
        <v>9267</v>
      </c>
      <c r="B9268" s="2" t="s">
        <v>10526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1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1">
        <v>14.56</v>
      </c>
      <c r="S9268" s="4">
        <v>2</v>
      </c>
      <c r="T9268" s="1">
        <v>0</v>
      </c>
      <c r="U9268" s="1">
        <v>5.5327999999999999</v>
      </c>
      <c r="V9268" s="4">
        <f t="shared" si="720"/>
        <v>2014</v>
      </c>
      <c r="W9268" s="1" t="str">
        <f t="shared" si="721"/>
        <v>Feb</v>
      </c>
      <c r="X9268" s="1" t="str">
        <f t="shared" si="722"/>
        <v>Q1</v>
      </c>
      <c r="Y9268" s="4">
        <f t="shared" si="723"/>
        <v>1</v>
      </c>
      <c r="Z9268" s="5">
        <f t="shared" si="724"/>
        <v>0.38</v>
      </c>
    </row>
    <row r="9269" spans="1:26" x14ac:dyDescent="0.3">
      <c r="A9269" s="4">
        <v>9268</v>
      </c>
      <c r="B9269" s="2" t="s">
        <v>10527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1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1">
        <v>102.58199999999999</v>
      </c>
      <c r="S9269" s="4">
        <v>1</v>
      </c>
      <c r="T9269" s="1">
        <v>0.1</v>
      </c>
      <c r="U9269" s="1">
        <v>6.8388</v>
      </c>
      <c r="V9269" s="4">
        <f t="shared" si="720"/>
        <v>2015</v>
      </c>
      <c r="W9269" s="1" t="str">
        <f t="shared" si="721"/>
        <v>Sep</v>
      </c>
      <c r="X9269" s="1" t="str">
        <f t="shared" si="722"/>
        <v>Q3</v>
      </c>
      <c r="Y9269" s="4">
        <f t="shared" si="723"/>
        <v>0</v>
      </c>
      <c r="Z9269" s="5">
        <f t="shared" si="724"/>
        <v>6.6666666666666666E-2</v>
      </c>
    </row>
    <row r="9270" spans="1:26" x14ac:dyDescent="0.3">
      <c r="A9270" s="4">
        <v>9269</v>
      </c>
      <c r="B9270" s="2" t="s">
        <v>10527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1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1">
        <v>20.04</v>
      </c>
      <c r="S9270" s="4">
        <v>3</v>
      </c>
      <c r="T9270" s="1">
        <v>0</v>
      </c>
      <c r="U9270" s="1">
        <v>9.6191999999999993</v>
      </c>
      <c r="V9270" s="4">
        <f t="shared" si="720"/>
        <v>2015</v>
      </c>
      <c r="W9270" s="1" t="str">
        <f t="shared" si="721"/>
        <v>Sep</v>
      </c>
      <c r="X9270" s="1" t="str">
        <f t="shared" si="722"/>
        <v>Q3</v>
      </c>
      <c r="Y9270" s="4">
        <f t="shared" si="723"/>
        <v>0</v>
      </c>
      <c r="Z9270" s="5">
        <f t="shared" si="724"/>
        <v>0.48</v>
      </c>
    </row>
    <row r="9271" spans="1:26" x14ac:dyDescent="0.3">
      <c r="A9271" s="4">
        <v>9270</v>
      </c>
      <c r="B9271" s="2" t="s">
        <v>10528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1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1">
        <v>32.088000000000001</v>
      </c>
      <c r="S9271" s="4">
        <v>7</v>
      </c>
      <c r="T9271" s="1">
        <v>0.2</v>
      </c>
      <c r="U9271" s="1">
        <v>11.2308</v>
      </c>
      <c r="V9271" s="4">
        <f t="shared" si="720"/>
        <v>2017</v>
      </c>
      <c r="W9271" s="1" t="str">
        <f t="shared" si="721"/>
        <v>Aug</v>
      </c>
      <c r="X9271" s="1" t="str">
        <f t="shared" si="722"/>
        <v>Q3</v>
      </c>
      <c r="Y9271" s="4">
        <f t="shared" si="723"/>
        <v>7</v>
      </c>
      <c r="Z9271" s="5">
        <f t="shared" si="724"/>
        <v>0.35</v>
      </c>
    </row>
    <row r="9272" spans="1:26" x14ac:dyDescent="0.3">
      <c r="A9272" s="4">
        <v>9271</v>
      </c>
      <c r="B9272" s="2" t="s">
        <v>10528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1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1">
        <v>4305.5519999999997</v>
      </c>
      <c r="S9272" s="4">
        <v>6</v>
      </c>
      <c r="T9272" s="1">
        <v>0.2</v>
      </c>
      <c r="U9272" s="1">
        <v>1453.1238000000001</v>
      </c>
      <c r="V9272" s="4">
        <f t="shared" si="720"/>
        <v>2017</v>
      </c>
      <c r="W9272" s="1" t="str">
        <f t="shared" si="721"/>
        <v>Aug</v>
      </c>
      <c r="X9272" s="1" t="str">
        <f t="shared" si="722"/>
        <v>Q3</v>
      </c>
      <c r="Y9272" s="4">
        <f t="shared" si="723"/>
        <v>7</v>
      </c>
      <c r="Z9272" s="5">
        <f t="shared" si="724"/>
        <v>0.33750000000000002</v>
      </c>
    </row>
    <row r="9273" spans="1:26" x14ac:dyDescent="0.3">
      <c r="A9273" s="4">
        <v>9272</v>
      </c>
      <c r="B9273" s="2" t="s">
        <v>10529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1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1">
        <v>10.02</v>
      </c>
      <c r="S9273" s="4">
        <v>3</v>
      </c>
      <c r="T9273" s="1">
        <v>0</v>
      </c>
      <c r="U9273" s="1">
        <v>4.4088000000000003</v>
      </c>
      <c r="V9273" s="4">
        <f t="shared" si="720"/>
        <v>2016</v>
      </c>
      <c r="W9273" s="1" t="str">
        <f t="shared" si="721"/>
        <v>May</v>
      </c>
      <c r="X9273" s="1" t="str">
        <f t="shared" si="722"/>
        <v>Q2</v>
      </c>
      <c r="Y9273" s="4">
        <f t="shared" si="723"/>
        <v>5</v>
      </c>
      <c r="Z9273" s="5">
        <f t="shared" si="724"/>
        <v>0.44000000000000006</v>
      </c>
    </row>
    <row r="9274" spans="1:26" x14ac:dyDescent="0.3">
      <c r="A9274" s="4">
        <v>9273</v>
      </c>
      <c r="B9274" s="2" t="s">
        <v>10529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1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1">
        <v>631.96</v>
      </c>
      <c r="S9274" s="4">
        <v>4</v>
      </c>
      <c r="T9274" s="1">
        <v>0</v>
      </c>
      <c r="U9274" s="1">
        <v>303.3408</v>
      </c>
      <c r="V9274" s="4">
        <f t="shared" si="720"/>
        <v>2016</v>
      </c>
      <c r="W9274" s="1" t="str">
        <f t="shared" si="721"/>
        <v>May</v>
      </c>
      <c r="X9274" s="1" t="str">
        <f t="shared" si="722"/>
        <v>Q2</v>
      </c>
      <c r="Y9274" s="4">
        <f t="shared" si="723"/>
        <v>5</v>
      </c>
      <c r="Z9274" s="5">
        <f t="shared" si="724"/>
        <v>0.48</v>
      </c>
    </row>
    <row r="9275" spans="1:26" x14ac:dyDescent="0.3">
      <c r="A9275" s="4">
        <v>9274</v>
      </c>
      <c r="B9275" s="2" t="s">
        <v>10530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1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1">
        <v>1577.94</v>
      </c>
      <c r="S9275" s="4">
        <v>3</v>
      </c>
      <c r="T9275" s="1">
        <v>0</v>
      </c>
      <c r="U9275" s="1">
        <v>757.41120000000001</v>
      </c>
      <c r="V9275" s="4">
        <f t="shared" si="720"/>
        <v>2017</v>
      </c>
      <c r="W9275" s="1" t="str">
        <f t="shared" si="721"/>
        <v>Sep</v>
      </c>
      <c r="X9275" s="1" t="str">
        <f t="shared" si="722"/>
        <v>Q3</v>
      </c>
      <c r="Y9275" s="4">
        <f t="shared" si="723"/>
        <v>4</v>
      </c>
      <c r="Z9275" s="5">
        <f t="shared" si="724"/>
        <v>0.48</v>
      </c>
    </row>
    <row r="9276" spans="1:26" x14ac:dyDescent="0.3">
      <c r="A9276" s="4">
        <v>9275</v>
      </c>
      <c r="B9276" s="2" t="s">
        <v>10531</v>
      </c>
      <c r="C9276" s="3">
        <v>41922</v>
      </c>
      <c r="D9276" s="3">
        <v>41922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1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1">
        <v>255.85</v>
      </c>
      <c r="S9276" s="4">
        <v>7</v>
      </c>
      <c r="T9276" s="1">
        <v>0</v>
      </c>
      <c r="U9276" s="1">
        <v>112.574</v>
      </c>
      <c r="V9276" s="4">
        <f t="shared" si="720"/>
        <v>2014</v>
      </c>
      <c r="W9276" s="1" t="str">
        <f t="shared" si="721"/>
        <v>Oct</v>
      </c>
      <c r="X9276" s="1" t="str">
        <f t="shared" si="722"/>
        <v>Q4</v>
      </c>
      <c r="Y9276" s="4">
        <f t="shared" si="723"/>
        <v>0</v>
      </c>
      <c r="Z9276" s="5">
        <f t="shared" si="724"/>
        <v>0.44</v>
      </c>
    </row>
    <row r="9277" spans="1:26" x14ac:dyDescent="0.3">
      <c r="A9277" s="4">
        <v>9276</v>
      </c>
      <c r="B9277" s="2" t="s">
        <v>10532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1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1">
        <v>184.70400000000001</v>
      </c>
      <c r="S9277" s="4">
        <v>6</v>
      </c>
      <c r="T9277" s="1">
        <v>0.2</v>
      </c>
      <c r="U9277" s="1">
        <v>13.8528</v>
      </c>
      <c r="V9277" s="4">
        <f t="shared" si="720"/>
        <v>2016</v>
      </c>
      <c r="W9277" s="1" t="str">
        <f t="shared" si="721"/>
        <v>May</v>
      </c>
      <c r="X9277" s="1" t="str">
        <f t="shared" si="722"/>
        <v>Q2</v>
      </c>
      <c r="Y9277" s="4">
        <f t="shared" si="723"/>
        <v>3</v>
      </c>
      <c r="Z9277" s="5">
        <f t="shared" si="724"/>
        <v>7.4999999999999997E-2</v>
      </c>
    </row>
    <row r="9278" spans="1:26" x14ac:dyDescent="0.3">
      <c r="A9278" s="4">
        <v>9277</v>
      </c>
      <c r="B9278" s="2" t="s">
        <v>10532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1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1">
        <v>47.92</v>
      </c>
      <c r="S9278" s="4">
        <v>2</v>
      </c>
      <c r="T9278" s="1">
        <v>0.2</v>
      </c>
      <c r="U9278" s="1">
        <v>11.98</v>
      </c>
      <c r="V9278" s="4">
        <f t="shared" si="720"/>
        <v>2016</v>
      </c>
      <c r="W9278" s="1" t="str">
        <f t="shared" si="721"/>
        <v>May</v>
      </c>
      <c r="X9278" s="1" t="str">
        <f t="shared" si="722"/>
        <v>Q2</v>
      </c>
      <c r="Y9278" s="4">
        <f t="shared" si="723"/>
        <v>3</v>
      </c>
      <c r="Z9278" s="5">
        <f t="shared" si="724"/>
        <v>0.25</v>
      </c>
    </row>
    <row r="9279" spans="1:26" x14ac:dyDescent="0.3">
      <c r="A9279" s="4">
        <v>9278</v>
      </c>
      <c r="B9279" s="2" t="s">
        <v>10533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1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1">
        <v>15.936</v>
      </c>
      <c r="S9279" s="4">
        <v>4</v>
      </c>
      <c r="T9279" s="1">
        <v>0.2</v>
      </c>
      <c r="U9279" s="1">
        <v>5.1791999999999998</v>
      </c>
      <c r="V9279" s="4">
        <f t="shared" si="720"/>
        <v>2017</v>
      </c>
      <c r="W9279" s="1" t="str">
        <f t="shared" si="721"/>
        <v>Dec</v>
      </c>
      <c r="X9279" s="1" t="str">
        <f t="shared" si="722"/>
        <v>Q4</v>
      </c>
      <c r="Y9279" s="4">
        <f t="shared" si="723"/>
        <v>4</v>
      </c>
      <c r="Z9279" s="5">
        <f t="shared" si="724"/>
        <v>0.32500000000000001</v>
      </c>
    </row>
    <row r="9280" spans="1:26" x14ac:dyDescent="0.3">
      <c r="A9280" s="4">
        <v>9279</v>
      </c>
      <c r="B9280" s="2" t="s">
        <v>10533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1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1">
        <v>8.0009999999999994</v>
      </c>
      <c r="S9280" s="4">
        <v>7</v>
      </c>
      <c r="T9280" s="1">
        <v>0.7</v>
      </c>
      <c r="U9280" s="1">
        <v>-5.6006999999999998</v>
      </c>
      <c r="V9280" s="4">
        <f t="shared" si="720"/>
        <v>2017</v>
      </c>
      <c r="W9280" s="1" t="str">
        <f t="shared" si="721"/>
        <v>Dec</v>
      </c>
      <c r="X9280" s="1" t="str">
        <f t="shared" si="722"/>
        <v>Q4</v>
      </c>
      <c r="Y9280" s="4">
        <f t="shared" si="723"/>
        <v>4</v>
      </c>
      <c r="Z9280" s="5">
        <f t="shared" si="724"/>
        <v>-0.70000000000000007</v>
      </c>
    </row>
    <row r="9281" spans="1:26" x14ac:dyDescent="0.3">
      <c r="A9281" s="4">
        <v>9280</v>
      </c>
      <c r="B9281" s="2" t="s">
        <v>10533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1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1">
        <v>398.97199999999998</v>
      </c>
      <c r="S9281" s="4">
        <v>2</v>
      </c>
      <c r="T9281" s="1">
        <v>0.3</v>
      </c>
      <c r="U9281" s="1">
        <v>-28.498000000000001</v>
      </c>
      <c r="V9281" s="4">
        <f t="shared" si="720"/>
        <v>2017</v>
      </c>
      <c r="W9281" s="1" t="str">
        <f t="shared" si="721"/>
        <v>Dec</v>
      </c>
      <c r="X9281" s="1" t="str">
        <f t="shared" si="722"/>
        <v>Q4</v>
      </c>
      <c r="Y9281" s="4">
        <f t="shared" si="723"/>
        <v>4</v>
      </c>
      <c r="Z9281" s="5">
        <f t="shared" si="724"/>
        <v>-7.1428571428571438E-2</v>
      </c>
    </row>
    <row r="9282" spans="1:26" x14ac:dyDescent="0.3">
      <c r="A9282" s="4">
        <v>9281</v>
      </c>
      <c r="B9282" s="2" t="s">
        <v>10534</v>
      </c>
      <c r="C9282" s="3">
        <v>42633</v>
      </c>
      <c r="D9282" s="3">
        <v>42637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1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1">
        <v>163.88</v>
      </c>
      <c r="S9282" s="4">
        <v>2</v>
      </c>
      <c r="T9282" s="1">
        <v>0</v>
      </c>
      <c r="U9282" s="1">
        <v>40.97</v>
      </c>
      <c r="V9282" s="4">
        <f t="shared" ref="V9282:V9345" si="725">YEAR(C9282)</f>
        <v>2016</v>
      </c>
      <c r="W9282" s="1" t="str">
        <f t="shared" ref="W9282:W9345" si="726">TEXT(C9282,"mmm")</f>
        <v>Sep</v>
      </c>
      <c r="X9282" s="1" t="str">
        <f t="shared" ref="X9282:X9345" si="727">"Q"&amp;ROUNDUP(MONTH(C9282)/3,0)</f>
        <v>Q3</v>
      </c>
      <c r="Y9282" s="4">
        <f t="shared" ref="Y9282:Y9345" si="728">D9282-C9282</f>
        <v>4</v>
      </c>
      <c r="Z9282" s="5">
        <f t="shared" ref="Z9282:Z9345" si="729">IFERROR(U9282/R9282,0)</f>
        <v>0.25</v>
      </c>
    </row>
    <row r="9283" spans="1:26" x14ac:dyDescent="0.3">
      <c r="A9283" s="4">
        <v>9282</v>
      </c>
      <c r="B9283" s="2" t="s">
        <v>10535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1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1">
        <v>67.900000000000006</v>
      </c>
      <c r="S9283" s="4">
        <v>5</v>
      </c>
      <c r="T9283" s="1">
        <v>0</v>
      </c>
      <c r="U9283" s="1">
        <v>20.37</v>
      </c>
      <c r="V9283" s="4">
        <f t="shared" si="725"/>
        <v>2017</v>
      </c>
      <c r="W9283" s="1" t="str">
        <f t="shared" si="726"/>
        <v>Sep</v>
      </c>
      <c r="X9283" s="1" t="str">
        <f t="shared" si="727"/>
        <v>Q3</v>
      </c>
      <c r="Y9283" s="4">
        <f t="shared" si="728"/>
        <v>4</v>
      </c>
      <c r="Z9283" s="5">
        <f t="shared" si="729"/>
        <v>0.3</v>
      </c>
    </row>
    <row r="9284" spans="1:26" x14ac:dyDescent="0.3">
      <c r="A9284" s="4">
        <v>9283</v>
      </c>
      <c r="B9284" s="2" t="s">
        <v>10536</v>
      </c>
      <c r="C9284" s="3">
        <v>42734</v>
      </c>
      <c r="D9284" s="3">
        <v>42739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1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1">
        <v>72.224000000000004</v>
      </c>
      <c r="S9284" s="4">
        <v>4</v>
      </c>
      <c r="T9284" s="1">
        <v>0.2</v>
      </c>
      <c r="U9284" s="1">
        <v>25.278400000000001</v>
      </c>
      <c r="V9284" s="4">
        <f t="shared" si="725"/>
        <v>2016</v>
      </c>
      <c r="W9284" s="1" t="str">
        <f t="shared" si="726"/>
        <v>Dec</v>
      </c>
      <c r="X9284" s="1" t="str">
        <f t="shared" si="727"/>
        <v>Q4</v>
      </c>
      <c r="Y9284" s="4">
        <f t="shared" si="728"/>
        <v>5</v>
      </c>
      <c r="Z9284" s="5">
        <f t="shared" si="729"/>
        <v>0.35</v>
      </c>
    </row>
    <row r="9285" spans="1:26" x14ac:dyDescent="0.3">
      <c r="A9285" s="4">
        <v>9284</v>
      </c>
      <c r="B9285" s="2" t="s">
        <v>10537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1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1">
        <v>11.696</v>
      </c>
      <c r="S9285" s="4">
        <v>2</v>
      </c>
      <c r="T9285" s="1">
        <v>0.2</v>
      </c>
      <c r="U9285" s="1">
        <v>3.9474</v>
      </c>
      <c r="V9285" s="4">
        <f t="shared" si="725"/>
        <v>2017</v>
      </c>
      <c r="W9285" s="1" t="str">
        <f t="shared" si="726"/>
        <v>Sep</v>
      </c>
      <c r="X9285" s="1" t="str">
        <f t="shared" si="727"/>
        <v>Q3</v>
      </c>
      <c r="Y9285" s="4">
        <f t="shared" si="728"/>
        <v>2</v>
      </c>
      <c r="Z9285" s="5">
        <f t="shared" si="729"/>
        <v>0.33750000000000002</v>
      </c>
    </row>
    <row r="9286" spans="1:26" x14ac:dyDescent="0.3">
      <c r="A9286" s="4">
        <v>9285</v>
      </c>
      <c r="B9286" s="2" t="s">
        <v>10538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1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1">
        <v>392.94</v>
      </c>
      <c r="S9286" s="4">
        <v>3</v>
      </c>
      <c r="T9286" s="1">
        <v>0</v>
      </c>
      <c r="U9286" s="1">
        <v>43.223399999999998</v>
      </c>
      <c r="V9286" s="4">
        <f t="shared" si="725"/>
        <v>2014</v>
      </c>
      <c r="W9286" s="1" t="str">
        <f t="shared" si="726"/>
        <v>Nov</v>
      </c>
      <c r="X9286" s="1" t="str">
        <f t="shared" si="727"/>
        <v>Q4</v>
      </c>
      <c r="Y9286" s="4">
        <f t="shared" si="728"/>
        <v>5</v>
      </c>
      <c r="Z9286" s="5">
        <f t="shared" si="729"/>
        <v>0.11</v>
      </c>
    </row>
    <row r="9287" spans="1:26" x14ac:dyDescent="0.3">
      <c r="A9287" s="4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1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1">
        <v>18.175999999999998</v>
      </c>
      <c r="S9287" s="4">
        <v>1</v>
      </c>
      <c r="T9287" s="1">
        <v>0.2</v>
      </c>
      <c r="U9287" s="1">
        <v>4.7712000000000003</v>
      </c>
      <c r="V9287" s="4">
        <f t="shared" si="725"/>
        <v>2015</v>
      </c>
      <c r="W9287" s="1" t="str">
        <f t="shared" si="726"/>
        <v>Nov</v>
      </c>
      <c r="X9287" s="1" t="str">
        <f t="shared" si="727"/>
        <v>Q4</v>
      </c>
      <c r="Y9287" s="4">
        <f t="shared" si="728"/>
        <v>3</v>
      </c>
      <c r="Z9287" s="5">
        <f t="shared" si="729"/>
        <v>0.26250000000000007</v>
      </c>
    </row>
    <row r="9288" spans="1:26" x14ac:dyDescent="0.3">
      <c r="A9288" s="4">
        <v>9287</v>
      </c>
      <c r="B9288" s="2" t="s">
        <v>10540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1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1">
        <v>6.8879999999999999</v>
      </c>
      <c r="S9288" s="4">
        <v>3</v>
      </c>
      <c r="T9288" s="1">
        <v>0.8</v>
      </c>
      <c r="U9288" s="1">
        <v>-11.020799999999999</v>
      </c>
      <c r="V9288" s="4">
        <f t="shared" si="725"/>
        <v>2017</v>
      </c>
      <c r="W9288" s="1" t="str">
        <f t="shared" si="726"/>
        <v>Jun</v>
      </c>
      <c r="X9288" s="1" t="str">
        <f t="shared" si="727"/>
        <v>Q2</v>
      </c>
      <c r="Y9288" s="4">
        <f t="shared" si="728"/>
        <v>7</v>
      </c>
      <c r="Z9288" s="5">
        <f t="shared" si="729"/>
        <v>-1.5999999999999999</v>
      </c>
    </row>
    <row r="9289" spans="1:26" x14ac:dyDescent="0.3">
      <c r="A9289" s="4">
        <v>9288</v>
      </c>
      <c r="B9289" s="2" t="s">
        <v>10540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1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1">
        <v>457.48500000000001</v>
      </c>
      <c r="S9289" s="4">
        <v>3</v>
      </c>
      <c r="T9289" s="1">
        <v>0.3</v>
      </c>
      <c r="U9289" s="1">
        <v>-84.961500000000001</v>
      </c>
      <c r="V9289" s="4">
        <f t="shared" si="725"/>
        <v>2017</v>
      </c>
      <c r="W9289" s="1" t="str">
        <f t="shared" si="726"/>
        <v>Jun</v>
      </c>
      <c r="X9289" s="1" t="str">
        <f t="shared" si="727"/>
        <v>Q2</v>
      </c>
      <c r="Y9289" s="4">
        <f t="shared" si="728"/>
        <v>7</v>
      </c>
      <c r="Z9289" s="5">
        <f t="shared" si="729"/>
        <v>-0.18571428571428572</v>
      </c>
    </row>
    <row r="9290" spans="1:26" x14ac:dyDescent="0.3">
      <c r="A9290" s="4">
        <v>9289</v>
      </c>
      <c r="B9290" s="2" t="s">
        <v>10541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1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1">
        <v>1079.316</v>
      </c>
      <c r="S9290" s="4">
        <v>6</v>
      </c>
      <c r="T9290" s="1">
        <v>0.3</v>
      </c>
      <c r="U9290" s="1">
        <v>-15.418799999999999</v>
      </c>
      <c r="V9290" s="4">
        <f t="shared" si="725"/>
        <v>2017</v>
      </c>
      <c r="W9290" s="1" t="str">
        <f t="shared" si="726"/>
        <v>Nov</v>
      </c>
      <c r="X9290" s="1" t="str">
        <f t="shared" si="727"/>
        <v>Q4</v>
      </c>
      <c r="Y9290" s="4">
        <f t="shared" si="728"/>
        <v>3</v>
      </c>
      <c r="Z9290" s="5">
        <f t="shared" si="729"/>
        <v>-1.4285714285714285E-2</v>
      </c>
    </row>
    <row r="9291" spans="1:26" x14ac:dyDescent="0.3">
      <c r="A9291" s="4">
        <v>9290</v>
      </c>
      <c r="B9291" s="2" t="s">
        <v>10542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1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1">
        <v>48.91</v>
      </c>
      <c r="S9291" s="4">
        <v>1</v>
      </c>
      <c r="T9291" s="1">
        <v>0</v>
      </c>
      <c r="U9291" s="1">
        <v>22.9877</v>
      </c>
      <c r="V9291" s="4">
        <f t="shared" si="725"/>
        <v>2014</v>
      </c>
      <c r="W9291" s="1" t="str">
        <f t="shared" si="726"/>
        <v>Apr</v>
      </c>
      <c r="X9291" s="1" t="str">
        <f t="shared" si="727"/>
        <v>Q2</v>
      </c>
      <c r="Y9291" s="4">
        <f t="shared" si="728"/>
        <v>3</v>
      </c>
      <c r="Z9291" s="5">
        <f t="shared" si="729"/>
        <v>0.47000000000000003</v>
      </c>
    </row>
    <row r="9292" spans="1:26" x14ac:dyDescent="0.3">
      <c r="A9292" s="4">
        <v>9291</v>
      </c>
      <c r="B9292" s="2" t="s">
        <v>10543</v>
      </c>
      <c r="C9292" s="3">
        <v>41905</v>
      </c>
      <c r="D9292" s="3">
        <v>41907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1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1">
        <v>9.84</v>
      </c>
      <c r="S9292" s="4">
        <v>3</v>
      </c>
      <c r="T9292" s="1">
        <v>0</v>
      </c>
      <c r="U9292" s="1">
        <v>2.8536000000000001</v>
      </c>
      <c r="V9292" s="4">
        <f t="shared" si="725"/>
        <v>2014</v>
      </c>
      <c r="W9292" s="1" t="str">
        <f t="shared" si="726"/>
        <v>Sep</v>
      </c>
      <c r="X9292" s="1" t="str">
        <f t="shared" si="727"/>
        <v>Q3</v>
      </c>
      <c r="Y9292" s="4">
        <f t="shared" si="728"/>
        <v>2</v>
      </c>
      <c r="Z9292" s="5">
        <f t="shared" si="729"/>
        <v>0.29000000000000004</v>
      </c>
    </row>
    <row r="9293" spans="1:26" x14ac:dyDescent="0.3">
      <c r="A9293" s="4">
        <v>9292</v>
      </c>
      <c r="B9293" s="2" t="s">
        <v>10543</v>
      </c>
      <c r="C9293" s="3">
        <v>41905</v>
      </c>
      <c r="D9293" s="3">
        <v>41907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1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1">
        <v>34.5</v>
      </c>
      <c r="S9293" s="4">
        <v>3</v>
      </c>
      <c r="T9293" s="1">
        <v>0</v>
      </c>
      <c r="U9293" s="1">
        <v>15.525</v>
      </c>
      <c r="V9293" s="4">
        <f t="shared" si="725"/>
        <v>2014</v>
      </c>
      <c r="W9293" s="1" t="str">
        <f t="shared" si="726"/>
        <v>Sep</v>
      </c>
      <c r="X9293" s="1" t="str">
        <f t="shared" si="727"/>
        <v>Q3</v>
      </c>
      <c r="Y9293" s="4">
        <f t="shared" si="728"/>
        <v>2</v>
      </c>
      <c r="Z9293" s="5">
        <f t="shared" si="729"/>
        <v>0.45</v>
      </c>
    </row>
    <row r="9294" spans="1:26" x14ac:dyDescent="0.3">
      <c r="A9294" s="4">
        <v>9293</v>
      </c>
      <c r="B9294" s="2" t="s">
        <v>10544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1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1">
        <v>0.55600000000000005</v>
      </c>
      <c r="S9294" s="4">
        <v>1</v>
      </c>
      <c r="T9294" s="1">
        <v>0.8</v>
      </c>
      <c r="U9294" s="1">
        <v>-0.94520000000000004</v>
      </c>
      <c r="V9294" s="4">
        <f t="shared" si="725"/>
        <v>2017</v>
      </c>
      <c r="W9294" s="1" t="str">
        <f t="shared" si="726"/>
        <v>Mar</v>
      </c>
      <c r="X9294" s="1" t="str">
        <f t="shared" si="727"/>
        <v>Q1</v>
      </c>
      <c r="Y9294" s="4">
        <f t="shared" si="728"/>
        <v>0</v>
      </c>
      <c r="Z9294" s="5">
        <f t="shared" si="729"/>
        <v>-1.7</v>
      </c>
    </row>
    <row r="9295" spans="1:26" x14ac:dyDescent="0.3">
      <c r="A9295" s="4">
        <v>9294</v>
      </c>
      <c r="B9295" s="2" t="s">
        <v>10545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1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1">
        <v>43.8</v>
      </c>
      <c r="S9295" s="4">
        <v>6</v>
      </c>
      <c r="T9295" s="1">
        <v>0</v>
      </c>
      <c r="U9295" s="1">
        <v>20.585999999999999</v>
      </c>
      <c r="V9295" s="4">
        <f t="shared" si="725"/>
        <v>2017</v>
      </c>
      <c r="W9295" s="1" t="str">
        <f t="shared" si="726"/>
        <v>Nov</v>
      </c>
      <c r="X9295" s="1" t="str">
        <f t="shared" si="727"/>
        <v>Q4</v>
      </c>
      <c r="Y9295" s="4">
        <f t="shared" si="728"/>
        <v>4</v>
      </c>
      <c r="Z9295" s="5">
        <f t="shared" si="729"/>
        <v>0.47</v>
      </c>
    </row>
    <row r="9296" spans="1:26" x14ac:dyDescent="0.3">
      <c r="A9296" s="4">
        <v>9295</v>
      </c>
      <c r="B9296" s="2" t="s">
        <v>10547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1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1">
        <v>13.872</v>
      </c>
      <c r="S9296" s="4">
        <v>3</v>
      </c>
      <c r="T9296" s="1">
        <v>0.2</v>
      </c>
      <c r="U9296" s="1">
        <v>5.0286</v>
      </c>
      <c r="V9296" s="4">
        <f t="shared" si="725"/>
        <v>2017</v>
      </c>
      <c r="W9296" s="1" t="str">
        <f t="shared" si="726"/>
        <v>May</v>
      </c>
      <c r="X9296" s="1" t="str">
        <f t="shared" si="727"/>
        <v>Q2</v>
      </c>
      <c r="Y9296" s="4">
        <f t="shared" si="728"/>
        <v>4</v>
      </c>
      <c r="Z9296" s="5">
        <f t="shared" si="729"/>
        <v>0.36249999999999999</v>
      </c>
    </row>
    <row r="9297" spans="1:26" x14ac:dyDescent="0.3">
      <c r="A9297" s="4">
        <v>9296</v>
      </c>
      <c r="B9297" s="2" t="s">
        <v>10547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1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1">
        <v>115.96</v>
      </c>
      <c r="S9297" s="4">
        <v>4</v>
      </c>
      <c r="T9297" s="1">
        <v>0.5</v>
      </c>
      <c r="U9297" s="1">
        <v>-64.937600000000003</v>
      </c>
      <c r="V9297" s="4">
        <f t="shared" si="725"/>
        <v>2017</v>
      </c>
      <c r="W9297" s="1" t="str">
        <f t="shared" si="726"/>
        <v>May</v>
      </c>
      <c r="X9297" s="1" t="str">
        <f t="shared" si="727"/>
        <v>Q2</v>
      </c>
      <c r="Y9297" s="4">
        <f t="shared" si="728"/>
        <v>4</v>
      </c>
      <c r="Z9297" s="5">
        <f t="shared" si="729"/>
        <v>-0.56000000000000005</v>
      </c>
    </row>
    <row r="9298" spans="1:26" x14ac:dyDescent="0.3">
      <c r="A9298" s="4">
        <v>9297</v>
      </c>
      <c r="B9298" s="2" t="s">
        <v>10548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1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1">
        <v>41.423999999999999</v>
      </c>
      <c r="S9298" s="4">
        <v>2</v>
      </c>
      <c r="T9298" s="1">
        <v>0.2</v>
      </c>
      <c r="U9298" s="1">
        <v>8.2848000000000006</v>
      </c>
      <c r="V9298" s="4">
        <f t="shared" si="725"/>
        <v>2015</v>
      </c>
      <c r="W9298" s="1" t="str">
        <f t="shared" si="726"/>
        <v>Apr</v>
      </c>
      <c r="X9298" s="1" t="str">
        <f t="shared" si="727"/>
        <v>Q2</v>
      </c>
      <c r="Y9298" s="4">
        <f t="shared" si="728"/>
        <v>4</v>
      </c>
      <c r="Z9298" s="5">
        <f t="shared" si="729"/>
        <v>0.2</v>
      </c>
    </row>
    <row r="9299" spans="1:26" x14ac:dyDescent="0.3">
      <c r="A9299" s="4">
        <v>9298</v>
      </c>
      <c r="B9299" s="2" t="s">
        <v>10548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1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1">
        <v>244.768</v>
      </c>
      <c r="S9299" s="4">
        <v>4</v>
      </c>
      <c r="T9299" s="1">
        <v>0.2</v>
      </c>
      <c r="U9299" s="1">
        <v>24.476800000000001</v>
      </c>
      <c r="V9299" s="4">
        <f t="shared" si="725"/>
        <v>2015</v>
      </c>
      <c r="W9299" s="1" t="str">
        <f t="shared" si="726"/>
        <v>Apr</v>
      </c>
      <c r="X9299" s="1" t="str">
        <f t="shared" si="727"/>
        <v>Q2</v>
      </c>
      <c r="Y9299" s="4">
        <f t="shared" si="728"/>
        <v>4</v>
      </c>
      <c r="Z9299" s="5">
        <f t="shared" si="729"/>
        <v>0.1</v>
      </c>
    </row>
    <row r="9300" spans="1:26" x14ac:dyDescent="0.3">
      <c r="A9300" s="4">
        <v>9299</v>
      </c>
      <c r="B9300" s="2" t="s">
        <v>10548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1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1">
        <v>74.352000000000004</v>
      </c>
      <c r="S9300" s="4">
        <v>3</v>
      </c>
      <c r="T9300" s="1">
        <v>0.2</v>
      </c>
      <c r="U9300" s="1">
        <v>6.5057999999999998</v>
      </c>
      <c r="V9300" s="4">
        <f t="shared" si="725"/>
        <v>2015</v>
      </c>
      <c r="W9300" s="1" t="str">
        <f t="shared" si="726"/>
        <v>Apr</v>
      </c>
      <c r="X9300" s="1" t="str">
        <f t="shared" si="727"/>
        <v>Q2</v>
      </c>
      <c r="Y9300" s="4">
        <f t="shared" si="728"/>
        <v>4</v>
      </c>
      <c r="Z9300" s="5">
        <f t="shared" si="729"/>
        <v>8.7499999999999994E-2</v>
      </c>
    </row>
    <row r="9301" spans="1:26" x14ac:dyDescent="0.3">
      <c r="A9301" s="4">
        <v>9300</v>
      </c>
      <c r="B9301" s="2" t="s">
        <v>10548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1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1">
        <v>4.3120000000000003</v>
      </c>
      <c r="S9301" s="4">
        <v>2</v>
      </c>
      <c r="T9301" s="1">
        <v>0.8</v>
      </c>
      <c r="U9301" s="1">
        <v>-6.8992000000000004</v>
      </c>
      <c r="V9301" s="4">
        <f t="shared" si="725"/>
        <v>2015</v>
      </c>
      <c r="W9301" s="1" t="str">
        <f t="shared" si="726"/>
        <v>Apr</v>
      </c>
      <c r="X9301" s="1" t="str">
        <f t="shared" si="727"/>
        <v>Q2</v>
      </c>
      <c r="Y9301" s="4">
        <f t="shared" si="728"/>
        <v>4</v>
      </c>
      <c r="Z9301" s="5">
        <f t="shared" si="729"/>
        <v>-1.6</v>
      </c>
    </row>
    <row r="9302" spans="1:26" x14ac:dyDescent="0.3">
      <c r="A9302" s="4">
        <v>9301</v>
      </c>
      <c r="B9302" s="2" t="s">
        <v>10548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1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1">
        <v>56.686</v>
      </c>
      <c r="S9302" s="4">
        <v>1</v>
      </c>
      <c r="T9302" s="1">
        <v>0.3</v>
      </c>
      <c r="U9302" s="1">
        <v>-20.245000000000001</v>
      </c>
      <c r="V9302" s="4">
        <f t="shared" si="725"/>
        <v>2015</v>
      </c>
      <c r="W9302" s="1" t="str">
        <f t="shared" si="726"/>
        <v>Apr</v>
      </c>
      <c r="X9302" s="1" t="str">
        <f t="shared" si="727"/>
        <v>Q2</v>
      </c>
      <c r="Y9302" s="4">
        <f t="shared" si="728"/>
        <v>4</v>
      </c>
      <c r="Z9302" s="5">
        <f t="shared" si="729"/>
        <v>-0.35714285714285715</v>
      </c>
    </row>
    <row r="9303" spans="1:26" x14ac:dyDescent="0.3">
      <c r="A9303" s="4">
        <v>9302</v>
      </c>
      <c r="B9303" s="2" t="s">
        <v>10548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1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1">
        <v>97.968000000000004</v>
      </c>
      <c r="S9303" s="4">
        <v>2</v>
      </c>
      <c r="T9303" s="1">
        <v>0.2</v>
      </c>
      <c r="U9303" s="1">
        <v>6.1230000000000002</v>
      </c>
      <c r="V9303" s="4">
        <f t="shared" si="725"/>
        <v>2015</v>
      </c>
      <c r="W9303" s="1" t="str">
        <f t="shared" si="726"/>
        <v>Apr</v>
      </c>
      <c r="X9303" s="1" t="str">
        <f t="shared" si="727"/>
        <v>Q2</v>
      </c>
      <c r="Y9303" s="4">
        <f t="shared" si="728"/>
        <v>4</v>
      </c>
      <c r="Z9303" s="5">
        <f t="shared" si="729"/>
        <v>6.25E-2</v>
      </c>
    </row>
    <row r="9304" spans="1:26" x14ac:dyDescent="0.3">
      <c r="A9304" s="4">
        <v>9303</v>
      </c>
      <c r="B9304" s="2" t="s">
        <v>10548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1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1">
        <v>7.8719999999999999</v>
      </c>
      <c r="S9304" s="4">
        <v>3</v>
      </c>
      <c r="T9304" s="1">
        <v>0.2</v>
      </c>
      <c r="U9304" s="1">
        <v>0.88560000000000005</v>
      </c>
      <c r="V9304" s="4">
        <f t="shared" si="725"/>
        <v>2015</v>
      </c>
      <c r="W9304" s="1" t="str">
        <f t="shared" si="726"/>
        <v>Apr</v>
      </c>
      <c r="X9304" s="1" t="str">
        <f t="shared" si="727"/>
        <v>Q2</v>
      </c>
      <c r="Y9304" s="4">
        <f t="shared" si="728"/>
        <v>4</v>
      </c>
      <c r="Z9304" s="5">
        <f t="shared" si="729"/>
        <v>0.1125</v>
      </c>
    </row>
    <row r="9305" spans="1:26" x14ac:dyDescent="0.3">
      <c r="A9305" s="4">
        <v>9304</v>
      </c>
      <c r="B9305" s="2" t="s">
        <v>10548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1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1">
        <v>15.552</v>
      </c>
      <c r="S9305" s="4">
        <v>3</v>
      </c>
      <c r="T9305" s="1">
        <v>0.2</v>
      </c>
      <c r="U9305" s="1">
        <v>5.4432</v>
      </c>
      <c r="V9305" s="4">
        <f t="shared" si="725"/>
        <v>2015</v>
      </c>
      <c r="W9305" s="1" t="str">
        <f t="shared" si="726"/>
        <v>Apr</v>
      </c>
      <c r="X9305" s="1" t="str">
        <f t="shared" si="727"/>
        <v>Q2</v>
      </c>
      <c r="Y9305" s="4">
        <f t="shared" si="728"/>
        <v>4</v>
      </c>
      <c r="Z9305" s="5">
        <f t="shared" si="729"/>
        <v>0.35000000000000003</v>
      </c>
    </row>
    <row r="9306" spans="1:26" x14ac:dyDescent="0.3">
      <c r="A9306" s="4">
        <v>9305</v>
      </c>
      <c r="B9306" s="2" t="s">
        <v>10548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1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1">
        <v>1.476</v>
      </c>
      <c r="S9306" s="4">
        <v>1</v>
      </c>
      <c r="T9306" s="1">
        <v>0.8</v>
      </c>
      <c r="U9306" s="1">
        <v>-2.2877999999999998</v>
      </c>
      <c r="V9306" s="4">
        <f t="shared" si="725"/>
        <v>2015</v>
      </c>
      <c r="W9306" s="1" t="str">
        <f t="shared" si="726"/>
        <v>Apr</v>
      </c>
      <c r="X9306" s="1" t="str">
        <f t="shared" si="727"/>
        <v>Q2</v>
      </c>
      <c r="Y9306" s="4">
        <f t="shared" si="728"/>
        <v>4</v>
      </c>
      <c r="Z9306" s="5">
        <f t="shared" si="729"/>
        <v>-1.5499999999999998</v>
      </c>
    </row>
    <row r="9307" spans="1:26" x14ac:dyDescent="0.3">
      <c r="A9307" s="4">
        <v>9306</v>
      </c>
      <c r="B9307" s="2" t="s">
        <v>10549</v>
      </c>
      <c r="C9307" s="3">
        <v>42266</v>
      </c>
      <c r="D9307" s="3">
        <v>42271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1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1">
        <v>8.4</v>
      </c>
      <c r="S9307" s="4">
        <v>5</v>
      </c>
      <c r="T9307" s="1">
        <v>0</v>
      </c>
      <c r="U9307" s="1">
        <v>2.1840000000000002</v>
      </c>
      <c r="V9307" s="4">
        <f t="shared" si="725"/>
        <v>2015</v>
      </c>
      <c r="W9307" s="1" t="str">
        <f t="shared" si="726"/>
        <v>Sep</v>
      </c>
      <c r="X9307" s="1" t="str">
        <f t="shared" si="727"/>
        <v>Q3</v>
      </c>
      <c r="Y9307" s="4">
        <f t="shared" si="728"/>
        <v>5</v>
      </c>
      <c r="Z9307" s="5">
        <f t="shared" si="729"/>
        <v>0.26</v>
      </c>
    </row>
    <row r="9308" spans="1:26" x14ac:dyDescent="0.3">
      <c r="A9308" s="4">
        <v>9307</v>
      </c>
      <c r="B9308" s="2" t="s">
        <v>10550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1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1">
        <v>6.56</v>
      </c>
      <c r="S9308" s="4">
        <v>2</v>
      </c>
      <c r="T9308" s="1">
        <v>0</v>
      </c>
      <c r="U9308" s="1">
        <v>1.9024000000000001</v>
      </c>
      <c r="V9308" s="4">
        <f t="shared" si="725"/>
        <v>2014</v>
      </c>
      <c r="W9308" s="1" t="str">
        <f t="shared" si="726"/>
        <v>Mar</v>
      </c>
      <c r="X9308" s="1" t="str">
        <f t="shared" si="727"/>
        <v>Q1</v>
      </c>
      <c r="Y9308" s="4">
        <f t="shared" si="728"/>
        <v>5</v>
      </c>
      <c r="Z9308" s="5">
        <f t="shared" si="729"/>
        <v>0.29000000000000004</v>
      </c>
    </row>
    <row r="9309" spans="1:26" x14ac:dyDescent="0.3">
      <c r="A9309" s="4">
        <v>9308</v>
      </c>
      <c r="B9309" s="2" t="s">
        <v>10550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1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1">
        <v>14.88</v>
      </c>
      <c r="S9309" s="4">
        <v>2</v>
      </c>
      <c r="T9309" s="1">
        <v>0</v>
      </c>
      <c r="U9309" s="1">
        <v>3.72</v>
      </c>
      <c r="V9309" s="4">
        <f t="shared" si="725"/>
        <v>2014</v>
      </c>
      <c r="W9309" s="1" t="str">
        <f t="shared" si="726"/>
        <v>Mar</v>
      </c>
      <c r="X9309" s="1" t="str">
        <f t="shared" si="727"/>
        <v>Q1</v>
      </c>
      <c r="Y9309" s="4">
        <f t="shared" si="728"/>
        <v>5</v>
      </c>
      <c r="Z9309" s="5">
        <f t="shared" si="729"/>
        <v>0.25</v>
      </c>
    </row>
    <row r="9310" spans="1:26" x14ac:dyDescent="0.3">
      <c r="A9310" s="4">
        <v>9309</v>
      </c>
      <c r="B9310" s="2" t="s">
        <v>10550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1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1">
        <v>45.48</v>
      </c>
      <c r="S9310" s="4">
        <v>4</v>
      </c>
      <c r="T9310" s="1">
        <v>0</v>
      </c>
      <c r="U9310" s="1">
        <v>15.917999999999999</v>
      </c>
      <c r="V9310" s="4">
        <f t="shared" si="725"/>
        <v>2014</v>
      </c>
      <c r="W9310" s="1" t="str">
        <f t="shared" si="726"/>
        <v>Mar</v>
      </c>
      <c r="X9310" s="1" t="str">
        <f t="shared" si="727"/>
        <v>Q1</v>
      </c>
      <c r="Y9310" s="4">
        <f t="shared" si="728"/>
        <v>5</v>
      </c>
      <c r="Z9310" s="5">
        <f t="shared" si="729"/>
        <v>0.35000000000000003</v>
      </c>
    </row>
    <row r="9311" spans="1:26" x14ac:dyDescent="0.3">
      <c r="A9311" s="4">
        <v>9310</v>
      </c>
      <c r="B9311" s="2" t="s">
        <v>10550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1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1">
        <v>25.44</v>
      </c>
      <c r="S9311" s="4">
        <v>6</v>
      </c>
      <c r="T9311" s="1">
        <v>0</v>
      </c>
      <c r="U9311" s="1">
        <v>9.9215999999999998</v>
      </c>
      <c r="V9311" s="4">
        <f t="shared" si="725"/>
        <v>2014</v>
      </c>
      <c r="W9311" s="1" t="str">
        <f t="shared" si="726"/>
        <v>Mar</v>
      </c>
      <c r="X9311" s="1" t="str">
        <f t="shared" si="727"/>
        <v>Q1</v>
      </c>
      <c r="Y9311" s="4">
        <f t="shared" si="728"/>
        <v>5</v>
      </c>
      <c r="Z9311" s="5">
        <f t="shared" si="729"/>
        <v>0.38999999999999996</v>
      </c>
    </row>
    <row r="9312" spans="1:26" x14ac:dyDescent="0.3">
      <c r="A9312" s="4">
        <v>9311</v>
      </c>
      <c r="B9312" s="2" t="s">
        <v>10551</v>
      </c>
      <c r="C9312" s="3">
        <v>42608</v>
      </c>
      <c r="D9312" s="3">
        <v>42613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1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1">
        <v>146.68799999999999</v>
      </c>
      <c r="S9312" s="4">
        <v>8</v>
      </c>
      <c r="T9312" s="1">
        <v>0.2</v>
      </c>
      <c r="U9312" s="1">
        <v>45.84</v>
      </c>
      <c r="V9312" s="4">
        <f t="shared" si="725"/>
        <v>2016</v>
      </c>
      <c r="W9312" s="1" t="str">
        <f t="shared" si="726"/>
        <v>Aug</v>
      </c>
      <c r="X9312" s="1" t="str">
        <f t="shared" si="727"/>
        <v>Q3</v>
      </c>
      <c r="Y9312" s="4">
        <f t="shared" si="728"/>
        <v>5</v>
      </c>
      <c r="Z9312" s="5">
        <f t="shared" si="729"/>
        <v>0.31250000000000006</v>
      </c>
    </row>
    <row r="9313" spans="1:26" x14ac:dyDescent="0.3">
      <c r="A9313" s="4">
        <v>9312</v>
      </c>
      <c r="B9313" s="2" t="s">
        <v>10552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1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1">
        <v>4.9279999999999999</v>
      </c>
      <c r="S9313" s="4">
        <v>2</v>
      </c>
      <c r="T9313" s="1">
        <v>0.2</v>
      </c>
      <c r="U9313" s="1">
        <v>1.7248000000000001</v>
      </c>
      <c r="V9313" s="4">
        <f t="shared" si="725"/>
        <v>2017</v>
      </c>
      <c r="W9313" s="1" t="str">
        <f t="shared" si="726"/>
        <v>Mar</v>
      </c>
      <c r="X9313" s="1" t="str">
        <f t="shared" si="727"/>
        <v>Q1</v>
      </c>
      <c r="Y9313" s="4">
        <f t="shared" si="728"/>
        <v>6</v>
      </c>
      <c r="Z9313" s="5">
        <f t="shared" si="729"/>
        <v>0.35000000000000003</v>
      </c>
    </row>
    <row r="9314" spans="1:26" x14ac:dyDescent="0.3">
      <c r="A9314" s="4">
        <v>9313</v>
      </c>
      <c r="B9314" s="2" t="s">
        <v>10552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1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1">
        <v>63.488</v>
      </c>
      <c r="S9314" s="4">
        <v>4</v>
      </c>
      <c r="T9314" s="1">
        <v>0.2</v>
      </c>
      <c r="U9314" s="1">
        <v>4.7615999999999996</v>
      </c>
      <c r="V9314" s="4">
        <f t="shared" si="725"/>
        <v>2017</v>
      </c>
      <c r="W9314" s="1" t="str">
        <f t="shared" si="726"/>
        <v>Mar</v>
      </c>
      <c r="X9314" s="1" t="str">
        <f t="shared" si="727"/>
        <v>Q1</v>
      </c>
      <c r="Y9314" s="4">
        <f t="shared" si="728"/>
        <v>6</v>
      </c>
      <c r="Z9314" s="5">
        <f t="shared" si="729"/>
        <v>7.4999999999999997E-2</v>
      </c>
    </row>
    <row r="9315" spans="1:26" x14ac:dyDescent="0.3">
      <c r="A9315" s="4">
        <v>9314</v>
      </c>
      <c r="B9315" s="2" t="s">
        <v>10553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1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1">
        <v>418.32</v>
      </c>
      <c r="S9315" s="4">
        <v>7</v>
      </c>
      <c r="T9315" s="1">
        <v>0</v>
      </c>
      <c r="U9315" s="1">
        <v>117.1296</v>
      </c>
      <c r="V9315" s="4">
        <f t="shared" si="725"/>
        <v>2015</v>
      </c>
      <c r="W9315" s="1" t="str">
        <f t="shared" si="726"/>
        <v>Nov</v>
      </c>
      <c r="X9315" s="1" t="str">
        <f t="shared" si="727"/>
        <v>Q4</v>
      </c>
      <c r="Y9315" s="4">
        <f t="shared" si="728"/>
        <v>0</v>
      </c>
      <c r="Z9315" s="5">
        <f t="shared" si="729"/>
        <v>0.27999999999999997</v>
      </c>
    </row>
    <row r="9316" spans="1:26" x14ac:dyDescent="0.3">
      <c r="A9316" s="4">
        <v>9315</v>
      </c>
      <c r="B9316" s="2" t="s">
        <v>10553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1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1">
        <v>123.858</v>
      </c>
      <c r="S9316" s="4">
        <v>2</v>
      </c>
      <c r="T9316" s="1">
        <v>0.1</v>
      </c>
      <c r="U9316" s="1">
        <v>46.790799999999997</v>
      </c>
      <c r="V9316" s="4">
        <f t="shared" si="725"/>
        <v>2015</v>
      </c>
      <c r="W9316" s="1" t="str">
        <f t="shared" si="726"/>
        <v>Nov</v>
      </c>
      <c r="X9316" s="1" t="str">
        <f t="shared" si="727"/>
        <v>Q4</v>
      </c>
      <c r="Y9316" s="4">
        <f t="shared" si="728"/>
        <v>0</v>
      </c>
      <c r="Z9316" s="5">
        <f t="shared" si="729"/>
        <v>0.37777777777777777</v>
      </c>
    </row>
    <row r="9317" spans="1:26" x14ac:dyDescent="0.3">
      <c r="A9317" s="4">
        <v>9316</v>
      </c>
      <c r="B9317" s="2" t="s">
        <v>10554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1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1">
        <v>118.782</v>
      </c>
      <c r="S9317" s="4">
        <v>3</v>
      </c>
      <c r="T9317" s="1">
        <v>0.4</v>
      </c>
      <c r="U9317" s="1">
        <v>-27.715800000000002</v>
      </c>
      <c r="V9317" s="4">
        <f t="shared" si="725"/>
        <v>2016</v>
      </c>
      <c r="W9317" s="1" t="str">
        <f t="shared" si="726"/>
        <v>Apr</v>
      </c>
      <c r="X9317" s="1" t="str">
        <f t="shared" si="727"/>
        <v>Q2</v>
      </c>
      <c r="Y9317" s="4">
        <f t="shared" si="728"/>
        <v>4</v>
      </c>
      <c r="Z9317" s="5">
        <f t="shared" si="729"/>
        <v>-0.23333333333333336</v>
      </c>
    </row>
    <row r="9318" spans="1:26" x14ac:dyDescent="0.3">
      <c r="A9318" s="4">
        <v>9317</v>
      </c>
      <c r="B9318" s="2" t="s">
        <v>10554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1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1">
        <v>769.18399999999997</v>
      </c>
      <c r="S9318" s="4">
        <v>4</v>
      </c>
      <c r="T9318" s="1">
        <v>0.2</v>
      </c>
      <c r="U9318" s="1">
        <v>-163.45160000000001</v>
      </c>
      <c r="V9318" s="4">
        <f t="shared" si="725"/>
        <v>2016</v>
      </c>
      <c r="W9318" s="1" t="str">
        <f t="shared" si="726"/>
        <v>Apr</v>
      </c>
      <c r="X9318" s="1" t="str">
        <f t="shared" si="727"/>
        <v>Q2</v>
      </c>
      <c r="Y9318" s="4">
        <f t="shared" si="728"/>
        <v>4</v>
      </c>
      <c r="Z9318" s="5">
        <f t="shared" si="729"/>
        <v>-0.21250000000000002</v>
      </c>
    </row>
    <row r="9319" spans="1:26" x14ac:dyDescent="0.3">
      <c r="A9319" s="4">
        <v>9318</v>
      </c>
      <c r="B9319" s="2" t="s">
        <v>10555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1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1">
        <v>47.904000000000003</v>
      </c>
      <c r="S9319" s="4">
        <v>1</v>
      </c>
      <c r="T9319" s="1">
        <v>0.2</v>
      </c>
      <c r="U9319" s="1">
        <v>-2.9940000000000002</v>
      </c>
      <c r="V9319" s="4">
        <f t="shared" si="725"/>
        <v>2017</v>
      </c>
      <c r="W9319" s="1" t="str">
        <f t="shared" si="726"/>
        <v>Feb</v>
      </c>
      <c r="X9319" s="1" t="str">
        <f t="shared" si="727"/>
        <v>Q1</v>
      </c>
      <c r="Y9319" s="4">
        <f t="shared" si="728"/>
        <v>5</v>
      </c>
      <c r="Z9319" s="5">
        <f t="shared" si="729"/>
        <v>-6.25E-2</v>
      </c>
    </row>
    <row r="9320" spans="1:26" x14ac:dyDescent="0.3">
      <c r="A9320" s="4">
        <v>9319</v>
      </c>
      <c r="B9320" s="2" t="s">
        <v>10556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1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1">
        <v>13.36</v>
      </c>
      <c r="S9320" s="4">
        <v>2</v>
      </c>
      <c r="T9320" s="1">
        <v>0</v>
      </c>
      <c r="U9320" s="1">
        <v>6.4127999999999998</v>
      </c>
      <c r="V9320" s="4">
        <f t="shared" si="725"/>
        <v>2017</v>
      </c>
      <c r="W9320" s="1" t="str">
        <f t="shared" si="726"/>
        <v>Jul</v>
      </c>
      <c r="X9320" s="1" t="str">
        <f t="shared" si="727"/>
        <v>Q3</v>
      </c>
      <c r="Y9320" s="4">
        <f t="shared" si="728"/>
        <v>5</v>
      </c>
      <c r="Z9320" s="5">
        <f t="shared" si="729"/>
        <v>0.48</v>
      </c>
    </row>
    <row r="9321" spans="1:26" x14ac:dyDescent="0.3">
      <c r="A9321" s="4">
        <v>9320</v>
      </c>
      <c r="B9321" s="2" t="s">
        <v>10556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1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1">
        <v>163.76400000000001</v>
      </c>
      <c r="S9321" s="4">
        <v>2</v>
      </c>
      <c r="T9321" s="1">
        <v>0.1</v>
      </c>
      <c r="U9321" s="1">
        <v>25.474399999999999</v>
      </c>
      <c r="V9321" s="4">
        <f t="shared" si="725"/>
        <v>2017</v>
      </c>
      <c r="W9321" s="1" t="str">
        <f t="shared" si="726"/>
        <v>Jul</v>
      </c>
      <c r="X9321" s="1" t="str">
        <f t="shared" si="727"/>
        <v>Q3</v>
      </c>
      <c r="Y9321" s="4">
        <f t="shared" si="728"/>
        <v>5</v>
      </c>
      <c r="Z9321" s="5">
        <f t="shared" si="729"/>
        <v>0.15555555555555553</v>
      </c>
    </row>
    <row r="9322" spans="1:26" x14ac:dyDescent="0.3">
      <c r="A9322" s="4">
        <v>9321</v>
      </c>
      <c r="B9322" s="2" t="s">
        <v>10556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1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1">
        <v>183.92</v>
      </c>
      <c r="S9322" s="4">
        <v>4</v>
      </c>
      <c r="T9322" s="1">
        <v>0</v>
      </c>
      <c r="U9322" s="1">
        <v>31.266400000000001</v>
      </c>
      <c r="V9322" s="4">
        <f t="shared" si="725"/>
        <v>2017</v>
      </c>
      <c r="W9322" s="1" t="str">
        <f t="shared" si="726"/>
        <v>Jul</v>
      </c>
      <c r="X9322" s="1" t="str">
        <f t="shared" si="727"/>
        <v>Q3</v>
      </c>
      <c r="Y9322" s="4">
        <f t="shared" si="728"/>
        <v>5</v>
      </c>
      <c r="Z9322" s="5">
        <f t="shared" si="729"/>
        <v>0.17</v>
      </c>
    </row>
    <row r="9323" spans="1:26" x14ac:dyDescent="0.3">
      <c r="A9323" s="4">
        <v>9322</v>
      </c>
      <c r="B9323" s="2" t="s">
        <v>10559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1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1">
        <v>11.375999999999999</v>
      </c>
      <c r="S9323" s="4">
        <v>3</v>
      </c>
      <c r="T9323" s="1">
        <v>0.6</v>
      </c>
      <c r="U9323" s="1">
        <v>-5.6879999999999997</v>
      </c>
      <c r="V9323" s="4">
        <f t="shared" si="725"/>
        <v>2016</v>
      </c>
      <c r="W9323" s="1" t="str">
        <f t="shared" si="726"/>
        <v>Nov</v>
      </c>
      <c r="X9323" s="1" t="str">
        <f t="shared" si="727"/>
        <v>Q4</v>
      </c>
      <c r="Y9323" s="4">
        <f t="shared" si="728"/>
        <v>4</v>
      </c>
      <c r="Z9323" s="5">
        <f t="shared" si="729"/>
        <v>-0.5</v>
      </c>
    </row>
    <row r="9324" spans="1:26" x14ac:dyDescent="0.3">
      <c r="A9324" s="4">
        <v>9323</v>
      </c>
      <c r="B9324" s="2" t="s">
        <v>10559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1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1">
        <v>66.111999999999995</v>
      </c>
      <c r="S9324" s="4">
        <v>4</v>
      </c>
      <c r="T9324" s="1">
        <v>0.6</v>
      </c>
      <c r="U9324" s="1">
        <v>-84.2928</v>
      </c>
      <c r="V9324" s="4">
        <f t="shared" si="725"/>
        <v>2016</v>
      </c>
      <c r="W9324" s="1" t="str">
        <f t="shared" si="726"/>
        <v>Nov</v>
      </c>
      <c r="X9324" s="1" t="str">
        <f t="shared" si="727"/>
        <v>Q4</v>
      </c>
      <c r="Y9324" s="4">
        <f t="shared" si="728"/>
        <v>4</v>
      </c>
      <c r="Z9324" s="5">
        <f t="shared" si="729"/>
        <v>-1.2750000000000001</v>
      </c>
    </row>
    <row r="9325" spans="1:26" x14ac:dyDescent="0.3">
      <c r="A9325" s="4">
        <v>9324</v>
      </c>
      <c r="B9325" s="2" t="s">
        <v>10560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1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1">
        <v>211.04</v>
      </c>
      <c r="S9325" s="4">
        <v>8</v>
      </c>
      <c r="T9325" s="1">
        <v>0</v>
      </c>
      <c r="U9325" s="1">
        <v>97.078400000000002</v>
      </c>
      <c r="V9325" s="4">
        <f t="shared" si="725"/>
        <v>2017</v>
      </c>
      <c r="W9325" s="1" t="str">
        <f t="shared" si="726"/>
        <v>Sep</v>
      </c>
      <c r="X9325" s="1" t="str">
        <f t="shared" si="727"/>
        <v>Q3</v>
      </c>
      <c r="Y9325" s="4">
        <f t="shared" si="728"/>
        <v>6</v>
      </c>
      <c r="Z9325" s="5">
        <f t="shared" si="729"/>
        <v>0.46</v>
      </c>
    </row>
    <row r="9326" spans="1:26" x14ac:dyDescent="0.3">
      <c r="A9326" s="4">
        <v>9325</v>
      </c>
      <c r="B9326" s="2" t="s">
        <v>10560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1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1">
        <v>594.81600000000003</v>
      </c>
      <c r="S9326" s="4">
        <v>2</v>
      </c>
      <c r="T9326" s="1">
        <v>0.2</v>
      </c>
      <c r="U9326" s="1">
        <v>59.4816</v>
      </c>
      <c r="V9326" s="4">
        <f t="shared" si="725"/>
        <v>2017</v>
      </c>
      <c r="W9326" s="1" t="str">
        <f t="shared" si="726"/>
        <v>Sep</v>
      </c>
      <c r="X9326" s="1" t="str">
        <f t="shared" si="727"/>
        <v>Q3</v>
      </c>
      <c r="Y9326" s="4">
        <f t="shared" si="728"/>
        <v>6</v>
      </c>
      <c r="Z9326" s="5">
        <f t="shared" si="729"/>
        <v>9.9999999999999992E-2</v>
      </c>
    </row>
    <row r="9327" spans="1:26" x14ac:dyDescent="0.3">
      <c r="A9327" s="4">
        <v>9326</v>
      </c>
      <c r="B9327" s="2" t="s">
        <v>10560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1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1">
        <v>72.959999999999994</v>
      </c>
      <c r="S9327" s="4">
        <v>3</v>
      </c>
      <c r="T9327" s="1">
        <v>0.2</v>
      </c>
      <c r="U9327" s="1">
        <v>23.712</v>
      </c>
      <c r="V9327" s="4">
        <f t="shared" si="725"/>
        <v>2017</v>
      </c>
      <c r="W9327" s="1" t="str">
        <f t="shared" si="726"/>
        <v>Sep</v>
      </c>
      <c r="X9327" s="1" t="str">
        <f t="shared" si="727"/>
        <v>Q3</v>
      </c>
      <c r="Y9327" s="4">
        <f t="shared" si="728"/>
        <v>6</v>
      </c>
      <c r="Z9327" s="5">
        <f t="shared" si="729"/>
        <v>0.32500000000000001</v>
      </c>
    </row>
    <row r="9328" spans="1:26" x14ac:dyDescent="0.3">
      <c r="A9328" s="4">
        <v>9327</v>
      </c>
      <c r="B9328" s="2" t="s">
        <v>10561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1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1">
        <v>80.959999999999994</v>
      </c>
      <c r="S9328" s="4">
        <v>4</v>
      </c>
      <c r="T9328" s="1">
        <v>0</v>
      </c>
      <c r="U9328" s="1">
        <v>34.812800000000003</v>
      </c>
      <c r="V9328" s="4">
        <f t="shared" si="725"/>
        <v>2017</v>
      </c>
      <c r="W9328" s="1" t="str">
        <f t="shared" si="726"/>
        <v>Sep</v>
      </c>
      <c r="X9328" s="1" t="str">
        <f t="shared" si="727"/>
        <v>Q3</v>
      </c>
      <c r="Y9328" s="4">
        <f t="shared" si="728"/>
        <v>3</v>
      </c>
      <c r="Z9328" s="5">
        <f t="shared" si="729"/>
        <v>0.43000000000000005</v>
      </c>
    </row>
    <row r="9329" spans="1:26" x14ac:dyDescent="0.3">
      <c r="A9329" s="4">
        <v>9328</v>
      </c>
      <c r="B9329" s="2" t="s">
        <v>10561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1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1">
        <v>455.71199999999999</v>
      </c>
      <c r="S9329" s="4">
        <v>2</v>
      </c>
      <c r="T9329" s="1">
        <v>0.2</v>
      </c>
      <c r="U9329" s="1">
        <v>34.178400000000003</v>
      </c>
      <c r="V9329" s="4">
        <f t="shared" si="725"/>
        <v>2017</v>
      </c>
      <c r="W9329" s="1" t="str">
        <f t="shared" si="726"/>
        <v>Sep</v>
      </c>
      <c r="X9329" s="1" t="str">
        <f t="shared" si="727"/>
        <v>Q3</v>
      </c>
      <c r="Y9329" s="4">
        <f t="shared" si="728"/>
        <v>3</v>
      </c>
      <c r="Z9329" s="5">
        <f t="shared" si="729"/>
        <v>7.5000000000000011E-2</v>
      </c>
    </row>
    <row r="9330" spans="1:26" x14ac:dyDescent="0.3">
      <c r="A9330" s="4">
        <v>9329</v>
      </c>
      <c r="B9330" s="2" t="s">
        <v>10561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1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1">
        <v>25.98</v>
      </c>
      <c r="S9330" s="4">
        <v>1</v>
      </c>
      <c r="T9330" s="1">
        <v>0</v>
      </c>
      <c r="U9330" s="1">
        <v>7.2744</v>
      </c>
      <c r="V9330" s="4">
        <f t="shared" si="725"/>
        <v>2017</v>
      </c>
      <c r="W9330" s="1" t="str">
        <f t="shared" si="726"/>
        <v>Sep</v>
      </c>
      <c r="X9330" s="1" t="str">
        <f t="shared" si="727"/>
        <v>Q3</v>
      </c>
      <c r="Y9330" s="4">
        <f t="shared" si="728"/>
        <v>3</v>
      </c>
      <c r="Z9330" s="5">
        <f t="shared" si="729"/>
        <v>0.27999999999999997</v>
      </c>
    </row>
    <row r="9331" spans="1:26" x14ac:dyDescent="0.3">
      <c r="A9331" s="4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1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1">
        <v>45.28</v>
      </c>
      <c r="S9331" s="4">
        <v>4</v>
      </c>
      <c r="T9331" s="1">
        <v>0</v>
      </c>
      <c r="U9331" s="1">
        <v>15.395200000000001</v>
      </c>
      <c r="V9331" s="4">
        <f t="shared" si="725"/>
        <v>2015</v>
      </c>
      <c r="W9331" s="1" t="str">
        <f t="shared" si="726"/>
        <v>Nov</v>
      </c>
      <c r="X9331" s="1" t="str">
        <f t="shared" si="727"/>
        <v>Q4</v>
      </c>
      <c r="Y9331" s="4">
        <f t="shared" si="728"/>
        <v>2</v>
      </c>
      <c r="Z9331" s="5">
        <f t="shared" si="729"/>
        <v>0.34</v>
      </c>
    </row>
    <row r="9332" spans="1:26" x14ac:dyDescent="0.3">
      <c r="A9332" s="4">
        <v>9331</v>
      </c>
      <c r="B9332" s="2" t="s">
        <v>10563</v>
      </c>
      <c r="C9332" s="3">
        <v>42320</v>
      </c>
      <c r="D9332" s="3">
        <v>42326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1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1">
        <v>15.56</v>
      </c>
      <c r="S9332" s="4">
        <v>2</v>
      </c>
      <c r="T9332" s="1">
        <v>0</v>
      </c>
      <c r="U9332" s="1">
        <v>7.3132000000000001</v>
      </c>
      <c r="V9332" s="4">
        <f t="shared" si="725"/>
        <v>2015</v>
      </c>
      <c r="W9332" s="1" t="str">
        <f t="shared" si="726"/>
        <v>Nov</v>
      </c>
      <c r="X9332" s="1" t="str">
        <f t="shared" si="727"/>
        <v>Q4</v>
      </c>
      <c r="Y9332" s="4">
        <f t="shared" si="728"/>
        <v>6</v>
      </c>
      <c r="Z9332" s="5">
        <f t="shared" si="729"/>
        <v>0.47</v>
      </c>
    </row>
    <row r="9333" spans="1:26" x14ac:dyDescent="0.3">
      <c r="A9333" s="4">
        <v>9332</v>
      </c>
      <c r="B9333" s="2" t="s">
        <v>10564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1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1">
        <v>859.2</v>
      </c>
      <c r="S9333" s="4">
        <v>3</v>
      </c>
      <c r="T9333" s="1">
        <v>0.2</v>
      </c>
      <c r="U9333" s="1">
        <v>75.180000000000007</v>
      </c>
      <c r="V9333" s="4">
        <f t="shared" si="725"/>
        <v>2016</v>
      </c>
      <c r="W9333" s="1" t="str">
        <f t="shared" si="726"/>
        <v>Sep</v>
      </c>
      <c r="X9333" s="1" t="str">
        <f t="shared" si="727"/>
        <v>Q3</v>
      </c>
      <c r="Y9333" s="4">
        <f t="shared" si="728"/>
        <v>4</v>
      </c>
      <c r="Z9333" s="5">
        <f t="shared" si="729"/>
        <v>8.7500000000000008E-2</v>
      </c>
    </row>
    <row r="9334" spans="1:26" x14ac:dyDescent="0.3">
      <c r="A9334" s="4">
        <v>9333</v>
      </c>
      <c r="B9334" s="2" t="s">
        <v>10565</v>
      </c>
      <c r="C9334" s="3">
        <v>42989</v>
      </c>
      <c r="D9334" s="3">
        <v>42991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1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1">
        <v>195.68</v>
      </c>
      <c r="S9334" s="4">
        <v>4</v>
      </c>
      <c r="T9334" s="1">
        <v>0</v>
      </c>
      <c r="U9334" s="1">
        <v>50.876800000000003</v>
      </c>
      <c r="V9334" s="4">
        <f t="shared" si="725"/>
        <v>2017</v>
      </c>
      <c r="W9334" s="1" t="str">
        <f t="shared" si="726"/>
        <v>Sep</v>
      </c>
      <c r="X9334" s="1" t="str">
        <f t="shared" si="727"/>
        <v>Q3</v>
      </c>
      <c r="Y9334" s="4">
        <f t="shared" si="728"/>
        <v>2</v>
      </c>
      <c r="Z9334" s="5">
        <f t="shared" si="729"/>
        <v>0.26</v>
      </c>
    </row>
    <row r="9335" spans="1:26" x14ac:dyDescent="0.3">
      <c r="A9335" s="4">
        <v>9334</v>
      </c>
      <c r="B9335" s="2" t="s">
        <v>10565</v>
      </c>
      <c r="C9335" s="3">
        <v>42989</v>
      </c>
      <c r="D9335" s="3">
        <v>42991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1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1">
        <v>14.2</v>
      </c>
      <c r="S9335" s="4">
        <v>4</v>
      </c>
      <c r="T9335" s="1">
        <v>0</v>
      </c>
      <c r="U9335" s="1">
        <v>6.6740000000000004</v>
      </c>
      <c r="V9335" s="4">
        <f t="shared" si="725"/>
        <v>2017</v>
      </c>
      <c r="W9335" s="1" t="str">
        <f t="shared" si="726"/>
        <v>Sep</v>
      </c>
      <c r="X9335" s="1" t="str">
        <f t="shared" si="727"/>
        <v>Q3</v>
      </c>
      <c r="Y9335" s="4">
        <f t="shared" si="728"/>
        <v>2</v>
      </c>
      <c r="Z9335" s="5">
        <f t="shared" si="729"/>
        <v>0.47000000000000003</v>
      </c>
    </row>
    <row r="9336" spans="1:26" x14ac:dyDescent="0.3">
      <c r="A9336" s="4">
        <v>9335</v>
      </c>
      <c r="B9336" s="2" t="s">
        <v>10566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1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1">
        <v>314.35199999999998</v>
      </c>
      <c r="S9336" s="4">
        <v>3</v>
      </c>
      <c r="T9336" s="1">
        <v>0.2</v>
      </c>
      <c r="U9336" s="1">
        <v>-15.717599999999999</v>
      </c>
      <c r="V9336" s="4">
        <f t="shared" si="725"/>
        <v>2017</v>
      </c>
      <c r="W9336" s="1" t="str">
        <f t="shared" si="726"/>
        <v>May</v>
      </c>
      <c r="X9336" s="1" t="str">
        <f t="shared" si="727"/>
        <v>Q2</v>
      </c>
      <c r="Y9336" s="4">
        <f t="shared" si="728"/>
        <v>1</v>
      </c>
      <c r="Z9336" s="5">
        <f t="shared" si="729"/>
        <v>-0.05</v>
      </c>
    </row>
    <row r="9337" spans="1:26" x14ac:dyDescent="0.3">
      <c r="A9337" s="4">
        <v>9336</v>
      </c>
      <c r="B9337" s="2" t="s">
        <v>10566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1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1">
        <v>4.6079999999999997</v>
      </c>
      <c r="S9337" s="4">
        <v>2</v>
      </c>
      <c r="T9337" s="1">
        <v>0.2</v>
      </c>
      <c r="U9337" s="1">
        <v>1.4976</v>
      </c>
      <c r="V9337" s="4">
        <f t="shared" si="725"/>
        <v>2017</v>
      </c>
      <c r="W9337" s="1" t="str">
        <f t="shared" si="726"/>
        <v>May</v>
      </c>
      <c r="X9337" s="1" t="str">
        <f t="shared" si="727"/>
        <v>Q2</v>
      </c>
      <c r="Y9337" s="4">
        <f t="shared" si="728"/>
        <v>1</v>
      </c>
      <c r="Z9337" s="5">
        <f t="shared" si="729"/>
        <v>0.32500000000000001</v>
      </c>
    </row>
    <row r="9338" spans="1:26" x14ac:dyDescent="0.3">
      <c r="A9338" s="4">
        <v>9337</v>
      </c>
      <c r="B9338" s="2" t="s">
        <v>10567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1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1">
        <v>17.899999999999999</v>
      </c>
      <c r="S9338" s="4">
        <v>5</v>
      </c>
      <c r="T9338" s="1">
        <v>0</v>
      </c>
      <c r="U9338" s="1">
        <v>8.7710000000000008</v>
      </c>
      <c r="V9338" s="4">
        <f t="shared" si="725"/>
        <v>2017</v>
      </c>
      <c r="W9338" s="1" t="str">
        <f t="shared" si="726"/>
        <v>Sep</v>
      </c>
      <c r="X9338" s="1" t="str">
        <f t="shared" si="727"/>
        <v>Q3</v>
      </c>
      <c r="Y9338" s="4">
        <f t="shared" si="728"/>
        <v>4</v>
      </c>
      <c r="Z9338" s="5">
        <f t="shared" si="729"/>
        <v>0.4900000000000001</v>
      </c>
    </row>
    <row r="9339" spans="1:26" x14ac:dyDescent="0.3">
      <c r="A9339" s="4">
        <v>9338</v>
      </c>
      <c r="B9339" s="2" t="s">
        <v>10568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1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1">
        <v>2.992</v>
      </c>
      <c r="S9339" s="4">
        <v>1</v>
      </c>
      <c r="T9339" s="1">
        <v>0.2</v>
      </c>
      <c r="U9339" s="1">
        <v>1.1220000000000001</v>
      </c>
      <c r="V9339" s="4">
        <f t="shared" si="725"/>
        <v>2014</v>
      </c>
      <c r="W9339" s="1" t="str">
        <f t="shared" si="726"/>
        <v>Oct</v>
      </c>
      <c r="X9339" s="1" t="str">
        <f t="shared" si="727"/>
        <v>Q4</v>
      </c>
      <c r="Y9339" s="4">
        <f t="shared" si="728"/>
        <v>3</v>
      </c>
      <c r="Z9339" s="5">
        <f t="shared" si="729"/>
        <v>0.37500000000000006</v>
      </c>
    </row>
    <row r="9340" spans="1:26" x14ac:dyDescent="0.3">
      <c r="A9340" s="4">
        <v>9339</v>
      </c>
      <c r="B9340" s="2" t="s">
        <v>10568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1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1">
        <v>20.064</v>
      </c>
      <c r="S9340" s="4">
        <v>6</v>
      </c>
      <c r="T9340" s="1">
        <v>0.2</v>
      </c>
      <c r="U9340" s="1">
        <v>7.0224000000000002</v>
      </c>
      <c r="V9340" s="4">
        <f t="shared" si="725"/>
        <v>2014</v>
      </c>
      <c r="W9340" s="1" t="str">
        <f t="shared" si="726"/>
        <v>Oct</v>
      </c>
      <c r="X9340" s="1" t="str">
        <f t="shared" si="727"/>
        <v>Q4</v>
      </c>
      <c r="Y9340" s="4">
        <f t="shared" si="728"/>
        <v>3</v>
      </c>
      <c r="Z9340" s="5">
        <f t="shared" si="729"/>
        <v>0.35000000000000003</v>
      </c>
    </row>
    <row r="9341" spans="1:26" x14ac:dyDescent="0.3">
      <c r="A9341" s="4">
        <v>9340</v>
      </c>
      <c r="B9341" s="2" t="s">
        <v>10568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1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1">
        <v>146.72999999999999</v>
      </c>
      <c r="S9341" s="4">
        <v>3</v>
      </c>
      <c r="T9341" s="1">
        <v>0</v>
      </c>
      <c r="U9341" s="1">
        <v>68.963099999999997</v>
      </c>
      <c r="V9341" s="4">
        <f t="shared" si="725"/>
        <v>2014</v>
      </c>
      <c r="W9341" s="1" t="str">
        <f t="shared" si="726"/>
        <v>Oct</v>
      </c>
      <c r="X9341" s="1" t="str">
        <f t="shared" si="727"/>
        <v>Q4</v>
      </c>
      <c r="Y9341" s="4">
        <f t="shared" si="728"/>
        <v>3</v>
      </c>
      <c r="Z9341" s="5">
        <f t="shared" si="729"/>
        <v>0.47000000000000003</v>
      </c>
    </row>
    <row r="9342" spans="1:26" x14ac:dyDescent="0.3">
      <c r="A9342" s="4">
        <v>9341</v>
      </c>
      <c r="B9342" s="2" t="s">
        <v>10568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1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1">
        <v>18.75</v>
      </c>
      <c r="S9342" s="4">
        <v>5</v>
      </c>
      <c r="T9342" s="1">
        <v>0</v>
      </c>
      <c r="U9342" s="1">
        <v>9</v>
      </c>
      <c r="V9342" s="4">
        <f t="shared" si="725"/>
        <v>2014</v>
      </c>
      <c r="W9342" s="1" t="str">
        <f t="shared" si="726"/>
        <v>Oct</v>
      </c>
      <c r="X9342" s="1" t="str">
        <f t="shared" si="727"/>
        <v>Q4</v>
      </c>
      <c r="Y9342" s="4">
        <f t="shared" si="728"/>
        <v>3</v>
      </c>
      <c r="Z9342" s="5">
        <f t="shared" si="729"/>
        <v>0.48</v>
      </c>
    </row>
    <row r="9343" spans="1:26" x14ac:dyDescent="0.3">
      <c r="A9343" s="4">
        <v>9342</v>
      </c>
      <c r="B9343" s="2" t="s">
        <v>10568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1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1">
        <v>117.57599999999999</v>
      </c>
      <c r="S9343" s="4">
        <v>3</v>
      </c>
      <c r="T9343" s="1">
        <v>0.2</v>
      </c>
      <c r="U9343" s="1">
        <v>11.7576</v>
      </c>
      <c r="V9343" s="4">
        <f t="shared" si="725"/>
        <v>2014</v>
      </c>
      <c r="W9343" s="1" t="str">
        <f t="shared" si="726"/>
        <v>Oct</v>
      </c>
      <c r="X9343" s="1" t="str">
        <f t="shared" si="727"/>
        <v>Q4</v>
      </c>
      <c r="Y9343" s="4">
        <f t="shared" si="728"/>
        <v>3</v>
      </c>
      <c r="Z9343" s="5">
        <f t="shared" si="729"/>
        <v>0.1</v>
      </c>
    </row>
    <row r="9344" spans="1:26" x14ac:dyDescent="0.3">
      <c r="A9344" s="4">
        <v>9343</v>
      </c>
      <c r="B9344" s="2" t="s">
        <v>10569</v>
      </c>
      <c r="C9344" s="3">
        <v>42442</v>
      </c>
      <c r="D9344" s="3">
        <v>42447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1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1">
        <v>51.183999999999997</v>
      </c>
      <c r="S9344" s="4">
        <v>7</v>
      </c>
      <c r="T9344" s="1">
        <v>0.2</v>
      </c>
      <c r="U9344" s="1">
        <v>19.193999999999999</v>
      </c>
      <c r="V9344" s="4">
        <f t="shared" si="725"/>
        <v>2016</v>
      </c>
      <c r="W9344" s="1" t="str">
        <f t="shared" si="726"/>
        <v>Mar</v>
      </c>
      <c r="X9344" s="1" t="str">
        <f t="shared" si="727"/>
        <v>Q1</v>
      </c>
      <c r="Y9344" s="4">
        <f t="shared" si="728"/>
        <v>5</v>
      </c>
      <c r="Z9344" s="5">
        <f t="shared" si="729"/>
        <v>0.375</v>
      </c>
    </row>
    <row r="9345" spans="1:26" x14ac:dyDescent="0.3">
      <c r="A9345" s="4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1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1">
        <v>455.97</v>
      </c>
      <c r="S9345" s="4">
        <v>5</v>
      </c>
      <c r="T9345" s="1">
        <v>0.4</v>
      </c>
      <c r="U9345" s="1">
        <v>-106.393</v>
      </c>
      <c r="V9345" s="4">
        <f t="shared" si="725"/>
        <v>2017</v>
      </c>
      <c r="W9345" s="1" t="str">
        <f t="shared" si="726"/>
        <v>Feb</v>
      </c>
      <c r="X9345" s="1" t="str">
        <f t="shared" si="727"/>
        <v>Q1</v>
      </c>
      <c r="Y9345" s="4">
        <f t="shared" si="728"/>
        <v>3</v>
      </c>
      <c r="Z9345" s="5">
        <f t="shared" si="729"/>
        <v>-0.23333333333333331</v>
      </c>
    </row>
    <row r="9346" spans="1:26" x14ac:dyDescent="0.3">
      <c r="A9346" s="4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1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1">
        <v>5.7149999999999999</v>
      </c>
      <c r="S9346" s="4">
        <v>5</v>
      </c>
      <c r="T9346" s="1">
        <v>0.7</v>
      </c>
      <c r="U9346" s="1">
        <v>-4.7625000000000002</v>
      </c>
      <c r="V9346" s="4">
        <f t="shared" ref="V9346:V9409" si="730">YEAR(C9346)</f>
        <v>2017</v>
      </c>
      <c r="W9346" s="1" t="str">
        <f t="shared" ref="W9346:W9409" si="731">TEXT(C9346,"mmm")</f>
        <v>Feb</v>
      </c>
      <c r="X9346" s="1" t="str">
        <f t="shared" ref="X9346:X9409" si="732">"Q"&amp;ROUNDUP(MONTH(C9346)/3,0)</f>
        <v>Q1</v>
      </c>
      <c r="Y9346" s="4">
        <f t="shared" ref="Y9346:Y9409" si="733">D9346-C9346</f>
        <v>3</v>
      </c>
      <c r="Z9346" s="5">
        <f t="shared" ref="Z9346:Z9409" si="734">IFERROR(U9346/R9346,0)</f>
        <v>-0.83333333333333337</v>
      </c>
    </row>
    <row r="9347" spans="1:26" x14ac:dyDescent="0.3">
      <c r="A9347" s="4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1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1">
        <v>57.594000000000001</v>
      </c>
      <c r="S9347" s="4">
        <v>1</v>
      </c>
      <c r="T9347" s="1">
        <v>0.4</v>
      </c>
      <c r="U9347" s="1">
        <v>-11.518800000000001</v>
      </c>
      <c r="V9347" s="4">
        <f t="shared" si="730"/>
        <v>2017</v>
      </c>
      <c r="W9347" s="1" t="str">
        <f t="shared" si="731"/>
        <v>Feb</v>
      </c>
      <c r="X9347" s="1" t="str">
        <f t="shared" si="732"/>
        <v>Q1</v>
      </c>
      <c r="Y9347" s="4">
        <f t="shared" si="733"/>
        <v>3</v>
      </c>
      <c r="Z9347" s="5">
        <f t="shared" si="734"/>
        <v>-0.2</v>
      </c>
    </row>
    <row r="9348" spans="1:26" x14ac:dyDescent="0.3">
      <c r="A9348" s="4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1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1">
        <v>30.143999999999998</v>
      </c>
      <c r="S9348" s="4">
        <v>2</v>
      </c>
      <c r="T9348" s="1">
        <v>0.2</v>
      </c>
      <c r="U9348" s="1">
        <v>8.2896000000000001</v>
      </c>
      <c r="V9348" s="4">
        <f t="shared" si="730"/>
        <v>2017</v>
      </c>
      <c r="W9348" s="1" t="str">
        <f t="shared" si="731"/>
        <v>Feb</v>
      </c>
      <c r="X9348" s="1" t="str">
        <f t="shared" si="732"/>
        <v>Q1</v>
      </c>
      <c r="Y9348" s="4">
        <f t="shared" si="733"/>
        <v>3</v>
      </c>
      <c r="Z9348" s="5">
        <f t="shared" si="734"/>
        <v>0.27500000000000002</v>
      </c>
    </row>
    <row r="9349" spans="1:26" x14ac:dyDescent="0.3">
      <c r="A9349" s="4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1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1">
        <v>899.43</v>
      </c>
      <c r="S9349" s="4">
        <v>5</v>
      </c>
      <c r="T9349" s="1">
        <v>0.3</v>
      </c>
      <c r="U9349" s="1">
        <v>-12.849</v>
      </c>
      <c r="V9349" s="4">
        <f t="shared" si="730"/>
        <v>2017</v>
      </c>
      <c r="W9349" s="1" t="str">
        <f t="shared" si="731"/>
        <v>Feb</v>
      </c>
      <c r="X9349" s="1" t="str">
        <f t="shared" si="732"/>
        <v>Q1</v>
      </c>
      <c r="Y9349" s="4">
        <f t="shared" si="733"/>
        <v>3</v>
      </c>
      <c r="Z9349" s="5">
        <f t="shared" si="734"/>
        <v>-1.4285714285714287E-2</v>
      </c>
    </row>
    <row r="9350" spans="1:26" x14ac:dyDescent="0.3">
      <c r="A9350" s="4">
        <v>9349</v>
      </c>
      <c r="B9350" s="2" t="s">
        <v>10571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1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1">
        <v>842.72</v>
      </c>
      <c r="S9350" s="4">
        <v>8</v>
      </c>
      <c r="T9350" s="1">
        <v>0</v>
      </c>
      <c r="U9350" s="1">
        <v>202.25280000000001</v>
      </c>
      <c r="V9350" s="4">
        <f t="shared" si="730"/>
        <v>2016</v>
      </c>
      <c r="W9350" s="1" t="str">
        <f t="shared" si="731"/>
        <v>Dec</v>
      </c>
      <c r="X9350" s="1" t="str">
        <f t="shared" si="732"/>
        <v>Q4</v>
      </c>
      <c r="Y9350" s="4">
        <f t="shared" si="733"/>
        <v>6</v>
      </c>
      <c r="Z9350" s="5">
        <f t="shared" si="734"/>
        <v>0.24</v>
      </c>
    </row>
    <row r="9351" spans="1:26" x14ac:dyDescent="0.3">
      <c r="A9351" s="4">
        <v>9350</v>
      </c>
      <c r="B9351" s="2" t="s">
        <v>10571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1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1">
        <v>41.96</v>
      </c>
      <c r="S9351" s="4">
        <v>2</v>
      </c>
      <c r="T9351" s="1">
        <v>0</v>
      </c>
      <c r="U9351" s="1">
        <v>10.909599999999999</v>
      </c>
      <c r="V9351" s="4">
        <f t="shared" si="730"/>
        <v>2016</v>
      </c>
      <c r="W9351" s="1" t="str">
        <f t="shared" si="731"/>
        <v>Dec</v>
      </c>
      <c r="X9351" s="1" t="str">
        <f t="shared" si="732"/>
        <v>Q4</v>
      </c>
      <c r="Y9351" s="4">
        <f t="shared" si="733"/>
        <v>6</v>
      </c>
      <c r="Z9351" s="5">
        <f t="shared" si="734"/>
        <v>0.25999999999999995</v>
      </c>
    </row>
    <row r="9352" spans="1:26" x14ac:dyDescent="0.3">
      <c r="A9352" s="4">
        <v>9351</v>
      </c>
      <c r="B9352" s="2" t="s">
        <v>10572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1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1">
        <v>13.215999999999999</v>
      </c>
      <c r="S9352" s="4">
        <v>4</v>
      </c>
      <c r="T9352" s="1">
        <v>0.2</v>
      </c>
      <c r="U9352" s="1">
        <v>4.4603999999999999</v>
      </c>
      <c r="V9352" s="4">
        <f t="shared" si="730"/>
        <v>2016</v>
      </c>
      <c r="W9352" s="1" t="str">
        <f t="shared" si="731"/>
        <v>Sep</v>
      </c>
      <c r="X9352" s="1" t="str">
        <f t="shared" si="732"/>
        <v>Q3</v>
      </c>
      <c r="Y9352" s="4">
        <f t="shared" si="733"/>
        <v>4</v>
      </c>
      <c r="Z9352" s="5">
        <f t="shared" si="734"/>
        <v>0.33750000000000002</v>
      </c>
    </row>
    <row r="9353" spans="1:26" x14ac:dyDescent="0.3">
      <c r="A9353" s="4">
        <v>9352</v>
      </c>
      <c r="B9353" s="2" t="s">
        <v>10572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1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1">
        <v>184.75200000000001</v>
      </c>
      <c r="S9353" s="4">
        <v>3</v>
      </c>
      <c r="T9353" s="1">
        <v>0.2</v>
      </c>
      <c r="U9353" s="1">
        <v>-20.784600000000001</v>
      </c>
      <c r="V9353" s="4">
        <f t="shared" si="730"/>
        <v>2016</v>
      </c>
      <c r="W9353" s="1" t="str">
        <f t="shared" si="731"/>
        <v>Sep</v>
      </c>
      <c r="X9353" s="1" t="str">
        <f t="shared" si="732"/>
        <v>Q3</v>
      </c>
      <c r="Y9353" s="4">
        <f t="shared" si="733"/>
        <v>4</v>
      </c>
      <c r="Z9353" s="5">
        <f t="shared" si="734"/>
        <v>-0.1125</v>
      </c>
    </row>
    <row r="9354" spans="1:26" x14ac:dyDescent="0.3">
      <c r="A9354" s="4">
        <v>9353</v>
      </c>
      <c r="B9354" s="2" t="s">
        <v>10573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1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1">
        <v>520.46400000000006</v>
      </c>
      <c r="S9354" s="4">
        <v>2</v>
      </c>
      <c r="T9354" s="1">
        <v>0.3</v>
      </c>
      <c r="U9354" s="1">
        <v>-14.8704</v>
      </c>
      <c r="V9354" s="4">
        <f t="shared" si="730"/>
        <v>2017</v>
      </c>
      <c r="W9354" s="1" t="str">
        <f t="shared" si="731"/>
        <v>Sep</v>
      </c>
      <c r="X9354" s="1" t="str">
        <f t="shared" si="732"/>
        <v>Q3</v>
      </c>
      <c r="Y9354" s="4">
        <f t="shared" si="733"/>
        <v>2</v>
      </c>
      <c r="Z9354" s="5">
        <f t="shared" si="734"/>
        <v>-2.8571428571428567E-2</v>
      </c>
    </row>
    <row r="9355" spans="1:26" x14ac:dyDescent="0.3">
      <c r="A9355" s="4">
        <v>9354</v>
      </c>
      <c r="B9355" s="2" t="s">
        <v>10573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1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1">
        <v>11.423999999999999</v>
      </c>
      <c r="S9355" s="4">
        <v>3</v>
      </c>
      <c r="T9355" s="1">
        <v>0.2</v>
      </c>
      <c r="U9355" s="1">
        <v>3.7128000000000001</v>
      </c>
      <c r="V9355" s="4">
        <f t="shared" si="730"/>
        <v>2017</v>
      </c>
      <c r="W9355" s="1" t="str">
        <f t="shared" si="731"/>
        <v>Sep</v>
      </c>
      <c r="X9355" s="1" t="str">
        <f t="shared" si="732"/>
        <v>Q3</v>
      </c>
      <c r="Y9355" s="4">
        <f t="shared" si="733"/>
        <v>2</v>
      </c>
      <c r="Z9355" s="5">
        <f t="shared" si="734"/>
        <v>0.32500000000000001</v>
      </c>
    </row>
    <row r="9356" spans="1:26" x14ac:dyDescent="0.3">
      <c r="A9356" s="4">
        <v>9355</v>
      </c>
      <c r="B9356" s="2" t="s">
        <v>10574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1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1">
        <v>19.440000000000001</v>
      </c>
      <c r="S9356" s="4">
        <v>3</v>
      </c>
      <c r="T9356" s="1">
        <v>0</v>
      </c>
      <c r="U9356" s="1">
        <v>9.3312000000000008</v>
      </c>
      <c r="V9356" s="4">
        <f t="shared" si="730"/>
        <v>2015</v>
      </c>
      <c r="W9356" s="1" t="str">
        <f t="shared" si="731"/>
        <v>Dec</v>
      </c>
      <c r="X9356" s="1" t="str">
        <f t="shared" si="732"/>
        <v>Q4</v>
      </c>
      <c r="Y9356" s="4">
        <f t="shared" si="733"/>
        <v>4</v>
      </c>
      <c r="Z9356" s="5">
        <f t="shared" si="734"/>
        <v>0.48000000000000004</v>
      </c>
    </row>
    <row r="9357" spans="1:26" x14ac:dyDescent="0.3">
      <c r="A9357" s="4">
        <v>9356</v>
      </c>
      <c r="B9357" s="2" t="s">
        <v>10574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1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1">
        <v>3.64</v>
      </c>
      <c r="S9357" s="4">
        <v>2</v>
      </c>
      <c r="T9357" s="1">
        <v>0</v>
      </c>
      <c r="U9357" s="1">
        <v>1.0192000000000001</v>
      </c>
      <c r="V9357" s="4">
        <f t="shared" si="730"/>
        <v>2015</v>
      </c>
      <c r="W9357" s="1" t="str">
        <f t="shared" si="731"/>
        <v>Dec</v>
      </c>
      <c r="X9357" s="1" t="str">
        <f t="shared" si="732"/>
        <v>Q4</v>
      </c>
      <c r="Y9357" s="4">
        <f t="shared" si="733"/>
        <v>4</v>
      </c>
      <c r="Z9357" s="5">
        <f t="shared" si="734"/>
        <v>0.28000000000000003</v>
      </c>
    </row>
    <row r="9358" spans="1:26" x14ac:dyDescent="0.3">
      <c r="A9358" s="4">
        <v>9357</v>
      </c>
      <c r="B9358" s="2" t="s">
        <v>10574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1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1">
        <v>18.54</v>
      </c>
      <c r="S9358" s="4">
        <v>2</v>
      </c>
      <c r="T9358" s="1">
        <v>0</v>
      </c>
      <c r="U9358" s="1">
        <v>8.7138000000000009</v>
      </c>
      <c r="V9358" s="4">
        <f t="shared" si="730"/>
        <v>2015</v>
      </c>
      <c r="W9358" s="1" t="str">
        <f t="shared" si="731"/>
        <v>Dec</v>
      </c>
      <c r="X9358" s="1" t="str">
        <f t="shared" si="732"/>
        <v>Q4</v>
      </c>
      <c r="Y9358" s="4">
        <f t="shared" si="733"/>
        <v>4</v>
      </c>
      <c r="Z9358" s="5">
        <f t="shared" si="734"/>
        <v>0.47000000000000008</v>
      </c>
    </row>
    <row r="9359" spans="1:26" x14ac:dyDescent="0.3">
      <c r="A9359" s="4">
        <v>9358</v>
      </c>
      <c r="B9359" s="2" t="s">
        <v>10575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1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1">
        <v>43.12</v>
      </c>
      <c r="S9359" s="4">
        <v>5</v>
      </c>
      <c r="T9359" s="1">
        <v>0.2</v>
      </c>
      <c r="U9359" s="1">
        <v>15.092000000000001</v>
      </c>
      <c r="V9359" s="4">
        <f t="shared" si="730"/>
        <v>2016</v>
      </c>
      <c r="W9359" s="1" t="str">
        <f t="shared" si="731"/>
        <v>Jan</v>
      </c>
      <c r="X9359" s="1" t="str">
        <f t="shared" si="732"/>
        <v>Q1</v>
      </c>
      <c r="Y9359" s="4">
        <f t="shared" si="733"/>
        <v>3</v>
      </c>
      <c r="Z9359" s="5">
        <f t="shared" si="734"/>
        <v>0.35000000000000003</v>
      </c>
    </row>
    <row r="9360" spans="1:26" x14ac:dyDescent="0.3">
      <c r="A9360" s="4">
        <v>9359</v>
      </c>
      <c r="B9360" s="2" t="s">
        <v>10575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1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1">
        <v>313.72199999999998</v>
      </c>
      <c r="S9360" s="4">
        <v>3</v>
      </c>
      <c r="T9360" s="1">
        <v>0.4</v>
      </c>
      <c r="U9360" s="1">
        <v>-99.345299999999995</v>
      </c>
      <c r="V9360" s="4">
        <f t="shared" si="730"/>
        <v>2016</v>
      </c>
      <c r="W9360" s="1" t="str">
        <f t="shared" si="731"/>
        <v>Jan</v>
      </c>
      <c r="X9360" s="1" t="str">
        <f t="shared" si="732"/>
        <v>Q1</v>
      </c>
      <c r="Y9360" s="4">
        <f t="shared" si="733"/>
        <v>3</v>
      </c>
      <c r="Z9360" s="5">
        <f t="shared" si="734"/>
        <v>-0.31666666666666665</v>
      </c>
    </row>
    <row r="9361" spans="1:26" x14ac:dyDescent="0.3">
      <c r="A9361" s="4">
        <v>9360</v>
      </c>
      <c r="B9361" s="2" t="s">
        <v>10575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1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1">
        <v>45.98</v>
      </c>
      <c r="S9361" s="4">
        <v>1</v>
      </c>
      <c r="T9361" s="1">
        <v>0</v>
      </c>
      <c r="U9361" s="1">
        <v>7.8166000000000002</v>
      </c>
      <c r="V9361" s="4">
        <f t="shared" si="730"/>
        <v>2016</v>
      </c>
      <c r="W9361" s="1" t="str">
        <f t="shared" si="731"/>
        <v>Jan</v>
      </c>
      <c r="X9361" s="1" t="str">
        <f t="shared" si="732"/>
        <v>Q1</v>
      </c>
      <c r="Y9361" s="4">
        <f t="shared" si="733"/>
        <v>3</v>
      </c>
      <c r="Z9361" s="5">
        <f t="shared" si="734"/>
        <v>0.17</v>
      </c>
    </row>
    <row r="9362" spans="1:26" x14ac:dyDescent="0.3">
      <c r="A9362" s="4">
        <v>9361</v>
      </c>
      <c r="B9362" s="2" t="s">
        <v>10575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1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1">
        <v>428.68</v>
      </c>
      <c r="S9362" s="4">
        <v>7</v>
      </c>
      <c r="T9362" s="1">
        <v>0</v>
      </c>
      <c r="U9362" s="1">
        <v>0</v>
      </c>
      <c r="V9362" s="4">
        <f t="shared" si="730"/>
        <v>2016</v>
      </c>
      <c r="W9362" s="1" t="str">
        <f t="shared" si="731"/>
        <v>Jan</v>
      </c>
      <c r="X9362" s="1" t="str">
        <f t="shared" si="732"/>
        <v>Q1</v>
      </c>
      <c r="Y9362" s="4">
        <f t="shared" si="733"/>
        <v>3</v>
      </c>
      <c r="Z9362" s="5">
        <f t="shared" si="734"/>
        <v>0</v>
      </c>
    </row>
    <row r="9363" spans="1:26" x14ac:dyDescent="0.3">
      <c r="A9363" s="4">
        <v>9362</v>
      </c>
      <c r="B9363" s="2" t="s">
        <v>10576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1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1">
        <v>30.576000000000001</v>
      </c>
      <c r="S9363" s="4">
        <v>6</v>
      </c>
      <c r="T9363" s="1">
        <v>0.2</v>
      </c>
      <c r="U9363" s="1">
        <v>10.3194</v>
      </c>
      <c r="V9363" s="4">
        <f t="shared" si="730"/>
        <v>2017</v>
      </c>
      <c r="W9363" s="1" t="str">
        <f t="shared" si="731"/>
        <v>Mar</v>
      </c>
      <c r="X9363" s="1" t="str">
        <f t="shared" si="732"/>
        <v>Q1</v>
      </c>
      <c r="Y9363" s="4">
        <f t="shared" si="733"/>
        <v>4</v>
      </c>
      <c r="Z9363" s="5">
        <f t="shared" si="734"/>
        <v>0.33749999999999997</v>
      </c>
    </row>
    <row r="9364" spans="1:26" x14ac:dyDescent="0.3">
      <c r="A9364" s="4">
        <v>9363</v>
      </c>
      <c r="B9364" s="2" t="s">
        <v>10576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1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1">
        <v>13.02</v>
      </c>
      <c r="S9364" s="4">
        <v>7</v>
      </c>
      <c r="T9364" s="1">
        <v>0</v>
      </c>
      <c r="U9364" s="1">
        <v>0.3906</v>
      </c>
      <c r="V9364" s="4">
        <f t="shared" si="730"/>
        <v>2017</v>
      </c>
      <c r="W9364" s="1" t="str">
        <f t="shared" si="731"/>
        <v>Mar</v>
      </c>
      <c r="X9364" s="1" t="str">
        <f t="shared" si="732"/>
        <v>Q1</v>
      </c>
      <c r="Y9364" s="4">
        <f t="shared" si="733"/>
        <v>4</v>
      </c>
      <c r="Z9364" s="5">
        <f t="shared" si="734"/>
        <v>3.0000000000000002E-2</v>
      </c>
    </row>
    <row r="9365" spans="1:26" x14ac:dyDescent="0.3">
      <c r="A9365" s="4">
        <v>9364</v>
      </c>
      <c r="B9365" s="2" t="s">
        <v>10576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1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1">
        <v>22.14</v>
      </c>
      <c r="S9365" s="4">
        <v>3</v>
      </c>
      <c r="T9365" s="1">
        <v>0</v>
      </c>
      <c r="U9365" s="1">
        <v>6.4206000000000003</v>
      </c>
      <c r="V9365" s="4">
        <f t="shared" si="730"/>
        <v>2017</v>
      </c>
      <c r="W9365" s="1" t="str">
        <f t="shared" si="731"/>
        <v>Mar</v>
      </c>
      <c r="X9365" s="1" t="str">
        <f t="shared" si="732"/>
        <v>Q1</v>
      </c>
      <c r="Y9365" s="4">
        <f t="shared" si="733"/>
        <v>4</v>
      </c>
      <c r="Z9365" s="5">
        <f t="shared" si="734"/>
        <v>0.28999999999999998</v>
      </c>
    </row>
    <row r="9366" spans="1:26" x14ac:dyDescent="0.3">
      <c r="A9366" s="4">
        <v>9365</v>
      </c>
      <c r="B9366" s="2" t="s">
        <v>10576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1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1">
        <v>359.32</v>
      </c>
      <c r="S9366" s="4">
        <v>4</v>
      </c>
      <c r="T9366" s="1">
        <v>0</v>
      </c>
      <c r="U9366" s="1">
        <v>7.1863999999999999</v>
      </c>
      <c r="V9366" s="4">
        <f t="shared" si="730"/>
        <v>2017</v>
      </c>
      <c r="W9366" s="1" t="str">
        <f t="shared" si="731"/>
        <v>Mar</v>
      </c>
      <c r="X9366" s="1" t="str">
        <f t="shared" si="732"/>
        <v>Q1</v>
      </c>
      <c r="Y9366" s="4">
        <f t="shared" si="733"/>
        <v>4</v>
      </c>
      <c r="Z9366" s="5">
        <f t="shared" si="734"/>
        <v>0.02</v>
      </c>
    </row>
    <row r="9367" spans="1:26" x14ac:dyDescent="0.3">
      <c r="A9367" s="4">
        <v>9366</v>
      </c>
      <c r="B9367" s="2" t="s">
        <v>10577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1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1">
        <v>11.56</v>
      </c>
      <c r="S9367" s="4">
        <v>2</v>
      </c>
      <c r="T9367" s="1">
        <v>0</v>
      </c>
      <c r="U9367" s="1">
        <v>5.6643999999999997</v>
      </c>
      <c r="V9367" s="4">
        <f t="shared" si="730"/>
        <v>2014</v>
      </c>
      <c r="W9367" s="1" t="str">
        <f t="shared" si="731"/>
        <v>Aug</v>
      </c>
      <c r="X9367" s="1" t="str">
        <f t="shared" si="732"/>
        <v>Q3</v>
      </c>
      <c r="Y9367" s="4">
        <f t="shared" si="733"/>
        <v>3</v>
      </c>
      <c r="Z9367" s="5">
        <f t="shared" si="734"/>
        <v>0.48999999999999994</v>
      </c>
    </row>
    <row r="9368" spans="1:26" x14ac:dyDescent="0.3">
      <c r="A9368" s="4">
        <v>9367</v>
      </c>
      <c r="B9368" s="2" t="s">
        <v>10578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1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1">
        <v>68.48</v>
      </c>
      <c r="S9368" s="4">
        <v>2</v>
      </c>
      <c r="T9368" s="1">
        <v>0.2</v>
      </c>
      <c r="U9368" s="1">
        <v>25.68</v>
      </c>
      <c r="V9368" s="4">
        <f t="shared" si="730"/>
        <v>2014</v>
      </c>
      <c r="W9368" s="1" t="str">
        <f t="shared" si="731"/>
        <v>Jun</v>
      </c>
      <c r="X9368" s="1" t="str">
        <f t="shared" si="732"/>
        <v>Q2</v>
      </c>
      <c r="Y9368" s="4">
        <f t="shared" si="733"/>
        <v>5</v>
      </c>
      <c r="Z9368" s="5">
        <f t="shared" si="734"/>
        <v>0.375</v>
      </c>
    </row>
    <row r="9369" spans="1:26" x14ac:dyDescent="0.3">
      <c r="A9369" s="4">
        <v>9368</v>
      </c>
      <c r="B9369" s="2" t="s">
        <v>10578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1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1">
        <v>1676.88</v>
      </c>
      <c r="S9369" s="4">
        <v>6</v>
      </c>
      <c r="T9369" s="1">
        <v>0</v>
      </c>
      <c r="U9369" s="1">
        <v>83.843999999999994</v>
      </c>
      <c r="V9369" s="4">
        <f t="shared" si="730"/>
        <v>2014</v>
      </c>
      <c r="W9369" s="1" t="str">
        <f t="shared" si="731"/>
        <v>Jun</v>
      </c>
      <c r="X9369" s="1" t="str">
        <f t="shared" si="732"/>
        <v>Q2</v>
      </c>
      <c r="Y9369" s="4">
        <f t="shared" si="733"/>
        <v>5</v>
      </c>
      <c r="Z9369" s="5">
        <f t="shared" si="734"/>
        <v>4.9999999999999996E-2</v>
      </c>
    </row>
    <row r="9370" spans="1:26" x14ac:dyDescent="0.3">
      <c r="A9370" s="4">
        <v>9369</v>
      </c>
      <c r="B9370" s="2" t="s">
        <v>10579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1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1">
        <v>37.94</v>
      </c>
      <c r="S9370" s="4">
        <v>2</v>
      </c>
      <c r="T9370" s="1">
        <v>0</v>
      </c>
      <c r="U9370" s="1">
        <v>18.211200000000002</v>
      </c>
      <c r="V9370" s="4">
        <f t="shared" si="730"/>
        <v>2016</v>
      </c>
      <c r="W9370" s="1" t="str">
        <f t="shared" si="731"/>
        <v>Apr</v>
      </c>
      <c r="X9370" s="1" t="str">
        <f t="shared" si="732"/>
        <v>Q2</v>
      </c>
      <c r="Y9370" s="4">
        <f t="shared" si="733"/>
        <v>2</v>
      </c>
      <c r="Z9370" s="5">
        <f t="shared" si="734"/>
        <v>0.48000000000000009</v>
      </c>
    </row>
    <row r="9371" spans="1:26" x14ac:dyDescent="0.3">
      <c r="A9371" s="4">
        <v>9370</v>
      </c>
      <c r="B9371" s="2" t="s">
        <v>10580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1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1">
        <v>272.97000000000003</v>
      </c>
      <c r="S9371" s="4">
        <v>3</v>
      </c>
      <c r="T9371" s="1">
        <v>0</v>
      </c>
      <c r="U9371" s="1">
        <v>43.675199999999997</v>
      </c>
      <c r="V9371" s="4">
        <f t="shared" si="730"/>
        <v>2017</v>
      </c>
      <c r="W9371" s="1" t="str">
        <f t="shared" si="731"/>
        <v>Nov</v>
      </c>
      <c r="X9371" s="1" t="str">
        <f t="shared" si="732"/>
        <v>Q4</v>
      </c>
      <c r="Y9371" s="4">
        <f t="shared" si="733"/>
        <v>2</v>
      </c>
      <c r="Z9371" s="5">
        <f t="shared" si="734"/>
        <v>0.15999999999999998</v>
      </c>
    </row>
    <row r="9372" spans="1:26" x14ac:dyDescent="0.3">
      <c r="A9372" s="4">
        <v>9371</v>
      </c>
      <c r="B9372" s="2" t="s">
        <v>10581</v>
      </c>
      <c r="C9372" s="3">
        <v>42153</v>
      </c>
      <c r="D9372" s="3">
        <v>42155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1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1">
        <v>41.567999999999998</v>
      </c>
      <c r="S9372" s="4">
        <v>4</v>
      </c>
      <c r="T9372" s="1">
        <v>0.2</v>
      </c>
      <c r="U9372" s="1">
        <v>-4.1567999999999996</v>
      </c>
      <c r="V9372" s="4">
        <f t="shared" si="730"/>
        <v>2015</v>
      </c>
      <c r="W9372" s="1" t="str">
        <f t="shared" si="731"/>
        <v>May</v>
      </c>
      <c r="X9372" s="1" t="str">
        <f t="shared" si="732"/>
        <v>Q2</v>
      </c>
      <c r="Y9372" s="4">
        <f t="shared" si="733"/>
        <v>2</v>
      </c>
      <c r="Z9372" s="5">
        <f t="shared" si="734"/>
        <v>-9.9999999999999992E-2</v>
      </c>
    </row>
    <row r="9373" spans="1:26" x14ac:dyDescent="0.3">
      <c r="A9373" s="4">
        <v>9372</v>
      </c>
      <c r="B9373" s="2" t="s">
        <v>10581</v>
      </c>
      <c r="C9373" s="3">
        <v>42153</v>
      </c>
      <c r="D9373" s="3">
        <v>42155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1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1">
        <v>317.05799999999999</v>
      </c>
      <c r="S9373" s="4">
        <v>3</v>
      </c>
      <c r="T9373" s="1">
        <v>0.3</v>
      </c>
      <c r="U9373" s="1">
        <v>-86.058599999999998</v>
      </c>
      <c r="V9373" s="4">
        <f t="shared" si="730"/>
        <v>2015</v>
      </c>
      <c r="W9373" s="1" t="str">
        <f t="shared" si="731"/>
        <v>May</v>
      </c>
      <c r="X9373" s="1" t="str">
        <f t="shared" si="732"/>
        <v>Q2</v>
      </c>
      <c r="Y9373" s="4">
        <f t="shared" si="733"/>
        <v>2</v>
      </c>
      <c r="Z9373" s="5">
        <f t="shared" si="734"/>
        <v>-0.27142857142857141</v>
      </c>
    </row>
    <row r="9374" spans="1:26" x14ac:dyDescent="0.3">
      <c r="A9374" s="4">
        <v>9373</v>
      </c>
      <c r="B9374" s="2" t="s">
        <v>10581</v>
      </c>
      <c r="C9374" s="3">
        <v>42153</v>
      </c>
      <c r="D9374" s="3">
        <v>42155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1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1">
        <v>8.0399999999999991</v>
      </c>
      <c r="S9374" s="4">
        <v>5</v>
      </c>
      <c r="T9374" s="1">
        <v>0.2</v>
      </c>
      <c r="U9374" s="1">
        <v>2.9144999999999999</v>
      </c>
      <c r="V9374" s="4">
        <f t="shared" si="730"/>
        <v>2015</v>
      </c>
      <c r="W9374" s="1" t="str">
        <f t="shared" si="731"/>
        <v>May</v>
      </c>
      <c r="X9374" s="1" t="str">
        <f t="shared" si="732"/>
        <v>Q2</v>
      </c>
      <c r="Y9374" s="4">
        <f t="shared" si="733"/>
        <v>2</v>
      </c>
      <c r="Z9374" s="5">
        <f t="shared" si="734"/>
        <v>0.36250000000000004</v>
      </c>
    </row>
    <row r="9375" spans="1:26" x14ac:dyDescent="0.3">
      <c r="A9375" s="4">
        <v>9374</v>
      </c>
      <c r="B9375" s="2" t="s">
        <v>10582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1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1">
        <v>419.94400000000002</v>
      </c>
      <c r="S9375" s="4">
        <v>7</v>
      </c>
      <c r="T9375" s="1">
        <v>0.2</v>
      </c>
      <c r="U9375" s="1">
        <v>52.493000000000002</v>
      </c>
      <c r="V9375" s="4">
        <f t="shared" si="730"/>
        <v>2017</v>
      </c>
      <c r="W9375" s="1" t="str">
        <f t="shared" si="731"/>
        <v>May</v>
      </c>
      <c r="X9375" s="1" t="str">
        <f t="shared" si="732"/>
        <v>Q2</v>
      </c>
      <c r="Y9375" s="4">
        <f t="shared" si="733"/>
        <v>4</v>
      </c>
      <c r="Z9375" s="5">
        <f t="shared" si="734"/>
        <v>0.125</v>
      </c>
    </row>
    <row r="9376" spans="1:26" x14ac:dyDescent="0.3">
      <c r="A9376" s="4">
        <v>9375</v>
      </c>
      <c r="B9376" s="2" t="s">
        <v>10583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1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1">
        <v>61.38</v>
      </c>
      <c r="S9376" s="4">
        <v>6</v>
      </c>
      <c r="T9376" s="1">
        <v>0</v>
      </c>
      <c r="U9376" s="1">
        <v>15.9588</v>
      </c>
      <c r="V9376" s="4">
        <f t="shared" si="730"/>
        <v>2016</v>
      </c>
      <c r="W9376" s="1" t="str">
        <f t="shared" si="731"/>
        <v>Jun</v>
      </c>
      <c r="X9376" s="1" t="str">
        <f t="shared" si="732"/>
        <v>Q2</v>
      </c>
      <c r="Y9376" s="4">
        <f t="shared" si="733"/>
        <v>4</v>
      </c>
      <c r="Z9376" s="5">
        <f t="shared" si="734"/>
        <v>0.26</v>
      </c>
    </row>
    <row r="9377" spans="1:26" x14ac:dyDescent="0.3">
      <c r="A9377" s="4">
        <v>9376</v>
      </c>
      <c r="B9377" s="2" t="s">
        <v>10584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1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1">
        <v>50</v>
      </c>
      <c r="S9377" s="4">
        <v>2</v>
      </c>
      <c r="T9377" s="1">
        <v>0</v>
      </c>
      <c r="U9377" s="1">
        <v>10.5</v>
      </c>
      <c r="V9377" s="4">
        <f t="shared" si="730"/>
        <v>2015</v>
      </c>
      <c r="W9377" s="1" t="str">
        <f t="shared" si="731"/>
        <v>Dec</v>
      </c>
      <c r="X9377" s="1" t="str">
        <f t="shared" si="732"/>
        <v>Q4</v>
      </c>
      <c r="Y9377" s="4">
        <f t="shared" si="733"/>
        <v>5</v>
      </c>
      <c r="Z9377" s="5">
        <f t="shared" si="734"/>
        <v>0.21</v>
      </c>
    </row>
    <row r="9378" spans="1:26" x14ac:dyDescent="0.3">
      <c r="A9378" s="4">
        <v>9377</v>
      </c>
      <c r="B9378" s="2" t="s">
        <v>10585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1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1">
        <v>31.8</v>
      </c>
      <c r="S9378" s="4">
        <v>3</v>
      </c>
      <c r="T9378" s="1">
        <v>0</v>
      </c>
      <c r="U9378" s="1">
        <v>13.673999999999999</v>
      </c>
      <c r="V9378" s="4">
        <f t="shared" si="730"/>
        <v>2017</v>
      </c>
      <c r="W9378" s="1" t="str">
        <f t="shared" si="731"/>
        <v>Dec</v>
      </c>
      <c r="X9378" s="1" t="str">
        <f t="shared" si="732"/>
        <v>Q4</v>
      </c>
      <c r="Y9378" s="4">
        <f t="shared" si="733"/>
        <v>4</v>
      </c>
      <c r="Z9378" s="5">
        <f t="shared" si="734"/>
        <v>0.43</v>
      </c>
    </row>
    <row r="9379" spans="1:26" x14ac:dyDescent="0.3">
      <c r="A9379" s="4">
        <v>9378</v>
      </c>
      <c r="B9379" s="2" t="s">
        <v>10587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1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1">
        <v>32.56</v>
      </c>
      <c r="S9379" s="4">
        <v>2</v>
      </c>
      <c r="T9379" s="1">
        <v>0</v>
      </c>
      <c r="U9379" s="1">
        <v>8.4656000000000002</v>
      </c>
      <c r="V9379" s="4">
        <f t="shared" si="730"/>
        <v>2017</v>
      </c>
      <c r="W9379" s="1" t="str">
        <f t="shared" si="731"/>
        <v>Dec</v>
      </c>
      <c r="X9379" s="1" t="str">
        <f t="shared" si="732"/>
        <v>Q4</v>
      </c>
      <c r="Y9379" s="4">
        <f t="shared" si="733"/>
        <v>4</v>
      </c>
      <c r="Z9379" s="5">
        <f t="shared" si="734"/>
        <v>0.26</v>
      </c>
    </row>
    <row r="9380" spans="1:26" x14ac:dyDescent="0.3">
      <c r="A9380" s="4">
        <v>9379</v>
      </c>
      <c r="B9380" s="2" t="s">
        <v>10588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1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1">
        <v>7.0720000000000001</v>
      </c>
      <c r="S9380" s="4">
        <v>2</v>
      </c>
      <c r="T9380" s="1">
        <v>0.2</v>
      </c>
      <c r="U9380" s="1">
        <v>2.3868</v>
      </c>
      <c r="V9380" s="4">
        <f t="shared" si="730"/>
        <v>2016</v>
      </c>
      <c r="W9380" s="1" t="str">
        <f t="shared" si="731"/>
        <v>May</v>
      </c>
      <c r="X9380" s="1" t="str">
        <f t="shared" si="732"/>
        <v>Q2</v>
      </c>
      <c r="Y9380" s="4">
        <f t="shared" si="733"/>
        <v>5</v>
      </c>
      <c r="Z9380" s="5">
        <f t="shared" si="734"/>
        <v>0.33750000000000002</v>
      </c>
    </row>
    <row r="9381" spans="1:26" x14ac:dyDescent="0.3">
      <c r="A9381" s="4">
        <v>9380</v>
      </c>
      <c r="B9381" s="2" t="s">
        <v>10591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1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1">
        <v>45.527999999999999</v>
      </c>
      <c r="S9381" s="4">
        <v>3</v>
      </c>
      <c r="T9381" s="1">
        <v>0.2</v>
      </c>
      <c r="U9381" s="1">
        <v>15.934799999999999</v>
      </c>
      <c r="V9381" s="4">
        <f t="shared" si="730"/>
        <v>2014</v>
      </c>
      <c r="W9381" s="1" t="str">
        <f t="shared" si="731"/>
        <v>Dec</v>
      </c>
      <c r="X9381" s="1" t="str">
        <f t="shared" si="732"/>
        <v>Q4</v>
      </c>
      <c r="Y9381" s="4">
        <f t="shared" si="733"/>
        <v>4</v>
      </c>
      <c r="Z9381" s="5">
        <f t="shared" si="734"/>
        <v>0.35</v>
      </c>
    </row>
    <row r="9382" spans="1:26" x14ac:dyDescent="0.3">
      <c r="A9382" s="4">
        <v>9381</v>
      </c>
      <c r="B9382" s="2" t="s">
        <v>10591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1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1">
        <v>64.784000000000006</v>
      </c>
      <c r="S9382" s="4">
        <v>1</v>
      </c>
      <c r="T9382" s="1">
        <v>0.2</v>
      </c>
      <c r="U9382" s="1">
        <v>6.4783999999999997</v>
      </c>
      <c r="V9382" s="4">
        <f t="shared" si="730"/>
        <v>2014</v>
      </c>
      <c r="W9382" s="1" t="str">
        <f t="shared" si="731"/>
        <v>Dec</v>
      </c>
      <c r="X9382" s="1" t="str">
        <f t="shared" si="732"/>
        <v>Q4</v>
      </c>
      <c r="Y9382" s="4">
        <f t="shared" si="733"/>
        <v>4</v>
      </c>
      <c r="Z9382" s="5">
        <f t="shared" si="734"/>
        <v>9.9999999999999992E-2</v>
      </c>
    </row>
    <row r="9383" spans="1:26" x14ac:dyDescent="0.3">
      <c r="A9383" s="4">
        <v>9382</v>
      </c>
      <c r="B9383" s="2" t="s">
        <v>10591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1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1">
        <v>424.27199999999999</v>
      </c>
      <c r="S9383" s="4">
        <v>2</v>
      </c>
      <c r="T9383" s="1">
        <v>0.2</v>
      </c>
      <c r="U9383" s="1">
        <v>-10.6068</v>
      </c>
      <c r="V9383" s="4">
        <f t="shared" si="730"/>
        <v>2014</v>
      </c>
      <c r="W9383" s="1" t="str">
        <f t="shared" si="731"/>
        <v>Dec</v>
      </c>
      <c r="X9383" s="1" t="str">
        <f t="shared" si="732"/>
        <v>Q4</v>
      </c>
      <c r="Y9383" s="4">
        <f t="shared" si="733"/>
        <v>4</v>
      </c>
      <c r="Z9383" s="5">
        <f t="shared" si="734"/>
        <v>-2.5000000000000001E-2</v>
      </c>
    </row>
    <row r="9384" spans="1:26" x14ac:dyDescent="0.3">
      <c r="A9384" s="4">
        <v>9383</v>
      </c>
      <c r="B9384" s="2" t="s">
        <v>10591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1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1">
        <v>1.3440000000000001</v>
      </c>
      <c r="S9384" s="4">
        <v>1</v>
      </c>
      <c r="T9384" s="1">
        <v>0.2</v>
      </c>
      <c r="U9384" s="1">
        <v>0.504</v>
      </c>
      <c r="V9384" s="4">
        <f t="shared" si="730"/>
        <v>2014</v>
      </c>
      <c r="W9384" s="1" t="str">
        <f t="shared" si="731"/>
        <v>Dec</v>
      </c>
      <c r="X9384" s="1" t="str">
        <f t="shared" si="732"/>
        <v>Q4</v>
      </c>
      <c r="Y9384" s="4">
        <f t="shared" si="733"/>
        <v>4</v>
      </c>
      <c r="Z9384" s="5">
        <f t="shared" si="734"/>
        <v>0.375</v>
      </c>
    </row>
    <row r="9385" spans="1:26" x14ac:dyDescent="0.3">
      <c r="A9385" s="4">
        <v>9384</v>
      </c>
      <c r="B9385" s="2" t="s">
        <v>10591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1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1">
        <v>83.92</v>
      </c>
      <c r="S9385" s="4">
        <v>5</v>
      </c>
      <c r="T9385" s="1">
        <v>0.2</v>
      </c>
      <c r="U9385" s="1">
        <v>-1.0489999999999999</v>
      </c>
      <c r="V9385" s="4">
        <f t="shared" si="730"/>
        <v>2014</v>
      </c>
      <c r="W9385" s="1" t="str">
        <f t="shared" si="731"/>
        <v>Dec</v>
      </c>
      <c r="X9385" s="1" t="str">
        <f t="shared" si="732"/>
        <v>Q4</v>
      </c>
      <c r="Y9385" s="4">
        <f t="shared" si="733"/>
        <v>4</v>
      </c>
      <c r="Z9385" s="5">
        <f t="shared" si="734"/>
        <v>-1.2499999999999999E-2</v>
      </c>
    </row>
    <row r="9386" spans="1:26" x14ac:dyDescent="0.3">
      <c r="A9386" s="4">
        <v>9385</v>
      </c>
      <c r="B9386" s="2" t="s">
        <v>10592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1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1">
        <v>25.92</v>
      </c>
      <c r="S9386" s="4">
        <v>4</v>
      </c>
      <c r="T9386" s="1">
        <v>0</v>
      </c>
      <c r="U9386" s="1">
        <v>12.441599999999999</v>
      </c>
      <c r="V9386" s="4">
        <f t="shared" si="730"/>
        <v>2017</v>
      </c>
      <c r="W9386" s="1" t="str">
        <f t="shared" si="731"/>
        <v>Aug</v>
      </c>
      <c r="X9386" s="1" t="str">
        <f t="shared" si="732"/>
        <v>Q3</v>
      </c>
      <c r="Y9386" s="4">
        <f t="shared" si="733"/>
        <v>5</v>
      </c>
      <c r="Z9386" s="5">
        <f t="shared" si="734"/>
        <v>0.47999999999999993</v>
      </c>
    </row>
    <row r="9387" spans="1:26" x14ac:dyDescent="0.3">
      <c r="A9387" s="4">
        <v>9386</v>
      </c>
      <c r="B9387" s="2" t="s">
        <v>10593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1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1">
        <v>120.57599999999999</v>
      </c>
      <c r="S9387" s="4">
        <v>8</v>
      </c>
      <c r="T9387" s="1">
        <v>0.2</v>
      </c>
      <c r="U9387" s="1">
        <v>33.1584</v>
      </c>
      <c r="V9387" s="4">
        <f t="shared" si="730"/>
        <v>2017</v>
      </c>
      <c r="W9387" s="1" t="str">
        <f t="shared" si="731"/>
        <v>Aug</v>
      </c>
      <c r="X9387" s="1" t="str">
        <f t="shared" si="732"/>
        <v>Q3</v>
      </c>
      <c r="Y9387" s="4">
        <f t="shared" si="733"/>
        <v>4</v>
      </c>
      <c r="Z9387" s="5">
        <f t="shared" si="734"/>
        <v>0.27500000000000002</v>
      </c>
    </row>
    <row r="9388" spans="1:26" x14ac:dyDescent="0.3">
      <c r="A9388" s="4">
        <v>9387</v>
      </c>
      <c r="B9388" s="2" t="s">
        <v>10594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1">
        <v>5408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1">
        <v>79.92</v>
      </c>
      <c r="S9388" s="4">
        <v>4</v>
      </c>
      <c r="T9388" s="1">
        <v>0</v>
      </c>
      <c r="U9388" s="1">
        <v>37.562399999999997</v>
      </c>
      <c r="V9388" s="4">
        <f t="shared" si="730"/>
        <v>2017</v>
      </c>
      <c r="W9388" s="1" t="str">
        <f t="shared" si="731"/>
        <v>Jan</v>
      </c>
      <c r="X9388" s="1" t="str">
        <f t="shared" si="732"/>
        <v>Q1</v>
      </c>
      <c r="Y9388" s="4">
        <f t="shared" si="733"/>
        <v>4</v>
      </c>
      <c r="Z9388" s="5">
        <f t="shared" si="734"/>
        <v>0.47</v>
      </c>
    </row>
    <row r="9389" spans="1:26" x14ac:dyDescent="0.3">
      <c r="A9389" s="4">
        <v>9388</v>
      </c>
      <c r="B9389" s="2" t="s">
        <v>10594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1">
        <v>5408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1">
        <v>12.28</v>
      </c>
      <c r="S9389" s="4">
        <v>1</v>
      </c>
      <c r="T9389" s="1">
        <v>0</v>
      </c>
      <c r="U9389" s="1">
        <v>5.7716000000000003</v>
      </c>
      <c r="V9389" s="4">
        <f t="shared" si="730"/>
        <v>2017</v>
      </c>
      <c r="W9389" s="1" t="str">
        <f t="shared" si="731"/>
        <v>Jan</v>
      </c>
      <c r="X9389" s="1" t="str">
        <f t="shared" si="732"/>
        <v>Q1</v>
      </c>
      <c r="Y9389" s="4">
        <f t="shared" si="733"/>
        <v>4</v>
      </c>
      <c r="Z9389" s="5">
        <f t="shared" si="734"/>
        <v>0.47000000000000003</v>
      </c>
    </row>
    <row r="9390" spans="1:26" x14ac:dyDescent="0.3">
      <c r="A9390" s="4">
        <v>9389</v>
      </c>
      <c r="B9390" s="2" t="s">
        <v>10594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1">
        <v>5408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1">
        <v>542.94000000000005</v>
      </c>
      <c r="S9390" s="4">
        <v>3</v>
      </c>
      <c r="T9390" s="1">
        <v>0</v>
      </c>
      <c r="U9390" s="1">
        <v>152.0232</v>
      </c>
      <c r="V9390" s="4">
        <f t="shared" si="730"/>
        <v>2017</v>
      </c>
      <c r="W9390" s="1" t="str">
        <f t="shared" si="731"/>
        <v>Jan</v>
      </c>
      <c r="X9390" s="1" t="str">
        <f t="shared" si="732"/>
        <v>Q1</v>
      </c>
      <c r="Y9390" s="4">
        <f t="shared" si="733"/>
        <v>4</v>
      </c>
      <c r="Z9390" s="5">
        <f t="shared" si="734"/>
        <v>0.27999999999999997</v>
      </c>
    </row>
    <row r="9391" spans="1:26" x14ac:dyDescent="0.3">
      <c r="A9391" s="4">
        <v>9390</v>
      </c>
      <c r="B9391" s="2" t="s">
        <v>10594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1">
        <v>5408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1">
        <v>2.04</v>
      </c>
      <c r="S9391" s="4">
        <v>1</v>
      </c>
      <c r="T9391" s="1">
        <v>0</v>
      </c>
      <c r="U9391" s="1">
        <v>0.95879999999999999</v>
      </c>
      <c r="V9391" s="4">
        <f t="shared" si="730"/>
        <v>2017</v>
      </c>
      <c r="W9391" s="1" t="str">
        <f t="shared" si="731"/>
        <v>Jan</v>
      </c>
      <c r="X9391" s="1" t="str">
        <f t="shared" si="732"/>
        <v>Q1</v>
      </c>
      <c r="Y9391" s="4">
        <f t="shared" si="733"/>
        <v>4</v>
      </c>
      <c r="Z9391" s="5">
        <f t="shared" si="734"/>
        <v>0.47</v>
      </c>
    </row>
    <row r="9392" spans="1:26" x14ac:dyDescent="0.3">
      <c r="A9392" s="4">
        <v>9391</v>
      </c>
      <c r="B9392" s="2" t="s">
        <v>10595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1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1">
        <v>228.92</v>
      </c>
      <c r="S9392" s="4">
        <v>5</v>
      </c>
      <c r="T9392" s="1">
        <v>0.2</v>
      </c>
      <c r="U9392" s="1">
        <v>14.307499999999999</v>
      </c>
      <c r="V9392" s="4">
        <f t="shared" si="730"/>
        <v>2015</v>
      </c>
      <c r="W9392" s="1" t="str">
        <f t="shared" si="731"/>
        <v>Jun</v>
      </c>
      <c r="X9392" s="1" t="str">
        <f t="shared" si="732"/>
        <v>Q2</v>
      </c>
      <c r="Y9392" s="4">
        <f t="shared" si="733"/>
        <v>5</v>
      </c>
      <c r="Z9392" s="5">
        <f t="shared" si="734"/>
        <v>6.25E-2</v>
      </c>
    </row>
    <row r="9393" spans="1:26" x14ac:dyDescent="0.3">
      <c r="A9393" s="4">
        <v>9392</v>
      </c>
      <c r="B9393" s="2" t="s">
        <v>10596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1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1">
        <v>7.992</v>
      </c>
      <c r="S9393" s="4">
        <v>1</v>
      </c>
      <c r="T9393" s="1">
        <v>0.2</v>
      </c>
      <c r="U9393" s="1">
        <v>2.5973999999999999</v>
      </c>
      <c r="V9393" s="4">
        <f t="shared" si="730"/>
        <v>2017</v>
      </c>
      <c r="W9393" s="1" t="str">
        <f t="shared" si="731"/>
        <v>Mar</v>
      </c>
      <c r="X9393" s="1" t="str">
        <f t="shared" si="732"/>
        <v>Q1</v>
      </c>
      <c r="Y9393" s="4">
        <f t="shared" si="733"/>
        <v>3</v>
      </c>
      <c r="Z9393" s="5">
        <f t="shared" si="734"/>
        <v>0.32500000000000001</v>
      </c>
    </row>
    <row r="9394" spans="1:26" x14ac:dyDescent="0.3">
      <c r="A9394" s="4">
        <v>9393</v>
      </c>
      <c r="B9394" s="2" t="s">
        <v>10597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1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1">
        <v>582.33600000000001</v>
      </c>
      <c r="S9394" s="4">
        <v>8</v>
      </c>
      <c r="T9394" s="1">
        <v>0.2</v>
      </c>
      <c r="U9394" s="1">
        <v>-29.116800000000001</v>
      </c>
      <c r="V9394" s="4">
        <f t="shared" si="730"/>
        <v>2015</v>
      </c>
      <c r="W9394" s="1" t="str">
        <f t="shared" si="731"/>
        <v>Oct</v>
      </c>
      <c r="X9394" s="1" t="str">
        <f t="shared" si="732"/>
        <v>Q4</v>
      </c>
      <c r="Y9394" s="4">
        <f t="shared" si="733"/>
        <v>0</v>
      </c>
      <c r="Z9394" s="5">
        <f t="shared" si="734"/>
        <v>-0.05</v>
      </c>
    </row>
    <row r="9395" spans="1:26" x14ac:dyDescent="0.3">
      <c r="A9395" s="4">
        <v>9394</v>
      </c>
      <c r="B9395" s="2" t="s">
        <v>10598</v>
      </c>
      <c r="C9395" s="3">
        <v>41902</v>
      </c>
      <c r="D9395" s="3">
        <v>41905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1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1">
        <v>629.95000000000005</v>
      </c>
      <c r="S9395" s="4">
        <v>5</v>
      </c>
      <c r="T9395" s="1">
        <v>0</v>
      </c>
      <c r="U9395" s="1">
        <v>157.48750000000001</v>
      </c>
      <c r="V9395" s="4">
        <f t="shared" si="730"/>
        <v>2014</v>
      </c>
      <c r="W9395" s="1" t="str">
        <f t="shared" si="731"/>
        <v>Sep</v>
      </c>
      <c r="X9395" s="1" t="str">
        <f t="shared" si="732"/>
        <v>Q3</v>
      </c>
      <c r="Y9395" s="4">
        <f t="shared" si="733"/>
        <v>3</v>
      </c>
      <c r="Z9395" s="5">
        <f t="shared" si="734"/>
        <v>0.25</v>
      </c>
    </row>
    <row r="9396" spans="1:26" x14ac:dyDescent="0.3">
      <c r="A9396" s="4">
        <v>9395</v>
      </c>
      <c r="B9396" s="2" t="s">
        <v>10598</v>
      </c>
      <c r="C9396" s="3">
        <v>41902</v>
      </c>
      <c r="D9396" s="3">
        <v>41905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1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1">
        <v>631.78200000000004</v>
      </c>
      <c r="S9396" s="4">
        <v>2</v>
      </c>
      <c r="T9396" s="1">
        <v>0.1</v>
      </c>
      <c r="U9396" s="1">
        <v>140.39599999999999</v>
      </c>
      <c r="V9396" s="4">
        <f t="shared" si="730"/>
        <v>2014</v>
      </c>
      <c r="W9396" s="1" t="str">
        <f t="shared" si="731"/>
        <v>Sep</v>
      </c>
      <c r="X9396" s="1" t="str">
        <f t="shared" si="732"/>
        <v>Q3</v>
      </c>
      <c r="Y9396" s="4">
        <f t="shared" si="733"/>
        <v>3</v>
      </c>
      <c r="Z9396" s="5">
        <f t="shared" si="734"/>
        <v>0.22222222222222218</v>
      </c>
    </row>
    <row r="9397" spans="1:26" x14ac:dyDescent="0.3">
      <c r="A9397" s="4">
        <v>9396</v>
      </c>
      <c r="B9397" s="2" t="s">
        <v>10598</v>
      </c>
      <c r="C9397" s="3">
        <v>41902</v>
      </c>
      <c r="D9397" s="3">
        <v>41905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1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1">
        <v>801.56799999999998</v>
      </c>
      <c r="S9397" s="4">
        <v>2</v>
      </c>
      <c r="T9397" s="1">
        <v>0.2</v>
      </c>
      <c r="U9397" s="1">
        <v>-10.019600000000001</v>
      </c>
      <c r="V9397" s="4">
        <f t="shared" si="730"/>
        <v>2014</v>
      </c>
      <c r="W9397" s="1" t="str">
        <f t="shared" si="731"/>
        <v>Sep</v>
      </c>
      <c r="X9397" s="1" t="str">
        <f t="shared" si="732"/>
        <v>Q3</v>
      </c>
      <c r="Y9397" s="4">
        <f t="shared" si="733"/>
        <v>3</v>
      </c>
      <c r="Z9397" s="5">
        <f t="shared" si="734"/>
        <v>-1.2500000000000001E-2</v>
      </c>
    </row>
    <row r="9398" spans="1:26" x14ac:dyDescent="0.3">
      <c r="A9398" s="4">
        <v>9397</v>
      </c>
      <c r="B9398" s="2" t="s">
        <v>10598</v>
      </c>
      <c r="C9398" s="3">
        <v>41902</v>
      </c>
      <c r="D9398" s="3">
        <v>41905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1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1">
        <v>75.180000000000007</v>
      </c>
      <c r="S9398" s="4">
        <v>6</v>
      </c>
      <c r="T9398" s="1">
        <v>0</v>
      </c>
      <c r="U9398" s="1">
        <v>35.334600000000002</v>
      </c>
      <c r="V9398" s="4">
        <f t="shared" si="730"/>
        <v>2014</v>
      </c>
      <c r="W9398" s="1" t="str">
        <f t="shared" si="731"/>
        <v>Sep</v>
      </c>
      <c r="X9398" s="1" t="str">
        <f t="shared" si="732"/>
        <v>Q3</v>
      </c>
      <c r="Y9398" s="4">
        <f t="shared" si="733"/>
        <v>3</v>
      </c>
      <c r="Z9398" s="5">
        <f t="shared" si="734"/>
        <v>0.47</v>
      </c>
    </row>
    <row r="9399" spans="1:26" x14ac:dyDescent="0.3">
      <c r="A9399" s="4">
        <v>9398</v>
      </c>
      <c r="B9399" s="2" t="s">
        <v>10598</v>
      </c>
      <c r="C9399" s="3">
        <v>41902</v>
      </c>
      <c r="D9399" s="3">
        <v>41905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1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1">
        <v>30.98</v>
      </c>
      <c r="S9399" s="4">
        <v>1</v>
      </c>
      <c r="T9399" s="1">
        <v>0</v>
      </c>
      <c r="U9399" s="1">
        <v>8.0548000000000002</v>
      </c>
      <c r="V9399" s="4">
        <f t="shared" si="730"/>
        <v>2014</v>
      </c>
      <c r="W9399" s="1" t="str">
        <f t="shared" si="731"/>
        <v>Sep</v>
      </c>
      <c r="X9399" s="1" t="str">
        <f t="shared" si="732"/>
        <v>Q3</v>
      </c>
      <c r="Y9399" s="4">
        <f t="shared" si="733"/>
        <v>3</v>
      </c>
      <c r="Z9399" s="5">
        <f t="shared" si="734"/>
        <v>0.26</v>
      </c>
    </row>
    <row r="9400" spans="1:26" x14ac:dyDescent="0.3">
      <c r="A9400" s="4">
        <v>9399</v>
      </c>
      <c r="B9400" s="2" t="s">
        <v>10598</v>
      </c>
      <c r="C9400" s="3">
        <v>41902</v>
      </c>
      <c r="D9400" s="3">
        <v>41905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1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1">
        <v>1349.91</v>
      </c>
      <c r="S9400" s="4">
        <v>9</v>
      </c>
      <c r="T9400" s="1">
        <v>0</v>
      </c>
      <c r="U9400" s="1">
        <v>661.45590000000004</v>
      </c>
      <c r="V9400" s="4">
        <f t="shared" si="730"/>
        <v>2014</v>
      </c>
      <c r="W9400" s="1" t="str">
        <f t="shared" si="731"/>
        <v>Sep</v>
      </c>
      <c r="X9400" s="1" t="str">
        <f t="shared" si="732"/>
        <v>Q3</v>
      </c>
      <c r="Y9400" s="4">
        <f t="shared" si="733"/>
        <v>3</v>
      </c>
      <c r="Z9400" s="5">
        <f t="shared" si="734"/>
        <v>0.49</v>
      </c>
    </row>
    <row r="9401" spans="1:26" x14ac:dyDescent="0.3">
      <c r="A9401" s="4">
        <v>9400</v>
      </c>
      <c r="B9401" s="2" t="s">
        <v>10599</v>
      </c>
      <c r="C9401" s="3">
        <v>42685</v>
      </c>
      <c r="D9401" s="3">
        <v>42689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1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1">
        <v>14.112</v>
      </c>
      <c r="S9401" s="4">
        <v>6</v>
      </c>
      <c r="T9401" s="1">
        <v>0.2</v>
      </c>
      <c r="U9401" s="1">
        <v>1.2347999999999999</v>
      </c>
      <c r="V9401" s="4">
        <f t="shared" si="730"/>
        <v>2016</v>
      </c>
      <c r="W9401" s="1" t="str">
        <f t="shared" si="731"/>
        <v>Nov</v>
      </c>
      <c r="X9401" s="1" t="str">
        <f t="shared" si="732"/>
        <v>Q4</v>
      </c>
      <c r="Y9401" s="4">
        <f t="shared" si="733"/>
        <v>4</v>
      </c>
      <c r="Z9401" s="5">
        <f t="shared" si="734"/>
        <v>8.7499999999999994E-2</v>
      </c>
    </row>
    <row r="9402" spans="1:26" x14ac:dyDescent="0.3">
      <c r="A9402" s="4">
        <v>9401</v>
      </c>
      <c r="B9402" s="2" t="s">
        <v>10603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1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1">
        <v>31.12</v>
      </c>
      <c r="S9402" s="4">
        <v>4</v>
      </c>
      <c r="T9402" s="1">
        <v>0</v>
      </c>
      <c r="U9402" s="1">
        <v>14.6264</v>
      </c>
      <c r="V9402" s="4">
        <f t="shared" si="730"/>
        <v>2015</v>
      </c>
      <c r="W9402" s="1" t="str">
        <f t="shared" si="731"/>
        <v>Sep</v>
      </c>
      <c r="X9402" s="1" t="str">
        <f t="shared" si="732"/>
        <v>Q3</v>
      </c>
      <c r="Y9402" s="4">
        <f t="shared" si="733"/>
        <v>5</v>
      </c>
      <c r="Z9402" s="5">
        <f t="shared" si="734"/>
        <v>0.47</v>
      </c>
    </row>
    <row r="9403" spans="1:26" x14ac:dyDescent="0.3">
      <c r="A9403" s="4">
        <v>9402</v>
      </c>
      <c r="B9403" s="2" t="s">
        <v>10604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1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1">
        <v>4.2720000000000002</v>
      </c>
      <c r="S9403" s="4">
        <v>2</v>
      </c>
      <c r="T9403" s="1">
        <v>0.2</v>
      </c>
      <c r="U9403" s="1">
        <v>0.96120000000000005</v>
      </c>
      <c r="V9403" s="4">
        <f t="shared" si="730"/>
        <v>2014</v>
      </c>
      <c r="W9403" s="1" t="str">
        <f t="shared" si="731"/>
        <v>Jun</v>
      </c>
      <c r="X9403" s="1" t="str">
        <f t="shared" si="732"/>
        <v>Q2</v>
      </c>
      <c r="Y9403" s="4">
        <f t="shared" si="733"/>
        <v>4</v>
      </c>
      <c r="Z9403" s="5">
        <f t="shared" si="734"/>
        <v>0.22500000000000001</v>
      </c>
    </row>
    <row r="9404" spans="1:26" x14ac:dyDescent="0.3">
      <c r="A9404" s="4">
        <v>9403</v>
      </c>
      <c r="B9404" s="2" t="s">
        <v>10605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1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1">
        <v>209.148</v>
      </c>
      <c r="S9404" s="4">
        <v>2</v>
      </c>
      <c r="T9404" s="1">
        <v>0.4</v>
      </c>
      <c r="U9404" s="1">
        <v>-66.230199999999996</v>
      </c>
      <c r="V9404" s="4">
        <f t="shared" si="730"/>
        <v>2016</v>
      </c>
      <c r="W9404" s="1" t="str">
        <f t="shared" si="731"/>
        <v>Aug</v>
      </c>
      <c r="X9404" s="1" t="str">
        <f t="shared" si="732"/>
        <v>Q3</v>
      </c>
      <c r="Y9404" s="4">
        <f t="shared" si="733"/>
        <v>5</v>
      </c>
      <c r="Z9404" s="5">
        <f t="shared" si="734"/>
        <v>-0.31666666666666665</v>
      </c>
    </row>
    <row r="9405" spans="1:26" x14ac:dyDescent="0.3">
      <c r="A9405" s="4">
        <v>9404</v>
      </c>
      <c r="B9405" s="2" t="s">
        <v>10605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1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1">
        <v>1591.02</v>
      </c>
      <c r="S9405" s="4">
        <v>6</v>
      </c>
      <c r="T9405" s="1">
        <v>0</v>
      </c>
      <c r="U9405" s="1">
        <v>286.3836</v>
      </c>
      <c r="V9405" s="4">
        <f t="shared" si="730"/>
        <v>2016</v>
      </c>
      <c r="W9405" s="1" t="str">
        <f t="shared" si="731"/>
        <v>Aug</v>
      </c>
      <c r="X9405" s="1" t="str">
        <f t="shared" si="732"/>
        <v>Q3</v>
      </c>
      <c r="Y9405" s="4">
        <f t="shared" si="733"/>
        <v>5</v>
      </c>
      <c r="Z9405" s="5">
        <f t="shared" si="734"/>
        <v>0.18</v>
      </c>
    </row>
    <row r="9406" spans="1:26" x14ac:dyDescent="0.3">
      <c r="A9406" s="4">
        <v>9405</v>
      </c>
      <c r="B9406" s="2" t="s">
        <v>10606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1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1">
        <v>7.92</v>
      </c>
      <c r="S9406" s="4">
        <v>5</v>
      </c>
      <c r="T9406" s="1">
        <v>0.2</v>
      </c>
      <c r="U9406" s="1">
        <v>1.6830000000000001</v>
      </c>
      <c r="V9406" s="4">
        <f t="shared" si="730"/>
        <v>2017</v>
      </c>
      <c r="W9406" s="1" t="str">
        <f t="shared" si="731"/>
        <v>Apr</v>
      </c>
      <c r="X9406" s="1" t="str">
        <f t="shared" si="732"/>
        <v>Q2</v>
      </c>
      <c r="Y9406" s="4">
        <f t="shared" si="733"/>
        <v>4</v>
      </c>
      <c r="Z9406" s="5">
        <f t="shared" si="734"/>
        <v>0.21250000000000002</v>
      </c>
    </row>
    <row r="9407" spans="1:26" x14ac:dyDescent="0.3">
      <c r="A9407" s="4">
        <v>9406</v>
      </c>
      <c r="B9407" s="2" t="s">
        <v>10607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1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1">
        <v>574.91</v>
      </c>
      <c r="S9407" s="4">
        <v>2</v>
      </c>
      <c r="T9407" s="1">
        <v>0.3</v>
      </c>
      <c r="U9407" s="1">
        <v>156.047</v>
      </c>
      <c r="V9407" s="4">
        <f t="shared" si="730"/>
        <v>2014</v>
      </c>
      <c r="W9407" s="1" t="str">
        <f t="shared" si="731"/>
        <v>Mar</v>
      </c>
      <c r="X9407" s="1" t="str">
        <f t="shared" si="732"/>
        <v>Q1</v>
      </c>
      <c r="Y9407" s="4">
        <f t="shared" si="733"/>
        <v>3</v>
      </c>
      <c r="Z9407" s="5">
        <f t="shared" si="734"/>
        <v>0.27142857142857146</v>
      </c>
    </row>
    <row r="9408" spans="1:26" x14ac:dyDescent="0.3">
      <c r="A9408" s="4">
        <v>9407</v>
      </c>
      <c r="B9408" s="2" t="s">
        <v>10607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1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1">
        <v>8.4480000000000004</v>
      </c>
      <c r="S9408" s="4">
        <v>2</v>
      </c>
      <c r="T9408" s="1">
        <v>0.2</v>
      </c>
      <c r="U9408" s="1">
        <v>2.64</v>
      </c>
      <c r="V9408" s="4">
        <f t="shared" si="730"/>
        <v>2014</v>
      </c>
      <c r="W9408" s="1" t="str">
        <f t="shared" si="731"/>
        <v>Mar</v>
      </c>
      <c r="X9408" s="1" t="str">
        <f t="shared" si="732"/>
        <v>Q1</v>
      </c>
      <c r="Y9408" s="4">
        <f t="shared" si="733"/>
        <v>3</v>
      </c>
      <c r="Z9408" s="5">
        <f t="shared" si="734"/>
        <v>0.3125</v>
      </c>
    </row>
    <row r="9409" spans="1:26" x14ac:dyDescent="0.3">
      <c r="A9409" s="4">
        <v>9408</v>
      </c>
      <c r="B9409" s="2" t="s">
        <v>10608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1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1">
        <v>1071</v>
      </c>
      <c r="S9409" s="4">
        <v>9</v>
      </c>
      <c r="T9409" s="1">
        <v>0</v>
      </c>
      <c r="U9409" s="1">
        <v>171.36</v>
      </c>
      <c r="V9409" s="4">
        <f t="shared" si="730"/>
        <v>2017</v>
      </c>
      <c r="W9409" s="1" t="str">
        <f t="shared" si="731"/>
        <v>Sep</v>
      </c>
      <c r="X9409" s="1" t="str">
        <f t="shared" si="732"/>
        <v>Q3</v>
      </c>
      <c r="Y9409" s="4">
        <f t="shared" si="733"/>
        <v>2</v>
      </c>
      <c r="Z9409" s="5">
        <f t="shared" si="734"/>
        <v>0.16</v>
      </c>
    </row>
    <row r="9410" spans="1:26" x14ac:dyDescent="0.3">
      <c r="A9410" s="4">
        <v>9409</v>
      </c>
      <c r="B9410" s="2" t="s">
        <v>10608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1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1">
        <v>12.07</v>
      </c>
      <c r="S9410" s="4">
        <v>1</v>
      </c>
      <c r="T9410" s="1">
        <v>0</v>
      </c>
      <c r="U9410" s="1">
        <v>3.9830999999999999</v>
      </c>
      <c r="V9410" s="4">
        <f t="shared" ref="V9410:V9473" si="735">YEAR(C9410)</f>
        <v>2017</v>
      </c>
      <c r="W9410" s="1" t="str">
        <f t="shared" ref="W9410:W9473" si="736">TEXT(C9410,"mmm")</f>
        <v>Sep</v>
      </c>
      <c r="X9410" s="1" t="str">
        <f t="shared" ref="X9410:X9473" si="737">"Q"&amp;ROUNDUP(MONTH(C9410)/3,0)</f>
        <v>Q3</v>
      </c>
      <c r="Y9410" s="4">
        <f t="shared" ref="Y9410:Y9473" si="738">D9410-C9410</f>
        <v>2</v>
      </c>
      <c r="Z9410" s="5">
        <f t="shared" ref="Z9410:Z9473" si="739">IFERROR(U9410/R9410,0)</f>
        <v>0.32999999999999996</v>
      </c>
    </row>
    <row r="9411" spans="1:26" x14ac:dyDescent="0.3">
      <c r="A9411" s="4">
        <v>9410</v>
      </c>
      <c r="B9411" s="2" t="s">
        <v>10609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1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1">
        <v>3.2730000000000001</v>
      </c>
      <c r="S9411" s="4">
        <v>1</v>
      </c>
      <c r="T9411" s="1">
        <v>0.7</v>
      </c>
      <c r="U9411" s="1">
        <v>-2.5093000000000001</v>
      </c>
      <c r="V9411" s="4">
        <f t="shared" si="735"/>
        <v>2017</v>
      </c>
      <c r="W9411" s="1" t="str">
        <f t="shared" si="736"/>
        <v>Dec</v>
      </c>
      <c r="X9411" s="1" t="str">
        <f t="shared" si="737"/>
        <v>Q4</v>
      </c>
      <c r="Y9411" s="4">
        <f t="shared" si="738"/>
        <v>3</v>
      </c>
      <c r="Z9411" s="5">
        <f t="shared" si="739"/>
        <v>-0.76666666666666661</v>
      </c>
    </row>
    <row r="9412" spans="1:26" x14ac:dyDescent="0.3">
      <c r="A9412" s="4">
        <v>9411</v>
      </c>
      <c r="B9412" s="2" t="s">
        <v>10609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1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1">
        <v>87.92</v>
      </c>
      <c r="S9412" s="4">
        <v>5</v>
      </c>
      <c r="T9412" s="1">
        <v>0.2</v>
      </c>
      <c r="U9412" s="1">
        <v>15.385999999999999</v>
      </c>
      <c r="V9412" s="4">
        <f t="shared" si="735"/>
        <v>2017</v>
      </c>
      <c r="W9412" s="1" t="str">
        <f t="shared" si="736"/>
        <v>Dec</v>
      </c>
      <c r="X9412" s="1" t="str">
        <f t="shared" si="737"/>
        <v>Q4</v>
      </c>
      <c r="Y9412" s="4">
        <f t="shared" si="738"/>
        <v>3</v>
      </c>
      <c r="Z9412" s="5">
        <f t="shared" si="739"/>
        <v>0.17499999999999999</v>
      </c>
    </row>
    <row r="9413" spans="1:26" x14ac:dyDescent="0.3">
      <c r="A9413" s="4">
        <v>9412</v>
      </c>
      <c r="B9413" s="2" t="s">
        <v>10610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1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1">
        <v>104.696</v>
      </c>
      <c r="S9413" s="4">
        <v>1</v>
      </c>
      <c r="T9413" s="1">
        <v>0.2</v>
      </c>
      <c r="U9413" s="1">
        <v>6.5434999999999999</v>
      </c>
      <c r="V9413" s="4">
        <f t="shared" si="735"/>
        <v>2016</v>
      </c>
      <c r="W9413" s="1" t="str">
        <f t="shared" si="736"/>
        <v>Mar</v>
      </c>
      <c r="X9413" s="1" t="str">
        <f t="shared" si="737"/>
        <v>Q1</v>
      </c>
      <c r="Y9413" s="4">
        <f t="shared" si="738"/>
        <v>4</v>
      </c>
      <c r="Z9413" s="5">
        <f t="shared" si="739"/>
        <v>6.25E-2</v>
      </c>
    </row>
    <row r="9414" spans="1:26" x14ac:dyDescent="0.3">
      <c r="A9414" s="4">
        <v>9413</v>
      </c>
      <c r="B9414" s="2" t="s">
        <v>10611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1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1">
        <v>2803.92</v>
      </c>
      <c r="S9414" s="4">
        <v>5</v>
      </c>
      <c r="T9414" s="1">
        <v>0.2</v>
      </c>
      <c r="U9414" s="1">
        <v>0</v>
      </c>
      <c r="V9414" s="4">
        <f t="shared" si="735"/>
        <v>2015</v>
      </c>
      <c r="W9414" s="1" t="str">
        <f t="shared" si="736"/>
        <v>Jan</v>
      </c>
      <c r="X9414" s="1" t="str">
        <f t="shared" si="737"/>
        <v>Q1</v>
      </c>
      <c r="Y9414" s="4">
        <f t="shared" si="738"/>
        <v>2</v>
      </c>
      <c r="Z9414" s="5">
        <f t="shared" si="739"/>
        <v>0</v>
      </c>
    </row>
    <row r="9415" spans="1:26" x14ac:dyDescent="0.3">
      <c r="A9415" s="4">
        <v>9414</v>
      </c>
      <c r="B9415" s="2" t="s">
        <v>10612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1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1">
        <v>6.8159999999999998</v>
      </c>
      <c r="S9415" s="4">
        <v>2</v>
      </c>
      <c r="T9415" s="1">
        <v>0.8</v>
      </c>
      <c r="U9415" s="1">
        <v>-11.587199999999999</v>
      </c>
      <c r="V9415" s="4">
        <f t="shared" si="735"/>
        <v>2016</v>
      </c>
      <c r="W9415" s="1" t="str">
        <f t="shared" si="736"/>
        <v>Sep</v>
      </c>
      <c r="X9415" s="1" t="str">
        <f t="shared" si="737"/>
        <v>Q3</v>
      </c>
      <c r="Y9415" s="4">
        <f t="shared" si="738"/>
        <v>1</v>
      </c>
      <c r="Z9415" s="5">
        <f t="shared" si="739"/>
        <v>-1.7</v>
      </c>
    </row>
    <row r="9416" spans="1:26" x14ac:dyDescent="0.3">
      <c r="A9416" s="4">
        <v>9415</v>
      </c>
      <c r="B9416" s="2" t="s">
        <v>10613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1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1">
        <v>249.584</v>
      </c>
      <c r="S9416" s="4">
        <v>2</v>
      </c>
      <c r="T9416" s="1">
        <v>0.2</v>
      </c>
      <c r="U9416" s="1">
        <v>15.599</v>
      </c>
      <c r="V9416" s="4">
        <f t="shared" si="735"/>
        <v>2015</v>
      </c>
      <c r="W9416" s="1" t="str">
        <f t="shared" si="736"/>
        <v>Oct</v>
      </c>
      <c r="X9416" s="1" t="str">
        <f t="shared" si="737"/>
        <v>Q4</v>
      </c>
      <c r="Y9416" s="4">
        <f t="shared" si="738"/>
        <v>4</v>
      </c>
      <c r="Z9416" s="5">
        <f t="shared" si="739"/>
        <v>6.25E-2</v>
      </c>
    </row>
    <row r="9417" spans="1:26" x14ac:dyDescent="0.3">
      <c r="A9417" s="4">
        <v>9416</v>
      </c>
      <c r="B9417" s="2" t="s">
        <v>10613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1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1">
        <v>17.940000000000001</v>
      </c>
      <c r="S9417" s="4">
        <v>3</v>
      </c>
      <c r="T9417" s="1">
        <v>0</v>
      </c>
      <c r="U9417" s="1">
        <v>8.7905999999999995</v>
      </c>
      <c r="V9417" s="4">
        <f t="shared" si="735"/>
        <v>2015</v>
      </c>
      <c r="W9417" s="1" t="str">
        <f t="shared" si="736"/>
        <v>Oct</v>
      </c>
      <c r="X9417" s="1" t="str">
        <f t="shared" si="737"/>
        <v>Q4</v>
      </c>
      <c r="Y9417" s="4">
        <f t="shared" si="738"/>
        <v>4</v>
      </c>
      <c r="Z9417" s="5">
        <f t="shared" si="739"/>
        <v>0.48999999999999994</v>
      </c>
    </row>
    <row r="9418" spans="1:26" x14ac:dyDescent="0.3">
      <c r="A9418" s="4">
        <v>9417</v>
      </c>
      <c r="B9418" s="2" t="s">
        <v>10613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1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1">
        <v>10.11</v>
      </c>
      <c r="S9418" s="4">
        <v>3</v>
      </c>
      <c r="T9418" s="1">
        <v>0</v>
      </c>
      <c r="U9418" s="1">
        <v>3.2351999999999999</v>
      </c>
      <c r="V9418" s="4">
        <f t="shared" si="735"/>
        <v>2015</v>
      </c>
      <c r="W9418" s="1" t="str">
        <f t="shared" si="736"/>
        <v>Oct</v>
      </c>
      <c r="X9418" s="1" t="str">
        <f t="shared" si="737"/>
        <v>Q4</v>
      </c>
      <c r="Y9418" s="4">
        <f t="shared" si="738"/>
        <v>4</v>
      </c>
      <c r="Z9418" s="5">
        <f t="shared" si="739"/>
        <v>0.32</v>
      </c>
    </row>
    <row r="9419" spans="1:26" x14ac:dyDescent="0.3">
      <c r="A9419" s="4">
        <v>9418</v>
      </c>
      <c r="B9419" s="2" t="s">
        <v>10614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1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1">
        <v>10.368</v>
      </c>
      <c r="S9419" s="4">
        <v>2</v>
      </c>
      <c r="T9419" s="1">
        <v>0.2</v>
      </c>
      <c r="U9419" s="1">
        <v>3.6288</v>
      </c>
      <c r="V9419" s="4">
        <f t="shared" si="735"/>
        <v>2014</v>
      </c>
      <c r="W9419" s="1" t="str">
        <f t="shared" si="736"/>
        <v>Oct</v>
      </c>
      <c r="X9419" s="1" t="str">
        <f t="shared" si="737"/>
        <v>Q4</v>
      </c>
      <c r="Y9419" s="4">
        <f t="shared" si="738"/>
        <v>5</v>
      </c>
      <c r="Z9419" s="5">
        <f t="shared" si="739"/>
        <v>0.35</v>
      </c>
    </row>
    <row r="9420" spans="1:26" x14ac:dyDescent="0.3">
      <c r="A9420" s="4">
        <v>9419</v>
      </c>
      <c r="B9420" s="2" t="s">
        <v>10614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1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1">
        <v>11.952</v>
      </c>
      <c r="S9420" s="4">
        <v>3</v>
      </c>
      <c r="T9420" s="1">
        <v>0.2</v>
      </c>
      <c r="U9420" s="1">
        <v>4.0338000000000003</v>
      </c>
      <c r="V9420" s="4">
        <f t="shared" si="735"/>
        <v>2014</v>
      </c>
      <c r="W9420" s="1" t="str">
        <f t="shared" si="736"/>
        <v>Oct</v>
      </c>
      <c r="X9420" s="1" t="str">
        <f t="shared" si="737"/>
        <v>Q4</v>
      </c>
      <c r="Y9420" s="4">
        <f t="shared" si="738"/>
        <v>5</v>
      </c>
      <c r="Z9420" s="5">
        <f t="shared" si="739"/>
        <v>0.33750000000000002</v>
      </c>
    </row>
    <row r="9421" spans="1:26" x14ac:dyDescent="0.3">
      <c r="A9421" s="4">
        <v>9420</v>
      </c>
      <c r="B9421" s="2" t="s">
        <v>10615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1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1">
        <v>15.224</v>
      </c>
      <c r="S9421" s="4">
        <v>2</v>
      </c>
      <c r="T9421" s="1">
        <v>0.8</v>
      </c>
      <c r="U9421" s="1">
        <v>-38.821199999999997</v>
      </c>
      <c r="V9421" s="4">
        <f t="shared" si="735"/>
        <v>2017</v>
      </c>
      <c r="W9421" s="1" t="str">
        <f t="shared" si="736"/>
        <v>Oct</v>
      </c>
      <c r="X9421" s="1" t="str">
        <f t="shared" si="737"/>
        <v>Q4</v>
      </c>
      <c r="Y9421" s="4">
        <f t="shared" si="738"/>
        <v>2</v>
      </c>
      <c r="Z9421" s="5">
        <f t="shared" si="739"/>
        <v>-2.5499999999999998</v>
      </c>
    </row>
    <row r="9422" spans="1:26" x14ac:dyDescent="0.3">
      <c r="A9422" s="4">
        <v>9421</v>
      </c>
      <c r="B9422" s="2" t="s">
        <v>10615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1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1">
        <v>21.984000000000002</v>
      </c>
      <c r="S9422" s="4">
        <v>6</v>
      </c>
      <c r="T9422" s="1">
        <v>0.8</v>
      </c>
      <c r="U9422" s="1">
        <v>-56.059199999999997</v>
      </c>
      <c r="V9422" s="4">
        <f t="shared" si="735"/>
        <v>2017</v>
      </c>
      <c r="W9422" s="1" t="str">
        <f t="shared" si="736"/>
        <v>Oct</v>
      </c>
      <c r="X9422" s="1" t="str">
        <f t="shared" si="737"/>
        <v>Q4</v>
      </c>
      <c r="Y9422" s="4">
        <f t="shared" si="738"/>
        <v>2</v>
      </c>
      <c r="Z9422" s="5">
        <f t="shared" si="739"/>
        <v>-2.5499999999999998</v>
      </c>
    </row>
    <row r="9423" spans="1:26" x14ac:dyDescent="0.3">
      <c r="A9423" s="4">
        <v>9422</v>
      </c>
      <c r="B9423" s="2" t="s">
        <v>10616</v>
      </c>
      <c r="C9423" s="3">
        <v>41843</v>
      </c>
      <c r="D9423" s="3">
        <v>41847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1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1">
        <v>604.75199999999995</v>
      </c>
      <c r="S9423" s="4">
        <v>6</v>
      </c>
      <c r="T9423" s="1">
        <v>0.2</v>
      </c>
      <c r="U9423" s="1">
        <v>60.475200000000001</v>
      </c>
      <c r="V9423" s="4">
        <f t="shared" si="735"/>
        <v>2014</v>
      </c>
      <c r="W9423" s="1" t="str">
        <f t="shared" si="736"/>
        <v>Jul</v>
      </c>
      <c r="X9423" s="1" t="str">
        <f t="shared" si="737"/>
        <v>Q3</v>
      </c>
      <c r="Y9423" s="4">
        <f t="shared" si="738"/>
        <v>4</v>
      </c>
      <c r="Z9423" s="5">
        <f t="shared" si="739"/>
        <v>0.1</v>
      </c>
    </row>
    <row r="9424" spans="1:26" x14ac:dyDescent="0.3">
      <c r="A9424" s="4">
        <v>9423</v>
      </c>
      <c r="B9424" s="2" t="s">
        <v>10616</v>
      </c>
      <c r="C9424" s="3">
        <v>41843</v>
      </c>
      <c r="D9424" s="3">
        <v>41847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1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1">
        <v>40.700000000000003</v>
      </c>
      <c r="S9424" s="4">
        <v>5</v>
      </c>
      <c r="T9424" s="1">
        <v>0</v>
      </c>
      <c r="U9424" s="1">
        <v>11.803000000000001</v>
      </c>
      <c r="V9424" s="4">
        <f t="shared" si="735"/>
        <v>2014</v>
      </c>
      <c r="W9424" s="1" t="str">
        <f t="shared" si="736"/>
        <v>Jul</v>
      </c>
      <c r="X9424" s="1" t="str">
        <f t="shared" si="737"/>
        <v>Q3</v>
      </c>
      <c r="Y9424" s="4">
        <f t="shared" si="738"/>
        <v>4</v>
      </c>
      <c r="Z9424" s="5">
        <f t="shared" si="739"/>
        <v>0.28999999999999998</v>
      </c>
    </row>
    <row r="9425" spans="1:26" x14ac:dyDescent="0.3">
      <c r="A9425" s="4">
        <v>9424</v>
      </c>
      <c r="B9425" s="2" t="s">
        <v>10616</v>
      </c>
      <c r="C9425" s="3">
        <v>41843</v>
      </c>
      <c r="D9425" s="3">
        <v>41847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1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1">
        <v>302.37599999999998</v>
      </c>
      <c r="S9425" s="4">
        <v>3</v>
      </c>
      <c r="T9425" s="1">
        <v>0.2</v>
      </c>
      <c r="U9425" s="1">
        <v>37.796999999999997</v>
      </c>
      <c r="V9425" s="4">
        <f t="shared" si="735"/>
        <v>2014</v>
      </c>
      <c r="W9425" s="1" t="str">
        <f t="shared" si="736"/>
        <v>Jul</v>
      </c>
      <c r="X9425" s="1" t="str">
        <f t="shared" si="737"/>
        <v>Q3</v>
      </c>
      <c r="Y9425" s="4">
        <f t="shared" si="738"/>
        <v>4</v>
      </c>
      <c r="Z9425" s="5">
        <f t="shared" si="739"/>
        <v>0.125</v>
      </c>
    </row>
    <row r="9426" spans="1:26" x14ac:dyDescent="0.3">
      <c r="A9426" s="4">
        <v>9425</v>
      </c>
      <c r="B9426" s="2" t="s">
        <v>10616</v>
      </c>
      <c r="C9426" s="3">
        <v>41843</v>
      </c>
      <c r="D9426" s="3">
        <v>41847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1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1">
        <v>45</v>
      </c>
      <c r="S9426" s="4">
        <v>3</v>
      </c>
      <c r="T9426" s="1">
        <v>0</v>
      </c>
      <c r="U9426" s="1">
        <v>4.95</v>
      </c>
      <c r="V9426" s="4">
        <f t="shared" si="735"/>
        <v>2014</v>
      </c>
      <c r="W9426" s="1" t="str">
        <f t="shared" si="736"/>
        <v>Jul</v>
      </c>
      <c r="X9426" s="1" t="str">
        <f t="shared" si="737"/>
        <v>Q3</v>
      </c>
      <c r="Y9426" s="4">
        <f t="shared" si="738"/>
        <v>4</v>
      </c>
      <c r="Z9426" s="5">
        <f t="shared" si="739"/>
        <v>0.11</v>
      </c>
    </row>
    <row r="9427" spans="1:26" x14ac:dyDescent="0.3">
      <c r="A9427" s="4">
        <v>9426</v>
      </c>
      <c r="B9427" s="2" t="s">
        <v>10617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1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1">
        <v>3785.2919999999999</v>
      </c>
      <c r="S9427" s="4">
        <v>6</v>
      </c>
      <c r="T9427" s="1">
        <v>0.1</v>
      </c>
      <c r="U9427" s="1">
        <v>420.58800000000002</v>
      </c>
      <c r="V9427" s="4">
        <f t="shared" si="735"/>
        <v>2014</v>
      </c>
      <c r="W9427" s="1" t="str">
        <f t="shared" si="736"/>
        <v>Sep</v>
      </c>
      <c r="X9427" s="1" t="str">
        <f t="shared" si="737"/>
        <v>Q3</v>
      </c>
      <c r="Y9427" s="4">
        <f t="shared" si="738"/>
        <v>5</v>
      </c>
      <c r="Z9427" s="5">
        <f t="shared" si="739"/>
        <v>0.11111111111111112</v>
      </c>
    </row>
    <row r="9428" spans="1:26" x14ac:dyDescent="0.3">
      <c r="A9428" s="4">
        <v>9427</v>
      </c>
      <c r="B9428" s="2" t="s">
        <v>10618</v>
      </c>
      <c r="C9428" s="3">
        <v>42628</v>
      </c>
      <c r="D9428" s="3">
        <v>42633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1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1">
        <v>35.4</v>
      </c>
      <c r="S9428" s="4">
        <v>5</v>
      </c>
      <c r="T9428" s="1">
        <v>0</v>
      </c>
      <c r="U9428" s="1">
        <v>13.452</v>
      </c>
      <c r="V9428" s="4">
        <f t="shared" si="735"/>
        <v>2016</v>
      </c>
      <c r="W9428" s="1" t="str">
        <f t="shared" si="736"/>
        <v>Sep</v>
      </c>
      <c r="X9428" s="1" t="str">
        <f t="shared" si="737"/>
        <v>Q3</v>
      </c>
      <c r="Y9428" s="4">
        <f t="shared" si="738"/>
        <v>5</v>
      </c>
      <c r="Z9428" s="5">
        <f t="shared" si="739"/>
        <v>0.38</v>
      </c>
    </row>
    <row r="9429" spans="1:26" x14ac:dyDescent="0.3">
      <c r="A9429" s="4">
        <v>9428</v>
      </c>
      <c r="B9429" s="2" t="s">
        <v>10619</v>
      </c>
      <c r="C9429" s="3">
        <v>41970</v>
      </c>
      <c r="D9429" s="3">
        <v>41974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1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1">
        <v>199.9</v>
      </c>
      <c r="S9429" s="4">
        <v>5</v>
      </c>
      <c r="T9429" s="1">
        <v>0</v>
      </c>
      <c r="U9429" s="1">
        <v>39.979999999999997</v>
      </c>
      <c r="V9429" s="4">
        <f t="shared" si="735"/>
        <v>2014</v>
      </c>
      <c r="W9429" s="1" t="str">
        <f t="shared" si="736"/>
        <v>Nov</v>
      </c>
      <c r="X9429" s="1" t="str">
        <f t="shared" si="737"/>
        <v>Q4</v>
      </c>
      <c r="Y9429" s="4">
        <f t="shared" si="738"/>
        <v>4</v>
      </c>
      <c r="Z9429" s="5">
        <f t="shared" si="739"/>
        <v>0.19999999999999998</v>
      </c>
    </row>
    <row r="9430" spans="1:26" x14ac:dyDescent="0.3">
      <c r="A9430" s="4">
        <v>9429</v>
      </c>
      <c r="B9430" s="2" t="s">
        <v>10620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1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1">
        <v>1212.96</v>
      </c>
      <c r="S9430" s="4">
        <v>8</v>
      </c>
      <c r="T9430" s="1">
        <v>0.3</v>
      </c>
      <c r="U9430" s="1">
        <v>-69.311999999999998</v>
      </c>
      <c r="V9430" s="4">
        <f t="shared" si="735"/>
        <v>2014</v>
      </c>
      <c r="W9430" s="1" t="str">
        <f t="shared" si="736"/>
        <v>May</v>
      </c>
      <c r="X9430" s="1" t="str">
        <f t="shared" si="737"/>
        <v>Q2</v>
      </c>
      <c r="Y9430" s="4">
        <f t="shared" si="738"/>
        <v>5</v>
      </c>
      <c r="Z9430" s="5">
        <f t="shared" si="739"/>
        <v>-5.7142857142857141E-2</v>
      </c>
    </row>
    <row r="9431" spans="1:26" x14ac:dyDescent="0.3">
      <c r="A9431" s="4">
        <v>9430</v>
      </c>
      <c r="B9431" s="2" t="s">
        <v>10621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1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1">
        <v>1099.96</v>
      </c>
      <c r="S9431" s="4">
        <v>5</v>
      </c>
      <c r="T9431" s="1">
        <v>0.2</v>
      </c>
      <c r="U9431" s="1">
        <v>82.497</v>
      </c>
      <c r="V9431" s="4">
        <f t="shared" si="735"/>
        <v>2015</v>
      </c>
      <c r="W9431" s="1" t="str">
        <f t="shared" si="736"/>
        <v>Aug</v>
      </c>
      <c r="X9431" s="1" t="str">
        <f t="shared" si="737"/>
        <v>Q3</v>
      </c>
      <c r="Y9431" s="4">
        <f t="shared" si="738"/>
        <v>4</v>
      </c>
      <c r="Z9431" s="5">
        <f t="shared" si="739"/>
        <v>7.4999999999999997E-2</v>
      </c>
    </row>
    <row r="9432" spans="1:26" x14ac:dyDescent="0.3">
      <c r="A9432" s="4">
        <v>9431</v>
      </c>
      <c r="B9432" s="2" t="s">
        <v>10621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1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1">
        <v>103.48099999999999</v>
      </c>
      <c r="S9432" s="4">
        <v>1</v>
      </c>
      <c r="T9432" s="1">
        <v>0.3</v>
      </c>
      <c r="U9432" s="1">
        <v>-16.261299999999999</v>
      </c>
      <c r="V9432" s="4">
        <f t="shared" si="735"/>
        <v>2015</v>
      </c>
      <c r="W9432" s="1" t="str">
        <f t="shared" si="736"/>
        <v>Aug</v>
      </c>
      <c r="X9432" s="1" t="str">
        <f t="shared" si="737"/>
        <v>Q3</v>
      </c>
      <c r="Y9432" s="4">
        <f t="shared" si="738"/>
        <v>4</v>
      </c>
      <c r="Z9432" s="5">
        <f t="shared" si="739"/>
        <v>-0.15714285714285714</v>
      </c>
    </row>
    <row r="9433" spans="1:26" x14ac:dyDescent="0.3">
      <c r="A9433" s="4">
        <v>9432</v>
      </c>
      <c r="B9433" s="2" t="s">
        <v>10622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1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1">
        <v>5.9039999999999999</v>
      </c>
      <c r="S9433" s="4">
        <v>2</v>
      </c>
      <c r="T9433" s="1">
        <v>0.2</v>
      </c>
      <c r="U9433" s="1">
        <v>1.9925999999999999</v>
      </c>
      <c r="V9433" s="4">
        <f t="shared" si="735"/>
        <v>2015</v>
      </c>
      <c r="W9433" s="1" t="str">
        <f t="shared" si="736"/>
        <v>Jun</v>
      </c>
      <c r="X9433" s="1" t="str">
        <f t="shared" si="737"/>
        <v>Q2</v>
      </c>
      <c r="Y9433" s="4">
        <f t="shared" si="738"/>
        <v>0</v>
      </c>
      <c r="Z9433" s="5">
        <f t="shared" si="739"/>
        <v>0.33749999999999997</v>
      </c>
    </row>
    <row r="9434" spans="1:26" x14ac:dyDescent="0.3">
      <c r="A9434" s="4">
        <v>9433</v>
      </c>
      <c r="B9434" s="2" t="s">
        <v>10623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1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1">
        <v>30.08</v>
      </c>
      <c r="S9434" s="4">
        <v>2</v>
      </c>
      <c r="T9434" s="1">
        <v>0.2</v>
      </c>
      <c r="U9434" s="1">
        <v>-5.2640000000000002</v>
      </c>
      <c r="V9434" s="4">
        <f t="shared" si="735"/>
        <v>2015</v>
      </c>
      <c r="W9434" s="1" t="str">
        <f t="shared" si="736"/>
        <v>Aug</v>
      </c>
      <c r="X9434" s="1" t="str">
        <f t="shared" si="737"/>
        <v>Q3</v>
      </c>
      <c r="Y9434" s="4">
        <f t="shared" si="738"/>
        <v>6</v>
      </c>
      <c r="Z9434" s="5">
        <f t="shared" si="739"/>
        <v>-0.17500000000000002</v>
      </c>
    </row>
    <row r="9435" spans="1:26" x14ac:dyDescent="0.3">
      <c r="A9435" s="4">
        <v>9434</v>
      </c>
      <c r="B9435" s="2" t="s">
        <v>10623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1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1">
        <v>36.287999999999997</v>
      </c>
      <c r="S9435" s="4">
        <v>7</v>
      </c>
      <c r="T9435" s="1">
        <v>0.2</v>
      </c>
      <c r="U9435" s="1">
        <v>12.700799999999999</v>
      </c>
      <c r="V9435" s="4">
        <f t="shared" si="735"/>
        <v>2015</v>
      </c>
      <c r="W9435" s="1" t="str">
        <f t="shared" si="736"/>
        <v>Aug</v>
      </c>
      <c r="X9435" s="1" t="str">
        <f t="shared" si="737"/>
        <v>Q3</v>
      </c>
      <c r="Y9435" s="4">
        <f t="shared" si="738"/>
        <v>6</v>
      </c>
      <c r="Z9435" s="5">
        <f t="shared" si="739"/>
        <v>0.35000000000000003</v>
      </c>
    </row>
    <row r="9436" spans="1:26" x14ac:dyDescent="0.3">
      <c r="A9436" s="4">
        <v>9435</v>
      </c>
      <c r="B9436" s="2" t="s">
        <v>10623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1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1">
        <v>10.272</v>
      </c>
      <c r="S9436" s="4">
        <v>3</v>
      </c>
      <c r="T9436" s="1">
        <v>0.2</v>
      </c>
      <c r="U9436" s="1">
        <v>1.1556</v>
      </c>
      <c r="V9436" s="4">
        <f t="shared" si="735"/>
        <v>2015</v>
      </c>
      <c r="W9436" s="1" t="str">
        <f t="shared" si="736"/>
        <v>Aug</v>
      </c>
      <c r="X9436" s="1" t="str">
        <f t="shared" si="737"/>
        <v>Q3</v>
      </c>
      <c r="Y9436" s="4">
        <f t="shared" si="738"/>
        <v>6</v>
      </c>
      <c r="Z9436" s="5">
        <f t="shared" si="739"/>
        <v>0.11249999999999999</v>
      </c>
    </row>
    <row r="9437" spans="1:26" x14ac:dyDescent="0.3">
      <c r="A9437" s="4">
        <v>9436</v>
      </c>
      <c r="B9437" s="2" t="s">
        <v>10623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1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1">
        <v>252.8</v>
      </c>
      <c r="S9437" s="4">
        <v>4</v>
      </c>
      <c r="T9437" s="1">
        <v>0.2</v>
      </c>
      <c r="U9437" s="1">
        <v>-31.6</v>
      </c>
      <c r="V9437" s="4">
        <f t="shared" si="735"/>
        <v>2015</v>
      </c>
      <c r="W9437" s="1" t="str">
        <f t="shared" si="736"/>
        <v>Aug</v>
      </c>
      <c r="X9437" s="1" t="str">
        <f t="shared" si="737"/>
        <v>Q3</v>
      </c>
      <c r="Y9437" s="4">
        <f t="shared" si="738"/>
        <v>6</v>
      </c>
      <c r="Z9437" s="5">
        <f t="shared" si="739"/>
        <v>-0.125</v>
      </c>
    </row>
    <row r="9438" spans="1:26" x14ac:dyDescent="0.3">
      <c r="A9438" s="4">
        <v>9437</v>
      </c>
      <c r="B9438" s="2" t="s">
        <v>10624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1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1">
        <v>2.9460000000000002</v>
      </c>
      <c r="S9438" s="4">
        <v>2</v>
      </c>
      <c r="T9438" s="1">
        <v>0.7</v>
      </c>
      <c r="U9438" s="1">
        <v>-2.0621999999999998</v>
      </c>
      <c r="V9438" s="4">
        <f t="shared" si="735"/>
        <v>2015</v>
      </c>
      <c r="W9438" s="1" t="str">
        <f t="shared" si="736"/>
        <v>Sep</v>
      </c>
      <c r="X9438" s="1" t="str">
        <f t="shared" si="737"/>
        <v>Q3</v>
      </c>
      <c r="Y9438" s="4">
        <f t="shared" si="738"/>
        <v>0</v>
      </c>
      <c r="Z9438" s="5">
        <f t="shared" si="739"/>
        <v>-0.69999999999999984</v>
      </c>
    </row>
    <row r="9439" spans="1:26" x14ac:dyDescent="0.3">
      <c r="A9439" s="4">
        <v>9438</v>
      </c>
      <c r="B9439" s="2" t="s">
        <v>10625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1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1">
        <v>12.96</v>
      </c>
      <c r="S9439" s="4">
        <v>2</v>
      </c>
      <c r="T9439" s="1">
        <v>0</v>
      </c>
      <c r="U9439" s="1">
        <v>6.2207999999999997</v>
      </c>
      <c r="V9439" s="4">
        <f t="shared" si="735"/>
        <v>2017</v>
      </c>
      <c r="W9439" s="1" t="str">
        <f t="shared" si="736"/>
        <v>May</v>
      </c>
      <c r="X9439" s="1" t="str">
        <f t="shared" si="737"/>
        <v>Q2</v>
      </c>
      <c r="Y9439" s="4">
        <f t="shared" si="738"/>
        <v>5</v>
      </c>
      <c r="Z9439" s="5">
        <f t="shared" si="739"/>
        <v>0.47999999999999993</v>
      </c>
    </row>
    <row r="9440" spans="1:26" x14ac:dyDescent="0.3">
      <c r="A9440" s="4">
        <v>9439</v>
      </c>
      <c r="B9440" s="2" t="s">
        <v>10626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1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1">
        <v>285.57600000000002</v>
      </c>
      <c r="S9440" s="4">
        <v>4</v>
      </c>
      <c r="T9440" s="1">
        <v>0.4</v>
      </c>
      <c r="U9440" s="1">
        <v>-57.115200000000002</v>
      </c>
      <c r="V9440" s="4">
        <f t="shared" si="735"/>
        <v>2017</v>
      </c>
      <c r="W9440" s="1" t="str">
        <f t="shared" si="736"/>
        <v>Jul</v>
      </c>
      <c r="X9440" s="1" t="str">
        <f t="shared" si="737"/>
        <v>Q3</v>
      </c>
      <c r="Y9440" s="4">
        <f t="shared" si="738"/>
        <v>5</v>
      </c>
      <c r="Z9440" s="5">
        <f t="shared" si="739"/>
        <v>-0.19999999999999998</v>
      </c>
    </row>
    <row r="9441" spans="1:26" x14ac:dyDescent="0.3">
      <c r="A9441" s="4">
        <v>9440</v>
      </c>
      <c r="B9441" s="2" t="s">
        <v>10627</v>
      </c>
      <c r="C9441" s="3">
        <v>41924</v>
      </c>
      <c r="D9441" s="3">
        <v>41929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1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1">
        <v>22.24</v>
      </c>
      <c r="S9441" s="4">
        <v>2</v>
      </c>
      <c r="T9441" s="1">
        <v>0.2</v>
      </c>
      <c r="U9441" s="1">
        <v>2.5019999999999998</v>
      </c>
      <c r="V9441" s="4">
        <f t="shared" si="735"/>
        <v>2014</v>
      </c>
      <c r="W9441" s="1" t="str">
        <f t="shared" si="736"/>
        <v>Oct</v>
      </c>
      <c r="X9441" s="1" t="str">
        <f t="shared" si="737"/>
        <v>Q4</v>
      </c>
      <c r="Y9441" s="4">
        <f t="shared" si="738"/>
        <v>5</v>
      </c>
      <c r="Z9441" s="5">
        <f t="shared" si="739"/>
        <v>0.1125</v>
      </c>
    </row>
    <row r="9442" spans="1:26" x14ac:dyDescent="0.3">
      <c r="A9442" s="4">
        <v>9441</v>
      </c>
      <c r="B9442" s="2" t="s">
        <v>10628</v>
      </c>
      <c r="C9442" s="3">
        <v>41784</v>
      </c>
      <c r="D9442" s="3">
        <v>41788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1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1">
        <v>14.62</v>
      </c>
      <c r="S9442" s="4">
        <v>2</v>
      </c>
      <c r="T9442" s="1">
        <v>0</v>
      </c>
      <c r="U9442" s="1">
        <v>6.7252000000000001</v>
      </c>
      <c r="V9442" s="4">
        <f t="shared" si="735"/>
        <v>2014</v>
      </c>
      <c r="W9442" s="1" t="str">
        <f t="shared" si="736"/>
        <v>May</v>
      </c>
      <c r="X9442" s="1" t="str">
        <f t="shared" si="737"/>
        <v>Q2</v>
      </c>
      <c r="Y9442" s="4">
        <f t="shared" si="738"/>
        <v>4</v>
      </c>
      <c r="Z9442" s="5">
        <f t="shared" si="739"/>
        <v>0.46</v>
      </c>
    </row>
    <row r="9443" spans="1:26" x14ac:dyDescent="0.3">
      <c r="A9443" s="4">
        <v>9442</v>
      </c>
      <c r="B9443" s="2" t="s">
        <v>10629</v>
      </c>
      <c r="C9443" s="3">
        <v>42002</v>
      </c>
      <c r="D9443" s="3">
        <v>42004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1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1">
        <v>48.36</v>
      </c>
      <c r="S9443" s="4">
        <v>5</v>
      </c>
      <c r="T9443" s="1">
        <v>0.2</v>
      </c>
      <c r="U9443" s="1">
        <v>6.0449999999999999</v>
      </c>
      <c r="V9443" s="4">
        <f t="shared" si="735"/>
        <v>2014</v>
      </c>
      <c r="W9443" s="1" t="str">
        <f t="shared" si="736"/>
        <v>Dec</v>
      </c>
      <c r="X9443" s="1" t="str">
        <f t="shared" si="737"/>
        <v>Q4</v>
      </c>
      <c r="Y9443" s="4">
        <f t="shared" si="738"/>
        <v>2</v>
      </c>
      <c r="Z9443" s="5">
        <f t="shared" si="739"/>
        <v>0.125</v>
      </c>
    </row>
    <row r="9444" spans="1:26" x14ac:dyDescent="0.3">
      <c r="A9444" s="4">
        <v>9443</v>
      </c>
      <c r="B9444" s="2" t="s">
        <v>10632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1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1">
        <v>16.256</v>
      </c>
      <c r="S9444" s="4">
        <v>2</v>
      </c>
      <c r="T9444" s="1">
        <v>0.2</v>
      </c>
      <c r="U9444" s="1">
        <v>1.2192000000000001</v>
      </c>
      <c r="V9444" s="4">
        <f t="shared" si="735"/>
        <v>2017</v>
      </c>
      <c r="W9444" s="1" t="str">
        <f t="shared" si="736"/>
        <v>Apr</v>
      </c>
      <c r="X9444" s="1" t="str">
        <f t="shared" si="737"/>
        <v>Q2</v>
      </c>
      <c r="Y9444" s="4">
        <f t="shared" si="738"/>
        <v>4</v>
      </c>
      <c r="Z9444" s="5">
        <f t="shared" si="739"/>
        <v>7.4999999999999997E-2</v>
      </c>
    </row>
    <row r="9445" spans="1:26" x14ac:dyDescent="0.3">
      <c r="A9445" s="4">
        <v>9444</v>
      </c>
      <c r="B9445" s="2" t="s">
        <v>10632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1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1">
        <v>219.184</v>
      </c>
      <c r="S9445" s="4">
        <v>2</v>
      </c>
      <c r="T9445" s="1">
        <v>0.2</v>
      </c>
      <c r="U9445" s="1">
        <v>19.178599999999999</v>
      </c>
      <c r="V9445" s="4">
        <f t="shared" si="735"/>
        <v>2017</v>
      </c>
      <c r="W9445" s="1" t="str">
        <f t="shared" si="736"/>
        <v>Apr</v>
      </c>
      <c r="X9445" s="1" t="str">
        <f t="shared" si="737"/>
        <v>Q2</v>
      </c>
      <c r="Y9445" s="4">
        <f t="shared" si="738"/>
        <v>4</v>
      </c>
      <c r="Z9445" s="5">
        <f t="shared" si="739"/>
        <v>8.7499999999999994E-2</v>
      </c>
    </row>
    <row r="9446" spans="1:26" x14ac:dyDescent="0.3">
      <c r="A9446" s="4">
        <v>9445</v>
      </c>
      <c r="B9446" s="2" t="s">
        <v>10633</v>
      </c>
      <c r="C9446" s="3">
        <v>42064</v>
      </c>
      <c r="D9446" s="3">
        <v>42065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1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1">
        <v>95.84</v>
      </c>
      <c r="S9446" s="4">
        <v>4</v>
      </c>
      <c r="T9446" s="1">
        <v>0.2</v>
      </c>
      <c r="U9446" s="1">
        <v>34.741999999999997</v>
      </c>
      <c r="V9446" s="4">
        <f t="shared" si="735"/>
        <v>2015</v>
      </c>
      <c r="W9446" s="1" t="str">
        <f t="shared" si="736"/>
        <v>Mar</v>
      </c>
      <c r="X9446" s="1" t="str">
        <f t="shared" si="737"/>
        <v>Q1</v>
      </c>
      <c r="Y9446" s="4">
        <f t="shared" si="738"/>
        <v>1</v>
      </c>
      <c r="Z9446" s="5">
        <f t="shared" si="739"/>
        <v>0.36249999999999993</v>
      </c>
    </row>
    <row r="9447" spans="1:26" x14ac:dyDescent="0.3">
      <c r="A9447" s="4">
        <v>9446</v>
      </c>
      <c r="B9447" s="2" t="s">
        <v>10634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1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1">
        <v>12.39</v>
      </c>
      <c r="S9447" s="4">
        <v>3</v>
      </c>
      <c r="T9447" s="1">
        <v>0</v>
      </c>
      <c r="U9447" s="1">
        <v>5.6993999999999998</v>
      </c>
      <c r="V9447" s="4">
        <f t="shared" si="735"/>
        <v>2015</v>
      </c>
      <c r="W9447" s="1" t="str">
        <f t="shared" si="736"/>
        <v>May</v>
      </c>
      <c r="X9447" s="1" t="str">
        <f t="shared" si="737"/>
        <v>Q2</v>
      </c>
      <c r="Y9447" s="4">
        <f t="shared" si="738"/>
        <v>5</v>
      </c>
      <c r="Z9447" s="5">
        <f t="shared" si="739"/>
        <v>0.45999999999999996</v>
      </c>
    </row>
    <row r="9448" spans="1:26" x14ac:dyDescent="0.3">
      <c r="A9448" s="4">
        <v>9447</v>
      </c>
      <c r="B9448" s="2" t="s">
        <v>10635</v>
      </c>
      <c r="C9448" s="3">
        <v>42635</v>
      </c>
      <c r="D9448" s="3">
        <v>42641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1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1">
        <v>35.880000000000003</v>
      </c>
      <c r="S9448" s="4">
        <v>6</v>
      </c>
      <c r="T9448" s="1">
        <v>0</v>
      </c>
      <c r="U9448" s="1">
        <v>16.146000000000001</v>
      </c>
      <c r="V9448" s="4">
        <f t="shared" si="735"/>
        <v>2016</v>
      </c>
      <c r="W9448" s="1" t="str">
        <f t="shared" si="736"/>
        <v>Sep</v>
      </c>
      <c r="X9448" s="1" t="str">
        <f t="shared" si="737"/>
        <v>Q3</v>
      </c>
      <c r="Y9448" s="4">
        <f t="shared" si="738"/>
        <v>6</v>
      </c>
      <c r="Z9448" s="5">
        <f t="shared" si="739"/>
        <v>0.45</v>
      </c>
    </row>
    <row r="9449" spans="1:26" x14ac:dyDescent="0.3">
      <c r="A9449" s="4">
        <v>9448</v>
      </c>
      <c r="B9449" s="2" t="s">
        <v>10636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1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1">
        <v>477.3</v>
      </c>
      <c r="S9449" s="4">
        <v>5</v>
      </c>
      <c r="T9449" s="1">
        <v>0</v>
      </c>
      <c r="U9449" s="1">
        <v>138.417</v>
      </c>
      <c r="V9449" s="4">
        <f t="shared" si="735"/>
        <v>2017</v>
      </c>
      <c r="W9449" s="1" t="str">
        <f t="shared" si="736"/>
        <v>May</v>
      </c>
      <c r="X9449" s="1" t="str">
        <f t="shared" si="737"/>
        <v>Q2</v>
      </c>
      <c r="Y9449" s="4">
        <f t="shared" si="738"/>
        <v>7</v>
      </c>
      <c r="Z9449" s="5">
        <f t="shared" si="739"/>
        <v>0.28999999999999998</v>
      </c>
    </row>
    <row r="9450" spans="1:26" x14ac:dyDescent="0.3">
      <c r="A9450" s="4">
        <v>9449</v>
      </c>
      <c r="B9450" s="2" t="s">
        <v>10637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1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1">
        <v>12.32</v>
      </c>
      <c r="S9450" s="4">
        <v>4</v>
      </c>
      <c r="T9450" s="1">
        <v>0</v>
      </c>
      <c r="U9450" s="1">
        <v>5.9135999999999997</v>
      </c>
      <c r="V9450" s="4">
        <f t="shared" si="735"/>
        <v>2016</v>
      </c>
      <c r="W9450" s="1" t="str">
        <f t="shared" si="736"/>
        <v>Sep</v>
      </c>
      <c r="X9450" s="1" t="str">
        <f t="shared" si="737"/>
        <v>Q3</v>
      </c>
      <c r="Y9450" s="4">
        <f t="shared" si="738"/>
        <v>6</v>
      </c>
      <c r="Z9450" s="5">
        <f t="shared" si="739"/>
        <v>0.48</v>
      </c>
    </row>
    <row r="9451" spans="1:26" x14ac:dyDescent="0.3">
      <c r="A9451" s="4">
        <v>9450</v>
      </c>
      <c r="B9451" s="2" t="s">
        <v>10638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1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1">
        <v>8.6080000000000005</v>
      </c>
      <c r="S9451" s="4">
        <v>2</v>
      </c>
      <c r="T9451" s="1">
        <v>0.2</v>
      </c>
      <c r="U9451" s="1">
        <v>3.0127999999999999</v>
      </c>
      <c r="V9451" s="4">
        <f t="shared" si="735"/>
        <v>2014</v>
      </c>
      <c r="W9451" s="1" t="str">
        <f t="shared" si="736"/>
        <v>Sep</v>
      </c>
      <c r="X9451" s="1" t="str">
        <f t="shared" si="737"/>
        <v>Q3</v>
      </c>
      <c r="Y9451" s="4">
        <f t="shared" si="738"/>
        <v>5</v>
      </c>
      <c r="Z9451" s="5">
        <f t="shared" si="739"/>
        <v>0.35</v>
      </c>
    </row>
    <row r="9452" spans="1:26" x14ac:dyDescent="0.3">
      <c r="A9452" s="4">
        <v>9451</v>
      </c>
      <c r="B9452" s="2" t="s">
        <v>10639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1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1">
        <v>136.26</v>
      </c>
      <c r="S9452" s="4">
        <v>9</v>
      </c>
      <c r="T9452" s="1">
        <v>0</v>
      </c>
      <c r="U9452" s="1">
        <v>5.4504000000000001</v>
      </c>
      <c r="V9452" s="4">
        <f t="shared" si="735"/>
        <v>2017</v>
      </c>
      <c r="W9452" s="1" t="str">
        <f t="shared" si="736"/>
        <v>Jun</v>
      </c>
      <c r="X9452" s="1" t="str">
        <f t="shared" si="737"/>
        <v>Q2</v>
      </c>
      <c r="Y9452" s="4">
        <f t="shared" si="738"/>
        <v>4</v>
      </c>
      <c r="Z9452" s="5">
        <f t="shared" si="739"/>
        <v>0.04</v>
      </c>
    </row>
    <row r="9453" spans="1:26" x14ac:dyDescent="0.3">
      <c r="A9453" s="4">
        <v>9452</v>
      </c>
      <c r="B9453" s="2" t="s">
        <v>10640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1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1">
        <v>186.15</v>
      </c>
      <c r="S9453" s="4">
        <v>3</v>
      </c>
      <c r="T9453" s="1">
        <v>0</v>
      </c>
      <c r="U9453" s="1">
        <v>55.844999999999999</v>
      </c>
      <c r="V9453" s="4">
        <f t="shared" si="735"/>
        <v>2015</v>
      </c>
      <c r="W9453" s="1" t="str">
        <f t="shared" si="736"/>
        <v>Sep</v>
      </c>
      <c r="X9453" s="1" t="str">
        <f t="shared" si="737"/>
        <v>Q3</v>
      </c>
      <c r="Y9453" s="4">
        <f t="shared" si="738"/>
        <v>7</v>
      </c>
      <c r="Z9453" s="5">
        <f t="shared" si="739"/>
        <v>0.3</v>
      </c>
    </row>
    <row r="9454" spans="1:26" x14ac:dyDescent="0.3">
      <c r="A9454" s="4">
        <v>9453</v>
      </c>
      <c r="B9454" s="2" t="s">
        <v>10640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1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1">
        <v>81.792000000000002</v>
      </c>
      <c r="S9454" s="4">
        <v>6</v>
      </c>
      <c r="T9454" s="1">
        <v>0.2</v>
      </c>
      <c r="U9454" s="1">
        <v>26.5824</v>
      </c>
      <c r="V9454" s="4">
        <f t="shared" si="735"/>
        <v>2015</v>
      </c>
      <c r="W9454" s="1" t="str">
        <f t="shared" si="736"/>
        <v>Sep</v>
      </c>
      <c r="X9454" s="1" t="str">
        <f t="shared" si="737"/>
        <v>Q3</v>
      </c>
      <c r="Y9454" s="4">
        <f t="shared" si="738"/>
        <v>7</v>
      </c>
      <c r="Z9454" s="5">
        <f t="shared" si="739"/>
        <v>0.32500000000000001</v>
      </c>
    </row>
    <row r="9455" spans="1:26" x14ac:dyDescent="0.3">
      <c r="A9455" s="4">
        <v>9454</v>
      </c>
      <c r="B9455" s="2" t="s">
        <v>10640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1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1">
        <v>47.19</v>
      </c>
      <c r="S9455" s="4">
        <v>3</v>
      </c>
      <c r="T9455" s="1">
        <v>0</v>
      </c>
      <c r="U9455" s="1">
        <v>13.6851</v>
      </c>
      <c r="V9455" s="4">
        <f t="shared" si="735"/>
        <v>2015</v>
      </c>
      <c r="W9455" s="1" t="str">
        <f t="shared" si="736"/>
        <v>Sep</v>
      </c>
      <c r="X9455" s="1" t="str">
        <f t="shared" si="737"/>
        <v>Q3</v>
      </c>
      <c r="Y9455" s="4">
        <f t="shared" si="738"/>
        <v>7</v>
      </c>
      <c r="Z9455" s="5">
        <f t="shared" si="739"/>
        <v>0.29000000000000004</v>
      </c>
    </row>
    <row r="9456" spans="1:26" x14ac:dyDescent="0.3">
      <c r="A9456" s="4">
        <v>9455</v>
      </c>
      <c r="B9456" s="2" t="s">
        <v>10640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1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1">
        <v>36.783999999999999</v>
      </c>
      <c r="S9456" s="4">
        <v>2</v>
      </c>
      <c r="T9456" s="1">
        <v>0.2</v>
      </c>
      <c r="U9456" s="1">
        <v>-8.2764000000000006</v>
      </c>
      <c r="V9456" s="4">
        <f t="shared" si="735"/>
        <v>2015</v>
      </c>
      <c r="W9456" s="1" t="str">
        <f t="shared" si="736"/>
        <v>Sep</v>
      </c>
      <c r="X9456" s="1" t="str">
        <f t="shared" si="737"/>
        <v>Q3</v>
      </c>
      <c r="Y9456" s="4">
        <f t="shared" si="738"/>
        <v>7</v>
      </c>
      <c r="Z9456" s="5">
        <f t="shared" si="739"/>
        <v>-0.22500000000000003</v>
      </c>
    </row>
    <row r="9457" spans="1:26" x14ac:dyDescent="0.3">
      <c r="A9457" s="4">
        <v>9456</v>
      </c>
      <c r="B9457" s="2" t="s">
        <v>10641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1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1">
        <v>91.474999999999994</v>
      </c>
      <c r="S9457" s="4">
        <v>1</v>
      </c>
      <c r="T9457" s="1">
        <v>0.5</v>
      </c>
      <c r="U9457" s="1">
        <v>-1.8294999999999999</v>
      </c>
      <c r="V9457" s="4">
        <f t="shared" si="735"/>
        <v>2016</v>
      </c>
      <c r="W9457" s="1" t="str">
        <f t="shared" si="736"/>
        <v>Jun</v>
      </c>
      <c r="X9457" s="1" t="str">
        <f t="shared" si="737"/>
        <v>Q2</v>
      </c>
      <c r="Y9457" s="4">
        <f t="shared" si="738"/>
        <v>3</v>
      </c>
      <c r="Z9457" s="5">
        <f t="shared" si="739"/>
        <v>-0.02</v>
      </c>
    </row>
    <row r="9458" spans="1:26" x14ac:dyDescent="0.3">
      <c r="A9458" s="4">
        <v>9457</v>
      </c>
      <c r="B9458" s="2" t="s">
        <v>10644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1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1">
        <v>27.192</v>
      </c>
      <c r="S9458" s="4">
        <v>3</v>
      </c>
      <c r="T9458" s="1">
        <v>0.2</v>
      </c>
      <c r="U9458" s="1">
        <v>0.33989999999999998</v>
      </c>
      <c r="V9458" s="4">
        <f t="shared" si="735"/>
        <v>2017</v>
      </c>
      <c r="W9458" s="1" t="str">
        <f t="shared" si="736"/>
        <v>May</v>
      </c>
      <c r="X9458" s="1" t="str">
        <f t="shared" si="737"/>
        <v>Q2</v>
      </c>
      <c r="Y9458" s="4">
        <f t="shared" si="738"/>
        <v>7</v>
      </c>
      <c r="Z9458" s="5">
        <f t="shared" si="739"/>
        <v>1.2499999999999999E-2</v>
      </c>
    </row>
    <row r="9459" spans="1:26" x14ac:dyDescent="0.3">
      <c r="A9459" s="4">
        <v>9458</v>
      </c>
      <c r="B9459" s="2" t="s">
        <v>10644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1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1">
        <v>12.06</v>
      </c>
      <c r="S9459" s="4">
        <v>5</v>
      </c>
      <c r="T9459" s="1">
        <v>0.7</v>
      </c>
      <c r="U9459" s="1">
        <v>-10.050000000000001</v>
      </c>
      <c r="V9459" s="4">
        <f t="shared" si="735"/>
        <v>2017</v>
      </c>
      <c r="W9459" s="1" t="str">
        <f t="shared" si="736"/>
        <v>May</v>
      </c>
      <c r="X9459" s="1" t="str">
        <f t="shared" si="737"/>
        <v>Q2</v>
      </c>
      <c r="Y9459" s="4">
        <f t="shared" si="738"/>
        <v>7</v>
      </c>
      <c r="Z9459" s="5">
        <f t="shared" si="739"/>
        <v>-0.83333333333333337</v>
      </c>
    </row>
    <row r="9460" spans="1:26" x14ac:dyDescent="0.3">
      <c r="A9460" s="4">
        <v>9459</v>
      </c>
      <c r="B9460" s="2" t="s">
        <v>10647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1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1">
        <v>144.6</v>
      </c>
      <c r="S9460" s="4">
        <v>3</v>
      </c>
      <c r="T9460" s="1">
        <v>0</v>
      </c>
      <c r="U9460" s="1">
        <v>41.933999999999997</v>
      </c>
      <c r="V9460" s="4">
        <f t="shared" si="735"/>
        <v>2014</v>
      </c>
      <c r="W9460" s="1" t="str">
        <f t="shared" si="736"/>
        <v>Oct</v>
      </c>
      <c r="X9460" s="1" t="str">
        <f t="shared" si="737"/>
        <v>Q4</v>
      </c>
      <c r="Y9460" s="4">
        <f t="shared" si="738"/>
        <v>5</v>
      </c>
      <c r="Z9460" s="5">
        <f t="shared" si="739"/>
        <v>0.28999999999999998</v>
      </c>
    </row>
    <row r="9461" spans="1:26" x14ac:dyDescent="0.3">
      <c r="A9461" s="4">
        <v>9460</v>
      </c>
      <c r="B9461" s="2" t="s">
        <v>10647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1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1">
        <v>15.992000000000001</v>
      </c>
      <c r="S9461" s="4">
        <v>1</v>
      </c>
      <c r="T9461" s="1">
        <v>0.2</v>
      </c>
      <c r="U9461" s="1">
        <v>-2.9984999999999999</v>
      </c>
      <c r="V9461" s="4">
        <f t="shared" si="735"/>
        <v>2014</v>
      </c>
      <c r="W9461" s="1" t="str">
        <f t="shared" si="736"/>
        <v>Oct</v>
      </c>
      <c r="X9461" s="1" t="str">
        <f t="shared" si="737"/>
        <v>Q4</v>
      </c>
      <c r="Y9461" s="4">
        <f t="shared" si="738"/>
        <v>5</v>
      </c>
      <c r="Z9461" s="5">
        <f t="shared" si="739"/>
        <v>-0.18749999999999997</v>
      </c>
    </row>
    <row r="9462" spans="1:26" x14ac:dyDescent="0.3">
      <c r="A9462" s="4">
        <v>9461</v>
      </c>
      <c r="B9462" s="2" t="s">
        <v>10648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1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1">
        <v>34.44</v>
      </c>
      <c r="S9462" s="4">
        <v>3</v>
      </c>
      <c r="T9462" s="1">
        <v>0</v>
      </c>
      <c r="U9462" s="1">
        <v>17.22</v>
      </c>
      <c r="V9462" s="4">
        <f t="shared" si="735"/>
        <v>2014</v>
      </c>
      <c r="W9462" s="1" t="str">
        <f t="shared" si="736"/>
        <v>Nov</v>
      </c>
      <c r="X9462" s="1" t="str">
        <f t="shared" si="737"/>
        <v>Q4</v>
      </c>
      <c r="Y9462" s="4">
        <f t="shared" si="738"/>
        <v>5</v>
      </c>
      <c r="Z9462" s="5">
        <f t="shared" si="739"/>
        <v>0.5</v>
      </c>
    </row>
    <row r="9463" spans="1:26" x14ac:dyDescent="0.3">
      <c r="A9463" s="4">
        <v>9462</v>
      </c>
      <c r="B9463" s="2" t="s">
        <v>10649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1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1">
        <v>321.55200000000002</v>
      </c>
      <c r="S9463" s="4">
        <v>6</v>
      </c>
      <c r="T9463" s="1">
        <v>0.2</v>
      </c>
      <c r="U9463" s="1">
        <v>20.097000000000001</v>
      </c>
      <c r="V9463" s="4">
        <f t="shared" si="735"/>
        <v>2014</v>
      </c>
      <c r="W9463" s="1" t="str">
        <f t="shared" si="736"/>
        <v>Oct</v>
      </c>
      <c r="X9463" s="1" t="str">
        <f t="shared" si="737"/>
        <v>Q4</v>
      </c>
      <c r="Y9463" s="4">
        <f t="shared" si="738"/>
        <v>5</v>
      </c>
      <c r="Z9463" s="5">
        <f t="shared" si="739"/>
        <v>6.25E-2</v>
      </c>
    </row>
    <row r="9464" spans="1:26" x14ac:dyDescent="0.3">
      <c r="A9464" s="4">
        <v>9463</v>
      </c>
      <c r="B9464" s="2" t="s">
        <v>10650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1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1">
        <v>701.96</v>
      </c>
      <c r="S9464" s="4">
        <v>2</v>
      </c>
      <c r="T9464" s="1">
        <v>0</v>
      </c>
      <c r="U9464" s="1">
        <v>168.47040000000001</v>
      </c>
      <c r="V9464" s="4">
        <f t="shared" si="735"/>
        <v>2017</v>
      </c>
      <c r="W9464" s="1" t="str">
        <f t="shared" si="736"/>
        <v>Nov</v>
      </c>
      <c r="X9464" s="1" t="str">
        <f t="shared" si="737"/>
        <v>Q4</v>
      </c>
      <c r="Y9464" s="4">
        <f t="shared" si="738"/>
        <v>5</v>
      </c>
      <c r="Z9464" s="5">
        <f t="shared" si="739"/>
        <v>0.24</v>
      </c>
    </row>
    <row r="9465" spans="1:26" x14ac:dyDescent="0.3">
      <c r="A9465" s="4">
        <v>9464</v>
      </c>
      <c r="B9465" s="2" t="s">
        <v>10651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1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1">
        <v>19.456</v>
      </c>
      <c r="S9465" s="4">
        <v>4</v>
      </c>
      <c r="T9465" s="1">
        <v>0.2</v>
      </c>
      <c r="U9465" s="1">
        <v>3.4047999999999998</v>
      </c>
      <c r="V9465" s="4">
        <f t="shared" si="735"/>
        <v>2014</v>
      </c>
      <c r="W9465" s="1" t="str">
        <f t="shared" si="736"/>
        <v>Feb</v>
      </c>
      <c r="X9465" s="1" t="str">
        <f t="shared" si="737"/>
        <v>Q1</v>
      </c>
      <c r="Y9465" s="4">
        <f t="shared" si="738"/>
        <v>4</v>
      </c>
      <c r="Z9465" s="5">
        <f t="shared" si="739"/>
        <v>0.17499999999999999</v>
      </c>
    </row>
    <row r="9466" spans="1:26" x14ac:dyDescent="0.3">
      <c r="A9466" s="4">
        <v>9465</v>
      </c>
      <c r="B9466" s="2" t="s">
        <v>10652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1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1">
        <v>17.28</v>
      </c>
      <c r="S9466" s="4">
        <v>6</v>
      </c>
      <c r="T9466" s="1">
        <v>0</v>
      </c>
      <c r="U9466" s="1">
        <v>7.9488000000000003</v>
      </c>
      <c r="V9466" s="4">
        <f t="shared" si="735"/>
        <v>2014</v>
      </c>
      <c r="W9466" s="1" t="str">
        <f t="shared" si="736"/>
        <v>Dec</v>
      </c>
      <c r="X9466" s="1" t="str">
        <f t="shared" si="737"/>
        <v>Q4</v>
      </c>
      <c r="Y9466" s="4">
        <f t="shared" si="738"/>
        <v>4</v>
      </c>
      <c r="Z9466" s="5">
        <f t="shared" si="739"/>
        <v>0.45999999999999996</v>
      </c>
    </row>
    <row r="9467" spans="1:26" x14ac:dyDescent="0.3">
      <c r="A9467" s="4">
        <v>9466</v>
      </c>
      <c r="B9467" s="2" t="s">
        <v>10653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1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1">
        <v>31.96</v>
      </c>
      <c r="S9467" s="4">
        <v>2</v>
      </c>
      <c r="T9467" s="1">
        <v>0</v>
      </c>
      <c r="U9467" s="1">
        <v>1.5980000000000001</v>
      </c>
      <c r="V9467" s="4">
        <f t="shared" si="735"/>
        <v>2016</v>
      </c>
      <c r="W9467" s="1" t="str">
        <f t="shared" si="736"/>
        <v>Nov</v>
      </c>
      <c r="X9467" s="1" t="str">
        <f t="shared" si="737"/>
        <v>Q4</v>
      </c>
      <c r="Y9467" s="4">
        <f t="shared" si="738"/>
        <v>4</v>
      </c>
      <c r="Z9467" s="5">
        <f t="shared" si="739"/>
        <v>0.05</v>
      </c>
    </row>
    <row r="9468" spans="1:26" x14ac:dyDescent="0.3">
      <c r="A9468" s="4">
        <v>9467</v>
      </c>
      <c r="B9468" s="2" t="s">
        <v>10654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1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1">
        <v>164.68799999999999</v>
      </c>
      <c r="S9468" s="4">
        <v>6</v>
      </c>
      <c r="T9468" s="1">
        <v>0.2</v>
      </c>
      <c r="U9468" s="1">
        <v>55.5822</v>
      </c>
      <c r="V9468" s="4">
        <f t="shared" si="735"/>
        <v>2017</v>
      </c>
      <c r="W9468" s="1" t="str">
        <f t="shared" si="736"/>
        <v>Nov</v>
      </c>
      <c r="X9468" s="1" t="str">
        <f t="shared" si="737"/>
        <v>Q4</v>
      </c>
      <c r="Y9468" s="4">
        <f t="shared" si="738"/>
        <v>5</v>
      </c>
      <c r="Z9468" s="5">
        <f t="shared" si="739"/>
        <v>0.33750000000000002</v>
      </c>
    </row>
    <row r="9469" spans="1:26" x14ac:dyDescent="0.3">
      <c r="A9469" s="4">
        <v>9468</v>
      </c>
      <c r="B9469" s="2" t="s">
        <v>10654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1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1">
        <v>166.5</v>
      </c>
      <c r="S9469" s="4">
        <v>2</v>
      </c>
      <c r="T9469" s="1">
        <v>0.4</v>
      </c>
      <c r="U9469" s="1">
        <v>-66.599999999999994</v>
      </c>
      <c r="V9469" s="4">
        <f t="shared" si="735"/>
        <v>2017</v>
      </c>
      <c r="W9469" s="1" t="str">
        <f t="shared" si="736"/>
        <v>Nov</v>
      </c>
      <c r="X9469" s="1" t="str">
        <f t="shared" si="737"/>
        <v>Q4</v>
      </c>
      <c r="Y9469" s="4">
        <f t="shared" si="738"/>
        <v>5</v>
      </c>
      <c r="Z9469" s="5">
        <f t="shared" si="739"/>
        <v>-0.39999999999999997</v>
      </c>
    </row>
    <row r="9470" spans="1:26" x14ac:dyDescent="0.3">
      <c r="A9470" s="4">
        <v>9469</v>
      </c>
      <c r="B9470" s="2" t="s">
        <v>10654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1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1">
        <v>12.96</v>
      </c>
      <c r="S9470" s="4">
        <v>2</v>
      </c>
      <c r="T9470" s="1">
        <v>0</v>
      </c>
      <c r="U9470" s="1">
        <v>6.2207999999999997</v>
      </c>
      <c r="V9470" s="4">
        <f t="shared" si="735"/>
        <v>2017</v>
      </c>
      <c r="W9470" s="1" t="str">
        <f t="shared" si="736"/>
        <v>Nov</v>
      </c>
      <c r="X9470" s="1" t="str">
        <f t="shared" si="737"/>
        <v>Q4</v>
      </c>
      <c r="Y9470" s="4">
        <f t="shared" si="738"/>
        <v>5</v>
      </c>
      <c r="Z9470" s="5">
        <f t="shared" si="739"/>
        <v>0.47999999999999993</v>
      </c>
    </row>
    <row r="9471" spans="1:26" x14ac:dyDescent="0.3">
      <c r="A9471" s="4">
        <v>9470</v>
      </c>
      <c r="B9471" s="2" t="s">
        <v>10654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1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1">
        <v>110.96</v>
      </c>
      <c r="S9471" s="4">
        <v>2</v>
      </c>
      <c r="T9471" s="1">
        <v>0</v>
      </c>
      <c r="U9471" s="1">
        <v>53.260800000000003</v>
      </c>
      <c r="V9471" s="4">
        <f t="shared" si="735"/>
        <v>2017</v>
      </c>
      <c r="W9471" s="1" t="str">
        <f t="shared" si="736"/>
        <v>Nov</v>
      </c>
      <c r="X9471" s="1" t="str">
        <f t="shared" si="737"/>
        <v>Q4</v>
      </c>
      <c r="Y9471" s="4">
        <f t="shared" si="738"/>
        <v>5</v>
      </c>
      <c r="Z9471" s="5">
        <f t="shared" si="739"/>
        <v>0.48000000000000004</v>
      </c>
    </row>
    <row r="9472" spans="1:26" x14ac:dyDescent="0.3">
      <c r="A9472" s="4">
        <v>9471</v>
      </c>
      <c r="B9472" s="2" t="s">
        <v>10654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1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1">
        <v>99.98</v>
      </c>
      <c r="S9472" s="4">
        <v>2</v>
      </c>
      <c r="T9472" s="1">
        <v>0</v>
      </c>
      <c r="U9472" s="1">
        <v>3.9992000000000001</v>
      </c>
      <c r="V9472" s="4">
        <f t="shared" si="735"/>
        <v>2017</v>
      </c>
      <c r="W9472" s="1" t="str">
        <f t="shared" si="736"/>
        <v>Nov</v>
      </c>
      <c r="X9472" s="1" t="str">
        <f t="shared" si="737"/>
        <v>Q4</v>
      </c>
      <c r="Y9472" s="4">
        <f t="shared" si="738"/>
        <v>5</v>
      </c>
      <c r="Z9472" s="5">
        <f t="shared" si="739"/>
        <v>0.04</v>
      </c>
    </row>
    <row r="9473" spans="1:26" x14ac:dyDescent="0.3">
      <c r="A9473" s="4">
        <v>9472</v>
      </c>
      <c r="B9473" s="2" t="s">
        <v>10654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1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1">
        <v>11.423999999999999</v>
      </c>
      <c r="S9473" s="4">
        <v>1</v>
      </c>
      <c r="T9473" s="1">
        <v>0.2</v>
      </c>
      <c r="U9473" s="1">
        <v>3.7128000000000001</v>
      </c>
      <c r="V9473" s="4">
        <f t="shared" si="735"/>
        <v>2017</v>
      </c>
      <c r="W9473" s="1" t="str">
        <f t="shared" si="736"/>
        <v>Nov</v>
      </c>
      <c r="X9473" s="1" t="str">
        <f t="shared" si="737"/>
        <v>Q4</v>
      </c>
      <c r="Y9473" s="4">
        <f t="shared" si="738"/>
        <v>5</v>
      </c>
      <c r="Z9473" s="5">
        <f t="shared" si="739"/>
        <v>0.32500000000000001</v>
      </c>
    </row>
    <row r="9474" spans="1:26" x14ac:dyDescent="0.3">
      <c r="A9474" s="4">
        <v>9473</v>
      </c>
      <c r="B9474" s="2" t="s">
        <v>10654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1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1">
        <v>128.124</v>
      </c>
      <c r="S9474" s="4">
        <v>2</v>
      </c>
      <c r="T9474" s="1">
        <v>0.1</v>
      </c>
      <c r="U9474" s="1">
        <v>24.2012</v>
      </c>
      <c r="V9474" s="4">
        <f t="shared" ref="V9474:V9537" si="740">YEAR(C9474)</f>
        <v>2017</v>
      </c>
      <c r="W9474" s="1" t="str">
        <f t="shared" ref="W9474:W9537" si="741">TEXT(C9474,"mmm")</f>
        <v>Nov</v>
      </c>
      <c r="X9474" s="1" t="str">
        <f t="shared" ref="X9474:X9537" si="742">"Q"&amp;ROUNDUP(MONTH(C9474)/3,0)</f>
        <v>Q4</v>
      </c>
      <c r="Y9474" s="4">
        <f t="shared" ref="Y9474:Y9537" si="743">D9474-C9474</f>
        <v>5</v>
      </c>
      <c r="Z9474" s="5">
        <f t="shared" ref="Z9474:Z9537" si="744">IFERROR(U9474/R9474,0)</f>
        <v>0.18888888888888888</v>
      </c>
    </row>
    <row r="9475" spans="1:26" x14ac:dyDescent="0.3">
      <c r="A9475" s="4">
        <v>9474</v>
      </c>
      <c r="B9475" s="2" t="s">
        <v>10654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1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1">
        <v>101.4</v>
      </c>
      <c r="S9475" s="4">
        <v>5</v>
      </c>
      <c r="T9475" s="1">
        <v>0</v>
      </c>
      <c r="U9475" s="1">
        <v>38.531999999999996</v>
      </c>
      <c r="V9475" s="4">
        <f t="shared" si="740"/>
        <v>2017</v>
      </c>
      <c r="W9475" s="1" t="str">
        <f t="shared" si="741"/>
        <v>Nov</v>
      </c>
      <c r="X9475" s="1" t="str">
        <f t="shared" si="742"/>
        <v>Q4</v>
      </c>
      <c r="Y9475" s="4">
        <f t="shared" si="743"/>
        <v>5</v>
      </c>
      <c r="Z9475" s="5">
        <f t="shared" si="744"/>
        <v>0.37999999999999995</v>
      </c>
    </row>
    <row r="9476" spans="1:26" x14ac:dyDescent="0.3">
      <c r="A9476" s="4">
        <v>9475</v>
      </c>
      <c r="B9476" s="2" t="s">
        <v>10655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1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1">
        <v>5.9039999999999999</v>
      </c>
      <c r="S9476" s="4">
        <v>2</v>
      </c>
      <c r="T9476" s="1">
        <v>0.2</v>
      </c>
      <c r="U9476" s="1">
        <v>1.9925999999999999</v>
      </c>
      <c r="V9476" s="4">
        <f t="shared" si="740"/>
        <v>2015</v>
      </c>
      <c r="W9476" s="1" t="str">
        <f t="shared" si="741"/>
        <v>May</v>
      </c>
      <c r="X9476" s="1" t="str">
        <f t="shared" si="742"/>
        <v>Q2</v>
      </c>
      <c r="Y9476" s="4">
        <f t="shared" si="743"/>
        <v>5</v>
      </c>
      <c r="Z9476" s="5">
        <f t="shared" si="744"/>
        <v>0.33749999999999997</v>
      </c>
    </row>
    <row r="9477" spans="1:26" x14ac:dyDescent="0.3">
      <c r="A9477" s="4">
        <v>9476</v>
      </c>
      <c r="B9477" s="2" t="s">
        <v>10655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1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1">
        <v>173.488</v>
      </c>
      <c r="S9477" s="4">
        <v>7</v>
      </c>
      <c r="T9477" s="1">
        <v>0.2</v>
      </c>
      <c r="U9477" s="1">
        <v>54.215000000000003</v>
      </c>
      <c r="V9477" s="4">
        <f t="shared" si="740"/>
        <v>2015</v>
      </c>
      <c r="W9477" s="1" t="str">
        <f t="shared" si="741"/>
        <v>May</v>
      </c>
      <c r="X9477" s="1" t="str">
        <f t="shared" si="742"/>
        <v>Q2</v>
      </c>
      <c r="Y9477" s="4">
        <f t="shared" si="743"/>
        <v>5</v>
      </c>
      <c r="Z9477" s="5">
        <f t="shared" si="744"/>
        <v>0.3125</v>
      </c>
    </row>
    <row r="9478" spans="1:26" x14ac:dyDescent="0.3">
      <c r="A9478" s="4">
        <v>9477</v>
      </c>
      <c r="B9478" s="2" t="s">
        <v>10655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1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1">
        <v>51.56</v>
      </c>
      <c r="S9478" s="4">
        <v>2</v>
      </c>
      <c r="T9478" s="1">
        <v>0.6</v>
      </c>
      <c r="U9478" s="1">
        <v>-61.872</v>
      </c>
      <c r="V9478" s="4">
        <f t="shared" si="740"/>
        <v>2015</v>
      </c>
      <c r="W9478" s="1" t="str">
        <f t="shared" si="741"/>
        <v>May</v>
      </c>
      <c r="X9478" s="1" t="str">
        <f t="shared" si="742"/>
        <v>Q2</v>
      </c>
      <c r="Y9478" s="4">
        <f t="shared" si="743"/>
        <v>5</v>
      </c>
      <c r="Z9478" s="5">
        <f t="shared" si="744"/>
        <v>-1.2</v>
      </c>
    </row>
    <row r="9479" spans="1:26" x14ac:dyDescent="0.3">
      <c r="A9479" s="4">
        <v>9478</v>
      </c>
      <c r="B9479" s="2" t="s">
        <v>10655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1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1">
        <v>3.5640000000000001</v>
      </c>
      <c r="S9479" s="4">
        <v>3</v>
      </c>
      <c r="T9479" s="1">
        <v>0.8</v>
      </c>
      <c r="U9479" s="1">
        <v>-6.2370000000000001</v>
      </c>
      <c r="V9479" s="4">
        <f t="shared" si="740"/>
        <v>2015</v>
      </c>
      <c r="W9479" s="1" t="str">
        <f t="shared" si="741"/>
        <v>May</v>
      </c>
      <c r="X9479" s="1" t="str">
        <f t="shared" si="742"/>
        <v>Q2</v>
      </c>
      <c r="Y9479" s="4">
        <f t="shared" si="743"/>
        <v>5</v>
      </c>
      <c r="Z9479" s="5">
        <f t="shared" si="744"/>
        <v>-1.75</v>
      </c>
    </row>
    <row r="9480" spans="1:26" x14ac:dyDescent="0.3">
      <c r="A9480" s="4">
        <v>9479</v>
      </c>
      <c r="B9480" s="2" t="s">
        <v>10656</v>
      </c>
      <c r="C9480" s="3">
        <v>41889</v>
      </c>
      <c r="D9480" s="3">
        <v>41896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1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1">
        <v>13.16</v>
      </c>
      <c r="S9480" s="4">
        <v>5</v>
      </c>
      <c r="T9480" s="1">
        <v>0.2</v>
      </c>
      <c r="U9480" s="1">
        <v>4.1124999999999998</v>
      </c>
      <c r="V9480" s="4">
        <f t="shared" si="740"/>
        <v>2014</v>
      </c>
      <c r="W9480" s="1" t="str">
        <f t="shared" si="741"/>
        <v>Sep</v>
      </c>
      <c r="X9480" s="1" t="str">
        <f t="shared" si="742"/>
        <v>Q3</v>
      </c>
      <c r="Y9480" s="4">
        <f t="shared" si="743"/>
        <v>7</v>
      </c>
      <c r="Z9480" s="5">
        <f t="shared" si="744"/>
        <v>0.3125</v>
      </c>
    </row>
    <row r="9481" spans="1:26" x14ac:dyDescent="0.3">
      <c r="A9481" s="4">
        <v>9480</v>
      </c>
      <c r="B9481" s="2" t="s">
        <v>10656</v>
      </c>
      <c r="C9481" s="3">
        <v>41889</v>
      </c>
      <c r="D9481" s="3">
        <v>41896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1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1">
        <v>3.8279999999999998</v>
      </c>
      <c r="S9481" s="4">
        <v>3</v>
      </c>
      <c r="T9481" s="1">
        <v>0.8</v>
      </c>
      <c r="U9481" s="1">
        <v>-6.5076000000000001</v>
      </c>
      <c r="V9481" s="4">
        <f t="shared" si="740"/>
        <v>2014</v>
      </c>
      <c r="W9481" s="1" t="str">
        <f t="shared" si="741"/>
        <v>Sep</v>
      </c>
      <c r="X9481" s="1" t="str">
        <f t="shared" si="742"/>
        <v>Q3</v>
      </c>
      <c r="Y9481" s="4">
        <f t="shared" si="743"/>
        <v>7</v>
      </c>
      <c r="Z9481" s="5">
        <f t="shared" si="744"/>
        <v>-1.7000000000000002</v>
      </c>
    </row>
    <row r="9482" spans="1:26" x14ac:dyDescent="0.3">
      <c r="A9482" s="4">
        <v>9481</v>
      </c>
      <c r="B9482" s="2" t="s">
        <v>10656</v>
      </c>
      <c r="C9482" s="3">
        <v>41889</v>
      </c>
      <c r="D9482" s="3">
        <v>41896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1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1">
        <v>304.99</v>
      </c>
      <c r="S9482" s="4">
        <v>5</v>
      </c>
      <c r="T9482" s="1">
        <v>0.8</v>
      </c>
      <c r="U9482" s="1">
        <v>-533.73249999999996</v>
      </c>
      <c r="V9482" s="4">
        <f t="shared" si="740"/>
        <v>2014</v>
      </c>
      <c r="W9482" s="1" t="str">
        <f t="shared" si="741"/>
        <v>Sep</v>
      </c>
      <c r="X9482" s="1" t="str">
        <f t="shared" si="742"/>
        <v>Q3</v>
      </c>
      <c r="Y9482" s="4">
        <f t="shared" si="743"/>
        <v>7</v>
      </c>
      <c r="Z9482" s="5">
        <f t="shared" si="744"/>
        <v>-1.7499999999999998</v>
      </c>
    </row>
    <row r="9483" spans="1:26" x14ac:dyDescent="0.3">
      <c r="A9483" s="4">
        <v>9482</v>
      </c>
      <c r="B9483" s="2" t="s">
        <v>10658</v>
      </c>
      <c r="C9483" s="3">
        <v>43045</v>
      </c>
      <c r="D9483" s="3">
        <v>43051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1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1">
        <v>18.16</v>
      </c>
      <c r="S9483" s="4">
        <v>2</v>
      </c>
      <c r="T9483" s="1">
        <v>0.2</v>
      </c>
      <c r="U9483" s="1">
        <v>1.8160000000000001</v>
      </c>
      <c r="V9483" s="4">
        <f t="shared" si="740"/>
        <v>2017</v>
      </c>
      <c r="W9483" s="1" t="str">
        <f t="shared" si="741"/>
        <v>Nov</v>
      </c>
      <c r="X9483" s="1" t="str">
        <f t="shared" si="742"/>
        <v>Q4</v>
      </c>
      <c r="Y9483" s="4">
        <f t="shared" si="743"/>
        <v>6</v>
      </c>
      <c r="Z9483" s="5">
        <f t="shared" si="744"/>
        <v>0.1</v>
      </c>
    </row>
    <row r="9484" spans="1:26" x14ac:dyDescent="0.3">
      <c r="A9484" s="4">
        <v>9483</v>
      </c>
      <c r="B9484" s="2" t="s">
        <v>10659</v>
      </c>
      <c r="C9484" s="3">
        <v>42175</v>
      </c>
      <c r="D9484" s="3">
        <v>42179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1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1">
        <v>319.98399999999998</v>
      </c>
      <c r="S9484" s="4">
        <v>2</v>
      </c>
      <c r="T9484" s="1">
        <v>0.2</v>
      </c>
      <c r="U9484" s="1">
        <v>91.995400000000004</v>
      </c>
      <c r="V9484" s="4">
        <f t="shared" si="740"/>
        <v>2015</v>
      </c>
      <c r="W9484" s="1" t="str">
        <f t="shared" si="741"/>
        <v>Jun</v>
      </c>
      <c r="X9484" s="1" t="str">
        <f t="shared" si="742"/>
        <v>Q2</v>
      </c>
      <c r="Y9484" s="4">
        <f t="shared" si="743"/>
        <v>4</v>
      </c>
      <c r="Z9484" s="5">
        <f t="shared" si="744"/>
        <v>0.28750000000000003</v>
      </c>
    </row>
    <row r="9485" spans="1:26" x14ac:dyDescent="0.3">
      <c r="A9485" s="4">
        <v>9484</v>
      </c>
      <c r="B9485" s="2" t="s">
        <v>10660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1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1">
        <v>19.68</v>
      </c>
      <c r="S9485" s="4">
        <v>6</v>
      </c>
      <c r="T9485" s="1">
        <v>0</v>
      </c>
      <c r="U9485" s="1">
        <v>6.4943999999999997</v>
      </c>
      <c r="V9485" s="4">
        <f t="shared" si="740"/>
        <v>2014</v>
      </c>
      <c r="W9485" s="1" t="str">
        <f t="shared" si="741"/>
        <v>Jul</v>
      </c>
      <c r="X9485" s="1" t="str">
        <f t="shared" si="742"/>
        <v>Q3</v>
      </c>
      <c r="Y9485" s="4">
        <f t="shared" si="743"/>
        <v>6</v>
      </c>
      <c r="Z9485" s="5">
        <f t="shared" si="744"/>
        <v>0.33</v>
      </c>
    </row>
    <row r="9486" spans="1:26" x14ac:dyDescent="0.3">
      <c r="A9486" s="4">
        <v>9485</v>
      </c>
      <c r="B9486" s="2" t="s">
        <v>10661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1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1">
        <v>781.86400000000003</v>
      </c>
      <c r="S9486" s="4">
        <v>10</v>
      </c>
      <c r="T9486" s="1">
        <v>0.32</v>
      </c>
      <c r="U9486" s="1">
        <v>-137.976</v>
      </c>
      <c r="V9486" s="4">
        <f t="shared" si="740"/>
        <v>2016</v>
      </c>
      <c r="W9486" s="1" t="str">
        <f t="shared" si="741"/>
        <v>Dec</v>
      </c>
      <c r="X9486" s="1" t="str">
        <f t="shared" si="742"/>
        <v>Q4</v>
      </c>
      <c r="Y9486" s="4">
        <f t="shared" si="743"/>
        <v>2</v>
      </c>
      <c r="Z9486" s="5">
        <f t="shared" si="744"/>
        <v>-0.1764705882352941</v>
      </c>
    </row>
    <row r="9487" spans="1:26" x14ac:dyDescent="0.3">
      <c r="A9487" s="4">
        <v>9486</v>
      </c>
      <c r="B9487" s="2" t="s">
        <v>10661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1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1">
        <v>30.815999999999999</v>
      </c>
      <c r="S9487" s="4">
        <v>9</v>
      </c>
      <c r="T9487" s="1">
        <v>0.2</v>
      </c>
      <c r="U9487" s="1">
        <v>9.6300000000000008</v>
      </c>
      <c r="V9487" s="4">
        <f t="shared" si="740"/>
        <v>2016</v>
      </c>
      <c r="W9487" s="1" t="str">
        <f t="shared" si="741"/>
        <v>Dec</v>
      </c>
      <c r="X9487" s="1" t="str">
        <f t="shared" si="742"/>
        <v>Q4</v>
      </c>
      <c r="Y9487" s="4">
        <f t="shared" si="743"/>
        <v>2</v>
      </c>
      <c r="Z9487" s="5">
        <f t="shared" si="744"/>
        <v>0.31250000000000006</v>
      </c>
    </row>
    <row r="9488" spans="1:26" x14ac:dyDescent="0.3">
      <c r="A9488" s="4">
        <v>9487</v>
      </c>
      <c r="B9488" s="2" t="s">
        <v>10662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1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1">
        <v>673.34400000000005</v>
      </c>
      <c r="S9488" s="4">
        <v>3</v>
      </c>
      <c r="T9488" s="1">
        <v>0.3</v>
      </c>
      <c r="U9488" s="1">
        <v>-76.953599999999994</v>
      </c>
      <c r="V9488" s="4">
        <f t="shared" si="740"/>
        <v>2017</v>
      </c>
      <c r="W9488" s="1" t="str">
        <f t="shared" si="741"/>
        <v>Oct</v>
      </c>
      <c r="X9488" s="1" t="str">
        <f t="shared" si="742"/>
        <v>Q4</v>
      </c>
      <c r="Y9488" s="4">
        <f t="shared" si="743"/>
        <v>0</v>
      </c>
      <c r="Z9488" s="5">
        <f t="shared" si="744"/>
        <v>-0.11428571428571427</v>
      </c>
    </row>
    <row r="9489" spans="1:26" x14ac:dyDescent="0.3">
      <c r="A9489" s="4">
        <v>9488</v>
      </c>
      <c r="B9489" s="2" t="s">
        <v>10663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1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1">
        <v>6.54</v>
      </c>
      <c r="S9489" s="4">
        <v>3</v>
      </c>
      <c r="T9489" s="1">
        <v>0</v>
      </c>
      <c r="U9489" s="1">
        <v>2.1581999999999999</v>
      </c>
      <c r="V9489" s="4">
        <f t="shared" si="740"/>
        <v>2017</v>
      </c>
      <c r="W9489" s="1" t="str">
        <f t="shared" si="741"/>
        <v>Dec</v>
      </c>
      <c r="X9489" s="1" t="str">
        <f t="shared" si="742"/>
        <v>Q4</v>
      </c>
      <c r="Y9489" s="4">
        <f t="shared" si="743"/>
        <v>2</v>
      </c>
      <c r="Z9489" s="5">
        <f t="shared" si="744"/>
        <v>0.32999999999999996</v>
      </c>
    </row>
    <row r="9490" spans="1:26" x14ac:dyDescent="0.3">
      <c r="A9490" s="4">
        <v>9489</v>
      </c>
      <c r="B9490" s="2" t="s">
        <v>10664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1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1">
        <v>572.79999999999995</v>
      </c>
      <c r="S9490" s="4">
        <v>2</v>
      </c>
      <c r="T9490" s="1">
        <v>0.2</v>
      </c>
      <c r="U9490" s="1">
        <v>50.12</v>
      </c>
      <c r="V9490" s="4">
        <f t="shared" si="740"/>
        <v>2015</v>
      </c>
      <c r="W9490" s="1" t="str">
        <f t="shared" si="741"/>
        <v>Oct</v>
      </c>
      <c r="X9490" s="1" t="str">
        <f t="shared" si="742"/>
        <v>Q4</v>
      </c>
      <c r="Y9490" s="4">
        <f t="shared" si="743"/>
        <v>3</v>
      </c>
      <c r="Z9490" s="5">
        <f t="shared" si="744"/>
        <v>8.7500000000000008E-2</v>
      </c>
    </row>
    <row r="9491" spans="1:26" x14ac:dyDescent="0.3">
      <c r="A9491" s="4">
        <v>9490</v>
      </c>
      <c r="B9491" s="2" t="s">
        <v>10665</v>
      </c>
      <c r="C9491" s="3">
        <v>42587</v>
      </c>
      <c r="D9491" s="3">
        <v>42593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1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1">
        <v>197.05</v>
      </c>
      <c r="S9491" s="4">
        <v>7</v>
      </c>
      <c r="T9491" s="1">
        <v>0</v>
      </c>
      <c r="U9491" s="1">
        <v>59.115000000000002</v>
      </c>
      <c r="V9491" s="4">
        <f t="shared" si="740"/>
        <v>2016</v>
      </c>
      <c r="W9491" s="1" t="str">
        <f t="shared" si="741"/>
        <v>Aug</v>
      </c>
      <c r="X9491" s="1" t="str">
        <f t="shared" si="742"/>
        <v>Q3</v>
      </c>
      <c r="Y9491" s="4">
        <f t="shared" si="743"/>
        <v>6</v>
      </c>
      <c r="Z9491" s="5">
        <f t="shared" si="744"/>
        <v>0.3</v>
      </c>
    </row>
    <row r="9492" spans="1:26" x14ac:dyDescent="0.3">
      <c r="A9492" s="4">
        <v>9491</v>
      </c>
      <c r="B9492" s="2" t="s">
        <v>10666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1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1">
        <v>2022.2719999999999</v>
      </c>
      <c r="S9492" s="4">
        <v>8</v>
      </c>
      <c r="T9492" s="1">
        <v>0.2</v>
      </c>
      <c r="U9492" s="1">
        <v>682.51679999999999</v>
      </c>
      <c r="V9492" s="4">
        <f t="shared" si="740"/>
        <v>2017</v>
      </c>
      <c r="W9492" s="1" t="str">
        <f t="shared" si="741"/>
        <v>Jan</v>
      </c>
      <c r="X9492" s="1" t="str">
        <f t="shared" si="742"/>
        <v>Q1</v>
      </c>
      <c r="Y9492" s="4">
        <f t="shared" si="743"/>
        <v>4</v>
      </c>
      <c r="Z9492" s="5">
        <f t="shared" si="744"/>
        <v>0.33750000000000002</v>
      </c>
    </row>
    <row r="9493" spans="1:26" x14ac:dyDescent="0.3">
      <c r="A9493" s="4">
        <v>9492</v>
      </c>
      <c r="B9493" s="2" t="s">
        <v>10666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1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1">
        <v>9.1199999999999992</v>
      </c>
      <c r="S9493" s="4">
        <v>3</v>
      </c>
      <c r="T9493" s="1">
        <v>0</v>
      </c>
      <c r="U9493" s="1">
        <v>3.1008</v>
      </c>
      <c r="V9493" s="4">
        <f t="shared" si="740"/>
        <v>2017</v>
      </c>
      <c r="W9493" s="1" t="str">
        <f t="shared" si="741"/>
        <v>Jan</v>
      </c>
      <c r="X9493" s="1" t="str">
        <f t="shared" si="742"/>
        <v>Q1</v>
      </c>
      <c r="Y9493" s="4">
        <f t="shared" si="743"/>
        <v>4</v>
      </c>
      <c r="Z9493" s="5">
        <f t="shared" si="744"/>
        <v>0.34</v>
      </c>
    </row>
    <row r="9494" spans="1:26" x14ac:dyDescent="0.3">
      <c r="A9494" s="4">
        <v>9493</v>
      </c>
      <c r="B9494" s="2" t="s">
        <v>10667</v>
      </c>
      <c r="C9494" s="3">
        <v>43046</v>
      </c>
      <c r="D9494" s="3">
        <v>43046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1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1">
        <v>38.159999999999997</v>
      </c>
      <c r="S9494" s="4">
        <v>9</v>
      </c>
      <c r="T9494" s="1">
        <v>0</v>
      </c>
      <c r="U9494" s="1">
        <v>19.079999999999998</v>
      </c>
      <c r="V9494" s="4">
        <f t="shared" si="740"/>
        <v>2017</v>
      </c>
      <c r="W9494" s="1" t="str">
        <f t="shared" si="741"/>
        <v>Nov</v>
      </c>
      <c r="X9494" s="1" t="str">
        <f t="shared" si="742"/>
        <v>Q4</v>
      </c>
      <c r="Y9494" s="4">
        <f t="shared" si="743"/>
        <v>0</v>
      </c>
      <c r="Z9494" s="5">
        <f t="shared" si="744"/>
        <v>0.5</v>
      </c>
    </row>
    <row r="9495" spans="1:26" x14ac:dyDescent="0.3">
      <c r="A9495" s="4">
        <v>9494</v>
      </c>
      <c r="B9495" s="2" t="s">
        <v>10668</v>
      </c>
      <c r="C9495" s="3">
        <v>42372</v>
      </c>
      <c r="D9495" s="3">
        <v>42377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1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1">
        <v>1592.85</v>
      </c>
      <c r="S9495" s="4">
        <v>7</v>
      </c>
      <c r="T9495" s="1">
        <v>0</v>
      </c>
      <c r="U9495" s="1">
        <v>350.42700000000002</v>
      </c>
      <c r="V9495" s="4">
        <f t="shared" si="740"/>
        <v>2016</v>
      </c>
      <c r="W9495" s="1" t="str">
        <f t="shared" si="741"/>
        <v>Jan</v>
      </c>
      <c r="X9495" s="1" t="str">
        <f t="shared" si="742"/>
        <v>Q1</v>
      </c>
      <c r="Y9495" s="4">
        <f t="shared" si="743"/>
        <v>5</v>
      </c>
      <c r="Z9495" s="5">
        <f t="shared" si="744"/>
        <v>0.22000000000000003</v>
      </c>
    </row>
    <row r="9496" spans="1:26" x14ac:dyDescent="0.3">
      <c r="A9496" s="4">
        <v>9495</v>
      </c>
      <c r="B9496" s="2" t="s">
        <v>10668</v>
      </c>
      <c r="C9496" s="3">
        <v>42372</v>
      </c>
      <c r="D9496" s="3">
        <v>42377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1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1">
        <v>11.88</v>
      </c>
      <c r="S9496" s="4">
        <v>2</v>
      </c>
      <c r="T9496" s="1">
        <v>0</v>
      </c>
      <c r="U9496" s="1">
        <v>5.3460000000000001</v>
      </c>
      <c r="V9496" s="4">
        <f t="shared" si="740"/>
        <v>2016</v>
      </c>
      <c r="W9496" s="1" t="str">
        <f t="shared" si="741"/>
        <v>Jan</v>
      </c>
      <c r="X9496" s="1" t="str">
        <f t="shared" si="742"/>
        <v>Q1</v>
      </c>
      <c r="Y9496" s="4">
        <f t="shared" si="743"/>
        <v>5</v>
      </c>
      <c r="Z9496" s="5">
        <f t="shared" si="744"/>
        <v>0.44999999999999996</v>
      </c>
    </row>
    <row r="9497" spans="1:26" x14ac:dyDescent="0.3">
      <c r="A9497" s="4">
        <v>9496</v>
      </c>
      <c r="B9497" s="2" t="s">
        <v>10669</v>
      </c>
      <c r="C9497" s="3">
        <v>42502</v>
      </c>
      <c r="D9497" s="3">
        <v>42506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1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1">
        <v>120</v>
      </c>
      <c r="S9497" s="4">
        <v>6</v>
      </c>
      <c r="T9497" s="1">
        <v>0</v>
      </c>
      <c r="U9497" s="1">
        <v>46.8</v>
      </c>
      <c r="V9497" s="4">
        <f t="shared" si="740"/>
        <v>2016</v>
      </c>
      <c r="W9497" s="1" t="str">
        <f t="shared" si="741"/>
        <v>May</v>
      </c>
      <c r="X9497" s="1" t="str">
        <f t="shared" si="742"/>
        <v>Q2</v>
      </c>
      <c r="Y9497" s="4">
        <f t="shared" si="743"/>
        <v>4</v>
      </c>
      <c r="Z9497" s="5">
        <f t="shared" si="744"/>
        <v>0.38999999999999996</v>
      </c>
    </row>
    <row r="9498" spans="1:26" x14ac:dyDescent="0.3">
      <c r="A9498" s="4">
        <v>9497</v>
      </c>
      <c r="B9498" s="2" t="s">
        <v>10669</v>
      </c>
      <c r="C9498" s="3">
        <v>42502</v>
      </c>
      <c r="D9498" s="3">
        <v>42506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1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1">
        <v>8.67</v>
      </c>
      <c r="S9498" s="4">
        <v>1</v>
      </c>
      <c r="T9498" s="1">
        <v>0</v>
      </c>
      <c r="U9498" s="1">
        <v>2.3409</v>
      </c>
      <c r="V9498" s="4">
        <f t="shared" si="740"/>
        <v>2016</v>
      </c>
      <c r="W9498" s="1" t="str">
        <f t="shared" si="741"/>
        <v>May</v>
      </c>
      <c r="X9498" s="1" t="str">
        <f t="shared" si="742"/>
        <v>Q2</v>
      </c>
      <c r="Y9498" s="4">
        <f t="shared" si="743"/>
        <v>4</v>
      </c>
      <c r="Z9498" s="5">
        <f t="shared" si="744"/>
        <v>0.27</v>
      </c>
    </row>
    <row r="9499" spans="1:26" x14ac:dyDescent="0.3">
      <c r="A9499" s="4">
        <v>9498</v>
      </c>
      <c r="B9499" s="2" t="s">
        <v>10670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1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1">
        <v>4.41</v>
      </c>
      <c r="S9499" s="4">
        <v>1</v>
      </c>
      <c r="T9499" s="1">
        <v>0</v>
      </c>
      <c r="U9499" s="1">
        <v>2.0286</v>
      </c>
      <c r="V9499" s="4">
        <f t="shared" si="740"/>
        <v>2017</v>
      </c>
      <c r="W9499" s="1" t="str">
        <f t="shared" si="741"/>
        <v>Nov</v>
      </c>
      <c r="X9499" s="1" t="str">
        <f t="shared" si="742"/>
        <v>Q4</v>
      </c>
      <c r="Y9499" s="4">
        <f t="shared" si="743"/>
        <v>2</v>
      </c>
      <c r="Z9499" s="5">
        <f t="shared" si="744"/>
        <v>0.45999999999999996</v>
      </c>
    </row>
    <row r="9500" spans="1:26" x14ac:dyDescent="0.3">
      <c r="A9500" s="4">
        <v>9499</v>
      </c>
      <c r="B9500" s="2" t="s">
        <v>10670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1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1">
        <v>167.94</v>
      </c>
      <c r="S9500" s="4">
        <v>3</v>
      </c>
      <c r="T9500" s="1">
        <v>0</v>
      </c>
      <c r="U9500" s="1">
        <v>82.290599999999998</v>
      </c>
      <c r="V9500" s="4">
        <f t="shared" si="740"/>
        <v>2017</v>
      </c>
      <c r="W9500" s="1" t="str">
        <f t="shared" si="741"/>
        <v>Nov</v>
      </c>
      <c r="X9500" s="1" t="str">
        <f t="shared" si="742"/>
        <v>Q4</v>
      </c>
      <c r="Y9500" s="4">
        <f t="shared" si="743"/>
        <v>2</v>
      </c>
      <c r="Z9500" s="5">
        <f t="shared" si="744"/>
        <v>0.49</v>
      </c>
    </row>
    <row r="9501" spans="1:26" x14ac:dyDescent="0.3">
      <c r="A9501" s="4">
        <v>9500</v>
      </c>
      <c r="B9501" s="2" t="s">
        <v>10670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1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1">
        <v>67.8</v>
      </c>
      <c r="S9501" s="4">
        <v>10</v>
      </c>
      <c r="T9501" s="1">
        <v>0</v>
      </c>
      <c r="U9501" s="1">
        <v>31.187999999999999</v>
      </c>
      <c r="V9501" s="4">
        <f t="shared" si="740"/>
        <v>2017</v>
      </c>
      <c r="W9501" s="1" t="str">
        <f t="shared" si="741"/>
        <v>Nov</v>
      </c>
      <c r="X9501" s="1" t="str">
        <f t="shared" si="742"/>
        <v>Q4</v>
      </c>
      <c r="Y9501" s="4">
        <f t="shared" si="743"/>
        <v>2</v>
      </c>
      <c r="Z9501" s="5">
        <f t="shared" si="744"/>
        <v>0.46</v>
      </c>
    </row>
    <row r="9502" spans="1:26" x14ac:dyDescent="0.3">
      <c r="A9502" s="4">
        <v>9501</v>
      </c>
      <c r="B9502" s="2" t="s">
        <v>10671</v>
      </c>
      <c r="C9502" s="3">
        <v>42516</v>
      </c>
      <c r="D9502" s="3">
        <v>42520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1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1">
        <v>26.94</v>
      </c>
      <c r="S9502" s="4">
        <v>3</v>
      </c>
      <c r="T9502" s="1">
        <v>0</v>
      </c>
      <c r="U9502" s="1">
        <v>11.3148</v>
      </c>
      <c r="V9502" s="4">
        <f t="shared" si="740"/>
        <v>2016</v>
      </c>
      <c r="W9502" s="1" t="str">
        <f t="shared" si="741"/>
        <v>May</v>
      </c>
      <c r="X9502" s="1" t="str">
        <f t="shared" si="742"/>
        <v>Q2</v>
      </c>
      <c r="Y9502" s="4">
        <f t="shared" si="743"/>
        <v>4</v>
      </c>
      <c r="Z9502" s="5">
        <f t="shared" si="744"/>
        <v>0.42</v>
      </c>
    </row>
    <row r="9503" spans="1:26" x14ac:dyDescent="0.3">
      <c r="A9503" s="4">
        <v>9502</v>
      </c>
      <c r="B9503" s="2" t="s">
        <v>10672</v>
      </c>
      <c r="C9503" s="3">
        <v>42328</v>
      </c>
      <c r="D9503" s="3">
        <v>42332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1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1">
        <v>32.04</v>
      </c>
      <c r="S9503" s="4">
        <v>3</v>
      </c>
      <c r="T9503" s="1">
        <v>0</v>
      </c>
      <c r="U9503" s="1">
        <v>8.01</v>
      </c>
      <c r="V9503" s="4">
        <f t="shared" si="740"/>
        <v>2015</v>
      </c>
      <c r="W9503" s="1" t="str">
        <f t="shared" si="741"/>
        <v>Nov</v>
      </c>
      <c r="X9503" s="1" t="str">
        <f t="shared" si="742"/>
        <v>Q4</v>
      </c>
      <c r="Y9503" s="4">
        <f t="shared" si="743"/>
        <v>4</v>
      </c>
      <c r="Z9503" s="5">
        <f t="shared" si="744"/>
        <v>0.25</v>
      </c>
    </row>
    <row r="9504" spans="1:26" x14ac:dyDescent="0.3">
      <c r="A9504" s="4">
        <v>9503</v>
      </c>
      <c r="B9504" s="2" t="s">
        <v>10673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1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1">
        <v>32.130000000000003</v>
      </c>
      <c r="S9504" s="4">
        <v>9</v>
      </c>
      <c r="T9504" s="1">
        <v>0</v>
      </c>
      <c r="U9504" s="1">
        <v>8.3537999999999997</v>
      </c>
      <c r="V9504" s="4">
        <f t="shared" si="740"/>
        <v>2016</v>
      </c>
      <c r="W9504" s="1" t="str">
        <f t="shared" si="741"/>
        <v>Apr</v>
      </c>
      <c r="X9504" s="1" t="str">
        <f t="shared" si="742"/>
        <v>Q2</v>
      </c>
      <c r="Y9504" s="4">
        <f t="shared" si="743"/>
        <v>7</v>
      </c>
      <c r="Z9504" s="5">
        <f t="shared" si="744"/>
        <v>0.25999999999999995</v>
      </c>
    </row>
    <row r="9505" spans="1:26" x14ac:dyDescent="0.3">
      <c r="A9505" s="4">
        <v>9504</v>
      </c>
      <c r="B9505" s="2" t="s">
        <v>10673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1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1">
        <v>2.88</v>
      </c>
      <c r="S9505" s="4">
        <v>1</v>
      </c>
      <c r="T9505" s="1">
        <v>0</v>
      </c>
      <c r="U9505" s="1">
        <v>0.80640000000000001</v>
      </c>
      <c r="V9505" s="4">
        <f t="shared" si="740"/>
        <v>2016</v>
      </c>
      <c r="W9505" s="1" t="str">
        <f t="shared" si="741"/>
        <v>Apr</v>
      </c>
      <c r="X9505" s="1" t="str">
        <f t="shared" si="742"/>
        <v>Q2</v>
      </c>
      <c r="Y9505" s="4">
        <f t="shared" si="743"/>
        <v>7</v>
      </c>
      <c r="Z9505" s="5">
        <f t="shared" si="744"/>
        <v>0.28000000000000003</v>
      </c>
    </row>
    <row r="9506" spans="1:26" x14ac:dyDescent="0.3">
      <c r="A9506" s="4">
        <v>9505</v>
      </c>
      <c r="B9506" s="2" t="s">
        <v>10674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1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1">
        <v>1091.93</v>
      </c>
      <c r="S9506" s="4">
        <v>7</v>
      </c>
      <c r="T9506" s="1">
        <v>0</v>
      </c>
      <c r="U9506" s="1">
        <v>272.98250000000002</v>
      </c>
      <c r="V9506" s="4">
        <f t="shared" si="740"/>
        <v>2016</v>
      </c>
      <c r="W9506" s="1" t="str">
        <f t="shared" si="741"/>
        <v>Oct</v>
      </c>
      <c r="X9506" s="1" t="str">
        <f t="shared" si="742"/>
        <v>Q4</v>
      </c>
      <c r="Y9506" s="4">
        <f t="shared" si="743"/>
        <v>4</v>
      </c>
      <c r="Z9506" s="5">
        <f t="shared" si="744"/>
        <v>0.25</v>
      </c>
    </row>
    <row r="9507" spans="1:26" x14ac:dyDescent="0.3">
      <c r="A9507" s="4">
        <v>9506</v>
      </c>
      <c r="B9507" s="2" t="s">
        <v>10674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1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1">
        <v>111.96</v>
      </c>
      <c r="S9507" s="4">
        <v>2</v>
      </c>
      <c r="T9507" s="1">
        <v>0</v>
      </c>
      <c r="U9507" s="1">
        <v>54.860399999999998</v>
      </c>
      <c r="V9507" s="4">
        <f t="shared" si="740"/>
        <v>2016</v>
      </c>
      <c r="W9507" s="1" t="str">
        <f t="shared" si="741"/>
        <v>Oct</v>
      </c>
      <c r="X9507" s="1" t="str">
        <f t="shared" si="742"/>
        <v>Q4</v>
      </c>
      <c r="Y9507" s="4">
        <f t="shared" si="743"/>
        <v>4</v>
      </c>
      <c r="Z9507" s="5">
        <f t="shared" si="744"/>
        <v>0.49</v>
      </c>
    </row>
    <row r="9508" spans="1:26" x14ac:dyDescent="0.3">
      <c r="A9508" s="4">
        <v>9507</v>
      </c>
      <c r="B9508" s="2" t="s">
        <v>10675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1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1">
        <v>26.7</v>
      </c>
      <c r="S9508" s="4">
        <v>2</v>
      </c>
      <c r="T9508" s="1">
        <v>0</v>
      </c>
      <c r="U9508" s="1">
        <v>7.476</v>
      </c>
      <c r="V9508" s="4">
        <f t="shared" si="740"/>
        <v>2014</v>
      </c>
      <c r="W9508" s="1" t="str">
        <f t="shared" si="741"/>
        <v>Apr</v>
      </c>
      <c r="X9508" s="1" t="str">
        <f t="shared" si="742"/>
        <v>Q2</v>
      </c>
      <c r="Y9508" s="4">
        <f t="shared" si="743"/>
        <v>2</v>
      </c>
      <c r="Z9508" s="5">
        <f t="shared" si="744"/>
        <v>0.28000000000000003</v>
      </c>
    </row>
    <row r="9509" spans="1:26" x14ac:dyDescent="0.3">
      <c r="A9509" s="4">
        <v>9508</v>
      </c>
      <c r="B9509" s="2" t="s">
        <v>10675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1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1">
        <v>40.200000000000003</v>
      </c>
      <c r="S9509" s="4">
        <v>5</v>
      </c>
      <c r="T9509" s="1">
        <v>0</v>
      </c>
      <c r="U9509" s="1">
        <v>18.09</v>
      </c>
      <c r="V9509" s="4">
        <f t="shared" si="740"/>
        <v>2014</v>
      </c>
      <c r="W9509" s="1" t="str">
        <f t="shared" si="741"/>
        <v>Apr</v>
      </c>
      <c r="X9509" s="1" t="str">
        <f t="shared" si="742"/>
        <v>Q2</v>
      </c>
      <c r="Y9509" s="4">
        <f t="shared" si="743"/>
        <v>2</v>
      </c>
      <c r="Z9509" s="5">
        <f t="shared" si="744"/>
        <v>0.44999999999999996</v>
      </c>
    </row>
    <row r="9510" spans="1:26" x14ac:dyDescent="0.3">
      <c r="A9510" s="4">
        <v>9509</v>
      </c>
      <c r="B9510" s="2" t="s">
        <v>10675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1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1">
        <v>13.89</v>
      </c>
      <c r="S9510" s="4">
        <v>3</v>
      </c>
      <c r="T9510" s="1">
        <v>0</v>
      </c>
      <c r="U9510" s="1">
        <v>4.5837000000000003</v>
      </c>
      <c r="V9510" s="4">
        <f t="shared" si="740"/>
        <v>2014</v>
      </c>
      <c r="W9510" s="1" t="str">
        <f t="shared" si="741"/>
        <v>Apr</v>
      </c>
      <c r="X9510" s="1" t="str">
        <f t="shared" si="742"/>
        <v>Q2</v>
      </c>
      <c r="Y9510" s="4">
        <f t="shared" si="743"/>
        <v>2</v>
      </c>
      <c r="Z9510" s="5">
        <f t="shared" si="744"/>
        <v>0.33</v>
      </c>
    </row>
    <row r="9511" spans="1:26" x14ac:dyDescent="0.3">
      <c r="A9511" s="4">
        <v>9510</v>
      </c>
      <c r="B9511" s="2" t="s">
        <v>10675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1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1">
        <v>689.82</v>
      </c>
      <c r="S9511" s="4">
        <v>6</v>
      </c>
      <c r="T9511" s="1">
        <v>0</v>
      </c>
      <c r="U9511" s="1">
        <v>20.694600000000001</v>
      </c>
      <c r="V9511" s="4">
        <f t="shared" si="740"/>
        <v>2014</v>
      </c>
      <c r="W9511" s="1" t="str">
        <f t="shared" si="741"/>
        <v>Apr</v>
      </c>
      <c r="X9511" s="1" t="str">
        <f t="shared" si="742"/>
        <v>Q2</v>
      </c>
      <c r="Y9511" s="4">
        <f t="shared" si="743"/>
        <v>2</v>
      </c>
      <c r="Z9511" s="5">
        <f t="shared" si="744"/>
        <v>0.03</v>
      </c>
    </row>
    <row r="9512" spans="1:26" x14ac:dyDescent="0.3">
      <c r="A9512" s="4">
        <v>9511</v>
      </c>
      <c r="B9512" s="2" t="s">
        <v>10676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1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1">
        <v>38.340000000000003</v>
      </c>
      <c r="S9512" s="4">
        <v>9</v>
      </c>
      <c r="T9512" s="1">
        <v>0</v>
      </c>
      <c r="U9512" s="1">
        <v>15.7194</v>
      </c>
      <c r="V9512" s="4">
        <f t="shared" si="740"/>
        <v>2016</v>
      </c>
      <c r="W9512" s="1" t="str">
        <f t="shared" si="741"/>
        <v>Aug</v>
      </c>
      <c r="X9512" s="1" t="str">
        <f t="shared" si="742"/>
        <v>Q3</v>
      </c>
      <c r="Y9512" s="4">
        <f t="shared" si="743"/>
        <v>5</v>
      </c>
      <c r="Z9512" s="5">
        <f t="shared" si="744"/>
        <v>0.41</v>
      </c>
    </row>
    <row r="9513" spans="1:26" x14ac:dyDescent="0.3">
      <c r="A9513" s="4">
        <v>9512</v>
      </c>
      <c r="B9513" s="2" t="s">
        <v>10677</v>
      </c>
      <c r="C9513" s="3">
        <v>41987</v>
      </c>
      <c r="D9513" s="3">
        <v>41989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1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1">
        <v>9.2639999999999993</v>
      </c>
      <c r="S9513" s="4">
        <v>3</v>
      </c>
      <c r="T9513" s="1">
        <v>0.8</v>
      </c>
      <c r="U9513" s="1">
        <v>-13.896000000000001</v>
      </c>
      <c r="V9513" s="4">
        <f t="shared" si="740"/>
        <v>2014</v>
      </c>
      <c r="W9513" s="1" t="str">
        <f t="shared" si="741"/>
        <v>Dec</v>
      </c>
      <c r="X9513" s="1" t="str">
        <f t="shared" si="742"/>
        <v>Q4</v>
      </c>
      <c r="Y9513" s="4">
        <f t="shared" si="743"/>
        <v>2</v>
      </c>
      <c r="Z9513" s="5">
        <f t="shared" si="744"/>
        <v>-1.5000000000000002</v>
      </c>
    </row>
    <row r="9514" spans="1:26" x14ac:dyDescent="0.3">
      <c r="A9514" s="4">
        <v>9513</v>
      </c>
      <c r="B9514" s="2" t="s">
        <v>10678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1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1">
        <v>204.66640000000001</v>
      </c>
      <c r="S9514" s="4">
        <v>1</v>
      </c>
      <c r="T9514" s="1">
        <v>0.32</v>
      </c>
      <c r="U9514" s="1">
        <v>-6.0195999999999996</v>
      </c>
      <c r="V9514" s="4">
        <f t="shared" si="740"/>
        <v>2017</v>
      </c>
      <c r="W9514" s="1" t="str">
        <f t="shared" si="741"/>
        <v>May</v>
      </c>
      <c r="X9514" s="1" t="str">
        <f t="shared" si="742"/>
        <v>Q2</v>
      </c>
      <c r="Y9514" s="4">
        <f t="shared" si="743"/>
        <v>4</v>
      </c>
      <c r="Z9514" s="5">
        <f t="shared" si="744"/>
        <v>-2.9411764705882349E-2</v>
      </c>
    </row>
    <row r="9515" spans="1:26" x14ac:dyDescent="0.3">
      <c r="A9515" s="4">
        <v>9514</v>
      </c>
      <c r="B9515" s="2" t="s">
        <v>10679</v>
      </c>
      <c r="C9515" s="3">
        <v>42657</v>
      </c>
      <c r="D9515" s="3">
        <v>42662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1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1">
        <v>1649.75</v>
      </c>
      <c r="S9515" s="4">
        <v>5</v>
      </c>
      <c r="T9515" s="1">
        <v>0</v>
      </c>
      <c r="U9515" s="1">
        <v>544.41750000000002</v>
      </c>
      <c r="V9515" s="4">
        <f t="shared" si="740"/>
        <v>2016</v>
      </c>
      <c r="W9515" s="1" t="str">
        <f t="shared" si="741"/>
        <v>Oct</v>
      </c>
      <c r="X9515" s="1" t="str">
        <f t="shared" si="742"/>
        <v>Q4</v>
      </c>
      <c r="Y9515" s="4">
        <f t="shared" si="743"/>
        <v>5</v>
      </c>
      <c r="Z9515" s="5">
        <f t="shared" si="744"/>
        <v>0.33</v>
      </c>
    </row>
    <row r="9516" spans="1:26" x14ac:dyDescent="0.3">
      <c r="A9516" s="4">
        <v>9515</v>
      </c>
      <c r="B9516" s="2" t="s">
        <v>10680</v>
      </c>
      <c r="C9516" s="3">
        <v>41712</v>
      </c>
      <c r="D9516" s="3">
        <v>41716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1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1">
        <v>91.055999999999997</v>
      </c>
      <c r="S9516" s="4">
        <v>6</v>
      </c>
      <c r="T9516" s="1">
        <v>0.2</v>
      </c>
      <c r="U9516" s="1">
        <v>31.869599999999998</v>
      </c>
      <c r="V9516" s="4">
        <f t="shared" si="740"/>
        <v>2014</v>
      </c>
      <c r="W9516" s="1" t="str">
        <f t="shared" si="741"/>
        <v>Mar</v>
      </c>
      <c r="X9516" s="1" t="str">
        <f t="shared" si="742"/>
        <v>Q1</v>
      </c>
      <c r="Y9516" s="4">
        <f t="shared" si="743"/>
        <v>4</v>
      </c>
      <c r="Z9516" s="5">
        <f t="shared" si="744"/>
        <v>0.35</v>
      </c>
    </row>
    <row r="9517" spans="1:26" x14ac:dyDescent="0.3">
      <c r="A9517" s="4">
        <v>9516</v>
      </c>
      <c r="B9517" s="2" t="s">
        <v>10681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1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1">
        <v>54.207999999999998</v>
      </c>
      <c r="S9517" s="4">
        <v>14</v>
      </c>
      <c r="T9517" s="1">
        <v>0.2</v>
      </c>
      <c r="U9517" s="1">
        <v>8.8087999999999997</v>
      </c>
      <c r="V9517" s="4">
        <f t="shared" si="740"/>
        <v>2014</v>
      </c>
      <c r="W9517" s="1" t="str">
        <f t="shared" si="741"/>
        <v>Feb</v>
      </c>
      <c r="X9517" s="1" t="str">
        <f t="shared" si="742"/>
        <v>Q1</v>
      </c>
      <c r="Y9517" s="4">
        <f t="shared" si="743"/>
        <v>7</v>
      </c>
      <c r="Z9517" s="5">
        <f t="shared" si="744"/>
        <v>0.16250000000000001</v>
      </c>
    </row>
    <row r="9518" spans="1:26" x14ac:dyDescent="0.3">
      <c r="A9518" s="4">
        <v>9517</v>
      </c>
      <c r="B9518" s="2" t="s">
        <v>10682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1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1">
        <v>26.981999999999999</v>
      </c>
      <c r="S9518" s="4">
        <v>3</v>
      </c>
      <c r="T9518" s="1">
        <v>0.4</v>
      </c>
      <c r="U9518" s="1">
        <v>4.0472999999999999</v>
      </c>
      <c r="V9518" s="4">
        <f t="shared" si="740"/>
        <v>2015</v>
      </c>
      <c r="W9518" s="1" t="str">
        <f t="shared" si="741"/>
        <v>Aug</v>
      </c>
      <c r="X9518" s="1" t="str">
        <f t="shared" si="742"/>
        <v>Q3</v>
      </c>
      <c r="Y9518" s="4">
        <f t="shared" si="743"/>
        <v>2</v>
      </c>
      <c r="Z9518" s="5">
        <f t="shared" si="744"/>
        <v>0.15</v>
      </c>
    </row>
    <row r="9519" spans="1:26" x14ac:dyDescent="0.3">
      <c r="A9519" s="4">
        <v>9518</v>
      </c>
      <c r="B9519" s="2" t="s">
        <v>10682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1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1">
        <v>6.9119999999999999</v>
      </c>
      <c r="S9519" s="4">
        <v>3</v>
      </c>
      <c r="T9519" s="1">
        <v>0.2</v>
      </c>
      <c r="U9519" s="1">
        <v>2.5055999999999998</v>
      </c>
      <c r="V9519" s="4">
        <f t="shared" si="740"/>
        <v>2015</v>
      </c>
      <c r="W9519" s="1" t="str">
        <f t="shared" si="741"/>
        <v>Aug</v>
      </c>
      <c r="X9519" s="1" t="str">
        <f t="shared" si="742"/>
        <v>Q3</v>
      </c>
      <c r="Y9519" s="4">
        <f t="shared" si="743"/>
        <v>2</v>
      </c>
      <c r="Z9519" s="5">
        <f t="shared" si="744"/>
        <v>0.36249999999999999</v>
      </c>
    </row>
    <row r="9520" spans="1:26" x14ac:dyDescent="0.3">
      <c r="A9520" s="4">
        <v>9519</v>
      </c>
      <c r="B9520" s="2" t="s">
        <v>10682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1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1">
        <v>435.50400000000002</v>
      </c>
      <c r="S9520" s="4">
        <v>3</v>
      </c>
      <c r="T9520" s="1">
        <v>0.2</v>
      </c>
      <c r="U9520" s="1">
        <v>48.994199999999999</v>
      </c>
      <c r="V9520" s="4">
        <f t="shared" si="740"/>
        <v>2015</v>
      </c>
      <c r="W9520" s="1" t="str">
        <f t="shared" si="741"/>
        <v>Aug</v>
      </c>
      <c r="X9520" s="1" t="str">
        <f t="shared" si="742"/>
        <v>Q3</v>
      </c>
      <c r="Y9520" s="4">
        <f t="shared" si="743"/>
        <v>2</v>
      </c>
      <c r="Z9520" s="5">
        <f t="shared" si="744"/>
        <v>0.11249999999999999</v>
      </c>
    </row>
    <row r="9521" spans="1:26" x14ac:dyDescent="0.3">
      <c r="A9521" s="4">
        <v>9520</v>
      </c>
      <c r="B9521" s="2" t="s">
        <v>10683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1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1">
        <v>81.08</v>
      </c>
      <c r="S9521" s="4">
        <v>4</v>
      </c>
      <c r="T9521" s="1">
        <v>0</v>
      </c>
      <c r="U9521" s="1">
        <v>22.702400000000001</v>
      </c>
      <c r="V9521" s="4">
        <f t="shared" si="740"/>
        <v>2017</v>
      </c>
      <c r="W9521" s="1" t="str">
        <f t="shared" si="741"/>
        <v>May</v>
      </c>
      <c r="X9521" s="1" t="str">
        <f t="shared" si="742"/>
        <v>Q2</v>
      </c>
      <c r="Y9521" s="4">
        <f t="shared" si="743"/>
        <v>4</v>
      </c>
      <c r="Z9521" s="5">
        <f t="shared" si="744"/>
        <v>0.28000000000000003</v>
      </c>
    </row>
    <row r="9522" spans="1:26" x14ac:dyDescent="0.3">
      <c r="A9522" s="4">
        <v>9521</v>
      </c>
      <c r="B9522" s="2" t="s">
        <v>10684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1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1">
        <v>93.02</v>
      </c>
      <c r="S9522" s="4">
        <v>2</v>
      </c>
      <c r="T9522" s="1">
        <v>0</v>
      </c>
      <c r="U9522" s="1">
        <v>3.7208000000000001</v>
      </c>
      <c r="V9522" s="4">
        <f t="shared" si="740"/>
        <v>2016</v>
      </c>
      <c r="W9522" s="1" t="str">
        <f t="shared" si="741"/>
        <v>Feb</v>
      </c>
      <c r="X9522" s="1" t="str">
        <f t="shared" si="742"/>
        <v>Q1</v>
      </c>
      <c r="Y9522" s="4">
        <f t="shared" si="743"/>
        <v>5</v>
      </c>
      <c r="Z9522" s="5">
        <f t="shared" si="744"/>
        <v>0.04</v>
      </c>
    </row>
    <row r="9523" spans="1:26" x14ac:dyDescent="0.3">
      <c r="A9523" s="4">
        <v>9522</v>
      </c>
      <c r="B9523" s="2" t="s">
        <v>10685</v>
      </c>
      <c r="C9523" s="3">
        <v>41992</v>
      </c>
      <c r="D9523" s="3">
        <v>41998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1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1">
        <v>323.976</v>
      </c>
      <c r="S9523" s="4">
        <v>3</v>
      </c>
      <c r="T9523" s="1">
        <v>0.2</v>
      </c>
      <c r="U9523" s="1">
        <v>36.447299999999998</v>
      </c>
      <c r="V9523" s="4">
        <f t="shared" si="740"/>
        <v>2014</v>
      </c>
      <c r="W9523" s="1" t="str">
        <f t="shared" si="741"/>
        <v>Dec</v>
      </c>
      <c r="X9523" s="1" t="str">
        <f t="shared" si="742"/>
        <v>Q4</v>
      </c>
      <c r="Y9523" s="4">
        <f t="shared" si="743"/>
        <v>6</v>
      </c>
      <c r="Z9523" s="5">
        <f t="shared" si="744"/>
        <v>0.11249999999999999</v>
      </c>
    </row>
    <row r="9524" spans="1:26" x14ac:dyDescent="0.3">
      <c r="A9524" s="4">
        <v>9523</v>
      </c>
      <c r="B9524" s="2" t="s">
        <v>10685</v>
      </c>
      <c r="C9524" s="3">
        <v>41992</v>
      </c>
      <c r="D9524" s="3">
        <v>41998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1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1">
        <v>15.552</v>
      </c>
      <c r="S9524" s="4">
        <v>3</v>
      </c>
      <c r="T9524" s="1">
        <v>0.2</v>
      </c>
      <c r="U9524" s="1">
        <v>5.4432</v>
      </c>
      <c r="V9524" s="4">
        <f t="shared" si="740"/>
        <v>2014</v>
      </c>
      <c r="W9524" s="1" t="str">
        <f t="shared" si="741"/>
        <v>Dec</v>
      </c>
      <c r="X9524" s="1" t="str">
        <f t="shared" si="742"/>
        <v>Q4</v>
      </c>
      <c r="Y9524" s="4">
        <f t="shared" si="743"/>
        <v>6</v>
      </c>
      <c r="Z9524" s="5">
        <f t="shared" si="744"/>
        <v>0.35000000000000003</v>
      </c>
    </row>
    <row r="9525" spans="1:26" x14ac:dyDescent="0.3">
      <c r="A9525" s="4">
        <v>9524</v>
      </c>
      <c r="B9525" s="2" t="s">
        <v>10685</v>
      </c>
      <c r="C9525" s="3">
        <v>41992</v>
      </c>
      <c r="D9525" s="3">
        <v>41998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1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1">
        <v>32.591999999999999</v>
      </c>
      <c r="S9525" s="4">
        <v>3</v>
      </c>
      <c r="T9525" s="1">
        <v>0.2</v>
      </c>
      <c r="U9525" s="1">
        <v>-7.7405999999999997</v>
      </c>
      <c r="V9525" s="4">
        <f t="shared" si="740"/>
        <v>2014</v>
      </c>
      <c r="W9525" s="1" t="str">
        <f t="shared" si="741"/>
        <v>Dec</v>
      </c>
      <c r="X9525" s="1" t="str">
        <f t="shared" si="742"/>
        <v>Q4</v>
      </c>
      <c r="Y9525" s="4">
        <f t="shared" si="743"/>
        <v>6</v>
      </c>
      <c r="Z9525" s="5">
        <f t="shared" si="744"/>
        <v>-0.23749999999999999</v>
      </c>
    </row>
    <row r="9526" spans="1:26" x14ac:dyDescent="0.3">
      <c r="A9526" s="4">
        <v>9525</v>
      </c>
      <c r="B9526" s="2" t="s">
        <v>10688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1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1">
        <v>83.92</v>
      </c>
      <c r="S9526" s="4">
        <v>5</v>
      </c>
      <c r="T9526" s="1">
        <v>0.2</v>
      </c>
      <c r="U9526" s="1">
        <v>29.372</v>
      </c>
      <c r="V9526" s="4">
        <f t="shared" si="740"/>
        <v>2017</v>
      </c>
      <c r="W9526" s="1" t="str">
        <f t="shared" si="741"/>
        <v>Dec</v>
      </c>
      <c r="X9526" s="1" t="str">
        <f t="shared" si="742"/>
        <v>Q4</v>
      </c>
      <c r="Y9526" s="4">
        <f t="shared" si="743"/>
        <v>1</v>
      </c>
      <c r="Z9526" s="5">
        <f t="shared" si="744"/>
        <v>0.35</v>
      </c>
    </row>
    <row r="9527" spans="1:26" x14ac:dyDescent="0.3">
      <c r="A9527" s="4">
        <v>9526</v>
      </c>
      <c r="B9527" s="2" t="s">
        <v>10688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1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1">
        <v>199.9</v>
      </c>
      <c r="S9527" s="4">
        <v>5</v>
      </c>
      <c r="T9527" s="1">
        <v>0</v>
      </c>
      <c r="U9527" s="1">
        <v>39.979999999999997</v>
      </c>
      <c r="V9527" s="4">
        <f t="shared" si="740"/>
        <v>2017</v>
      </c>
      <c r="W9527" s="1" t="str">
        <f t="shared" si="741"/>
        <v>Dec</v>
      </c>
      <c r="X9527" s="1" t="str">
        <f t="shared" si="742"/>
        <v>Q4</v>
      </c>
      <c r="Y9527" s="4">
        <f t="shared" si="743"/>
        <v>1</v>
      </c>
      <c r="Z9527" s="5">
        <f t="shared" si="744"/>
        <v>0.19999999999999998</v>
      </c>
    </row>
    <row r="9528" spans="1:26" x14ac:dyDescent="0.3">
      <c r="A9528" s="4">
        <v>9527</v>
      </c>
      <c r="B9528" s="2" t="s">
        <v>10688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1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1">
        <v>31.175999999999998</v>
      </c>
      <c r="S9528" s="4">
        <v>3</v>
      </c>
      <c r="T9528" s="1">
        <v>0.2</v>
      </c>
      <c r="U9528" s="1">
        <v>-7.0145999999999997</v>
      </c>
      <c r="V9528" s="4">
        <f t="shared" si="740"/>
        <v>2017</v>
      </c>
      <c r="W9528" s="1" t="str">
        <f t="shared" si="741"/>
        <v>Dec</v>
      </c>
      <c r="X9528" s="1" t="str">
        <f t="shared" si="742"/>
        <v>Q4</v>
      </c>
      <c r="Y9528" s="4">
        <f t="shared" si="743"/>
        <v>1</v>
      </c>
      <c r="Z9528" s="5">
        <f t="shared" si="744"/>
        <v>-0.22500000000000001</v>
      </c>
    </row>
    <row r="9529" spans="1:26" x14ac:dyDescent="0.3">
      <c r="A9529" s="4">
        <v>9528</v>
      </c>
      <c r="B9529" s="2" t="s">
        <v>10688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1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1">
        <v>172.75200000000001</v>
      </c>
      <c r="S9529" s="4">
        <v>6</v>
      </c>
      <c r="T9529" s="1">
        <v>0.2</v>
      </c>
      <c r="U9529" s="1">
        <v>60.463200000000001</v>
      </c>
      <c r="V9529" s="4">
        <f t="shared" si="740"/>
        <v>2017</v>
      </c>
      <c r="W9529" s="1" t="str">
        <f t="shared" si="741"/>
        <v>Dec</v>
      </c>
      <c r="X9529" s="1" t="str">
        <f t="shared" si="742"/>
        <v>Q4</v>
      </c>
      <c r="Y9529" s="4">
        <f t="shared" si="743"/>
        <v>1</v>
      </c>
      <c r="Z9529" s="5">
        <f t="shared" si="744"/>
        <v>0.35</v>
      </c>
    </row>
    <row r="9530" spans="1:26" x14ac:dyDescent="0.3">
      <c r="A9530" s="4">
        <v>9529</v>
      </c>
      <c r="B9530" s="2" t="s">
        <v>10688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1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1">
        <v>9.2959999999999994</v>
      </c>
      <c r="S9530" s="4">
        <v>2</v>
      </c>
      <c r="T9530" s="1">
        <v>0.2</v>
      </c>
      <c r="U9530" s="1">
        <v>3.0211999999999999</v>
      </c>
      <c r="V9530" s="4">
        <f t="shared" si="740"/>
        <v>2017</v>
      </c>
      <c r="W9530" s="1" t="str">
        <f t="shared" si="741"/>
        <v>Dec</v>
      </c>
      <c r="X9530" s="1" t="str">
        <f t="shared" si="742"/>
        <v>Q4</v>
      </c>
      <c r="Y9530" s="4">
        <f t="shared" si="743"/>
        <v>1</v>
      </c>
      <c r="Z9530" s="5">
        <f t="shared" si="744"/>
        <v>0.32500000000000001</v>
      </c>
    </row>
    <row r="9531" spans="1:26" x14ac:dyDescent="0.3">
      <c r="A9531" s="4">
        <v>9530</v>
      </c>
      <c r="B9531" s="2" t="s">
        <v>10689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1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1">
        <v>12.768000000000001</v>
      </c>
      <c r="S9531" s="4">
        <v>2</v>
      </c>
      <c r="T9531" s="1">
        <v>0.2</v>
      </c>
      <c r="U9531" s="1">
        <v>0.95760000000000001</v>
      </c>
      <c r="V9531" s="4">
        <f t="shared" si="740"/>
        <v>2017</v>
      </c>
      <c r="W9531" s="1" t="str">
        <f t="shared" si="741"/>
        <v>Mar</v>
      </c>
      <c r="X9531" s="1" t="str">
        <f t="shared" si="742"/>
        <v>Q1</v>
      </c>
      <c r="Y9531" s="4">
        <f t="shared" si="743"/>
        <v>1</v>
      </c>
      <c r="Z9531" s="5">
        <f t="shared" si="744"/>
        <v>7.4999999999999997E-2</v>
      </c>
    </row>
    <row r="9532" spans="1:26" x14ac:dyDescent="0.3">
      <c r="A9532" s="4">
        <v>9531</v>
      </c>
      <c r="B9532" s="2" t="s">
        <v>10690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1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1">
        <v>52.76</v>
      </c>
      <c r="S9532" s="4">
        <v>2</v>
      </c>
      <c r="T9532" s="1">
        <v>0</v>
      </c>
      <c r="U9532" s="1">
        <v>24.269600000000001</v>
      </c>
      <c r="V9532" s="4">
        <f t="shared" si="740"/>
        <v>2017</v>
      </c>
      <c r="W9532" s="1" t="str">
        <f t="shared" si="741"/>
        <v>Jul</v>
      </c>
      <c r="X9532" s="1" t="str">
        <f t="shared" si="742"/>
        <v>Q3</v>
      </c>
      <c r="Y9532" s="4">
        <f t="shared" si="743"/>
        <v>4</v>
      </c>
      <c r="Z9532" s="5">
        <f t="shared" si="744"/>
        <v>0.46</v>
      </c>
    </row>
    <row r="9533" spans="1:26" x14ac:dyDescent="0.3">
      <c r="A9533" s="4">
        <v>9532</v>
      </c>
      <c r="B9533" s="2" t="s">
        <v>10691</v>
      </c>
      <c r="C9533" s="3">
        <v>43034</v>
      </c>
      <c r="D9533" s="3">
        <v>43039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1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1">
        <v>55.616</v>
      </c>
      <c r="S9533" s="4">
        <v>2</v>
      </c>
      <c r="T9533" s="1">
        <v>0.2</v>
      </c>
      <c r="U9533" s="1">
        <v>5.5616000000000003</v>
      </c>
      <c r="V9533" s="4">
        <f t="shared" si="740"/>
        <v>2017</v>
      </c>
      <c r="W9533" s="1" t="str">
        <f t="shared" si="741"/>
        <v>Oct</v>
      </c>
      <c r="X9533" s="1" t="str">
        <f t="shared" si="742"/>
        <v>Q4</v>
      </c>
      <c r="Y9533" s="4">
        <f t="shared" si="743"/>
        <v>5</v>
      </c>
      <c r="Z9533" s="5">
        <f t="shared" si="744"/>
        <v>0.1</v>
      </c>
    </row>
    <row r="9534" spans="1:26" x14ac:dyDescent="0.3">
      <c r="A9534" s="4">
        <v>9533</v>
      </c>
      <c r="B9534" s="2" t="s">
        <v>10692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1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1">
        <v>427.64400000000001</v>
      </c>
      <c r="S9534" s="4">
        <v>14</v>
      </c>
      <c r="T9534" s="1">
        <v>0.1</v>
      </c>
      <c r="U9534" s="1">
        <v>80.777199999999993</v>
      </c>
      <c r="V9534" s="4">
        <f t="shared" si="740"/>
        <v>2016</v>
      </c>
      <c r="W9534" s="1" t="str">
        <f t="shared" si="741"/>
        <v>Oct</v>
      </c>
      <c r="X9534" s="1" t="str">
        <f t="shared" si="742"/>
        <v>Q4</v>
      </c>
      <c r="Y9534" s="4">
        <f t="shared" si="743"/>
        <v>4</v>
      </c>
      <c r="Z9534" s="5">
        <f t="shared" si="744"/>
        <v>0.18888888888888888</v>
      </c>
    </row>
    <row r="9535" spans="1:26" x14ac:dyDescent="0.3">
      <c r="A9535" s="4">
        <v>9534</v>
      </c>
      <c r="B9535" s="2" t="s">
        <v>10692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1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1">
        <v>40.67</v>
      </c>
      <c r="S9535" s="4">
        <v>7</v>
      </c>
      <c r="T9535" s="1">
        <v>0</v>
      </c>
      <c r="U9535" s="1">
        <v>12.607699999999999</v>
      </c>
      <c r="V9535" s="4">
        <f t="shared" si="740"/>
        <v>2016</v>
      </c>
      <c r="W9535" s="1" t="str">
        <f t="shared" si="741"/>
        <v>Oct</v>
      </c>
      <c r="X9535" s="1" t="str">
        <f t="shared" si="742"/>
        <v>Q4</v>
      </c>
      <c r="Y9535" s="4">
        <f t="shared" si="743"/>
        <v>4</v>
      </c>
      <c r="Z9535" s="5">
        <f t="shared" si="744"/>
        <v>0.31</v>
      </c>
    </row>
    <row r="9536" spans="1:26" x14ac:dyDescent="0.3">
      <c r="A9536" s="4">
        <v>9535</v>
      </c>
      <c r="B9536" s="2" t="s">
        <v>10692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1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1">
        <v>33.479999999999997</v>
      </c>
      <c r="S9536" s="4">
        <v>2</v>
      </c>
      <c r="T9536" s="1">
        <v>0</v>
      </c>
      <c r="U9536" s="1">
        <v>1.3391999999999999</v>
      </c>
      <c r="V9536" s="4">
        <f t="shared" si="740"/>
        <v>2016</v>
      </c>
      <c r="W9536" s="1" t="str">
        <f t="shared" si="741"/>
        <v>Oct</v>
      </c>
      <c r="X9536" s="1" t="str">
        <f t="shared" si="742"/>
        <v>Q4</v>
      </c>
      <c r="Y9536" s="4">
        <f t="shared" si="743"/>
        <v>4</v>
      </c>
      <c r="Z9536" s="5">
        <f t="shared" si="744"/>
        <v>0.04</v>
      </c>
    </row>
    <row r="9537" spans="1:26" x14ac:dyDescent="0.3">
      <c r="A9537" s="4">
        <v>9536</v>
      </c>
      <c r="B9537" s="2" t="s">
        <v>10692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1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1">
        <v>9.7279999999999998</v>
      </c>
      <c r="S9537" s="4">
        <v>2</v>
      </c>
      <c r="T9537" s="1">
        <v>0.2</v>
      </c>
      <c r="U9537" s="1">
        <v>3.2831999999999999</v>
      </c>
      <c r="V9537" s="4">
        <f t="shared" si="740"/>
        <v>2016</v>
      </c>
      <c r="W9537" s="1" t="str">
        <f t="shared" si="741"/>
        <v>Oct</v>
      </c>
      <c r="X9537" s="1" t="str">
        <f t="shared" si="742"/>
        <v>Q4</v>
      </c>
      <c r="Y9537" s="4">
        <f t="shared" si="743"/>
        <v>4</v>
      </c>
      <c r="Z9537" s="5">
        <f t="shared" si="744"/>
        <v>0.33750000000000002</v>
      </c>
    </row>
    <row r="9538" spans="1:26" x14ac:dyDescent="0.3">
      <c r="A9538" s="4">
        <v>9537</v>
      </c>
      <c r="B9538" s="2" t="s">
        <v>10693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1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1">
        <v>8.8559999999999999</v>
      </c>
      <c r="S9538" s="4">
        <v>3</v>
      </c>
      <c r="T9538" s="1">
        <v>0.6</v>
      </c>
      <c r="U9538" s="1">
        <v>-6.8634000000000004</v>
      </c>
      <c r="V9538" s="4">
        <f t="shared" ref="V9538:V9601" si="745">YEAR(C9538)</f>
        <v>2017</v>
      </c>
      <c r="W9538" s="1" t="str">
        <f t="shared" ref="W9538:W9601" si="746">TEXT(C9538,"mmm")</f>
        <v>Jun</v>
      </c>
      <c r="X9538" s="1" t="str">
        <f t="shared" ref="X9538:X9601" si="747">"Q"&amp;ROUNDUP(MONTH(C9538)/3,0)</f>
        <v>Q2</v>
      </c>
      <c r="Y9538" s="4">
        <f t="shared" ref="Y9538:Y9601" si="748">D9538-C9538</f>
        <v>2</v>
      </c>
      <c r="Z9538" s="5">
        <f t="shared" ref="Z9538:Z9601" si="749">IFERROR(U9538/R9538,0)</f>
        <v>-0.77500000000000002</v>
      </c>
    </row>
    <row r="9539" spans="1:26" x14ac:dyDescent="0.3">
      <c r="A9539" s="4">
        <v>9538</v>
      </c>
      <c r="B9539" s="2" t="s">
        <v>10694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1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1">
        <v>477.666</v>
      </c>
      <c r="S9539" s="4">
        <v>2</v>
      </c>
      <c r="T9539" s="1">
        <v>0.15</v>
      </c>
      <c r="U9539" s="1">
        <v>84.293999999999997</v>
      </c>
      <c r="V9539" s="4">
        <f t="shared" si="745"/>
        <v>2016</v>
      </c>
      <c r="W9539" s="1" t="str">
        <f t="shared" si="746"/>
        <v>Sep</v>
      </c>
      <c r="X9539" s="1" t="str">
        <f t="shared" si="747"/>
        <v>Q3</v>
      </c>
      <c r="Y9539" s="4">
        <f t="shared" si="748"/>
        <v>2</v>
      </c>
      <c r="Z9539" s="5">
        <f t="shared" si="749"/>
        <v>0.1764705882352941</v>
      </c>
    </row>
    <row r="9540" spans="1:26" x14ac:dyDescent="0.3">
      <c r="A9540" s="4">
        <v>9539</v>
      </c>
      <c r="B9540" s="2" t="s">
        <v>10695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1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1">
        <v>16.899999999999999</v>
      </c>
      <c r="S9540" s="4">
        <v>5</v>
      </c>
      <c r="T9540" s="1">
        <v>0</v>
      </c>
      <c r="U9540" s="1">
        <v>7.774</v>
      </c>
      <c r="V9540" s="4">
        <f t="shared" si="745"/>
        <v>2017</v>
      </c>
      <c r="W9540" s="1" t="str">
        <f t="shared" si="746"/>
        <v>Sep</v>
      </c>
      <c r="X9540" s="1" t="str">
        <f t="shared" si="747"/>
        <v>Q3</v>
      </c>
      <c r="Y9540" s="4">
        <f t="shared" si="748"/>
        <v>2</v>
      </c>
      <c r="Z9540" s="5">
        <f t="shared" si="749"/>
        <v>0.46</v>
      </c>
    </row>
    <row r="9541" spans="1:26" x14ac:dyDescent="0.3">
      <c r="A9541" s="4">
        <v>9540</v>
      </c>
      <c r="B9541" s="2" t="s">
        <v>10695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1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1">
        <v>39.96</v>
      </c>
      <c r="S9541" s="4">
        <v>2</v>
      </c>
      <c r="T9541" s="1">
        <v>0</v>
      </c>
      <c r="U9541" s="1">
        <v>18.781199999999998</v>
      </c>
      <c r="V9541" s="4">
        <f t="shared" si="745"/>
        <v>2017</v>
      </c>
      <c r="W9541" s="1" t="str">
        <f t="shared" si="746"/>
        <v>Sep</v>
      </c>
      <c r="X9541" s="1" t="str">
        <f t="shared" si="747"/>
        <v>Q3</v>
      </c>
      <c r="Y9541" s="4">
        <f t="shared" si="748"/>
        <v>2</v>
      </c>
      <c r="Z9541" s="5">
        <f t="shared" si="749"/>
        <v>0.47</v>
      </c>
    </row>
    <row r="9542" spans="1:26" x14ac:dyDescent="0.3">
      <c r="A9542" s="4">
        <v>9541</v>
      </c>
      <c r="B9542" s="2" t="s">
        <v>10696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1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1">
        <v>191.96799999999999</v>
      </c>
      <c r="S9542" s="4">
        <v>7</v>
      </c>
      <c r="T9542" s="1">
        <v>0.2</v>
      </c>
      <c r="U9542" s="1">
        <v>16.7972</v>
      </c>
      <c r="V9542" s="4">
        <f t="shared" si="745"/>
        <v>2015</v>
      </c>
      <c r="W9542" s="1" t="str">
        <f t="shared" si="746"/>
        <v>May</v>
      </c>
      <c r="X9542" s="1" t="str">
        <f t="shared" si="747"/>
        <v>Q2</v>
      </c>
      <c r="Y9542" s="4">
        <f t="shared" si="748"/>
        <v>5</v>
      </c>
      <c r="Z9542" s="5">
        <f t="shared" si="749"/>
        <v>8.7500000000000008E-2</v>
      </c>
    </row>
    <row r="9543" spans="1:26" x14ac:dyDescent="0.3">
      <c r="A9543" s="4">
        <v>9542</v>
      </c>
      <c r="B9543" s="2" t="s">
        <v>10697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1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1">
        <v>35.520000000000003</v>
      </c>
      <c r="S9543" s="4">
        <v>3</v>
      </c>
      <c r="T9543" s="1">
        <v>0.2</v>
      </c>
      <c r="U9543" s="1">
        <v>13.32</v>
      </c>
      <c r="V9543" s="4">
        <f t="shared" si="745"/>
        <v>2015</v>
      </c>
      <c r="W9543" s="1" t="str">
        <f t="shared" si="746"/>
        <v>Aug</v>
      </c>
      <c r="X9543" s="1" t="str">
        <f t="shared" si="747"/>
        <v>Q3</v>
      </c>
      <c r="Y9543" s="4">
        <f t="shared" si="748"/>
        <v>4</v>
      </c>
      <c r="Z9543" s="5">
        <f t="shared" si="749"/>
        <v>0.375</v>
      </c>
    </row>
    <row r="9544" spans="1:26" x14ac:dyDescent="0.3">
      <c r="A9544" s="4">
        <v>9543</v>
      </c>
      <c r="B9544" s="2" t="s">
        <v>10697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1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1">
        <v>6.23</v>
      </c>
      <c r="S9544" s="4">
        <v>5</v>
      </c>
      <c r="T9544" s="1">
        <v>0.8</v>
      </c>
      <c r="U9544" s="1">
        <v>-9.6564999999999994</v>
      </c>
      <c r="V9544" s="4">
        <f t="shared" si="745"/>
        <v>2015</v>
      </c>
      <c r="W9544" s="1" t="str">
        <f t="shared" si="746"/>
        <v>Aug</v>
      </c>
      <c r="X9544" s="1" t="str">
        <f t="shared" si="747"/>
        <v>Q3</v>
      </c>
      <c r="Y9544" s="4">
        <f t="shared" si="748"/>
        <v>4</v>
      </c>
      <c r="Z9544" s="5">
        <f t="shared" si="749"/>
        <v>-1.5499999999999998</v>
      </c>
    </row>
    <row r="9545" spans="1:26" x14ac:dyDescent="0.3">
      <c r="A9545" s="4">
        <v>9544</v>
      </c>
      <c r="B9545" s="2" t="s">
        <v>10697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1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1">
        <v>56.704000000000001</v>
      </c>
      <c r="S9545" s="4">
        <v>2</v>
      </c>
      <c r="T9545" s="1">
        <v>0.2</v>
      </c>
      <c r="U9545" s="1">
        <v>19.137599999999999</v>
      </c>
      <c r="V9545" s="4">
        <f t="shared" si="745"/>
        <v>2015</v>
      </c>
      <c r="W9545" s="1" t="str">
        <f t="shared" si="746"/>
        <v>Aug</v>
      </c>
      <c r="X9545" s="1" t="str">
        <f t="shared" si="747"/>
        <v>Q3</v>
      </c>
      <c r="Y9545" s="4">
        <f t="shared" si="748"/>
        <v>4</v>
      </c>
      <c r="Z9545" s="5">
        <f t="shared" si="749"/>
        <v>0.33749999999999997</v>
      </c>
    </row>
    <row r="9546" spans="1:26" x14ac:dyDescent="0.3">
      <c r="A9546" s="4">
        <v>9545</v>
      </c>
      <c r="B9546" s="2" t="s">
        <v>10697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1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1">
        <v>369.19920000000002</v>
      </c>
      <c r="S9546" s="4">
        <v>3</v>
      </c>
      <c r="T9546" s="1">
        <v>0.32</v>
      </c>
      <c r="U9546" s="1">
        <v>-114.01739999999999</v>
      </c>
      <c r="V9546" s="4">
        <f t="shared" si="745"/>
        <v>2015</v>
      </c>
      <c r="W9546" s="1" t="str">
        <f t="shared" si="746"/>
        <v>Aug</v>
      </c>
      <c r="X9546" s="1" t="str">
        <f t="shared" si="747"/>
        <v>Q3</v>
      </c>
      <c r="Y9546" s="4">
        <f t="shared" si="748"/>
        <v>4</v>
      </c>
      <c r="Z9546" s="5">
        <f t="shared" si="749"/>
        <v>-0.30882352941176466</v>
      </c>
    </row>
    <row r="9547" spans="1:26" x14ac:dyDescent="0.3">
      <c r="A9547" s="4">
        <v>9546</v>
      </c>
      <c r="B9547" s="2" t="s">
        <v>10698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1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1">
        <v>1.98</v>
      </c>
      <c r="S9547" s="4">
        <v>2</v>
      </c>
      <c r="T9547" s="1">
        <v>0</v>
      </c>
      <c r="U9547" s="1">
        <v>0.89100000000000001</v>
      </c>
      <c r="V9547" s="4">
        <f t="shared" si="745"/>
        <v>2014</v>
      </c>
      <c r="W9547" s="1" t="str">
        <f t="shared" si="746"/>
        <v>Oct</v>
      </c>
      <c r="X9547" s="1" t="str">
        <f t="shared" si="747"/>
        <v>Q4</v>
      </c>
      <c r="Y9547" s="4">
        <f t="shared" si="748"/>
        <v>4</v>
      </c>
      <c r="Z9547" s="5">
        <f t="shared" si="749"/>
        <v>0.45</v>
      </c>
    </row>
    <row r="9548" spans="1:26" x14ac:dyDescent="0.3">
      <c r="A9548" s="4">
        <v>9547</v>
      </c>
      <c r="B9548" s="2" t="s">
        <v>10698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1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1">
        <v>75.88</v>
      </c>
      <c r="S9548" s="4">
        <v>2</v>
      </c>
      <c r="T9548" s="1">
        <v>0</v>
      </c>
      <c r="U9548" s="1">
        <v>35.663600000000002</v>
      </c>
      <c r="V9548" s="4">
        <f t="shared" si="745"/>
        <v>2014</v>
      </c>
      <c r="W9548" s="1" t="str">
        <f t="shared" si="746"/>
        <v>Oct</v>
      </c>
      <c r="X9548" s="1" t="str">
        <f t="shared" si="747"/>
        <v>Q4</v>
      </c>
      <c r="Y9548" s="4">
        <f t="shared" si="748"/>
        <v>4</v>
      </c>
      <c r="Z9548" s="5">
        <f t="shared" si="749"/>
        <v>0.47000000000000008</v>
      </c>
    </row>
    <row r="9549" spans="1:26" x14ac:dyDescent="0.3">
      <c r="A9549" s="4">
        <v>9548</v>
      </c>
      <c r="B9549" s="2" t="s">
        <v>10699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1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1">
        <v>6.8479999999999999</v>
      </c>
      <c r="S9549" s="4">
        <v>2</v>
      </c>
      <c r="T9549" s="1">
        <v>0.2</v>
      </c>
      <c r="U9549" s="1">
        <v>2.14</v>
      </c>
      <c r="V9549" s="4">
        <f t="shared" si="745"/>
        <v>2016</v>
      </c>
      <c r="W9549" s="1" t="str">
        <f t="shared" si="746"/>
        <v>Jun</v>
      </c>
      <c r="X9549" s="1" t="str">
        <f t="shared" si="747"/>
        <v>Q2</v>
      </c>
      <c r="Y9549" s="4">
        <f t="shared" si="748"/>
        <v>2</v>
      </c>
      <c r="Z9549" s="5">
        <f t="shared" si="749"/>
        <v>0.3125</v>
      </c>
    </row>
    <row r="9550" spans="1:26" x14ac:dyDescent="0.3">
      <c r="A9550" s="4">
        <v>9549</v>
      </c>
      <c r="B9550" s="2" t="s">
        <v>10699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1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1">
        <v>4.6260000000000003</v>
      </c>
      <c r="S9550" s="4">
        <v>2</v>
      </c>
      <c r="T9550" s="1">
        <v>0.7</v>
      </c>
      <c r="U9550" s="1">
        <v>-3.855</v>
      </c>
      <c r="V9550" s="4">
        <f t="shared" si="745"/>
        <v>2016</v>
      </c>
      <c r="W9550" s="1" t="str">
        <f t="shared" si="746"/>
        <v>Jun</v>
      </c>
      <c r="X9550" s="1" t="str">
        <f t="shared" si="747"/>
        <v>Q2</v>
      </c>
      <c r="Y9550" s="4">
        <f t="shared" si="748"/>
        <v>2</v>
      </c>
      <c r="Z9550" s="5">
        <f t="shared" si="749"/>
        <v>-0.83333333333333326</v>
      </c>
    </row>
    <row r="9551" spans="1:26" x14ac:dyDescent="0.3">
      <c r="A9551" s="4">
        <v>9550</v>
      </c>
      <c r="B9551" s="2" t="s">
        <v>10699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1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1">
        <v>453.6</v>
      </c>
      <c r="S9551" s="4">
        <v>3</v>
      </c>
      <c r="T9551" s="1">
        <v>0.2</v>
      </c>
      <c r="U9551" s="1">
        <v>90.72</v>
      </c>
      <c r="V9551" s="4">
        <f t="shared" si="745"/>
        <v>2016</v>
      </c>
      <c r="W9551" s="1" t="str">
        <f t="shared" si="746"/>
        <v>Jun</v>
      </c>
      <c r="X9551" s="1" t="str">
        <f t="shared" si="747"/>
        <v>Q2</v>
      </c>
      <c r="Y9551" s="4">
        <f t="shared" si="748"/>
        <v>2</v>
      </c>
      <c r="Z9551" s="5">
        <f t="shared" si="749"/>
        <v>0.19999999999999998</v>
      </c>
    </row>
    <row r="9552" spans="1:26" x14ac:dyDescent="0.3">
      <c r="A9552" s="4">
        <v>9551</v>
      </c>
      <c r="B9552" s="2" t="s">
        <v>10700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1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1">
        <v>13.848000000000001</v>
      </c>
      <c r="S9552" s="4">
        <v>3</v>
      </c>
      <c r="T9552" s="1">
        <v>0.2</v>
      </c>
      <c r="U9552" s="1">
        <v>5.1929999999999996</v>
      </c>
      <c r="V9552" s="4">
        <f t="shared" si="745"/>
        <v>2015</v>
      </c>
      <c r="W9552" s="1" t="str">
        <f t="shared" si="746"/>
        <v>May</v>
      </c>
      <c r="X9552" s="1" t="str">
        <f t="shared" si="747"/>
        <v>Q2</v>
      </c>
      <c r="Y9552" s="4">
        <f t="shared" si="748"/>
        <v>3</v>
      </c>
      <c r="Z9552" s="5">
        <f t="shared" si="749"/>
        <v>0.37499999999999994</v>
      </c>
    </row>
    <row r="9553" spans="1:26" x14ac:dyDescent="0.3">
      <c r="A9553" s="4">
        <v>9552</v>
      </c>
      <c r="B9553" s="2" t="s">
        <v>10701</v>
      </c>
      <c r="C9553" s="3">
        <v>42318</v>
      </c>
      <c r="D9553" s="3">
        <v>42322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1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1">
        <v>577.58399999999995</v>
      </c>
      <c r="S9553" s="4">
        <v>6</v>
      </c>
      <c r="T9553" s="1">
        <v>0.2</v>
      </c>
      <c r="U9553" s="1">
        <v>43.318800000000003</v>
      </c>
      <c r="V9553" s="4">
        <f t="shared" si="745"/>
        <v>2015</v>
      </c>
      <c r="W9553" s="1" t="str">
        <f t="shared" si="746"/>
        <v>Nov</v>
      </c>
      <c r="X9553" s="1" t="str">
        <f t="shared" si="747"/>
        <v>Q4</v>
      </c>
      <c r="Y9553" s="4">
        <f t="shared" si="748"/>
        <v>4</v>
      </c>
      <c r="Z9553" s="5">
        <f t="shared" si="749"/>
        <v>7.5000000000000011E-2</v>
      </c>
    </row>
    <row r="9554" spans="1:26" x14ac:dyDescent="0.3">
      <c r="A9554" s="4">
        <v>9553</v>
      </c>
      <c r="B9554" s="2" t="s">
        <v>10702</v>
      </c>
      <c r="C9554" s="3">
        <v>42154</v>
      </c>
      <c r="D9554" s="3">
        <v>42158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1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1">
        <v>151.96</v>
      </c>
      <c r="S9554" s="4">
        <v>4</v>
      </c>
      <c r="T9554" s="1">
        <v>0</v>
      </c>
      <c r="U9554" s="1">
        <v>36.470399999999998</v>
      </c>
      <c r="V9554" s="4">
        <f t="shared" si="745"/>
        <v>2015</v>
      </c>
      <c r="W9554" s="1" t="str">
        <f t="shared" si="746"/>
        <v>May</v>
      </c>
      <c r="X9554" s="1" t="str">
        <f t="shared" si="747"/>
        <v>Q2</v>
      </c>
      <c r="Y9554" s="4">
        <f t="shared" si="748"/>
        <v>4</v>
      </c>
      <c r="Z9554" s="5">
        <f t="shared" si="749"/>
        <v>0.23999999999999996</v>
      </c>
    </row>
    <row r="9555" spans="1:26" x14ac:dyDescent="0.3">
      <c r="A9555" s="4">
        <v>9554</v>
      </c>
      <c r="B9555" s="2" t="s">
        <v>10703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1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1">
        <v>68.432000000000002</v>
      </c>
      <c r="S9555" s="4">
        <v>7</v>
      </c>
      <c r="T9555" s="1">
        <v>0.2</v>
      </c>
      <c r="U9555" s="1">
        <v>8.5540000000000003</v>
      </c>
      <c r="V9555" s="4">
        <f t="shared" si="745"/>
        <v>2016</v>
      </c>
      <c r="W9555" s="1" t="str">
        <f t="shared" si="746"/>
        <v>Sep</v>
      </c>
      <c r="X9555" s="1" t="str">
        <f t="shared" si="747"/>
        <v>Q3</v>
      </c>
      <c r="Y9555" s="4">
        <f t="shared" si="748"/>
        <v>5</v>
      </c>
      <c r="Z9555" s="5">
        <f t="shared" si="749"/>
        <v>0.125</v>
      </c>
    </row>
    <row r="9556" spans="1:26" x14ac:dyDescent="0.3">
      <c r="A9556" s="4">
        <v>9555</v>
      </c>
      <c r="B9556" s="2" t="s">
        <v>10704</v>
      </c>
      <c r="C9556" s="3">
        <v>42336</v>
      </c>
      <c r="D9556" s="3">
        <v>42340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1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1">
        <v>71.12</v>
      </c>
      <c r="S9556" s="4">
        <v>5</v>
      </c>
      <c r="T9556" s="1">
        <v>0.2</v>
      </c>
      <c r="U9556" s="1">
        <v>9.7789999999999999</v>
      </c>
      <c r="V9556" s="4">
        <f t="shared" si="745"/>
        <v>2015</v>
      </c>
      <c r="W9556" s="1" t="str">
        <f t="shared" si="746"/>
        <v>Nov</v>
      </c>
      <c r="X9556" s="1" t="str">
        <f t="shared" si="747"/>
        <v>Q4</v>
      </c>
      <c r="Y9556" s="4">
        <f t="shared" si="748"/>
        <v>4</v>
      </c>
      <c r="Z9556" s="5">
        <f t="shared" si="749"/>
        <v>0.13749999999999998</v>
      </c>
    </row>
    <row r="9557" spans="1:26" x14ac:dyDescent="0.3">
      <c r="A9557" s="4">
        <v>9556</v>
      </c>
      <c r="B9557" s="2" t="s">
        <v>10704</v>
      </c>
      <c r="C9557" s="3">
        <v>42336</v>
      </c>
      <c r="D9557" s="3">
        <v>42340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1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1">
        <v>3.008</v>
      </c>
      <c r="S9557" s="4">
        <v>2</v>
      </c>
      <c r="T9557" s="1">
        <v>0.2</v>
      </c>
      <c r="U9557" s="1">
        <v>0.56399999999999995</v>
      </c>
      <c r="V9557" s="4">
        <f t="shared" si="745"/>
        <v>2015</v>
      </c>
      <c r="W9557" s="1" t="str">
        <f t="shared" si="746"/>
        <v>Nov</v>
      </c>
      <c r="X9557" s="1" t="str">
        <f t="shared" si="747"/>
        <v>Q4</v>
      </c>
      <c r="Y9557" s="4">
        <f t="shared" si="748"/>
        <v>4</v>
      </c>
      <c r="Z9557" s="5">
        <f t="shared" si="749"/>
        <v>0.18749999999999997</v>
      </c>
    </row>
    <row r="9558" spans="1:26" x14ac:dyDescent="0.3">
      <c r="A9558" s="4">
        <v>9557</v>
      </c>
      <c r="B9558" s="2" t="s">
        <v>10705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1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1">
        <v>184.66</v>
      </c>
      <c r="S9558" s="4">
        <v>7</v>
      </c>
      <c r="T9558" s="1">
        <v>0</v>
      </c>
      <c r="U9558" s="1">
        <v>84.943600000000004</v>
      </c>
      <c r="V9558" s="4">
        <f t="shared" si="745"/>
        <v>2015</v>
      </c>
      <c r="W9558" s="1" t="str">
        <f t="shared" si="746"/>
        <v>Dec</v>
      </c>
      <c r="X9558" s="1" t="str">
        <f t="shared" si="747"/>
        <v>Q4</v>
      </c>
      <c r="Y9558" s="4">
        <f t="shared" si="748"/>
        <v>2</v>
      </c>
      <c r="Z9558" s="5">
        <f t="shared" si="749"/>
        <v>0.46</v>
      </c>
    </row>
    <row r="9559" spans="1:26" x14ac:dyDescent="0.3">
      <c r="A9559" s="4">
        <v>9558</v>
      </c>
      <c r="B9559" s="2" t="s">
        <v>10706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1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1">
        <v>5.3120000000000003</v>
      </c>
      <c r="S9559" s="4">
        <v>2</v>
      </c>
      <c r="T9559" s="1">
        <v>0.6</v>
      </c>
      <c r="U9559" s="1">
        <v>-1.5935999999999999</v>
      </c>
      <c r="V9559" s="4">
        <f t="shared" si="745"/>
        <v>2014</v>
      </c>
      <c r="W9559" s="1" t="str">
        <f t="shared" si="746"/>
        <v>Oct</v>
      </c>
      <c r="X9559" s="1" t="str">
        <f t="shared" si="747"/>
        <v>Q4</v>
      </c>
      <c r="Y9559" s="4">
        <f t="shared" si="748"/>
        <v>2</v>
      </c>
      <c r="Z9559" s="5">
        <f t="shared" si="749"/>
        <v>-0.3</v>
      </c>
    </row>
    <row r="9560" spans="1:26" x14ac:dyDescent="0.3">
      <c r="A9560" s="4">
        <v>9559</v>
      </c>
      <c r="B9560" s="2" t="s">
        <v>10707</v>
      </c>
      <c r="C9560" s="3">
        <v>42493</v>
      </c>
      <c r="D9560" s="3">
        <v>42495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1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1">
        <v>132.52000000000001</v>
      </c>
      <c r="S9560" s="4">
        <v>5</v>
      </c>
      <c r="T9560" s="1">
        <v>0.2</v>
      </c>
      <c r="U9560" s="1">
        <v>34.786499999999997</v>
      </c>
      <c r="V9560" s="4">
        <f t="shared" si="745"/>
        <v>2016</v>
      </c>
      <c r="W9560" s="1" t="str">
        <f t="shared" si="746"/>
        <v>May</v>
      </c>
      <c r="X9560" s="1" t="str">
        <f t="shared" si="747"/>
        <v>Q2</v>
      </c>
      <c r="Y9560" s="4">
        <f t="shared" si="748"/>
        <v>2</v>
      </c>
      <c r="Z9560" s="5">
        <f t="shared" si="749"/>
        <v>0.26249999999999996</v>
      </c>
    </row>
    <row r="9561" spans="1:26" x14ac:dyDescent="0.3">
      <c r="A9561" s="4">
        <v>9560</v>
      </c>
      <c r="B9561" s="2" t="s">
        <v>10707</v>
      </c>
      <c r="C9561" s="3">
        <v>42493</v>
      </c>
      <c r="D9561" s="3">
        <v>42495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1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1">
        <v>195.64</v>
      </c>
      <c r="S9561" s="4">
        <v>5</v>
      </c>
      <c r="T9561" s="1">
        <v>0.2</v>
      </c>
      <c r="U9561" s="1">
        <v>-44.018999999999998</v>
      </c>
      <c r="V9561" s="4">
        <f t="shared" si="745"/>
        <v>2016</v>
      </c>
      <c r="W9561" s="1" t="str">
        <f t="shared" si="746"/>
        <v>May</v>
      </c>
      <c r="X9561" s="1" t="str">
        <f t="shared" si="747"/>
        <v>Q2</v>
      </c>
      <c r="Y9561" s="4">
        <f t="shared" si="748"/>
        <v>2</v>
      </c>
      <c r="Z9561" s="5">
        <f t="shared" si="749"/>
        <v>-0.22500000000000001</v>
      </c>
    </row>
    <row r="9562" spans="1:26" x14ac:dyDescent="0.3">
      <c r="A9562" s="4">
        <v>9561</v>
      </c>
      <c r="B9562" s="2" t="s">
        <v>10707</v>
      </c>
      <c r="C9562" s="3">
        <v>42493</v>
      </c>
      <c r="D9562" s="3">
        <v>42495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1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1">
        <v>51.968000000000004</v>
      </c>
      <c r="S9562" s="4">
        <v>2</v>
      </c>
      <c r="T9562" s="1">
        <v>0.2</v>
      </c>
      <c r="U9562" s="1">
        <v>10.393599999999999</v>
      </c>
      <c r="V9562" s="4">
        <f t="shared" si="745"/>
        <v>2016</v>
      </c>
      <c r="W9562" s="1" t="str">
        <f t="shared" si="746"/>
        <v>May</v>
      </c>
      <c r="X9562" s="1" t="str">
        <f t="shared" si="747"/>
        <v>Q2</v>
      </c>
      <c r="Y9562" s="4">
        <f t="shared" si="748"/>
        <v>2</v>
      </c>
      <c r="Z9562" s="5">
        <f t="shared" si="749"/>
        <v>0.19999999999999998</v>
      </c>
    </row>
    <row r="9563" spans="1:26" x14ac:dyDescent="0.3">
      <c r="A9563" s="4">
        <v>9562</v>
      </c>
      <c r="B9563" s="2" t="s">
        <v>10707</v>
      </c>
      <c r="C9563" s="3">
        <v>42493</v>
      </c>
      <c r="D9563" s="3">
        <v>42495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1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1">
        <v>431.976</v>
      </c>
      <c r="S9563" s="4">
        <v>3</v>
      </c>
      <c r="T9563" s="1">
        <v>0.2</v>
      </c>
      <c r="U9563" s="1">
        <v>-75.595799999999997</v>
      </c>
      <c r="V9563" s="4">
        <f t="shared" si="745"/>
        <v>2016</v>
      </c>
      <c r="W9563" s="1" t="str">
        <f t="shared" si="746"/>
        <v>May</v>
      </c>
      <c r="X9563" s="1" t="str">
        <f t="shared" si="747"/>
        <v>Q2</v>
      </c>
      <c r="Y9563" s="4">
        <f t="shared" si="748"/>
        <v>2</v>
      </c>
      <c r="Z9563" s="5">
        <f t="shared" si="749"/>
        <v>-0.17499999999999999</v>
      </c>
    </row>
    <row r="9564" spans="1:26" x14ac:dyDescent="0.3">
      <c r="A9564" s="4">
        <v>9563</v>
      </c>
      <c r="B9564" s="2" t="s">
        <v>10707</v>
      </c>
      <c r="C9564" s="3">
        <v>42493</v>
      </c>
      <c r="D9564" s="3">
        <v>42495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1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1">
        <v>224.93700000000001</v>
      </c>
      <c r="S9564" s="4">
        <v>3</v>
      </c>
      <c r="T9564" s="1">
        <v>0.7</v>
      </c>
      <c r="U9564" s="1">
        <v>-164.9538</v>
      </c>
      <c r="V9564" s="4">
        <f t="shared" si="745"/>
        <v>2016</v>
      </c>
      <c r="W9564" s="1" t="str">
        <f t="shared" si="746"/>
        <v>May</v>
      </c>
      <c r="X9564" s="1" t="str">
        <f t="shared" si="747"/>
        <v>Q2</v>
      </c>
      <c r="Y9564" s="4">
        <f t="shared" si="748"/>
        <v>2</v>
      </c>
      <c r="Z9564" s="5">
        <f t="shared" si="749"/>
        <v>-0.73333333333333328</v>
      </c>
    </row>
    <row r="9565" spans="1:26" x14ac:dyDescent="0.3">
      <c r="A9565" s="4">
        <v>9564</v>
      </c>
      <c r="B9565" s="2" t="s">
        <v>10707</v>
      </c>
      <c r="C9565" s="3">
        <v>42493</v>
      </c>
      <c r="D9565" s="3">
        <v>42495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1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1">
        <v>6</v>
      </c>
      <c r="S9565" s="4">
        <v>2</v>
      </c>
      <c r="T9565" s="1">
        <v>0.2</v>
      </c>
      <c r="U9565" s="1">
        <v>2.1</v>
      </c>
      <c r="V9565" s="4">
        <f t="shared" si="745"/>
        <v>2016</v>
      </c>
      <c r="W9565" s="1" t="str">
        <f t="shared" si="746"/>
        <v>May</v>
      </c>
      <c r="X9565" s="1" t="str">
        <f t="shared" si="747"/>
        <v>Q2</v>
      </c>
      <c r="Y9565" s="4">
        <f t="shared" si="748"/>
        <v>2</v>
      </c>
      <c r="Z9565" s="5">
        <f t="shared" si="749"/>
        <v>0.35000000000000003</v>
      </c>
    </row>
    <row r="9566" spans="1:26" x14ac:dyDescent="0.3">
      <c r="A9566" s="4">
        <v>9565</v>
      </c>
      <c r="B9566" s="2" t="s">
        <v>10712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1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1">
        <v>11.76</v>
      </c>
      <c r="S9566" s="4">
        <v>2</v>
      </c>
      <c r="T9566" s="1">
        <v>0</v>
      </c>
      <c r="U9566" s="1">
        <v>5.7624000000000004</v>
      </c>
      <c r="V9566" s="4">
        <f t="shared" si="745"/>
        <v>2015</v>
      </c>
      <c r="W9566" s="1" t="str">
        <f t="shared" si="746"/>
        <v>Jun</v>
      </c>
      <c r="X9566" s="1" t="str">
        <f t="shared" si="747"/>
        <v>Q2</v>
      </c>
      <c r="Y9566" s="4">
        <f t="shared" si="748"/>
        <v>7</v>
      </c>
      <c r="Z9566" s="5">
        <f t="shared" si="749"/>
        <v>0.49000000000000005</v>
      </c>
    </row>
    <row r="9567" spans="1:26" x14ac:dyDescent="0.3">
      <c r="A9567" s="4">
        <v>9566</v>
      </c>
      <c r="B9567" s="2" t="s">
        <v>10713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1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1">
        <v>1125.4880000000001</v>
      </c>
      <c r="S9567" s="4">
        <v>7</v>
      </c>
      <c r="T9567" s="1">
        <v>0.2</v>
      </c>
      <c r="U9567" s="1">
        <v>98.480199999999996</v>
      </c>
      <c r="V9567" s="4">
        <f t="shared" si="745"/>
        <v>2014</v>
      </c>
      <c r="W9567" s="1" t="str">
        <f t="shared" si="746"/>
        <v>Mar</v>
      </c>
      <c r="X9567" s="1" t="str">
        <f t="shared" si="747"/>
        <v>Q1</v>
      </c>
      <c r="Y9567" s="4">
        <f t="shared" si="748"/>
        <v>0</v>
      </c>
      <c r="Z9567" s="5">
        <f t="shared" si="749"/>
        <v>8.7499999999999994E-2</v>
      </c>
    </row>
    <row r="9568" spans="1:26" x14ac:dyDescent="0.3">
      <c r="A9568" s="4">
        <v>9567</v>
      </c>
      <c r="B9568" s="2" t="s">
        <v>10713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1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1">
        <v>12.645</v>
      </c>
      <c r="S9568" s="4">
        <v>5</v>
      </c>
      <c r="T9568" s="1">
        <v>0.7</v>
      </c>
      <c r="U9568" s="1">
        <v>-10.116</v>
      </c>
      <c r="V9568" s="4">
        <f t="shared" si="745"/>
        <v>2014</v>
      </c>
      <c r="W9568" s="1" t="str">
        <f t="shared" si="746"/>
        <v>Mar</v>
      </c>
      <c r="X9568" s="1" t="str">
        <f t="shared" si="747"/>
        <v>Q1</v>
      </c>
      <c r="Y9568" s="4">
        <f t="shared" si="748"/>
        <v>0</v>
      </c>
      <c r="Z9568" s="5">
        <f t="shared" si="749"/>
        <v>-0.8</v>
      </c>
    </row>
    <row r="9569" spans="1:26" x14ac:dyDescent="0.3">
      <c r="A9569" s="4">
        <v>9568</v>
      </c>
      <c r="B9569" s="2" t="s">
        <v>10713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1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1">
        <v>4.032</v>
      </c>
      <c r="S9569" s="4">
        <v>2</v>
      </c>
      <c r="T9569" s="1">
        <v>0.2</v>
      </c>
      <c r="U9569" s="1">
        <v>1.0584</v>
      </c>
      <c r="V9569" s="4">
        <f t="shared" si="745"/>
        <v>2014</v>
      </c>
      <c r="W9569" s="1" t="str">
        <f t="shared" si="746"/>
        <v>Mar</v>
      </c>
      <c r="X9569" s="1" t="str">
        <f t="shared" si="747"/>
        <v>Q1</v>
      </c>
      <c r="Y9569" s="4">
        <f t="shared" si="748"/>
        <v>0</v>
      </c>
      <c r="Z9569" s="5">
        <f t="shared" si="749"/>
        <v>0.26250000000000001</v>
      </c>
    </row>
    <row r="9570" spans="1:26" x14ac:dyDescent="0.3">
      <c r="A9570" s="4">
        <v>9569</v>
      </c>
      <c r="B9570" s="2" t="s">
        <v>10714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1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1">
        <v>79.959999999999994</v>
      </c>
      <c r="S9570" s="4">
        <v>4</v>
      </c>
      <c r="T9570" s="1">
        <v>0</v>
      </c>
      <c r="U9570" s="1">
        <v>22.3888</v>
      </c>
      <c r="V9570" s="4">
        <f t="shared" si="745"/>
        <v>2017</v>
      </c>
      <c r="W9570" s="1" t="str">
        <f t="shared" si="746"/>
        <v>Jul</v>
      </c>
      <c r="X9570" s="1" t="str">
        <f t="shared" si="747"/>
        <v>Q3</v>
      </c>
      <c r="Y9570" s="4">
        <f t="shared" si="748"/>
        <v>2</v>
      </c>
      <c r="Z9570" s="5">
        <f t="shared" si="749"/>
        <v>0.28000000000000003</v>
      </c>
    </row>
    <row r="9571" spans="1:26" x14ac:dyDescent="0.3">
      <c r="A9571" s="4">
        <v>9570</v>
      </c>
      <c r="B9571" s="2" t="s">
        <v>10715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1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1">
        <v>6.7320000000000002</v>
      </c>
      <c r="S9571" s="4">
        <v>6</v>
      </c>
      <c r="T9571" s="1">
        <v>0.7</v>
      </c>
      <c r="U9571" s="1">
        <v>-4.4880000000000004</v>
      </c>
      <c r="V9571" s="4">
        <f t="shared" si="745"/>
        <v>2015</v>
      </c>
      <c r="W9571" s="1" t="str">
        <f t="shared" si="746"/>
        <v>Sep</v>
      </c>
      <c r="X9571" s="1" t="str">
        <f t="shared" si="747"/>
        <v>Q3</v>
      </c>
      <c r="Y9571" s="4">
        <f t="shared" si="748"/>
        <v>0</v>
      </c>
      <c r="Z9571" s="5">
        <f t="shared" si="749"/>
        <v>-0.66666666666666674</v>
      </c>
    </row>
    <row r="9572" spans="1:26" x14ac:dyDescent="0.3">
      <c r="A9572" s="4">
        <v>9571</v>
      </c>
      <c r="B9572" s="2" t="s">
        <v>10715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1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1">
        <v>33.567999999999998</v>
      </c>
      <c r="S9572" s="4">
        <v>2</v>
      </c>
      <c r="T9572" s="1">
        <v>0.2</v>
      </c>
      <c r="U9572" s="1">
        <v>1.6783999999999999</v>
      </c>
      <c r="V9572" s="4">
        <f t="shared" si="745"/>
        <v>2015</v>
      </c>
      <c r="W9572" s="1" t="str">
        <f t="shared" si="746"/>
        <v>Sep</v>
      </c>
      <c r="X9572" s="1" t="str">
        <f t="shared" si="747"/>
        <v>Q3</v>
      </c>
      <c r="Y9572" s="4">
        <f t="shared" si="748"/>
        <v>0</v>
      </c>
      <c r="Z9572" s="5">
        <f t="shared" si="749"/>
        <v>0.05</v>
      </c>
    </row>
    <row r="9573" spans="1:26" x14ac:dyDescent="0.3">
      <c r="A9573" s="4">
        <v>9572</v>
      </c>
      <c r="B9573" s="2" t="s">
        <v>10715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1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1">
        <v>15.84</v>
      </c>
      <c r="S9573" s="4">
        <v>2</v>
      </c>
      <c r="T9573" s="1">
        <v>0.2</v>
      </c>
      <c r="U9573" s="1">
        <v>5.5439999999999996</v>
      </c>
      <c r="V9573" s="4">
        <f t="shared" si="745"/>
        <v>2015</v>
      </c>
      <c r="W9573" s="1" t="str">
        <f t="shared" si="746"/>
        <v>Sep</v>
      </c>
      <c r="X9573" s="1" t="str">
        <f t="shared" si="747"/>
        <v>Q3</v>
      </c>
      <c r="Y9573" s="4">
        <f t="shared" si="748"/>
        <v>0</v>
      </c>
      <c r="Z9573" s="5">
        <f t="shared" si="749"/>
        <v>0.35</v>
      </c>
    </row>
    <row r="9574" spans="1:26" x14ac:dyDescent="0.3">
      <c r="A9574" s="4">
        <v>9573</v>
      </c>
      <c r="B9574" s="2" t="s">
        <v>10715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1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1">
        <v>24.423999999999999</v>
      </c>
      <c r="S9574" s="4">
        <v>1</v>
      </c>
      <c r="T9574" s="1">
        <v>0.2</v>
      </c>
      <c r="U9574" s="1">
        <v>7.9378000000000002</v>
      </c>
      <c r="V9574" s="4">
        <f t="shared" si="745"/>
        <v>2015</v>
      </c>
      <c r="W9574" s="1" t="str">
        <f t="shared" si="746"/>
        <v>Sep</v>
      </c>
      <c r="X9574" s="1" t="str">
        <f t="shared" si="747"/>
        <v>Q3</v>
      </c>
      <c r="Y9574" s="4">
        <f t="shared" si="748"/>
        <v>0</v>
      </c>
      <c r="Z9574" s="5">
        <f t="shared" si="749"/>
        <v>0.32500000000000001</v>
      </c>
    </row>
    <row r="9575" spans="1:26" x14ac:dyDescent="0.3">
      <c r="A9575" s="4">
        <v>9574</v>
      </c>
      <c r="B9575" s="2" t="s">
        <v>10715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1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1">
        <v>17.12</v>
      </c>
      <c r="S9575" s="4">
        <v>5</v>
      </c>
      <c r="T9575" s="1">
        <v>0.2</v>
      </c>
      <c r="U9575" s="1">
        <v>1.9259999999999999</v>
      </c>
      <c r="V9575" s="4">
        <f t="shared" si="745"/>
        <v>2015</v>
      </c>
      <c r="W9575" s="1" t="str">
        <f t="shared" si="746"/>
        <v>Sep</v>
      </c>
      <c r="X9575" s="1" t="str">
        <f t="shared" si="747"/>
        <v>Q3</v>
      </c>
      <c r="Y9575" s="4">
        <f t="shared" si="748"/>
        <v>0</v>
      </c>
      <c r="Z9575" s="5">
        <f t="shared" si="749"/>
        <v>0.11249999999999999</v>
      </c>
    </row>
    <row r="9576" spans="1:26" x14ac:dyDescent="0.3">
      <c r="A9576" s="4">
        <v>9575</v>
      </c>
      <c r="B9576" s="2" t="s">
        <v>10716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1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1">
        <v>31.56</v>
      </c>
      <c r="S9576" s="4">
        <v>3</v>
      </c>
      <c r="T9576" s="1">
        <v>0</v>
      </c>
      <c r="U9576" s="1">
        <v>10.4148</v>
      </c>
      <c r="V9576" s="4">
        <f t="shared" si="745"/>
        <v>2015</v>
      </c>
      <c r="W9576" s="1" t="str">
        <f t="shared" si="746"/>
        <v>Aug</v>
      </c>
      <c r="X9576" s="1" t="str">
        <f t="shared" si="747"/>
        <v>Q3</v>
      </c>
      <c r="Y9576" s="4">
        <f t="shared" si="748"/>
        <v>0</v>
      </c>
      <c r="Z9576" s="5">
        <f t="shared" si="749"/>
        <v>0.33</v>
      </c>
    </row>
    <row r="9577" spans="1:26" x14ac:dyDescent="0.3">
      <c r="A9577" s="4">
        <v>9576</v>
      </c>
      <c r="B9577" s="2" t="s">
        <v>10717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1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1">
        <v>105.68600000000001</v>
      </c>
      <c r="S9577" s="4">
        <v>1</v>
      </c>
      <c r="T9577" s="1">
        <v>0.3</v>
      </c>
      <c r="U9577" s="1">
        <v>-28.686199999999999</v>
      </c>
      <c r="V9577" s="4">
        <f t="shared" si="745"/>
        <v>2015</v>
      </c>
      <c r="W9577" s="1" t="str">
        <f t="shared" si="746"/>
        <v>May</v>
      </c>
      <c r="X9577" s="1" t="str">
        <f t="shared" si="747"/>
        <v>Q2</v>
      </c>
      <c r="Y9577" s="4">
        <f t="shared" si="748"/>
        <v>2</v>
      </c>
      <c r="Z9577" s="5">
        <f t="shared" si="749"/>
        <v>-0.27142857142857141</v>
      </c>
    </row>
    <row r="9578" spans="1:26" x14ac:dyDescent="0.3">
      <c r="A9578" s="4">
        <v>9577</v>
      </c>
      <c r="B9578" s="2" t="s">
        <v>10717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1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1">
        <v>399.54</v>
      </c>
      <c r="S9578" s="4">
        <v>2</v>
      </c>
      <c r="T9578" s="1">
        <v>0.4</v>
      </c>
      <c r="U9578" s="1">
        <v>-79.908000000000001</v>
      </c>
      <c r="V9578" s="4">
        <f t="shared" si="745"/>
        <v>2015</v>
      </c>
      <c r="W9578" s="1" t="str">
        <f t="shared" si="746"/>
        <v>May</v>
      </c>
      <c r="X9578" s="1" t="str">
        <f t="shared" si="747"/>
        <v>Q2</v>
      </c>
      <c r="Y9578" s="4">
        <f t="shared" si="748"/>
        <v>2</v>
      </c>
      <c r="Z9578" s="5">
        <f t="shared" si="749"/>
        <v>-0.19999999999999998</v>
      </c>
    </row>
    <row r="9579" spans="1:26" x14ac:dyDescent="0.3">
      <c r="A9579" s="4">
        <v>9578</v>
      </c>
      <c r="B9579" s="2" t="s">
        <v>10717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1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1">
        <v>104.93</v>
      </c>
      <c r="S9579" s="4">
        <v>5</v>
      </c>
      <c r="T9579" s="1">
        <v>0.3</v>
      </c>
      <c r="U9579" s="1">
        <v>-4.4969999999999999</v>
      </c>
      <c r="V9579" s="4">
        <f t="shared" si="745"/>
        <v>2015</v>
      </c>
      <c r="W9579" s="1" t="str">
        <f t="shared" si="746"/>
        <v>May</v>
      </c>
      <c r="X9579" s="1" t="str">
        <f t="shared" si="747"/>
        <v>Q2</v>
      </c>
      <c r="Y9579" s="4">
        <f t="shared" si="748"/>
        <v>2</v>
      </c>
      <c r="Z9579" s="5">
        <f t="shared" si="749"/>
        <v>-4.2857142857142851E-2</v>
      </c>
    </row>
    <row r="9580" spans="1:26" x14ac:dyDescent="0.3">
      <c r="A9580" s="4">
        <v>9579</v>
      </c>
      <c r="B9580" s="2" t="s">
        <v>10718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1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1">
        <v>1079.8499999999999</v>
      </c>
      <c r="S9580" s="4">
        <v>3</v>
      </c>
      <c r="T9580" s="1">
        <v>0</v>
      </c>
      <c r="U9580" s="1">
        <v>323.95499999999998</v>
      </c>
      <c r="V9580" s="4">
        <f t="shared" si="745"/>
        <v>2017</v>
      </c>
      <c r="W9580" s="1" t="str">
        <f t="shared" si="746"/>
        <v>Sep</v>
      </c>
      <c r="X9580" s="1" t="str">
        <f t="shared" si="747"/>
        <v>Q3</v>
      </c>
      <c r="Y9580" s="4">
        <f t="shared" si="748"/>
        <v>2</v>
      </c>
      <c r="Z9580" s="5">
        <f t="shared" si="749"/>
        <v>0.3</v>
      </c>
    </row>
    <row r="9581" spans="1:26" x14ac:dyDescent="0.3">
      <c r="A9581" s="4">
        <v>9580</v>
      </c>
      <c r="B9581" s="2" t="s">
        <v>10718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1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1">
        <v>70.98</v>
      </c>
      <c r="S9581" s="4">
        <v>1</v>
      </c>
      <c r="T9581" s="1">
        <v>0</v>
      </c>
      <c r="U9581" s="1">
        <v>3.5489999999999999</v>
      </c>
      <c r="V9581" s="4">
        <f t="shared" si="745"/>
        <v>2017</v>
      </c>
      <c r="W9581" s="1" t="str">
        <f t="shared" si="746"/>
        <v>Sep</v>
      </c>
      <c r="X9581" s="1" t="str">
        <f t="shared" si="747"/>
        <v>Q3</v>
      </c>
      <c r="Y9581" s="4">
        <f t="shared" si="748"/>
        <v>2</v>
      </c>
      <c r="Z9581" s="5">
        <f t="shared" si="749"/>
        <v>4.9999999999999996E-2</v>
      </c>
    </row>
    <row r="9582" spans="1:26" x14ac:dyDescent="0.3">
      <c r="A9582" s="4">
        <v>9581</v>
      </c>
      <c r="B9582" s="2" t="s">
        <v>10718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1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1">
        <v>29.95</v>
      </c>
      <c r="S9582" s="4">
        <v>5</v>
      </c>
      <c r="T9582" s="1">
        <v>0</v>
      </c>
      <c r="U9582" s="1">
        <v>8.6854999999999993</v>
      </c>
      <c r="V9582" s="4">
        <f t="shared" si="745"/>
        <v>2017</v>
      </c>
      <c r="W9582" s="1" t="str">
        <f t="shared" si="746"/>
        <v>Sep</v>
      </c>
      <c r="X9582" s="1" t="str">
        <f t="shared" si="747"/>
        <v>Q3</v>
      </c>
      <c r="Y9582" s="4">
        <f t="shared" si="748"/>
        <v>2</v>
      </c>
      <c r="Z9582" s="5">
        <f t="shared" si="749"/>
        <v>0.28999999999999998</v>
      </c>
    </row>
    <row r="9583" spans="1:26" x14ac:dyDescent="0.3">
      <c r="A9583" s="4">
        <v>9582</v>
      </c>
      <c r="B9583" s="2" t="s">
        <v>10718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1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1">
        <v>589.41</v>
      </c>
      <c r="S9583" s="4">
        <v>5</v>
      </c>
      <c r="T9583" s="1">
        <v>0.1</v>
      </c>
      <c r="U9583" s="1">
        <v>-6.5490000000000004</v>
      </c>
      <c r="V9583" s="4">
        <f t="shared" si="745"/>
        <v>2017</v>
      </c>
      <c r="W9583" s="1" t="str">
        <f t="shared" si="746"/>
        <v>Sep</v>
      </c>
      <c r="X9583" s="1" t="str">
        <f t="shared" si="747"/>
        <v>Q3</v>
      </c>
      <c r="Y9583" s="4">
        <f t="shared" si="748"/>
        <v>2</v>
      </c>
      <c r="Z9583" s="5">
        <f t="shared" si="749"/>
        <v>-1.1111111111111112E-2</v>
      </c>
    </row>
    <row r="9584" spans="1:26" x14ac:dyDescent="0.3">
      <c r="A9584" s="4">
        <v>9583</v>
      </c>
      <c r="B9584" s="2" t="s">
        <v>10719</v>
      </c>
      <c r="C9584" s="3">
        <v>42528</v>
      </c>
      <c r="D9584" s="3">
        <v>42532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1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1">
        <v>9.6479999999999997</v>
      </c>
      <c r="S9584" s="4">
        <v>6</v>
      </c>
      <c r="T9584" s="1">
        <v>0.2</v>
      </c>
      <c r="U9584" s="1">
        <v>3.4973999999999998</v>
      </c>
      <c r="V9584" s="4">
        <f t="shared" si="745"/>
        <v>2016</v>
      </c>
      <c r="W9584" s="1" t="str">
        <f t="shared" si="746"/>
        <v>Jun</v>
      </c>
      <c r="X9584" s="1" t="str">
        <f t="shared" si="747"/>
        <v>Q2</v>
      </c>
      <c r="Y9584" s="4">
        <f t="shared" si="748"/>
        <v>4</v>
      </c>
      <c r="Z9584" s="5">
        <f t="shared" si="749"/>
        <v>0.36249999999999999</v>
      </c>
    </row>
    <row r="9585" spans="1:26" x14ac:dyDescent="0.3">
      <c r="A9585" s="4">
        <v>9584</v>
      </c>
      <c r="B9585" s="2" t="s">
        <v>10720</v>
      </c>
      <c r="C9585" s="3">
        <v>42911</v>
      </c>
      <c r="D9585" s="3">
        <v>42913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1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1">
        <v>400.78399999999999</v>
      </c>
      <c r="S9585" s="4">
        <v>1</v>
      </c>
      <c r="T9585" s="1">
        <v>0.2</v>
      </c>
      <c r="U9585" s="1">
        <v>-5.0098000000000003</v>
      </c>
      <c r="V9585" s="4">
        <f t="shared" si="745"/>
        <v>2017</v>
      </c>
      <c r="W9585" s="1" t="str">
        <f t="shared" si="746"/>
        <v>Jun</v>
      </c>
      <c r="X9585" s="1" t="str">
        <f t="shared" si="747"/>
        <v>Q2</v>
      </c>
      <c r="Y9585" s="4">
        <f t="shared" si="748"/>
        <v>2</v>
      </c>
      <c r="Z9585" s="5">
        <f t="shared" si="749"/>
        <v>-1.2500000000000001E-2</v>
      </c>
    </row>
    <row r="9586" spans="1:26" x14ac:dyDescent="0.3">
      <c r="A9586" s="4">
        <v>9585</v>
      </c>
      <c r="B9586" s="2" t="s">
        <v>10721</v>
      </c>
      <c r="C9586" s="3">
        <v>42973</v>
      </c>
      <c r="D9586" s="3">
        <v>42974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1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1">
        <v>53.72</v>
      </c>
      <c r="S9586" s="4">
        <v>4</v>
      </c>
      <c r="T9586" s="1">
        <v>0</v>
      </c>
      <c r="U9586" s="1">
        <v>13.9672</v>
      </c>
      <c r="V9586" s="4">
        <f t="shared" si="745"/>
        <v>2017</v>
      </c>
      <c r="W9586" s="1" t="str">
        <f t="shared" si="746"/>
        <v>Aug</v>
      </c>
      <c r="X9586" s="1" t="str">
        <f t="shared" si="747"/>
        <v>Q3</v>
      </c>
      <c r="Y9586" s="4">
        <f t="shared" si="748"/>
        <v>1</v>
      </c>
      <c r="Z9586" s="5">
        <f t="shared" si="749"/>
        <v>0.26</v>
      </c>
    </row>
    <row r="9587" spans="1:26" x14ac:dyDescent="0.3">
      <c r="A9587" s="4">
        <v>9586</v>
      </c>
      <c r="B9587" s="2" t="s">
        <v>10722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1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1">
        <v>31.007999999999999</v>
      </c>
      <c r="S9587" s="4">
        <v>1</v>
      </c>
      <c r="T9587" s="1">
        <v>0.2</v>
      </c>
      <c r="U9587" s="1">
        <v>11.240399999999999</v>
      </c>
      <c r="V9587" s="4">
        <f t="shared" si="745"/>
        <v>2016</v>
      </c>
      <c r="W9587" s="1" t="str">
        <f t="shared" si="746"/>
        <v>Aug</v>
      </c>
      <c r="X9587" s="1" t="str">
        <f t="shared" si="747"/>
        <v>Q3</v>
      </c>
      <c r="Y9587" s="4">
        <f t="shared" si="748"/>
        <v>2</v>
      </c>
      <c r="Z9587" s="5">
        <f t="shared" si="749"/>
        <v>0.36249999999999999</v>
      </c>
    </row>
    <row r="9588" spans="1:26" x14ac:dyDescent="0.3">
      <c r="A9588" s="4">
        <v>9587</v>
      </c>
      <c r="B9588" s="2" t="s">
        <v>10723</v>
      </c>
      <c r="C9588" s="3">
        <v>42692</v>
      </c>
      <c r="D9588" s="3">
        <v>42692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1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1">
        <v>61.12</v>
      </c>
      <c r="S9588" s="4">
        <v>5</v>
      </c>
      <c r="T9588" s="1">
        <v>0.2</v>
      </c>
      <c r="U9588" s="1">
        <v>22.155999999999999</v>
      </c>
      <c r="V9588" s="4">
        <f t="shared" si="745"/>
        <v>2016</v>
      </c>
      <c r="W9588" s="1" t="str">
        <f t="shared" si="746"/>
        <v>Nov</v>
      </c>
      <c r="X9588" s="1" t="str">
        <f t="shared" si="747"/>
        <v>Q4</v>
      </c>
      <c r="Y9588" s="4">
        <f t="shared" si="748"/>
        <v>0</v>
      </c>
      <c r="Z9588" s="5">
        <f t="shared" si="749"/>
        <v>0.36249999999999999</v>
      </c>
    </row>
    <row r="9589" spans="1:26" x14ac:dyDescent="0.3">
      <c r="A9589" s="4">
        <v>9588</v>
      </c>
      <c r="B9589" s="2" t="s">
        <v>10724</v>
      </c>
      <c r="C9589" s="3">
        <v>42842</v>
      </c>
      <c r="D9589" s="3">
        <v>42847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1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1">
        <v>195.136</v>
      </c>
      <c r="S9589" s="4">
        <v>4</v>
      </c>
      <c r="T9589" s="1">
        <v>0.2</v>
      </c>
      <c r="U9589" s="1">
        <v>-43.9056</v>
      </c>
      <c r="V9589" s="4">
        <f t="shared" si="745"/>
        <v>2017</v>
      </c>
      <c r="W9589" s="1" t="str">
        <f t="shared" si="746"/>
        <v>Apr</v>
      </c>
      <c r="X9589" s="1" t="str">
        <f t="shared" si="747"/>
        <v>Q2</v>
      </c>
      <c r="Y9589" s="4">
        <f t="shared" si="748"/>
        <v>5</v>
      </c>
      <c r="Z9589" s="5">
        <f t="shared" si="749"/>
        <v>-0.22500000000000001</v>
      </c>
    </row>
    <row r="9590" spans="1:26" x14ac:dyDescent="0.3">
      <c r="A9590" s="4">
        <v>9589</v>
      </c>
      <c r="B9590" s="2" t="s">
        <v>10725</v>
      </c>
      <c r="C9590" s="3">
        <v>42939</v>
      </c>
      <c r="D9590" s="3">
        <v>42944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1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1">
        <v>121.536</v>
      </c>
      <c r="S9590" s="4">
        <v>4</v>
      </c>
      <c r="T9590" s="1">
        <v>0.2</v>
      </c>
      <c r="U9590" s="1">
        <v>15.192</v>
      </c>
      <c r="V9590" s="4">
        <f t="shared" si="745"/>
        <v>2017</v>
      </c>
      <c r="W9590" s="1" t="str">
        <f t="shared" si="746"/>
        <v>Jul</v>
      </c>
      <c r="X9590" s="1" t="str">
        <f t="shared" si="747"/>
        <v>Q3</v>
      </c>
      <c r="Y9590" s="4">
        <f t="shared" si="748"/>
        <v>5</v>
      </c>
      <c r="Z9590" s="5">
        <f t="shared" si="749"/>
        <v>0.125</v>
      </c>
    </row>
    <row r="9591" spans="1:26" x14ac:dyDescent="0.3">
      <c r="A9591" s="4">
        <v>9590</v>
      </c>
      <c r="B9591" s="2" t="s">
        <v>10726</v>
      </c>
      <c r="C9591" s="3">
        <v>41770</v>
      </c>
      <c r="D9591" s="3">
        <v>41774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1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1">
        <v>17.472000000000001</v>
      </c>
      <c r="S9591" s="4">
        <v>3</v>
      </c>
      <c r="T9591" s="1">
        <v>0.2</v>
      </c>
      <c r="U9591" s="1">
        <v>5.6783999999999999</v>
      </c>
      <c r="V9591" s="4">
        <f t="shared" si="745"/>
        <v>2014</v>
      </c>
      <c r="W9591" s="1" t="str">
        <f t="shared" si="746"/>
        <v>May</v>
      </c>
      <c r="X9591" s="1" t="str">
        <f t="shared" si="747"/>
        <v>Q2</v>
      </c>
      <c r="Y9591" s="4">
        <f t="shared" si="748"/>
        <v>4</v>
      </c>
      <c r="Z9591" s="5">
        <f t="shared" si="749"/>
        <v>0.32499999999999996</v>
      </c>
    </row>
    <row r="9592" spans="1:26" x14ac:dyDescent="0.3">
      <c r="A9592" s="4">
        <v>9591</v>
      </c>
      <c r="B9592" s="2" t="s">
        <v>10726</v>
      </c>
      <c r="C9592" s="3">
        <v>41770</v>
      </c>
      <c r="D9592" s="3">
        <v>41774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1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1">
        <v>104.58</v>
      </c>
      <c r="S9592" s="4">
        <v>9</v>
      </c>
      <c r="T9592" s="1">
        <v>0.8</v>
      </c>
      <c r="U9592" s="1">
        <v>-172.55699999999999</v>
      </c>
      <c r="V9592" s="4">
        <f t="shared" si="745"/>
        <v>2014</v>
      </c>
      <c r="W9592" s="1" t="str">
        <f t="shared" si="746"/>
        <v>May</v>
      </c>
      <c r="X9592" s="1" t="str">
        <f t="shared" si="747"/>
        <v>Q2</v>
      </c>
      <c r="Y9592" s="4">
        <f t="shared" si="748"/>
        <v>4</v>
      </c>
      <c r="Z9592" s="5">
        <f t="shared" si="749"/>
        <v>-1.65</v>
      </c>
    </row>
    <row r="9593" spans="1:26" x14ac:dyDescent="0.3">
      <c r="A9593" s="4">
        <v>9592</v>
      </c>
      <c r="B9593" s="2" t="s">
        <v>10727</v>
      </c>
      <c r="C9593" s="3">
        <v>42579</v>
      </c>
      <c r="D9593" s="3">
        <v>42583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1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1">
        <v>24.7</v>
      </c>
      <c r="S9593" s="4">
        <v>5</v>
      </c>
      <c r="T9593" s="1">
        <v>0.6</v>
      </c>
      <c r="U9593" s="1">
        <v>-9.8800000000000008</v>
      </c>
      <c r="V9593" s="4">
        <f t="shared" si="745"/>
        <v>2016</v>
      </c>
      <c r="W9593" s="1" t="str">
        <f t="shared" si="746"/>
        <v>Jul</v>
      </c>
      <c r="X9593" s="1" t="str">
        <f t="shared" si="747"/>
        <v>Q3</v>
      </c>
      <c r="Y9593" s="4">
        <f t="shared" si="748"/>
        <v>4</v>
      </c>
      <c r="Z9593" s="5">
        <f t="shared" si="749"/>
        <v>-0.4</v>
      </c>
    </row>
    <row r="9594" spans="1:26" x14ac:dyDescent="0.3">
      <c r="A9594" s="4">
        <v>9593</v>
      </c>
      <c r="B9594" s="2" t="s">
        <v>10727</v>
      </c>
      <c r="C9594" s="3">
        <v>42579</v>
      </c>
      <c r="D9594" s="3">
        <v>42583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1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1">
        <v>302.72000000000003</v>
      </c>
      <c r="S9594" s="4">
        <v>5</v>
      </c>
      <c r="T9594" s="1">
        <v>0.6</v>
      </c>
      <c r="U9594" s="1">
        <v>-378.4</v>
      </c>
      <c r="V9594" s="4">
        <f t="shared" si="745"/>
        <v>2016</v>
      </c>
      <c r="W9594" s="1" t="str">
        <f t="shared" si="746"/>
        <v>Jul</v>
      </c>
      <c r="X9594" s="1" t="str">
        <f t="shared" si="747"/>
        <v>Q3</v>
      </c>
      <c r="Y9594" s="4">
        <f t="shared" si="748"/>
        <v>4</v>
      </c>
      <c r="Z9594" s="5">
        <f t="shared" si="749"/>
        <v>-1.2499999999999998</v>
      </c>
    </row>
    <row r="9595" spans="1:26" x14ac:dyDescent="0.3">
      <c r="A9595" s="4">
        <v>9594</v>
      </c>
      <c r="B9595" s="2" t="s">
        <v>10728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1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1">
        <v>8.56</v>
      </c>
      <c r="S9595" s="4">
        <v>2</v>
      </c>
      <c r="T9595" s="1">
        <v>0</v>
      </c>
      <c r="U9595" s="1">
        <v>3.8519999999999999</v>
      </c>
      <c r="V9595" s="4">
        <f t="shared" si="745"/>
        <v>2017</v>
      </c>
      <c r="W9595" s="1" t="str">
        <f t="shared" si="746"/>
        <v>Sep</v>
      </c>
      <c r="X9595" s="1" t="str">
        <f t="shared" si="747"/>
        <v>Q3</v>
      </c>
      <c r="Y9595" s="4">
        <f t="shared" si="748"/>
        <v>5</v>
      </c>
      <c r="Z9595" s="5">
        <f t="shared" si="749"/>
        <v>0.44999999999999996</v>
      </c>
    </row>
    <row r="9596" spans="1:26" x14ac:dyDescent="0.3">
      <c r="A9596" s="4">
        <v>9595</v>
      </c>
      <c r="B9596" s="2" t="s">
        <v>10728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1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1">
        <v>11.56</v>
      </c>
      <c r="S9596" s="4">
        <v>2</v>
      </c>
      <c r="T9596" s="1">
        <v>0</v>
      </c>
      <c r="U9596" s="1">
        <v>5.6643999999999997</v>
      </c>
      <c r="V9596" s="4">
        <f t="shared" si="745"/>
        <v>2017</v>
      </c>
      <c r="W9596" s="1" t="str">
        <f t="shared" si="746"/>
        <v>Sep</v>
      </c>
      <c r="X9596" s="1" t="str">
        <f t="shared" si="747"/>
        <v>Q3</v>
      </c>
      <c r="Y9596" s="4">
        <f t="shared" si="748"/>
        <v>5</v>
      </c>
      <c r="Z9596" s="5">
        <f t="shared" si="749"/>
        <v>0.48999999999999994</v>
      </c>
    </row>
    <row r="9597" spans="1:26" x14ac:dyDescent="0.3">
      <c r="A9597" s="4">
        <v>9596</v>
      </c>
      <c r="B9597" s="2" t="s">
        <v>10729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1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1">
        <v>25.86</v>
      </c>
      <c r="S9597" s="4">
        <v>3</v>
      </c>
      <c r="T9597" s="1">
        <v>0</v>
      </c>
      <c r="U9597" s="1">
        <v>6.7236000000000002</v>
      </c>
      <c r="V9597" s="4">
        <f t="shared" si="745"/>
        <v>2017</v>
      </c>
      <c r="W9597" s="1" t="str">
        <f t="shared" si="746"/>
        <v>Jan</v>
      </c>
      <c r="X9597" s="1" t="str">
        <f t="shared" si="747"/>
        <v>Q1</v>
      </c>
      <c r="Y9597" s="4">
        <f t="shared" si="748"/>
        <v>5</v>
      </c>
      <c r="Z9597" s="5">
        <f t="shared" si="749"/>
        <v>0.26</v>
      </c>
    </row>
    <row r="9598" spans="1:26" x14ac:dyDescent="0.3">
      <c r="A9598" s="4">
        <v>9597</v>
      </c>
      <c r="B9598" s="2" t="s">
        <v>10729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1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1">
        <v>276.78399999999999</v>
      </c>
      <c r="S9598" s="4">
        <v>2</v>
      </c>
      <c r="T9598" s="1">
        <v>0.2</v>
      </c>
      <c r="U9598" s="1">
        <v>89.954800000000006</v>
      </c>
      <c r="V9598" s="4">
        <f t="shared" si="745"/>
        <v>2017</v>
      </c>
      <c r="W9598" s="1" t="str">
        <f t="shared" si="746"/>
        <v>Jan</v>
      </c>
      <c r="X9598" s="1" t="str">
        <f t="shared" si="747"/>
        <v>Q1</v>
      </c>
      <c r="Y9598" s="4">
        <f t="shared" si="748"/>
        <v>5</v>
      </c>
      <c r="Z9598" s="5">
        <f t="shared" si="749"/>
        <v>0.32500000000000001</v>
      </c>
    </row>
    <row r="9599" spans="1:26" x14ac:dyDescent="0.3">
      <c r="A9599" s="4">
        <v>9598</v>
      </c>
      <c r="B9599" s="2" t="s">
        <v>10729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1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1">
        <v>110.352</v>
      </c>
      <c r="S9599" s="4">
        <v>3</v>
      </c>
      <c r="T9599" s="1">
        <v>0.2</v>
      </c>
      <c r="U9599" s="1">
        <v>8.2764000000000006</v>
      </c>
      <c r="V9599" s="4">
        <f t="shared" si="745"/>
        <v>2017</v>
      </c>
      <c r="W9599" s="1" t="str">
        <f t="shared" si="746"/>
        <v>Jan</v>
      </c>
      <c r="X9599" s="1" t="str">
        <f t="shared" si="747"/>
        <v>Q1</v>
      </c>
      <c r="Y9599" s="4">
        <f t="shared" si="748"/>
        <v>5</v>
      </c>
      <c r="Z9599" s="5">
        <f t="shared" si="749"/>
        <v>7.4999999999999997E-2</v>
      </c>
    </row>
    <row r="9600" spans="1:26" x14ac:dyDescent="0.3">
      <c r="A9600" s="4">
        <v>9599</v>
      </c>
      <c r="B9600" s="2" t="s">
        <v>10730</v>
      </c>
      <c r="C9600" s="3">
        <v>42266</v>
      </c>
      <c r="D9600" s="3">
        <v>42270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1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1">
        <v>60.84</v>
      </c>
      <c r="S9600" s="4">
        <v>3</v>
      </c>
      <c r="T9600" s="1">
        <v>0</v>
      </c>
      <c r="U9600" s="1">
        <v>19.468800000000002</v>
      </c>
      <c r="V9600" s="4">
        <f t="shared" si="745"/>
        <v>2015</v>
      </c>
      <c r="W9600" s="1" t="str">
        <f t="shared" si="746"/>
        <v>Sep</v>
      </c>
      <c r="X9600" s="1" t="str">
        <f t="shared" si="747"/>
        <v>Q3</v>
      </c>
      <c r="Y9600" s="4">
        <f t="shared" si="748"/>
        <v>4</v>
      </c>
      <c r="Z9600" s="5">
        <f t="shared" si="749"/>
        <v>0.32</v>
      </c>
    </row>
    <row r="9601" spans="1:26" x14ac:dyDescent="0.3">
      <c r="A9601" s="4">
        <v>9600</v>
      </c>
      <c r="B9601" s="2" t="s">
        <v>10731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1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1">
        <v>35.207999999999998</v>
      </c>
      <c r="S9601" s="4">
        <v>1</v>
      </c>
      <c r="T9601" s="1">
        <v>0.2</v>
      </c>
      <c r="U9601" s="1">
        <v>2.6406000000000001</v>
      </c>
      <c r="V9601" s="4">
        <f t="shared" si="745"/>
        <v>2015</v>
      </c>
      <c r="W9601" s="1" t="str">
        <f t="shared" si="746"/>
        <v>Apr</v>
      </c>
      <c r="X9601" s="1" t="str">
        <f t="shared" si="747"/>
        <v>Q2</v>
      </c>
      <c r="Y9601" s="4">
        <f t="shared" si="748"/>
        <v>4</v>
      </c>
      <c r="Z9601" s="5">
        <f t="shared" si="749"/>
        <v>7.5000000000000011E-2</v>
      </c>
    </row>
    <row r="9602" spans="1:26" x14ac:dyDescent="0.3">
      <c r="A9602" s="4">
        <v>9601</v>
      </c>
      <c r="B9602" s="2" t="s">
        <v>10732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1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1">
        <v>41.472000000000001</v>
      </c>
      <c r="S9602" s="4">
        <v>8</v>
      </c>
      <c r="T9602" s="1">
        <v>0.2</v>
      </c>
      <c r="U9602" s="1">
        <v>14.5152</v>
      </c>
      <c r="V9602" s="4">
        <f t="shared" ref="V9602:V9665" si="750">YEAR(C9602)</f>
        <v>2017</v>
      </c>
      <c r="W9602" s="1" t="str">
        <f t="shared" ref="W9602:W9665" si="751">TEXT(C9602,"mmm")</f>
        <v>May</v>
      </c>
      <c r="X9602" s="1" t="str">
        <f t="shared" ref="X9602:X9665" si="752">"Q"&amp;ROUNDUP(MONTH(C9602)/3,0)</f>
        <v>Q2</v>
      </c>
      <c r="Y9602" s="4">
        <f t="shared" ref="Y9602:Y9665" si="753">D9602-C9602</f>
        <v>3</v>
      </c>
      <c r="Z9602" s="5">
        <f t="shared" ref="Z9602:Z9665" si="754">IFERROR(U9602/R9602,0)</f>
        <v>0.35</v>
      </c>
    </row>
    <row r="9603" spans="1:26" x14ac:dyDescent="0.3">
      <c r="A9603" s="4">
        <v>9602</v>
      </c>
      <c r="B9603" s="2" t="s">
        <v>10733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1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1">
        <v>239.5</v>
      </c>
      <c r="S9603" s="4">
        <v>5</v>
      </c>
      <c r="T9603" s="1">
        <v>0</v>
      </c>
      <c r="U9603" s="1">
        <v>114.96</v>
      </c>
      <c r="V9603" s="4">
        <f t="shared" si="750"/>
        <v>2016</v>
      </c>
      <c r="W9603" s="1" t="str">
        <f t="shared" si="751"/>
        <v>Sep</v>
      </c>
      <c r="X9603" s="1" t="str">
        <f t="shared" si="752"/>
        <v>Q3</v>
      </c>
      <c r="Y9603" s="4">
        <f t="shared" si="753"/>
        <v>5</v>
      </c>
      <c r="Z9603" s="5">
        <f t="shared" si="754"/>
        <v>0.48</v>
      </c>
    </row>
    <row r="9604" spans="1:26" x14ac:dyDescent="0.3">
      <c r="A9604" s="4">
        <v>9603</v>
      </c>
      <c r="B9604" s="2" t="s">
        <v>10734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1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1">
        <v>34.200000000000003</v>
      </c>
      <c r="S9604" s="4">
        <v>5</v>
      </c>
      <c r="T9604" s="1">
        <v>0</v>
      </c>
      <c r="U9604" s="1">
        <v>9.234</v>
      </c>
      <c r="V9604" s="4">
        <f t="shared" si="750"/>
        <v>2014</v>
      </c>
      <c r="W9604" s="1" t="str">
        <f t="shared" si="751"/>
        <v>May</v>
      </c>
      <c r="X9604" s="1" t="str">
        <f t="shared" si="752"/>
        <v>Q2</v>
      </c>
      <c r="Y9604" s="4">
        <f t="shared" si="753"/>
        <v>3</v>
      </c>
      <c r="Z9604" s="5">
        <f t="shared" si="754"/>
        <v>0.26999999999999996</v>
      </c>
    </row>
    <row r="9605" spans="1:26" x14ac:dyDescent="0.3">
      <c r="A9605" s="4">
        <v>9604</v>
      </c>
      <c r="B9605" s="2" t="s">
        <v>10735</v>
      </c>
      <c r="C9605" s="3">
        <v>42538</v>
      </c>
      <c r="D9605" s="3">
        <v>42544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1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1">
        <v>376.86599999999999</v>
      </c>
      <c r="S9605" s="4">
        <v>3</v>
      </c>
      <c r="T9605" s="1">
        <v>0.4</v>
      </c>
      <c r="U9605" s="1">
        <v>-213.5574</v>
      </c>
      <c r="V9605" s="4">
        <f t="shared" si="750"/>
        <v>2016</v>
      </c>
      <c r="W9605" s="1" t="str">
        <f t="shared" si="751"/>
        <v>Jun</v>
      </c>
      <c r="X9605" s="1" t="str">
        <f t="shared" si="752"/>
        <v>Q2</v>
      </c>
      <c r="Y9605" s="4">
        <f t="shared" si="753"/>
        <v>6</v>
      </c>
      <c r="Z9605" s="5">
        <f t="shared" si="754"/>
        <v>-0.56666666666666665</v>
      </c>
    </row>
    <row r="9606" spans="1:26" x14ac:dyDescent="0.3">
      <c r="A9606" s="4">
        <v>9605</v>
      </c>
      <c r="B9606" s="2" t="s">
        <v>10736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1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1">
        <v>197.72</v>
      </c>
      <c r="S9606" s="4">
        <v>4</v>
      </c>
      <c r="T9606" s="1">
        <v>0</v>
      </c>
      <c r="U9606" s="1">
        <v>55.361600000000003</v>
      </c>
      <c r="V9606" s="4">
        <f t="shared" si="750"/>
        <v>2015</v>
      </c>
      <c r="W9606" s="1" t="str">
        <f t="shared" si="751"/>
        <v>Nov</v>
      </c>
      <c r="X9606" s="1" t="str">
        <f t="shared" si="752"/>
        <v>Q4</v>
      </c>
      <c r="Y9606" s="4">
        <f t="shared" si="753"/>
        <v>3</v>
      </c>
      <c r="Z9606" s="5">
        <f t="shared" si="754"/>
        <v>0.28000000000000003</v>
      </c>
    </row>
    <row r="9607" spans="1:26" x14ac:dyDescent="0.3">
      <c r="A9607" s="4">
        <v>9606</v>
      </c>
      <c r="B9607" s="2" t="s">
        <v>10739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1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1">
        <v>70.72</v>
      </c>
      <c r="S9607" s="4">
        <v>4</v>
      </c>
      <c r="T9607" s="1">
        <v>0.2</v>
      </c>
      <c r="U9607" s="1">
        <v>-6.1879999999999997</v>
      </c>
      <c r="V9607" s="4">
        <f t="shared" si="750"/>
        <v>2017</v>
      </c>
      <c r="W9607" s="1" t="str">
        <f t="shared" si="751"/>
        <v>Nov</v>
      </c>
      <c r="X9607" s="1" t="str">
        <f t="shared" si="752"/>
        <v>Q4</v>
      </c>
      <c r="Y9607" s="4">
        <f t="shared" si="753"/>
        <v>5</v>
      </c>
      <c r="Z9607" s="5">
        <f t="shared" si="754"/>
        <v>-8.7499999999999994E-2</v>
      </c>
    </row>
    <row r="9608" spans="1:26" x14ac:dyDescent="0.3">
      <c r="A9608" s="4">
        <v>9607</v>
      </c>
      <c r="B9608" s="2" t="s">
        <v>10739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1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1">
        <v>194.352</v>
      </c>
      <c r="S9608" s="4">
        <v>3</v>
      </c>
      <c r="T9608" s="1">
        <v>0.2</v>
      </c>
      <c r="U9608" s="1">
        <v>-43.729199999999999</v>
      </c>
      <c r="V9608" s="4">
        <f t="shared" si="750"/>
        <v>2017</v>
      </c>
      <c r="W9608" s="1" t="str">
        <f t="shared" si="751"/>
        <v>Nov</v>
      </c>
      <c r="X9608" s="1" t="str">
        <f t="shared" si="752"/>
        <v>Q4</v>
      </c>
      <c r="Y9608" s="4">
        <f t="shared" si="753"/>
        <v>5</v>
      </c>
      <c r="Z9608" s="5">
        <f t="shared" si="754"/>
        <v>-0.22499999999999998</v>
      </c>
    </row>
    <row r="9609" spans="1:26" x14ac:dyDescent="0.3">
      <c r="A9609" s="4">
        <v>9608</v>
      </c>
      <c r="B9609" s="2" t="s">
        <v>10740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1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1">
        <v>21.6</v>
      </c>
      <c r="S9609" s="4">
        <v>6</v>
      </c>
      <c r="T9609" s="1">
        <v>0</v>
      </c>
      <c r="U9609" s="1">
        <v>9.9359999999999999</v>
      </c>
      <c r="V9609" s="4">
        <f t="shared" si="750"/>
        <v>2017</v>
      </c>
      <c r="W9609" s="1" t="str">
        <f t="shared" si="751"/>
        <v>Dec</v>
      </c>
      <c r="X9609" s="1" t="str">
        <f t="shared" si="752"/>
        <v>Q4</v>
      </c>
      <c r="Y9609" s="4">
        <f t="shared" si="753"/>
        <v>3</v>
      </c>
      <c r="Z9609" s="5">
        <f t="shared" si="754"/>
        <v>0.45999999999999996</v>
      </c>
    </row>
    <row r="9610" spans="1:26" x14ac:dyDescent="0.3">
      <c r="A9610" s="4">
        <v>9609</v>
      </c>
      <c r="B9610" s="2" t="s">
        <v>10740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1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1">
        <v>11.07</v>
      </c>
      <c r="S9610" s="4">
        <v>3</v>
      </c>
      <c r="T9610" s="1">
        <v>0</v>
      </c>
      <c r="U9610" s="1">
        <v>5.2028999999999996</v>
      </c>
      <c r="V9610" s="4">
        <f t="shared" si="750"/>
        <v>2017</v>
      </c>
      <c r="W9610" s="1" t="str">
        <f t="shared" si="751"/>
        <v>Dec</v>
      </c>
      <c r="X9610" s="1" t="str">
        <f t="shared" si="752"/>
        <v>Q4</v>
      </c>
      <c r="Y9610" s="4">
        <f t="shared" si="753"/>
        <v>3</v>
      </c>
      <c r="Z9610" s="5">
        <f t="shared" si="754"/>
        <v>0.47</v>
      </c>
    </row>
    <row r="9611" spans="1:26" x14ac:dyDescent="0.3">
      <c r="A9611" s="4">
        <v>9610</v>
      </c>
      <c r="B9611" s="2" t="s">
        <v>10741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1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1">
        <v>282.83999999999997</v>
      </c>
      <c r="S9611" s="4">
        <v>4</v>
      </c>
      <c r="T9611" s="1">
        <v>0</v>
      </c>
      <c r="U9611" s="1">
        <v>19.7988</v>
      </c>
      <c r="V9611" s="4">
        <f t="shared" si="750"/>
        <v>2016</v>
      </c>
      <c r="W9611" s="1" t="str">
        <f t="shared" si="751"/>
        <v>May</v>
      </c>
      <c r="X9611" s="1" t="str">
        <f t="shared" si="752"/>
        <v>Q2</v>
      </c>
      <c r="Y9611" s="4">
        <f t="shared" si="753"/>
        <v>3</v>
      </c>
      <c r="Z9611" s="5">
        <f t="shared" si="754"/>
        <v>7.0000000000000007E-2</v>
      </c>
    </row>
    <row r="9612" spans="1:26" x14ac:dyDescent="0.3">
      <c r="A9612" s="4">
        <v>9611</v>
      </c>
      <c r="B9612" s="2" t="s">
        <v>10741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1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1">
        <v>27.72</v>
      </c>
      <c r="S9612" s="4">
        <v>9</v>
      </c>
      <c r="T9612" s="1">
        <v>0</v>
      </c>
      <c r="U9612" s="1">
        <v>13.3056</v>
      </c>
      <c r="V9612" s="4">
        <f t="shared" si="750"/>
        <v>2016</v>
      </c>
      <c r="W9612" s="1" t="str">
        <f t="shared" si="751"/>
        <v>May</v>
      </c>
      <c r="X9612" s="1" t="str">
        <f t="shared" si="752"/>
        <v>Q2</v>
      </c>
      <c r="Y9612" s="4">
        <f t="shared" si="753"/>
        <v>3</v>
      </c>
      <c r="Z9612" s="5">
        <f t="shared" si="754"/>
        <v>0.48000000000000004</v>
      </c>
    </row>
    <row r="9613" spans="1:26" x14ac:dyDescent="0.3">
      <c r="A9613" s="4">
        <v>9612</v>
      </c>
      <c r="B9613" s="2" t="s">
        <v>10742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1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1">
        <v>11.68</v>
      </c>
      <c r="S9613" s="4">
        <v>4</v>
      </c>
      <c r="T9613" s="1">
        <v>0</v>
      </c>
      <c r="U9613" s="1">
        <v>5.2560000000000002</v>
      </c>
      <c r="V9613" s="4">
        <f t="shared" si="750"/>
        <v>2017</v>
      </c>
      <c r="W9613" s="1" t="str">
        <f t="shared" si="751"/>
        <v>Oct</v>
      </c>
      <c r="X9613" s="1" t="str">
        <f t="shared" si="752"/>
        <v>Q4</v>
      </c>
      <c r="Y9613" s="4">
        <f t="shared" si="753"/>
        <v>6</v>
      </c>
      <c r="Z9613" s="5">
        <f t="shared" si="754"/>
        <v>0.45</v>
      </c>
    </row>
    <row r="9614" spans="1:26" x14ac:dyDescent="0.3">
      <c r="A9614" s="4">
        <v>9613</v>
      </c>
      <c r="B9614" s="2" t="s">
        <v>10743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1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1">
        <v>239.98400000000001</v>
      </c>
      <c r="S9614" s="4">
        <v>2</v>
      </c>
      <c r="T9614" s="1">
        <v>0.2</v>
      </c>
      <c r="U9614" s="1">
        <v>23.9984</v>
      </c>
      <c r="V9614" s="4">
        <f t="shared" si="750"/>
        <v>2016</v>
      </c>
      <c r="W9614" s="1" t="str">
        <f t="shared" si="751"/>
        <v>Sep</v>
      </c>
      <c r="X9614" s="1" t="str">
        <f t="shared" si="752"/>
        <v>Q3</v>
      </c>
      <c r="Y9614" s="4">
        <f t="shared" si="753"/>
        <v>4</v>
      </c>
      <c r="Z9614" s="5">
        <f t="shared" si="754"/>
        <v>9.9999999999999992E-2</v>
      </c>
    </row>
    <row r="9615" spans="1:26" x14ac:dyDescent="0.3">
      <c r="A9615" s="4">
        <v>9614</v>
      </c>
      <c r="B9615" s="2" t="s">
        <v>10744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1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1">
        <v>22.98</v>
      </c>
      <c r="S9615" s="4">
        <v>1</v>
      </c>
      <c r="T9615" s="1">
        <v>0</v>
      </c>
      <c r="U9615" s="1">
        <v>6.8940000000000001</v>
      </c>
      <c r="V9615" s="4">
        <f t="shared" si="750"/>
        <v>2014</v>
      </c>
      <c r="W9615" s="1" t="str">
        <f t="shared" si="751"/>
        <v>Nov</v>
      </c>
      <c r="X9615" s="1" t="str">
        <f t="shared" si="752"/>
        <v>Q4</v>
      </c>
      <c r="Y9615" s="4">
        <f t="shared" si="753"/>
        <v>2</v>
      </c>
      <c r="Z9615" s="5">
        <f t="shared" si="754"/>
        <v>0.3</v>
      </c>
    </row>
    <row r="9616" spans="1:26" x14ac:dyDescent="0.3">
      <c r="A9616" s="4">
        <v>9615</v>
      </c>
      <c r="B9616" s="2" t="s">
        <v>10744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1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1">
        <v>102.13</v>
      </c>
      <c r="S9616" s="4">
        <v>7</v>
      </c>
      <c r="T9616" s="1">
        <v>0</v>
      </c>
      <c r="U9616" s="1">
        <v>15.3195</v>
      </c>
      <c r="V9616" s="4">
        <f t="shared" si="750"/>
        <v>2014</v>
      </c>
      <c r="W9616" s="1" t="str">
        <f t="shared" si="751"/>
        <v>Nov</v>
      </c>
      <c r="X9616" s="1" t="str">
        <f t="shared" si="752"/>
        <v>Q4</v>
      </c>
      <c r="Y9616" s="4">
        <f t="shared" si="753"/>
        <v>2</v>
      </c>
      <c r="Z9616" s="5">
        <f t="shared" si="754"/>
        <v>0.15</v>
      </c>
    </row>
    <row r="9617" spans="1:26" x14ac:dyDescent="0.3">
      <c r="A9617" s="4">
        <v>9616</v>
      </c>
      <c r="B9617" s="2" t="s">
        <v>10744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1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1">
        <v>2033.5840000000001</v>
      </c>
      <c r="S9617" s="4">
        <v>2</v>
      </c>
      <c r="T9617" s="1">
        <v>0.2</v>
      </c>
      <c r="U9617" s="1">
        <v>762.59400000000005</v>
      </c>
      <c r="V9617" s="4">
        <f t="shared" si="750"/>
        <v>2014</v>
      </c>
      <c r="W9617" s="1" t="str">
        <f t="shared" si="751"/>
        <v>Nov</v>
      </c>
      <c r="X9617" s="1" t="str">
        <f t="shared" si="752"/>
        <v>Q4</v>
      </c>
      <c r="Y9617" s="4">
        <f t="shared" si="753"/>
        <v>2</v>
      </c>
      <c r="Z9617" s="5">
        <f t="shared" si="754"/>
        <v>0.375</v>
      </c>
    </row>
    <row r="9618" spans="1:26" x14ac:dyDescent="0.3">
      <c r="A9618" s="4">
        <v>9617</v>
      </c>
      <c r="B9618" s="2" t="s">
        <v>10745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1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1">
        <v>5.76</v>
      </c>
      <c r="S9618" s="4">
        <v>2</v>
      </c>
      <c r="T9618" s="1">
        <v>0</v>
      </c>
      <c r="U9618" s="1">
        <v>1.6704000000000001</v>
      </c>
      <c r="V9618" s="4">
        <f t="shared" si="750"/>
        <v>2016</v>
      </c>
      <c r="W9618" s="1" t="str">
        <f t="shared" si="751"/>
        <v>Aug</v>
      </c>
      <c r="X9618" s="1" t="str">
        <f t="shared" si="752"/>
        <v>Q3</v>
      </c>
      <c r="Y9618" s="4">
        <f t="shared" si="753"/>
        <v>7</v>
      </c>
      <c r="Z9618" s="5">
        <f t="shared" si="754"/>
        <v>0.29000000000000004</v>
      </c>
    </row>
    <row r="9619" spans="1:26" x14ac:dyDescent="0.3">
      <c r="A9619" s="4">
        <v>9618</v>
      </c>
      <c r="B9619" s="2" t="s">
        <v>10746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1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1">
        <v>899.98199999999997</v>
      </c>
      <c r="S9619" s="4">
        <v>3</v>
      </c>
      <c r="T9619" s="1">
        <v>0.4</v>
      </c>
      <c r="U9619" s="1">
        <v>74.998500000000007</v>
      </c>
      <c r="V9619" s="4">
        <f t="shared" si="750"/>
        <v>2017</v>
      </c>
      <c r="W9619" s="1" t="str">
        <f t="shared" si="751"/>
        <v>Nov</v>
      </c>
      <c r="X9619" s="1" t="str">
        <f t="shared" si="752"/>
        <v>Q4</v>
      </c>
      <c r="Y9619" s="4">
        <f t="shared" si="753"/>
        <v>5</v>
      </c>
      <c r="Z9619" s="5">
        <f t="shared" si="754"/>
        <v>8.3333333333333343E-2</v>
      </c>
    </row>
    <row r="9620" spans="1:26" x14ac:dyDescent="0.3">
      <c r="A9620" s="4">
        <v>9619</v>
      </c>
      <c r="B9620" s="2" t="s">
        <v>10746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1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1">
        <v>86.352000000000004</v>
      </c>
      <c r="S9620" s="4">
        <v>3</v>
      </c>
      <c r="T9620" s="1">
        <v>0.2</v>
      </c>
      <c r="U9620" s="1">
        <v>5.3970000000000002</v>
      </c>
      <c r="V9620" s="4">
        <f t="shared" si="750"/>
        <v>2017</v>
      </c>
      <c r="W9620" s="1" t="str">
        <f t="shared" si="751"/>
        <v>Nov</v>
      </c>
      <c r="X9620" s="1" t="str">
        <f t="shared" si="752"/>
        <v>Q4</v>
      </c>
      <c r="Y9620" s="4">
        <f t="shared" si="753"/>
        <v>5</v>
      </c>
      <c r="Z9620" s="5">
        <f t="shared" si="754"/>
        <v>6.25E-2</v>
      </c>
    </row>
    <row r="9621" spans="1:26" x14ac:dyDescent="0.3">
      <c r="A9621" s="4">
        <v>9620</v>
      </c>
      <c r="B9621" s="2" t="s">
        <v>10746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1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1">
        <v>139.96</v>
      </c>
      <c r="S9621" s="4">
        <v>5</v>
      </c>
      <c r="T9621" s="1">
        <v>0.2</v>
      </c>
      <c r="U9621" s="1">
        <v>-1.7495000000000001</v>
      </c>
      <c r="V9621" s="4">
        <f t="shared" si="750"/>
        <v>2017</v>
      </c>
      <c r="W9621" s="1" t="str">
        <f t="shared" si="751"/>
        <v>Nov</v>
      </c>
      <c r="X9621" s="1" t="str">
        <f t="shared" si="752"/>
        <v>Q4</v>
      </c>
      <c r="Y9621" s="4">
        <f t="shared" si="753"/>
        <v>5</v>
      </c>
      <c r="Z9621" s="5">
        <f t="shared" si="754"/>
        <v>-1.2499999999999999E-2</v>
      </c>
    </row>
    <row r="9622" spans="1:26" x14ac:dyDescent="0.3">
      <c r="A9622" s="4">
        <v>9621</v>
      </c>
      <c r="B9622" s="2" t="s">
        <v>10747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1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1">
        <v>16.704000000000001</v>
      </c>
      <c r="S9622" s="4">
        <v>6</v>
      </c>
      <c r="T9622" s="1">
        <v>0.2</v>
      </c>
      <c r="U9622" s="1">
        <v>1.2527999999999999</v>
      </c>
      <c r="V9622" s="4">
        <f t="shared" si="750"/>
        <v>2014</v>
      </c>
      <c r="W9622" s="1" t="str">
        <f t="shared" si="751"/>
        <v>Sep</v>
      </c>
      <c r="X9622" s="1" t="str">
        <f t="shared" si="752"/>
        <v>Q3</v>
      </c>
      <c r="Y9622" s="4">
        <f t="shared" si="753"/>
        <v>4</v>
      </c>
      <c r="Z9622" s="5">
        <f t="shared" si="754"/>
        <v>7.4999999999999997E-2</v>
      </c>
    </row>
    <row r="9623" spans="1:26" x14ac:dyDescent="0.3">
      <c r="A9623" s="4">
        <v>9622</v>
      </c>
      <c r="B9623" s="2" t="s">
        <v>10747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1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1">
        <v>3.1520000000000001</v>
      </c>
      <c r="S9623" s="4">
        <v>2</v>
      </c>
      <c r="T9623" s="1">
        <v>0.2</v>
      </c>
      <c r="U9623" s="1">
        <v>0.4728</v>
      </c>
      <c r="V9623" s="4">
        <f t="shared" si="750"/>
        <v>2014</v>
      </c>
      <c r="W9623" s="1" t="str">
        <f t="shared" si="751"/>
        <v>Sep</v>
      </c>
      <c r="X9623" s="1" t="str">
        <f t="shared" si="752"/>
        <v>Q3</v>
      </c>
      <c r="Y9623" s="4">
        <f t="shared" si="753"/>
        <v>4</v>
      </c>
      <c r="Z9623" s="5">
        <f t="shared" si="754"/>
        <v>0.15</v>
      </c>
    </row>
    <row r="9624" spans="1:26" x14ac:dyDescent="0.3">
      <c r="A9624" s="4">
        <v>9623</v>
      </c>
      <c r="B9624" s="2" t="s">
        <v>10747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1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1">
        <v>32.896000000000001</v>
      </c>
      <c r="S9624" s="4">
        <v>4</v>
      </c>
      <c r="T9624" s="1">
        <v>0.2</v>
      </c>
      <c r="U9624" s="1">
        <v>11.102399999999999</v>
      </c>
      <c r="V9624" s="4">
        <f t="shared" si="750"/>
        <v>2014</v>
      </c>
      <c r="W9624" s="1" t="str">
        <f t="shared" si="751"/>
        <v>Sep</v>
      </c>
      <c r="X9624" s="1" t="str">
        <f t="shared" si="752"/>
        <v>Q3</v>
      </c>
      <c r="Y9624" s="4">
        <f t="shared" si="753"/>
        <v>4</v>
      </c>
      <c r="Z9624" s="5">
        <f t="shared" si="754"/>
        <v>0.33749999999999997</v>
      </c>
    </row>
    <row r="9625" spans="1:26" x14ac:dyDescent="0.3">
      <c r="A9625" s="4">
        <v>9624</v>
      </c>
      <c r="B9625" s="2" t="s">
        <v>10748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1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1">
        <v>21.391999999999999</v>
      </c>
      <c r="S9625" s="4">
        <v>2</v>
      </c>
      <c r="T9625" s="1">
        <v>0.8</v>
      </c>
      <c r="U9625" s="1">
        <v>-54.549599999999998</v>
      </c>
      <c r="V9625" s="4">
        <f t="shared" si="750"/>
        <v>2017</v>
      </c>
      <c r="W9625" s="1" t="str">
        <f t="shared" si="751"/>
        <v>Jun</v>
      </c>
      <c r="X9625" s="1" t="str">
        <f t="shared" si="752"/>
        <v>Q2</v>
      </c>
      <c r="Y9625" s="4">
        <f t="shared" si="753"/>
        <v>1</v>
      </c>
      <c r="Z9625" s="5">
        <f t="shared" si="754"/>
        <v>-2.5499999999999998</v>
      </c>
    </row>
    <row r="9626" spans="1:26" x14ac:dyDescent="0.3">
      <c r="A9626" s="4">
        <v>9625</v>
      </c>
      <c r="B9626" s="2" t="s">
        <v>10748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1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1">
        <v>307.31400000000002</v>
      </c>
      <c r="S9626" s="4">
        <v>3</v>
      </c>
      <c r="T9626" s="1">
        <v>0.3</v>
      </c>
      <c r="U9626" s="1">
        <v>-39.511800000000001</v>
      </c>
      <c r="V9626" s="4">
        <f t="shared" si="750"/>
        <v>2017</v>
      </c>
      <c r="W9626" s="1" t="str">
        <f t="shared" si="751"/>
        <v>Jun</v>
      </c>
      <c r="X9626" s="1" t="str">
        <f t="shared" si="752"/>
        <v>Q2</v>
      </c>
      <c r="Y9626" s="4">
        <f t="shared" si="753"/>
        <v>1</v>
      </c>
      <c r="Z9626" s="5">
        <f t="shared" si="754"/>
        <v>-0.12857142857142856</v>
      </c>
    </row>
    <row r="9627" spans="1:26" x14ac:dyDescent="0.3">
      <c r="A9627" s="4">
        <v>9626</v>
      </c>
      <c r="B9627" s="2" t="s">
        <v>10748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1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1">
        <v>409.99919999999997</v>
      </c>
      <c r="S9627" s="4">
        <v>3</v>
      </c>
      <c r="T9627" s="1">
        <v>0.32</v>
      </c>
      <c r="U9627" s="1">
        <v>-96.470399999999998</v>
      </c>
      <c r="V9627" s="4">
        <f t="shared" si="750"/>
        <v>2017</v>
      </c>
      <c r="W9627" s="1" t="str">
        <f t="shared" si="751"/>
        <v>Jun</v>
      </c>
      <c r="X9627" s="1" t="str">
        <f t="shared" si="752"/>
        <v>Q2</v>
      </c>
      <c r="Y9627" s="4">
        <f t="shared" si="753"/>
        <v>1</v>
      </c>
      <c r="Z9627" s="5">
        <f t="shared" si="754"/>
        <v>-0.23529411764705882</v>
      </c>
    </row>
    <row r="9628" spans="1:26" x14ac:dyDescent="0.3">
      <c r="A9628" s="4">
        <v>9627</v>
      </c>
      <c r="B9628" s="2" t="s">
        <v>10749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1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1">
        <v>9.2479999999999993</v>
      </c>
      <c r="S9628" s="4">
        <v>2</v>
      </c>
      <c r="T9628" s="1">
        <v>0.2</v>
      </c>
      <c r="U9628" s="1">
        <v>3.3523999999999998</v>
      </c>
      <c r="V9628" s="4">
        <f t="shared" si="750"/>
        <v>2017</v>
      </c>
      <c r="W9628" s="1" t="str">
        <f t="shared" si="751"/>
        <v>Sep</v>
      </c>
      <c r="X9628" s="1" t="str">
        <f t="shared" si="752"/>
        <v>Q3</v>
      </c>
      <c r="Y9628" s="4">
        <f t="shared" si="753"/>
        <v>2</v>
      </c>
      <c r="Z9628" s="5">
        <f t="shared" si="754"/>
        <v>0.36249999999999999</v>
      </c>
    </row>
    <row r="9629" spans="1:26" x14ac:dyDescent="0.3">
      <c r="A9629" s="4">
        <v>9628</v>
      </c>
      <c r="B9629" s="2" t="s">
        <v>10750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1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1">
        <v>14.67</v>
      </c>
      <c r="S9629" s="4">
        <v>3</v>
      </c>
      <c r="T9629" s="1">
        <v>0</v>
      </c>
      <c r="U9629" s="1">
        <v>6.7481999999999998</v>
      </c>
      <c r="V9629" s="4">
        <f t="shared" si="750"/>
        <v>2014</v>
      </c>
      <c r="W9629" s="1" t="str">
        <f t="shared" si="751"/>
        <v>Nov</v>
      </c>
      <c r="X9629" s="1" t="str">
        <f t="shared" si="752"/>
        <v>Q4</v>
      </c>
      <c r="Y9629" s="4">
        <f t="shared" si="753"/>
        <v>4</v>
      </c>
      <c r="Z9629" s="5">
        <f t="shared" si="754"/>
        <v>0.45999999999999996</v>
      </c>
    </row>
    <row r="9630" spans="1:26" x14ac:dyDescent="0.3">
      <c r="A9630" s="4">
        <v>9629</v>
      </c>
      <c r="B9630" s="2" t="s">
        <v>10751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1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1">
        <v>37.408000000000001</v>
      </c>
      <c r="S9630" s="4">
        <v>7</v>
      </c>
      <c r="T9630" s="1">
        <v>0.2</v>
      </c>
      <c r="U9630" s="1">
        <v>13.0928</v>
      </c>
      <c r="V9630" s="4">
        <f t="shared" si="750"/>
        <v>2014</v>
      </c>
      <c r="W9630" s="1" t="str">
        <f t="shared" si="751"/>
        <v>Jan</v>
      </c>
      <c r="X9630" s="1" t="str">
        <f t="shared" si="752"/>
        <v>Q1</v>
      </c>
      <c r="Y9630" s="4">
        <f t="shared" si="753"/>
        <v>5</v>
      </c>
      <c r="Z9630" s="5">
        <f t="shared" si="754"/>
        <v>0.35</v>
      </c>
    </row>
    <row r="9631" spans="1:26" x14ac:dyDescent="0.3">
      <c r="A9631" s="4">
        <v>9630</v>
      </c>
      <c r="B9631" s="2" t="s">
        <v>10751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1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1">
        <v>3.4380000000000002</v>
      </c>
      <c r="S9631" s="4">
        <v>2</v>
      </c>
      <c r="T9631" s="1">
        <v>0.7</v>
      </c>
      <c r="U9631" s="1">
        <v>-2.5211999999999999</v>
      </c>
      <c r="V9631" s="4">
        <f t="shared" si="750"/>
        <v>2014</v>
      </c>
      <c r="W9631" s="1" t="str">
        <f t="shared" si="751"/>
        <v>Jan</v>
      </c>
      <c r="X9631" s="1" t="str">
        <f t="shared" si="752"/>
        <v>Q1</v>
      </c>
      <c r="Y9631" s="4">
        <f t="shared" si="753"/>
        <v>5</v>
      </c>
      <c r="Z9631" s="5">
        <f t="shared" si="754"/>
        <v>-0.73333333333333328</v>
      </c>
    </row>
    <row r="9632" spans="1:26" x14ac:dyDescent="0.3">
      <c r="A9632" s="4">
        <v>9631</v>
      </c>
      <c r="B9632" s="2" t="s">
        <v>10752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1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1">
        <v>7.1520000000000001</v>
      </c>
      <c r="S9632" s="4">
        <v>3</v>
      </c>
      <c r="T9632" s="1">
        <v>0.2</v>
      </c>
      <c r="U9632" s="1">
        <v>2.3243999999999998</v>
      </c>
      <c r="V9632" s="4">
        <f t="shared" si="750"/>
        <v>2016</v>
      </c>
      <c r="W9632" s="1" t="str">
        <f t="shared" si="751"/>
        <v>May</v>
      </c>
      <c r="X9632" s="1" t="str">
        <f t="shared" si="752"/>
        <v>Q2</v>
      </c>
      <c r="Y9632" s="4">
        <f t="shared" si="753"/>
        <v>6</v>
      </c>
      <c r="Z9632" s="5">
        <f t="shared" si="754"/>
        <v>0.32499999999999996</v>
      </c>
    </row>
    <row r="9633" spans="1:26" x14ac:dyDescent="0.3">
      <c r="A9633" s="4">
        <v>9632</v>
      </c>
      <c r="B9633" s="2" t="s">
        <v>10752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1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1">
        <v>179.7</v>
      </c>
      <c r="S9633" s="4">
        <v>6</v>
      </c>
      <c r="T9633" s="1">
        <v>0</v>
      </c>
      <c r="U9633" s="1">
        <v>88.052999999999997</v>
      </c>
      <c r="V9633" s="4">
        <f t="shared" si="750"/>
        <v>2016</v>
      </c>
      <c r="W9633" s="1" t="str">
        <f t="shared" si="751"/>
        <v>May</v>
      </c>
      <c r="X9633" s="1" t="str">
        <f t="shared" si="752"/>
        <v>Q2</v>
      </c>
      <c r="Y9633" s="4">
        <f t="shared" si="753"/>
        <v>6</v>
      </c>
      <c r="Z9633" s="5">
        <f t="shared" si="754"/>
        <v>0.49</v>
      </c>
    </row>
    <row r="9634" spans="1:26" x14ac:dyDescent="0.3">
      <c r="A9634" s="4">
        <v>9633</v>
      </c>
      <c r="B9634" s="2" t="s">
        <v>10753</v>
      </c>
      <c r="C9634" s="3">
        <v>42779</v>
      </c>
      <c r="D9634" s="3">
        <v>42783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1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1">
        <v>90.64</v>
      </c>
      <c r="S9634" s="4">
        <v>8</v>
      </c>
      <c r="T9634" s="1">
        <v>0</v>
      </c>
      <c r="U9634" s="1">
        <v>38.975200000000001</v>
      </c>
      <c r="V9634" s="4">
        <f t="shared" si="750"/>
        <v>2017</v>
      </c>
      <c r="W9634" s="1" t="str">
        <f t="shared" si="751"/>
        <v>Feb</v>
      </c>
      <c r="X9634" s="1" t="str">
        <f t="shared" si="752"/>
        <v>Q1</v>
      </c>
      <c r="Y9634" s="4">
        <f t="shared" si="753"/>
        <v>4</v>
      </c>
      <c r="Z9634" s="5">
        <f t="shared" si="754"/>
        <v>0.43</v>
      </c>
    </row>
    <row r="9635" spans="1:26" x14ac:dyDescent="0.3">
      <c r="A9635" s="4">
        <v>9634</v>
      </c>
      <c r="B9635" s="2" t="s">
        <v>10754</v>
      </c>
      <c r="C9635" s="3">
        <v>41926</v>
      </c>
      <c r="D9635" s="3">
        <v>41929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1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1">
        <v>177</v>
      </c>
      <c r="S9635" s="4">
        <v>3</v>
      </c>
      <c r="T9635" s="1">
        <v>0</v>
      </c>
      <c r="U9635" s="1">
        <v>30.09</v>
      </c>
      <c r="V9635" s="4">
        <f t="shared" si="750"/>
        <v>2014</v>
      </c>
      <c r="W9635" s="1" t="str">
        <f t="shared" si="751"/>
        <v>Oct</v>
      </c>
      <c r="X9635" s="1" t="str">
        <f t="shared" si="752"/>
        <v>Q4</v>
      </c>
      <c r="Y9635" s="4">
        <f t="shared" si="753"/>
        <v>3</v>
      </c>
      <c r="Z9635" s="5">
        <f t="shared" si="754"/>
        <v>0.17</v>
      </c>
    </row>
    <row r="9636" spans="1:26" x14ac:dyDescent="0.3">
      <c r="A9636" s="4">
        <v>9635</v>
      </c>
      <c r="B9636" s="2" t="s">
        <v>10754</v>
      </c>
      <c r="C9636" s="3">
        <v>41926</v>
      </c>
      <c r="D9636" s="3">
        <v>41929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1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1">
        <v>79.45</v>
      </c>
      <c r="S9636" s="4">
        <v>7</v>
      </c>
      <c r="T9636" s="1">
        <v>0</v>
      </c>
      <c r="U9636" s="1">
        <v>22.245999999999999</v>
      </c>
      <c r="V9636" s="4">
        <f t="shared" si="750"/>
        <v>2014</v>
      </c>
      <c r="W9636" s="1" t="str">
        <f t="shared" si="751"/>
        <v>Oct</v>
      </c>
      <c r="X9636" s="1" t="str">
        <f t="shared" si="752"/>
        <v>Q4</v>
      </c>
      <c r="Y9636" s="4">
        <f t="shared" si="753"/>
        <v>3</v>
      </c>
      <c r="Z9636" s="5">
        <f t="shared" si="754"/>
        <v>0.27999999999999997</v>
      </c>
    </row>
    <row r="9637" spans="1:26" x14ac:dyDescent="0.3">
      <c r="A9637" s="4">
        <v>9636</v>
      </c>
      <c r="B9637" s="2" t="s">
        <v>10754</v>
      </c>
      <c r="C9637" s="3">
        <v>41926</v>
      </c>
      <c r="D9637" s="3">
        <v>41929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1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1">
        <v>1628.82</v>
      </c>
      <c r="S9637" s="4">
        <v>9</v>
      </c>
      <c r="T9637" s="1">
        <v>0</v>
      </c>
      <c r="U9637" s="1">
        <v>260.6112</v>
      </c>
      <c r="V9637" s="4">
        <f t="shared" si="750"/>
        <v>2014</v>
      </c>
      <c r="W9637" s="1" t="str">
        <f t="shared" si="751"/>
        <v>Oct</v>
      </c>
      <c r="X9637" s="1" t="str">
        <f t="shared" si="752"/>
        <v>Q4</v>
      </c>
      <c r="Y9637" s="4">
        <f t="shared" si="753"/>
        <v>3</v>
      </c>
      <c r="Z9637" s="5">
        <f t="shared" si="754"/>
        <v>0.16</v>
      </c>
    </row>
    <row r="9638" spans="1:26" x14ac:dyDescent="0.3">
      <c r="A9638" s="4">
        <v>9637</v>
      </c>
      <c r="B9638" s="2" t="s">
        <v>10755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1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1">
        <v>137.54</v>
      </c>
      <c r="S9638" s="4">
        <v>2</v>
      </c>
      <c r="T9638" s="1">
        <v>0</v>
      </c>
      <c r="U9638" s="1">
        <v>55.015999999999998</v>
      </c>
      <c r="V9638" s="4">
        <f t="shared" si="750"/>
        <v>2014</v>
      </c>
      <c r="W9638" s="1" t="str">
        <f t="shared" si="751"/>
        <v>Nov</v>
      </c>
      <c r="X9638" s="1" t="str">
        <f t="shared" si="752"/>
        <v>Q4</v>
      </c>
      <c r="Y9638" s="4">
        <f t="shared" si="753"/>
        <v>7</v>
      </c>
      <c r="Z9638" s="5">
        <f t="shared" si="754"/>
        <v>0.4</v>
      </c>
    </row>
    <row r="9639" spans="1:26" x14ac:dyDescent="0.3">
      <c r="A9639" s="4">
        <v>9638</v>
      </c>
      <c r="B9639" s="2" t="s">
        <v>10755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1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1">
        <v>730.2</v>
      </c>
      <c r="S9639" s="4">
        <v>4</v>
      </c>
      <c r="T9639" s="1">
        <v>0</v>
      </c>
      <c r="U9639" s="1">
        <v>94.926000000000002</v>
      </c>
      <c r="V9639" s="4">
        <f t="shared" si="750"/>
        <v>2014</v>
      </c>
      <c r="W9639" s="1" t="str">
        <f t="shared" si="751"/>
        <v>Nov</v>
      </c>
      <c r="X9639" s="1" t="str">
        <f t="shared" si="752"/>
        <v>Q4</v>
      </c>
      <c r="Y9639" s="4">
        <f t="shared" si="753"/>
        <v>7</v>
      </c>
      <c r="Z9639" s="5">
        <f t="shared" si="754"/>
        <v>0.13</v>
      </c>
    </row>
    <row r="9640" spans="1:26" x14ac:dyDescent="0.3">
      <c r="A9640" s="4">
        <v>9639</v>
      </c>
      <c r="B9640" s="2" t="s">
        <v>10756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1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1">
        <v>11.56</v>
      </c>
      <c r="S9640" s="4">
        <v>2</v>
      </c>
      <c r="T9640" s="1">
        <v>0</v>
      </c>
      <c r="U9640" s="1">
        <v>5.6643999999999997</v>
      </c>
      <c r="V9640" s="4">
        <f t="shared" si="750"/>
        <v>2017</v>
      </c>
      <c r="W9640" s="1" t="str">
        <f t="shared" si="751"/>
        <v>Nov</v>
      </c>
      <c r="X9640" s="1" t="str">
        <f t="shared" si="752"/>
        <v>Q4</v>
      </c>
      <c r="Y9640" s="4">
        <f t="shared" si="753"/>
        <v>3</v>
      </c>
      <c r="Z9640" s="5">
        <f t="shared" si="754"/>
        <v>0.48999999999999994</v>
      </c>
    </row>
    <row r="9641" spans="1:26" x14ac:dyDescent="0.3">
      <c r="A9641" s="4">
        <v>9640</v>
      </c>
      <c r="B9641" s="2" t="s">
        <v>10757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1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1">
        <v>4297.6440000000002</v>
      </c>
      <c r="S9641" s="4">
        <v>13</v>
      </c>
      <c r="T9641" s="1">
        <v>0.4</v>
      </c>
      <c r="U9641" s="1">
        <v>-1862.3124</v>
      </c>
      <c r="V9641" s="4">
        <f t="shared" si="750"/>
        <v>2015</v>
      </c>
      <c r="W9641" s="1" t="str">
        <f t="shared" si="751"/>
        <v>Jan</v>
      </c>
      <c r="X9641" s="1" t="str">
        <f t="shared" si="752"/>
        <v>Q1</v>
      </c>
      <c r="Y9641" s="4">
        <f t="shared" si="753"/>
        <v>3</v>
      </c>
      <c r="Z9641" s="5">
        <f t="shared" si="754"/>
        <v>-0.43333333333333329</v>
      </c>
    </row>
    <row r="9642" spans="1:26" x14ac:dyDescent="0.3">
      <c r="A9642" s="4">
        <v>9641</v>
      </c>
      <c r="B9642" s="2" t="s">
        <v>10758</v>
      </c>
      <c r="C9642" s="3">
        <v>41705</v>
      </c>
      <c r="D9642" s="3">
        <v>41710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1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1">
        <v>20.65</v>
      </c>
      <c r="S9642" s="4">
        <v>5</v>
      </c>
      <c r="T9642" s="1">
        <v>0</v>
      </c>
      <c r="U9642" s="1">
        <v>9.4990000000000006</v>
      </c>
      <c r="V9642" s="4">
        <f t="shared" si="750"/>
        <v>2014</v>
      </c>
      <c r="W9642" s="1" t="str">
        <f t="shared" si="751"/>
        <v>Mar</v>
      </c>
      <c r="X9642" s="1" t="str">
        <f t="shared" si="752"/>
        <v>Q1</v>
      </c>
      <c r="Y9642" s="4">
        <f t="shared" si="753"/>
        <v>5</v>
      </c>
      <c r="Z9642" s="5">
        <f t="shared" si="754"/>
        <v>0.46000000000000008</v>
      </c>
    </row>
    <row r="9643" spans="1:26" x14ac:dyDescent="0.3">
      <c r="A9643" s="4">
        <v>9642</v>
      </c>
      <c r="B9643" s="2" t="s">
        <v>10758</v>
      </c>
      <c r="C9643" s="3">
        <v>41705</v>
      </c>
      <c r="D9643" s="3">
        <v>41710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1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1">
        <v>204.9</v>
      </c>
      <c r="S9643" s="4">
        <v>5</v>
      </c>
      <c r="T9643" s="1">
        <v>0</v>
      </c>
      <c r="U9643" s="1">
        <v>0</v>
      </c>
      <c r="V9643" s="4">
        <f t="shared" si="750"/>
        <v>2014</v>
      </c>
      <c r="W9643" s="1" t="str">
        <f t="shared" si="751"/>
        <v>Mar</v>
      </c>
      <c r="X9643" s="1" t="str">
        <f t="shared" si="752"/>
        <v>Q1</v>
      </c>
      <c r="Y9643" s="4">
        <f t="shared" si="753"/>
        <v>5</v>
      </c>
      <c r="Z9643" s="5">
        <f t="shared" si="754"/>
        <v>0</v>
      </c>
    </row>
    <row r="9644" spans="1:26" x14ac:dyDescent="0.3">
      <c r="A9644" s="4">
        <v>9643</v>
      </c>
      <c r="B9644" s="2" t="s">
        <v>10758</v>
      </c>
      <c r="C9644" s="3">
        <v>41705</v>
      </c>
      <c r="D9644" s="3">
        <v>41710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1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1">
        <v>436.70400000000001</v>
      </c>
      <c r="S9644" s="4">
        <v>6</v>
      </c>
      <c r="T9644" s="1">
        <v>0.2</v>
      </c>
      <c r="U9644" s="1">
        <v>21.8352</v>
      </c>
      <c r="V9644" s="4">
        <f t="shared" si="750"/>
        <v>2014</v>
      </c>
      <c r="W9644" s="1" t="str">
        <f t="shared" si="751"/>
        <v>Mar</v>
      </c>
      <c r="X9644" s="1" t="str">
        <f t="shared" si="752"/>
        <v>Q1</v>
      </c>
      <c r="Y9644" s="4">
        <f t="shared" si="753"/>
        <v>5</v>
      </c>
      <c r="Z9644" s="5">
        <f t="shared" si="754"/>
        <v>0.05</v>
      </c>
    </row>
    <row r="9645" spans="1:26" x14ac:dyDescent="0.3">
      <c r="A9645" s="4">
        <v>9644</v>
      </c>
      <c r="B9645" s="2" t="s">
        <v>10758</v>
      </c>
      <c r="C9645" s="3">
        <v>41705</v>
      </c>
      <c r="D9645" s="3">
        <v>41710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1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1">
        <v>481.56799999999998</v>
      </c>
      <c r="S9645" s="4">
        <v>2</v>
      </c>
      <c r="T9645" s="1">
        <v>0.2</v>
      </c>
      <c r="U9645" s="1">
        <v>54.176400000000001</v>
      </c>
      <c r="V9645" s="4">
        <f t="shared" si="750"/>
        <v>2014</v>
      </c>
      <c r="W9645" s="1" t="str">
        <f t="shared" si="751"/>
        <v>Mar</v>
      </c>
      <c r="X9645" s="1" t="str">
        <f t="shared" si="752"/>
        <v>Q1</v>
      </c>
      <c r="Y9645" s="4">
        <f t="shared" si="753"/>
        <v>5</v>
      </c>
      <c r="Z9645" s="5">
        <f t="shared" si="754"/>
        <v>0.1125</v>
      </c>
    </row>
    <row r="9646" spans="1:26" x14ac:dyDescent="0.3">
      <c r="A9646" s="4">
        <v>9645</v>
      </c>
      <c r="B9646" s="2" t="s">
        <v>10759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1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1">
        <v>89.543999999999997</v>
      </c>
      <c r="S9646" s="4">
        <v>7</v>
      </c>
      <c r="T9646" s="1">
        <v>0.2</v>
      </c>
      <c r="U9646" s="1">
        <v>12.3123</v>
      </c>
      <c r="V9646" s="4">
        <f t="shared" si="750"/>
        <v>2017</v>
      </c>
      <c r="W9646" s="1" t="str">
        <f t="shared" si="751"/>
        <v>Jun</v>
      </c>
      <c r="X9646" s="1" t="str">
        <f t="shared" si="752"/>
        <v>Q2</v>
      </c>
      <c r="Y9646" s="4">
        <f t="shared" si="753"/>
        <v>5</v>
      </c>
      <c r="Z9646" s="5">
        <f t="shared" si="754"/>
        <v>0.13750000000000001</v>
      </c>
    </row>
    <row r="9647" spans="1:26" x14ac:dyDescent="0.3">
      <c r="A9647" s="4">
        <v>9646</v>
      </c>
      <c r="B9647" s="2" t="s">
        <v>10759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1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1">
        <v>35.167999999999999</v>
      </c>
      <c r="S9647" s="4">
        <v>2</v>
      </c>
      <c r="T9647" s="1">
        <v>0.2</v>
      </c>
      <c r="U9647" s="1">
        <v>-8.3523999999999994</v>
      </c>
      <c r="V9647" s="4">
        <f t="shared" si="750"/>
        <v>2017</v>
      </c>
      <c r="W9647" s="1" t="str">
        <f t="shared" si="751"/>
        <v>Jun</v>
      </c>
      <c r="X9647" s="1" t="str">
        <f t="shared" si="752"/>
        <v>Q2</v>
      </c>
      <c r="Y9647" s="4">
        <f t="shared" si="753"/>
        <v>5</v>
      </c>
      <c r="Z9647" s="5">
        <f t="shared" si="754"/>
        <v>-0.23749999999999999</v>
      </c>
    </row>
    <row r="9648" spans="1:26" x14ac:dyDescent="0.3">
      <c r="A9648" s="4">
        <v>9647</v>
      </c>
      <c r="B9648" s="2" t="s">
        <v>10759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1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1">
        <v>72.587999999999994</v>
      </c>
      <c r="S9648" s="4">
        <v>2</v>
      </c>
      <c r="T9648" s="1">
        <v>0.7</v>
      </c>
      <c r="U9648" s="1">
        <v>-48.392000000000003</v>
      </c>
      <c r="V9648" s="4">
        <f t="shared" si="750"/>
        <v>2017</v>
      </c>
      <c r="W9648" s="1" t="str">
        <f t="shared" si="751"/>
        <v>Jun</v>
      </c>
      <c r="X9648" s="1" t="str">
        <f t="shared" si="752"/>
        <v>Q2</v>
      </c>
      <c r="Y9648" s="4">
        <f t="shared" si="753"/>
        <v>5</v>
      </c>
      <c r="Z9648" s="5">
        <f t="shared" si="754"/>
        <v>-0.66666666666666674</v>
      </c>
    </row>
    <row r="9649" spans="1:26" x14ac:dyDescent="0.3">
      <c r="A9649" s="4">
        <v>9648</v>
      </c>
      <c r="B9649" s="2" t="s">
        <v>10760</v>
      </c>
      <c r="C9649" s="3">
        <v>41962</v>
      </c>
      <c r="D9649" s="3">
        <v>41967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1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1">
        <v>221.16</v>
      </c>
      <c r="S9649" s="4">
        <v>4</v>
      </c>
      <c r="T9649" s="1">
        <v>0</v>
      </c>
      <c r="U9649" s="1">
        <v>57.501600000000003</v>
      </c>
      <c r="V9649" s="4">
        <f t="shared" si="750"/>
        <v>2014</v>
      </c>
      <c r="W9649" s="1" t="str">
        <f t="shared" si="751"/>
        <v>Nov</v>
      </c>
      <c r="X9649" s="1" t="str">
        <f t="shared" si="752"/>
        <v>Q4</v>
      </c>
      <c r="Y9649" s="4">
        <f t="shared" si="753"/>
        <v>5</v>
      </c>
      <c r="Z9649" s="5">
        <f t="shared" si="754"/>
        <v>0.26</v>
      </c>
    </row>
    <row r="9650" spans="1:26" x14ac:dyDescent="0.3">
      <c r="A9650" s="4">
        <v>9649</v>
      </c>
      <c r="B9650" s="2" t="s">
        <v>10760</v>
      </c>
      <c r="C9650" s="3">
        <v>41962</v>
      </c>
      <c r="D9650" s="3">
        <v>41967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1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1">
        <v>281.97000000000003</v>
      </c>
      <c r="S9650" s="4">
        <v>3</v>
      </c>
      <c r="T9650" s="1">
        <v>0</v>
      </c>
      <c r="U9650" s="1">
        <v>78.951599999999999</v>
      </c>
      <c r="V9650" s="4">
        <f t="shared" si="750"/>
        <v>2014</v>
      </c>
      <c r="W9650" s="1" t="str">
        <f t="shared" si="751"/>
        <v>Nov</v>
      </c>
      <c r="X9650" s="1" t="str">
        <f t="shared" si="752"/>
        <v>Q4</v>
      </c>
      <c r="Y9650" s="4">
        <f t="shared" si="753"/>
        <v>5</v>
      </c>
      <c r="Z9650" s="5">
        <f t="shared" si="754"/>
        <v>0.27999999999999997</v>
      </c>
    </row>
    <row r="9651" spans="1:26" x14ac:dyDescent="0.3">
      <c r="A9651" s="4">
        <v>9650</v>
      </c>
      <c r="B9651" s="2" t="s">
        <v>10762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1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1">
        <v>3406.6640000000002</v>
      </c>
      <c r="S9651" s="4">
        <v>8</v>
      </c>
      <c r="T9651" s="1">
        <v>0.15</v>
      </c>
      <c r="U9651" s="1">
        <v>160.31360000000001</v>
      </c>
      <c r="V9651" s="4">
        <f t="shared" si="750"/>
        <v>2016</v>
      </c>
      <c r="W9651" s="1" t="str">
        <f t="shared" si="751"/>
        <v>Nov</v>
      </c>
      <c r="X9651" s="1" t="str">
        <f t="shared" si="752"/>
        <v>Q4</v>
      </c>
      <c r="Y9651" s="4">
        <f t="shared" si="753"/>
        <v>4</v>
      </c>
      <c r="Z9651" s="5">
        <f t="shared" si="754"/>
        <v>4.7058823529411764E-2</v>
      </c>
    </row>
    <row r="9652" spans="1:26" x14ac:dyDescent="0.3">
      <c r="A9652" s="4">
        <v>9651</v>
      </c>
      <c r="B9652" s="2" t="s">
        <v>10762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1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1">
        <v>37.17</v>
      </c>
      <c r="S9652" s="4">
        <v>9</v>
      </c>
      <c r="T9652" s="1">
        <v>0</v>
      </c>
      <c r="U9652" s="1">
        <v>10.4076</v>
      </c>
      <c r="V9652" s="4">
        <f t="shared" si="750"/>
        <v>2016</v>
      </c>
      <c r="W9652" s="1" t="str">
        <f t="shared" si="751"/>
        <v>Nov</v>
      </c>
      <c r="X9652" s="1" t="str">
        <f t="shared" si="752"/>
        <v>Q4</v>
      </c>
      <c r="Y9652" s="4">
        <f t="shared" si="753"/>
        <v>4</v>
      </c>
      <c r="Z9652" s="5">
        <f t="shared" si="754"/>
        <v>0.27999999999999997</v>
      </c>
    </row>
    <row r="9653" spans="1:26" x14ac:dyDescent="0.3">
      <c r="A9653" s="4">
        <v>9652</v>
      </c>
      <c r="B9653" s="2" t="s">
        <v>10762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1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1">
        <v>64.959999999999994</v>
      </c>
      <c r="S9653" s="4">
        <v>2</v>
      </c>
      <c r="T9653" s="1">
        <v>0</v>
      </c>
      <c r="U9653" s="1">
        <v>19.488</v>
      </c>
      <c r="V9653" s="4">
        <f t="shared" si="750"/>
        <v>2016</v>
      </c>
      <c r="W9653" s="1" t="str">
        <f t="shared" si="751"/>
        <v>Nov</v>
      </c>
      <c r="X9653" s="1" t="str">
        <f t="shared" si="752"/>
        <v>Q4</v>
      </c>
      <c r="Y9653" s="4">
        <f t="shared" si="753"/>
        <v>4</v>
      </c>
      <c r="Z9653" s="5">
        <f t="shared" si="754"/>
        <v>0.30000000000000004</v>
      </c>
    </row>
    <row r="9654" spans="1:26" x14ac:dyDescent="0.3">
      <c r="A9654" s="4">
        <v>9653</v>
      </c>
      <c r="B9654" s="2" t="s">
        <v>10762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1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1">
        <v>595.38</v>
      </c>
      <c r="S9654" s="4">
        <v>6</v>
      </c>
      <c r="T9654" s="1">
        <v>0</v>
      </c>
      <c r="U9654" s="1">
        <v>297.69</v>
      </c>
      <c r="V9654" s="4">
        <f t="shared" si="750"/>
        <v>2016</v>
      </c>
      <c r="W9654" s="1" t="str">
        <f t="shared" si="751"/>
        <v>Nov</v>
      </c>
      <c r="X9654" s="1" t="str">
        <f t="shared" si="752"/>
        <v>Q4</v>
      </c>
      <c r="Y9654" s="4">
        <f t="shared" si="753"/>
        <v>4</v>
      </c>
      <c r="Z9654" s="5">
        <f t="shared" si="754"/>
        <v>0.5</v>
      </c>
    </row>
    <row r="9655" spans="1:26" x14ac:dyDescent="0.3">
      <c r="A9655" s="4">
        <v>9654</v>
      </c>
      <c r="B9655" s="2" t="s">
        <v>10763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1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1">
        <v>95.983999999999995</v>
      </c>
      <c r="S9655" s="4">
        <v>2</v>
      </c>
      <c r="T9655" s="1">
        <v>0.2</v>
      </c>
      <c r="U9655" s="1">
        <v>11.997999999999999</v>
      </c>
      <c r="V9655" s="4">
        <f t="shared" si="750"/>
        <v>2017</v>
      </c>
      <c r="W9655" s="1" t="str">
        <f t="shared" si="751"/>
        <v>Jan</v>
      </c>
      <c r="X9655" s="1" t="str">
        <f t="shared" si="752"/>
        <v>Q1</v>
      </c>
      <c r="Y9655" s="4">
        <f t="shared" si="753"/>
        <v>4</v>
      </c>
      <c r="Z9655" s="5">
        <f t="shared" si="754"/>
        <v>0.125</v>
      </c>
    </row>
    <row r="9656" spans="1:26" x14ac:dyDescent="0.3">
      <c r="A9656" s="4">
        <v>9655</v>
      </c>
      <c r="B9656" s="2" t="s">
        <v>10763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1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1">
        <v>4.9379999999999997</v>
      </c>
      <c r="S9656" s="4">
        <v>2</v>
      </c>
      <c r="T9656" s="1">
        <v>0.7</v>
      </c>
      <c r="U9656" s="1">
        <v>-3.6212</v>
      </c>
      <c r="V9656" s="4">
        <f t="shared" si="750"/>
        <v>2017</v>
      </c>
      <c r="W9656" s="1" t="str">
        <f t="shared" si="751"/>
        <v>Jan</v>
      </c>
      <c r="X9656" s="1" t="str">
        <f t="shared" si="752"/>
        <v>Q1</v>
      </c>
      <c r="Y9656" s="4">
        <f t="shared" si="753"/>
        <v>4</v>
      </c>
      <c r="Z9656" s="5">
        <f t="shared" si="754"/>
        <v>-0.73333333333333339</v>
      </c>
    </row>
    <row r="9657" spans="1:26" x14ac:dyDescent="0.3">
      <c r="A9657" s="4">
        <v>9656</v>
      </c>
      <c r="B9657" s="2" t="s">
        <v>10764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1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1">
        <v>97.44</v>
      </c>
      <c r="S9657" s="4">
        <v>3</v>
      </c>
      <c r="T9657" s="1">
        <v>0</v>
      </c>
      <c r="U9657" s="1">
        <v>35.078400000000002</v>
      </c>
      <c r="V9657" s="4">
        <f t="shared" si="750"/>
        <v>2014</v>
      </c>
      <c r="W9657" s="1" t="str">
        <f t="shared" si="751"/>
        <v>Sep</v>
      </c>
      <c r="X9657" s="1" t="str">
        <f t="shared" si="752"/>
        <v>Q3</v>
      </c>
      <c r="Y9657" s="4">
        <f t="shared" si="753"/>
        <v>7</v>
      </c>
      <c r="Z9657" s="5">
        <f t="shared" si="754"/>
        <v>0.36000000000000004</v>
      </c>
    </row>
    <row r="9658" spans="1:26" x14ac:dyDescent="0.3">
      <c r="A9658" s="4">
        <v>9657</v>
      </c>
      <c r="B9658" s="2" t="s">
        <v>10764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1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1">
        <v>3.984</v>
      </c>
      <c r="S9658" s="4">
        <v>1</v>
      </c>
      <c r="T9658" s="1">
        <v>0.2</v>
      </c>
      <c r="U9658" s="1">
        <v>1.3944000000000001</v>
      </c>
      <c r="V9658" s="4">
        <f t="shared" si="750"/>
        <v>2014</v>
      </c>
      <c r="W9658" s="1" t="str">
        <f t="shared" si="751"/>
        <v>Sep</v>
      </c>
      <c r="X9658" s="1" t="str">
        <f t="shared" si="752"/>
        <v>Q3</v>
      </c>
      <c r="Y9658" s="4">
        <f t="shared" si="753"/>
        <v>7</v>
      </c>
      <c r="Z9658" s="5">
        <f t="shared" si="754"/>
        <v>0.35000000000000003</v>
      </c>
    </row>
    <row r="9659" spans="1:26" x14ac:dyDescent="0.3">
      <c r="A9659" s="4">
        <v>9658</v>
      </c>
      <c r="B9659" s="2" t="s">
        <v>10764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1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1">
        <v>13.04</v>
      </c>
      <c r="S9659" s="4">
        <v>4</v>
      </c>
      <c r="T9659" s="1">
        <v>0</v>
      </c>
      <c r="U9659" s="1">
        <v>5.7375999999999996</v>
      </c>
      <c r="V9659" s="4">
        <f t="shared" si="750"/>
        <v>2014</v>
      </c>
      <c r="W9659" s="1" t="str">
        <f t="shared" si="751"/>
        <v>Sep</v>
      </c>
      <c r="X9659" s="1" t="str">
        <f t="shared" si="752"/>
        <v>Q3</v>
      </c>
      <c r="Y9659" s="4">
        <f t="shared" si="753"/>
        <v>7</v>
      </c>
      <c r="Z9659" s="5">
        <f t="shared" si="754"/>
        <v>0.44</v>
      </c>
    </row>
    <row r="9660" spans="1:26" x14ac:dyDescent="0.3">
      <c r="A9660" s="4">
        <v>9659</v>
      </c>
      <c r="B9660" s="2" t="s">
        <v>10764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1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1">
        <v>579.52800000000002</v>
      </c>
      <c r="S9660" s="4">
        <v>4</v>
      </c>
      <c r="T9660" s="1">
        <v>0.1</v>
      </c>
      <c r="U9660" s="1">
        <v>83.709599999999995</v>
      </c>
      <c r="V9660" s="4">
        <f t="shared" si="750"/>
        <v>2014</v>
      </c>
      <c r="W9660" s="1" t="str">
        <f t="shared" si="751"/>
        <v>Sep</v>
      </c>
      <c r="X9660" s="1" t="str">
        <f t="shared" si="752"/>
        <v>Q3</v>
      </c>
      <c r="Y9660" s="4">
        <f t="shared" si="753"/>
        <v>7</v>
      </c>
      <c r="Z9660" s="5">
        <f t="shared" si="754"/>
        <v>0.14444444444444443</v>
      </c>
    </row>
    <row r="9661" spans="1:26" x14ac:dyDescent="0.3">
      <c r="A9661" s="4">
        <v>9660</v>
      </c>
      <c r="B9661" s="2" t="s">
        <v>10765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1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1">
        <v>18.75</v>
      </c>
      <c r="S9661" s="4">
        <v>5</v>
      </c>
      <c r="T9661" s="1">
        <v>0</v>
      </c>
      <c r="U9661" s="1">
        <v>9</v>
      </c>
      <c r="V9661" s="4">
        <f t="shared" si="750"/>
        <v>2014</v>
      </c>
      <c r="W9661" s="1" t="str">
        <f t="shared" si="751"/>
        <v>Mar</v>
      </c>
      <c r="X9661" s="1" t="str">
        <f t="shared" si="752"/>
        <v>Q1</v>
      </c>
      <c r="Y9661" s="4">
        <f t="shared" si="753"/>
        <v>4</v>
      </c>
      <c r="Z9661" s="5">
        <f t="shared" si="754"/>
        <v>0.48</v>
      </c>
    </row>
    <row r="9662" spans="1:26" x14ac:dyDescent="0.3">
      <c r="A9662" s="4">
        <v>9661</v>
      </c>
      <c r="B9662" s="2" t="s">
        <v>10766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1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1">
        <v>3023.9279999999999</v>
      </c>
      <c r="S9662" s="4">
        <v>9</v>
      </c>
      <c r="T9662" s="1">
        <v>0.2</v>
      </c>
      <c r="U9662" s="1">
        <v>226.7946</v>
      </c>
      <c r="V9662" s="4">
        <f t="shared" si="750"/>
        <v>2016</v>
      </c>
      <c r="W9662" s="1" t="str">
        <f t="shared" si="751"/>
        <v>Jun</v>
      </c>
      <c r="X9662" s="1" t="str">
        <f t="shared" si="752"/>
        <v>Q2</v>
      </c>
      <c r="Y9662" s="4">
        <f t="shared" si="753"/>
        <v>5</v>
      </c>
      <c r="Z9662" s="5">
        <f t="shared" si="754"/>
        <v>7.4999999999999997E-2</v>
      </c>
    </row>
    <row r="9663" spans="1:26" x14ac:dyDescent="0.3">
      <c r="A9663" s="4">
        <v>9662</v>
      </c>
      <c r="B9663" s="2" t="s">
        <v>10766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1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1">
        <v>26.96</v>
      </c>
      <c r="S9663" s="4">
        <v>2</v>
      </c>
      <c r="T9663" s="1">
        <v>0</v>
      </c>
      <c r="U9663" s="1">
        <v>3.7744</v>
      </c>
      <c r="V9663" s="4">
        <f t="shared" si="750"/>
        <v>2016</v>
      </c>
      <c r="W9663" s="1" t="str">
        <f t="shared" si="751"/>
        <v>Jun</v>
      </c>
      <c r="X9663" s="1" t="str">
        <f t="shared" si="752"/>
        <v>Q2</v>
      </c>
      <c r="Y9663" s="4">
        <f t="shared" si="753"/>
        <v>5</v>
      </c>
      <c r="Z9663" s="5">
        <f t="shared" si="754"/>
        <v>0.13999999999999999</v>
      </c>
    </row>
    <row r="9664" spans="1:26" x14ac:dyDescent="0.3">
      <c r="A9664" s="4">
        <v>9663</v>
      </c>
      <c r="B9664" s="2" t="s">
        <v>10766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1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1">
        <v>477.6</v>
      </c>
      <c r="S9664" s="4">
        <v>3</v>
      </c>
      <c r="T9664" s="1">
        <v>0.2</v>
      </c>
      <c r="U9664" s="1">
        <v>161.19</v>
      </c>
      <c r="V9664" s="4">
        <f t="shared" si="750"/>
        <v>2016</v>
      </c>
      <c r="W9664" s="1" t="str">
        <f t="shared" si="751"/>
        <v>Jun</v>
      </c>
      <c r="X9664" s="1" t="str">
        <f t="shared" si="752"/>
        <v>Q2</v>
      </c>
      <c r="Y9664" s="4">
        <f t="shared" si="753"/>
        <v>5</v>
      </c>
      <c r="Z9664" s="5">
        <f t="shared" si="754"/>
        <v>0.33749999999999997</v>
      </c>
    </row>
    <row r="9665" spans="1:26" x14ac:dyDescent="0.3">
      <c r="A9665" s="4">
        <v>9664</v>
      </c>
      <c r="B9665" s="2" t="s">
        <v>10767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1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1">
        <v>193.95</v>
      </c>
      <c r="S9665" s="4">
        <v>3</v>
      </c>
      <c r="T9665" s="1">
        <v>0</v>
      </c>
      <c r="U9665" s="1">
        <v>9.6974999999999998</v>
      </c>
      <c r="V9665" s="4">
        <f t="shared" si="750"/>
        <v>2017</v>
      </c>
      <c r="W9665" s="1" t="str">
        <f t="shared" si="751"/>
        <v>Aug</v>
      </c>
      <c r="X9665" s="1" t="str">
        <f t="shared" si="752"/>
        <v>Q3</v>
      </c>
      <c r="Y9665" s="4">
        <f t="shared" si="753"/>
        <v>5</v>
      </c>
      <c r="Z9665" s="5">
        <f t="shared" si="754"/>
        <v>0.05</v>
      </c>
    </row>
    <row r="9666" spans="1:26" x14ac:dyDescent="0.3">
      <c r="A9666" s="4">
        <v>9665</v>
      </c>
      <c r="B9666" s="2" t="s">
        <v>10768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1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1">
        <v>12.96</v>
      </c>
      <c r="S9666" s="4">
        <v>2</v>
      </c>
      <c r="T9666" s="1">
        <v>0</v>
      </c>
      <c r="U9666" s="1">
        <v>6.2207999999999997</v>
      </c>
      <c r="V9666" s="4">
        <f t="shared" ref="V9666:V9729" si="755">YEAR(C9666)</f>
        <v>2015</v>
      </c>
      <c r="W9666" s="1" t="str">
        <f t="shared" ref="W9666:W9729" si="756">TEXT(C9666,"mmm")</f>
        <v>Dec</v>
      </c>
      <c r="X9666" s="1" t="str">
        <f t="shared" ref="X9666:X9729" si="757">"Q"&amp;ROUNDUP(MONTH(C9666)/3,0)</f>
        <v>Q4</v>
      </c>
      <c r="Y9666" s="4">
        <f t="shared" ref="Y9666:Y9729" si="758">D9666-C9666</f>
        <v>0</v>
      </c>
      <c r="Z9666" s="5">
        <f t="shared" ref="Z9666:Z9729" si="759">IFERROR(U9666/R9666,0)</f>
        <v>0.47999999999999993</v>
      </c>
    </row>
    <row r="9667" spans="1:26" x14ac:dyDescent="0.3">
      <c r="A9667" s="4">
        <v>9666</v>
      </c>
      <c r="B9667" s="2" t="s">
        <v>10769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1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1">
        <v>119.94</v>
      </c>
      <c r="S9667" s="4">
        <v>3</v>
      </c>
      <c r="T9667" s="1">
        <v>0</v>
      </c>
      <c r="U9667" s="1">
        <v>23.988</v>
      </c>
      <c r="V9667" s="4">
        <f t="shared" si="755"/>
        <v>2017</v>
      </c>
      <c r="W9667" s="1" t="str">
        <f t="shared" si="756"/>
        <v>Nov</v>
      </c>
      <c r="X9667" s="1" t="str">
        <f t="shared" si="757"/>
        <v>Q4</v>
      </c>
      <c r="Y9667" s="4">
        <f t="shared" si="758"/>
        <v>4</v>
      </c>
      <c r="Z9667" s="5">
        <f t="shared" si="759"/>
        <v>0.2</v>
      </c>
    </row>
    <row r="9668" spans="1:26" x14ac:dyDescent="0.3">
      <c r="A9668" s="4">
        <v>9667</v>
      </c>
      <c r="B9668" s="2" t="s">
        <v>10769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1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1">
        <v>12.42</v>
      </c>
      <c r="S9668" s="4">
        <v>3</v>
      </c>
      <c r="T9668" s="1">
        <v>0</v>
      </c>
      <c r="U9668" s="1">
        <v>4.4711999999999996</v>
      </c>
      <c r="V9668" s="4">
        <f t="shared" si="755"/>
        <v>2017</v>
      </c>
      <c r="W9668" s="1" t="str">
        <f t="shared" si="756"/>
        <v>Nov</v>
      </c>
      <c r="X9668" s="1" t="str">
        <f t="shared" si="757"/>
        <v>Q4</v>
      </c>
      <c r="Y9668" s="4">
        <f t="shared" si="758"/>
        <v>4</v>
      </c>
      <c r="Z9668" s="5">
        <f t="shared" si="759"/>
        <v>0.36</v>
      </c>
    </row>
    <row r="9669" spans="1:26" x14ac:dyDescent="0.3">
      <c r="A9669" s="4">
        <v>9668</v>
      </c>
      <c r="B9669" s="2" t="s">
        <v>10770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1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1">
        <v>18.088000000000001</v>
      </c>
      <c r="S9669" s="4">
        <v>7</v>
      </c>
      <c r="T9669" s="1">
        <v>0.2</v>
      </c>
      <c r="U9669" s="1">
        <v>6.5568999999999997</v>
      </c>
      <c r="V9669" s="4">
        <f t="shared" si="755"/>
        <v>2016</v>
      </c>
      <c r="W9669" s="1" t="str">
        <f t="shared" si="756"/>
        <v>Apr</v>
      </c>
      <c r="X9669" s="1" t="str">
        <f t="shared" si="757"/>
        <v>Q2</v>
      </c>
      <c r="Y9669" s="4">
        <f t="shared" si="758"/>
        <v>4</v>
      </c>
      <c r="Z9669" s="5">
        <f t="shared" si="759"/>
        <v>0.36249999999999999</v>
      </c>
    </row>
    <row r="9670" spans="1:26" x14ac:dyDescent="0.3">
      <c r="A9670" s="4">
        <v>9669</v>
      </c>
      <c r="B9670" s="2" t="s">
        <v>10770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1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1">
        <v>71.97</v>
      </c>
      <c r="S9670" s="4">
        <v>3</v>
      </c>
      <c r="T9670" s="1">
        <v>0</v>
      </c>
      <c r="U9670" s="1">
        <v>35.984999999999999</v>
      </c>
      <c r="V9670" s="4">
        <f t="shared" si="755"/>
        <v>2016</v>
      </c>
      <c r="W9670" s="1" t="str">
        <f t="shared" si="756"/>
        <v>Apr</v>
      </c>
      <c r="X9670" s="1" t="str">
        <f t="shared" si="757"/>
        <v>Q2</v>
      </c>
      <c r="Y9670" s="4">
        <f t="shared" si="758"/>
        <v>4</v>
      </c>
      <c r="Z9670" s="5">
        <f t="shared" si="759"/>
        <v>0.5</v>
      </c>
    </row>
    <row r="9671" spans="1:26" x14ac:dyDescent="0.3">
      <c r="A9671" s="4">
        <v>9670</v>
      </c>
      <c r="B9671" s="2" t="s">
        <v>10772</v>
      </c>
      <c r="C9671" s="3">
        <v>42827</v>
      </c>
      <c r="D9671" s="3">
        <v>42831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1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1">
        <v>14.94</v>
      </c>
      <c r="S9671" s="4">
        <v>3</v>
      </c>
      <c r="T9671" s="1">
        <v>0</v>
      </c>
      <c r="U9671" s="1">
        <v>6.8723999999999998</v>
      </c>
      <c r="V9671" s="4">
        <f t="shared" si="755"/>
        <v>2017</v>
      </c>
      <c r="W9671" s="1" t="str">
        <f t="shared" si="756"/>
        <v>Apr</v>
      </c>
      <c r="X9671" s="1" t="str">
        <f t="shared" si="757"/>
        <v>Q2</v>
      </c>
      <c r="Y9671" s="4">
        <f t="shared" si="758"/>
        <v>4</v>
      </c>
      <c r="Z9671" s="5">
        <f t="shared" si="759"/>
        <v>0.46</v>
      </c>
    </row>
    <row r="9672" spans="1:26" x14ac:dyDescent="0.3">
      <c r="A9672" s="4">
        <v>9671</v>
      </c>
      <c r="B9672" s="2" t="s">
        <v>10773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1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1">
        <v>64.680000000000007</v>
      </c>
      <c r="S9672" s="4">
        <v>7</v>
      </c>
      <c r="T9672" s="1">
        <v>0.2</v>
      </c>
      <c r="U9672" s="1">
        <v>8.0850000000000009</v>
      </c>
      <c r="V9672" s="4">
        <f t="shared" si="755"/>
        <v>2015</v>
      </c>
      <c r="W9672" s="1" t="str">
        <f t="shared" si="756"/>
        <v>Aug</v>
      </c>
      <c r="X9672" s="1" t="str">
        <f t="shared" si="757"/>
        <v>Q3</v>
      </c>
      <c r="Y9672" s="4">
        <f t="shared" si="758"/>
        <v>2</v>
      </c>
      <c r="Z9672" s="5">
        <f t="shared" si="759"/>
        <v>0.125</v>
      </c>
    </row>
    <row r="9673" spans="1:26" x14ac:dyDescent="0.3">
      <c r="A9673" s="4">
        <v>9672</v>
      </c>
      <c r="B9673" s="2" t="s">
        <v>10774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1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1">
        <v>22</v>
      </c>
      <c r="S9673" s="4">
        <v>5</v>
      </c>
      <c r="T9673" s="1">
        <v>0.2</v>
      </c>
      <c r="U9673" s="1">
        <v>1.375</v>
      </c>
      <c r="V9673" s="4">
        <f t="shared" si="755"/>
        <v>2017</v>
      </c>
      <c r="W9673" s="1" t="str">
        <f t="shared" si="756"/>
        <v>Nov</v>
      </c>
      <c r="X9673" s="1" t="str">
        <f t="shared" si="757"/>
        <v>Q4</v>
      </c>
      <c r="Y9673" s="4">
        <f t="shared" si="758"/>
        <v>6</v>
      </c>
      <c r="Z9673" s="5">
        <f t="shared" si="759"/>
        <v>6.25E-2</v>
      </c>
    </row>
    <row r="9674" spans="1:26" x14ac:dyDescent="0.3">
      <c r="A9674" s="4">
        <v>9673</v>
      </c>
      <c r="B9674" s="2" t="s">
        <v>10775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1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1">
        <v>7.968</v>
      </c>
      <c r="S9674" s="4">
        <v>2</v>
      </c>
      <c r="T9674" s="1">
        <v>0.2</v>
      </c>
      <c r="U9674" s="1">
        <v>2.6892</v>
      </c>
      <c r="V9674" s="4">
        <f t="shared" si="755"/>
        <v>2016</v>
      </c>
      <c r="W9674" s="1" t="str">
        <f t="shared" si="756"/>
        <v>Dec</v>
      </c>
      <c r="X9674" s="1" t="str">
        <f t="shared" si="757"/>
        <v>Q4</v>
      </c>
      <c r="Y9674" s="4">
        <f t="shared" si="758"/>
        <v>5</v>
      </c>
      <c r="Z9674" s="5">
        <f t="shared" si="759"/>
        <v>0.33750000000000002</v>
      </c>
    </row>
    <row r="9675" spans="1:26" x14ac:dyDescent="0.3">
      <c r="A9675" s="4">
        <v>9674</v>
      </c>
      <c r="B9675" s="2" t="s">
        <v>10775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1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1">
        <v>1499.97</v>
      </c>
      <c r="S9675" s="4">
        <v>5</v>
      </c>
      <c r="T9675" s="1">
        <v>0.4</v>
      </c>
      <c r="U9675" s="1">
        <v>-374.99250000000001</v>
      </c>
      <c r="V9675" s="4">
        <f t="shared" si="755"/>
        <v>2016</v>
      </c>
      <c r="W9675" s="1" t="str">
        <f t="shared" si="756"/>
        <v>Dec</v>
      </c>
      <c r="X9675" s="1" t="str">
        <f t="shared" si="757"/>
        <v>Q4</v>
      </c>
      <c r="Y9675" s="4">
        <f t="shared" si="758"/>
        <v>5</v>
      </c>
      <c r="Z9675" s="5">
        <f t="shared" si="759"/>
        <v>-0.25</v>
      </c>
    </row>
    <row r="9676" spans="1:26" x14ac:dyDescent="0.3">
      <c r="A9676" s="4">
        <v>9675</v>
      </c>
      <c r="B9676" s="2" t="s">
        <v>10778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1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1">
        <v>26.632000000000001</v>
      </c>
      <c r="S9676" s="4">
        <v>1</v>
      </c>
      <c r="T9676" s="1">
        <v>0.2</v>
      </c>
      <c r="U9676" s="1">
        <v>1.3315999999999999</v>
      </c>
      <c r="V9676" s="4">
        <f t="shared" si="755"/>
        <v>2014</v>
      </c>
      <c r="W9676" s="1" t="str">
        <f t="shared" si="756"/>
        <v>Jul</v>
      </c>
      <c r="X9676" s="1" t="str">
        <f t="shared" si="757"/>
        <v>Q3</v>
      </c>
      <c r="Y9676" s="4">
        <f t="shared" si="758"/>
        <v>2</v>
      </c>
      <c r="Z9676" s="5">
        <f t="shared" si="759"/>
        <v>4.9999999999999996E-2</v>
      </c>
    </row>
    <row r="9677" spans="1:26" x14ac:dyDescent="0.3">
      <c r="A9677" s="4">
        <v>9676</v>
      </c>
      <c r="B9677" s="2" t="s">
        <v>10779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1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1">
        <v>41.6</v>
      </c>
      <c r="S9677" s="4">
        <v>4</v>
      </c>
      <c r="T9677" s="1">
        <v>0</v>
      </c>
      <c r="U9677" s="1">
        <v>14.144</v>
      </c>
      <c r="V9677" s="4">
        <f t="shared" si="755"/>
        <v>2016</v>
      </c>
      <c r="W9677" s="1" t="str">
        <f t="shared" si="756"/>
        <v>May</v>
      </c>
      <c r="X9677" s="1" t="str">
        <f t="shared" si="757"/>
        <v>Q2</v>
      </c>
      <c r="Y9677" s="4">
        <f t="shared" si="758"/>
        <v>4</v>
      </c>
      <c r="Z9677" s="5">
        <f t="shared" si="759"/>
        <v>0.33999999999999997</v>
      </c>
    </row>
    <row r="9678" spans="1:26" x14ac:dyDescent="0.3">
      <c r="A9678" s="4">
        <v>9677</v>
      </c>
      <c r="B9678" s="2" t="s">
        <v>10780</v>
      </c>
      <c r="C9678" s="3">
        <v>41971</v>
      </c>
      <c r="D9678" s="3">
        <v>41976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1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1">
        <v>64.02</v>
      </c>
      <c r="S9678" s="4">
        <v>6</v>
      </c>
      <c r="T9678" s="1">
        <v>0</v>
      </c>
      <c r="U9678" s="1">
        <v>29.449200000000001</v>
      </c>
      <c r="V9678" s="4">
        <f t="shared" si="755"/>
        <v>2014</v>
      </c>
      <c r="W9678" s="1" t="str">
        <f t="shared" si="756"/>
        <v>Nov</v>
      </c>
      <c r="X9678" s="1" t="str">
        <f t="shared" si="757"/>
        <v>Q4</v>
      </c>
      <c r="Y9678" s="4">
        <f t="shared" si="758"/>
        <v>5</v>
      </c>
      <c r="Z9678" s="5">
        <f t="shared" si="759"/>
        <v>0.46</v>
      </c>
    </row>
    <row r="9679" spans="1:26" x14ac:dyDescent="0.3">
      <c r="A9679" s="4">
        <v>9678</v>
      </c>
      <c r="B9679" s="2" t="s">
        <v>10781</v>
      </c>
      <c r="C9679" s="3">
        <v>42478</v>
      </c>
      <c r="D9679" s="3">
        <v>42483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1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1">
        <v>6.99</v>
      </c>
      <c r="S9679" s="4">
        <v>3</v>
      </c>
      <c r="T9679" s="1">
        <v>0</v>
      </c>
      <c r="U9679" s="1">
        <v>2.0270999999999999</v>
      </c>
      <c r="V9679" s="4">
        <f t="shared" si="755"/>
        <v>2016</v>
      </c>
      <c r="W9679" s="1" t="str">
        <f t="shared" si="756"/>
        <v>Apr</v>
      </c>
      <c r="X9679" s="1" t="str">
        <f t="shared" si="757"/>
        <v>Q2</v>
      </c>
      <c r="Y9679" s="4">
        <f t="shared" si="758"/>
        <v>5</v>
      </c>
      <c r="Z9679" s="5">
        <f t="shared" si="759"/>
        <v>0.28999999999999998</v>
      </c>
    </row>
    <row r="9680" spans="1:26" x14ac:dyDescent="0.3">
      <c r="A9680" s="4">
        <v>9679</v>
      </c>
      <c r="B9680" s="2" t="s">
        <v>10781</v>
      </c>
      <c r="C9680" s="3">
        <v>42478</v>
      </c>
      <c r="D9680" s="3">
        <v>42483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1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1">
        <v>6.84</v>
      </c>
      <c r="S9680" s="4">
        <v>1</v>
      </c>
      <c r="T9680" s="1">
        <v>0</v>
      </c>
      <c r="U9680" s="1">
        <v>1.8468</v>
      </c>
      <c r="V9680" s="4">
        <f t="shared" si="755"/>
        <v>2016</v>
      </c>
      <c r="W9680" s="1" t="str">
        <f t="shared" si="756"/>
        <v>Apr</v>
      </c>
      <c r="X9680" s="1" t="str">
        <f t="shared" si="757"/>
        <v>Q2</v>
      </c>
      <c r="Y9680" s="4">
        <f t="shared" si="758"/>
        <v>5</v>
      </c>
      <c r="Z9680" s="5">
        <f t="shared" si="759"/>
        <v>0.27</v>
      </c>
    </row>
    <row r="9681" spans="1:26" x14ac:dyDescent="0.3">
      <c r="A9681" s="4">
        <v>9680</v>
      </c>
      <c r="B9681" s="2" t="s">
        <v>10782</v>
      </c>
      <c r="C9681" s="3">
        <v>42365</v>
      </c>
      <c r="D9681" s="3">
        <v>42369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1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1">
        <v>323.10000000000002</v>
      </c>
      <c r="S9681" s="4">
        <v>2</v>
      </c>
      <c r="T9681" s="1">
        <v>0</v>
      </c>
      <c r="U9681" s="1">
        <v>61.389000000000003</v>
      </c>
      <c r="V9681" s="4">
        <f t="shared" si="755"/>
        <v>2015</v>
      </c>
      <c r="W9681" s="1" t="str">
        <f t="shared" si="756"/>
        <v>Dec</v>
      </c>
      <c r="X9681" s="1" t="str">
        <f t="shared" si="757"/>
        <v>Q4</v>
      </c>
      <c r="Y9681" s="4">
        <f t="shared" si="758"/>
        <v>4</v>
      </c>
      <c r="Z9681" s="5">
        <f t="shared" si="759"/>
        <v>0.19</v>
      </c>
    </row>
    <row r="9682" spans="1:26" x14ac:dyDescent="0.3">
      <c r="A9682" s="4">
        <v>9681</v>
      </c>
      <c r="B9682" s="2" t="s">
        <v>10782</v>
      </c>
      <c r="C9682" s="3">
        <v>42365</v>
      </c>
      <c r="D9682" s="3">
        <v>42369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1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1">
        <v>668.16</v>
      </c>
      <c r="S9682" s="4">
        <v>9</v>
      </c>
      <c r="T9682" s="1">
        <v>0.2</v>
      </c>
      <c r="U9682" s="1">
        <v>75.168000000000006</v>
      </c>
      <c r="V9682" s="4">
        <f t="shared" si="755"/>
        <v>2015</v>
      </c>
      <c r="W9682" s="1" t="str">
        <f t="shared" si="756"/>
        <v>Dec</v>
      </c>
      <c r="X9682" s="1" t="str">
        <f t="shared" si="757"/>
        <v>Q4</v>
      </c>
      <c r="Y9682" s="4">
        <f t="shared" si="758"/>
        <v>4</v>
      </c>
      <c r="Z9682" s="5">
        <f t="shared" si="759"/>
        <v>0.11250000000000002</v>
      </c>
    </row>
    <row r="9683" spans="1:26" x14ac:dyDescent="0.3">
      <c r="A9683" s="4">
        <v>9682</v>
      </c>
      <c r="B9683" s="2" t="s">
        <v>10783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1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1">
        <v>8.64</v>
      </c>
      <c r="S9683" s="4">
        <v>3</v>
      </c>
      <c r="T9683" s="1">
        <v>0</v>
      </c>
      <c r="U9683" s="1">
        <v>4.2336</v>
      </c>
      <c r="V9683" s="4">
        <f t="shared" si="755"/>
        <v>2017</v>
      </c>
      <c r="W9683" s="1" t="str">
        <f t="shared" si="756"/>
        <v>Dec</v>
      </c>
      <c r="X9683" s="1" t="str">
        <f t="shared" si="757"/>
        <v>Q4</v>
      </c>
      <c r="Y9683" s="4">
        <f t="shared" si="758"/>
        <v>5</v>
      </c>
      <c r="Z9683" s="5">
        <f t="shared" si="759"/>
        <v>0.49</v>
      </c>
    </row>
    <row r="9684" spans="1:26" x14ac:dyDescent="0.3">
      <c r="A9684" s="4">
        <v>9683</v>
      </c>
      <c r="B9684" s="2" t="s">
        <v>10783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1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1">
        <v>38.880000000000003</v>
      </c>
      <c r="S9684" s="4">
        <v>6</v>
      </c>
      <c r="T9684" s="1">
        <v>0</v>
      </c>
      <c r="U9684" s="1">
        <v>18.662400000000002</v>
      </c>
      <c r="V9684" s="4">
        <f t="shared" si="755"/>
        <v>2017</v>
      </c>
      <c r="W9684" s="1" t="str">
        <f t="shared" si="756"/>
        <v>Dec</v>
      </c>
      <c r="X9684" s="1" t="str">
        <f t="shared" si="757"/>
        <v>Q4</v>
      </c>
      <c r="Y9684" s="4">
        <f t="shared" si="758"/>
        <v>5</v>
      </c>
      <c r="Z9684" s="5">
        <f t="shared" si="759"/>
        <v>0.48000000000000004</v>
      </c>
    </row>
    <row r="9685" spans="1:26" x14ac:dyDescent="0.3">
      <c r="A9685" s="4">
        <v>9684</v>
      </c>
      <c r="B9685" s="2" t="s">
        <v>10783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1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1">
        <v>201.04</v>
      </c>
      <c r="S9685" s="4">
        <v>8</v>
      </c>
      <c r="T9685" s="1">
        <v>0</v>
      </c>
      <c r="U9685" s="1">
        <v>54.280799999999999</v>
      </c>
      <c r="V9685" s="4">
        <f t="shared" si="755"/>
        <v>2017</v>
      </c>
      <c r="W9685" s="1" t="str">
        <f t="shared" si="756"/>
        <v>Dec</v>
      </c>
      <c r="X9685" s="1" t="str">
        <f t="shared" si="757"/>
        <v>Q4</v>
      </c>
      <c r="Y9685" s="4">
        <f t="shared" si="758"/>
        <v>5</v>
      </c>
      <c r="Z9685" s="5">
        <f t="shared" si="759"/>
        <v>0.27</v>
      </c>
    </row>
    <row r="9686" spans="1:26" x14ac:dyDescent="0.3">
      <c r="A9686" s="4">
        <v>9685</v>
      </c>
      <c r="B9686" s="2" t="s">
        <v>10783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1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1">
        <v>12.96</v>
      </c>
      <c r="S9686" s="4">
        <v>2</v>
      </c>
      <c r="T9686" s="1">
        <v>0</v>
      </c>
      <c r="U9686" s="1">
        <v>6.3503999999999996</v>
      </c>
      <c r="V9686" s="4">
        <f t="shared" si="755"/>
        <v>2017</v>
      </c>
      <c r="W9686" s="1" t="str">
        <f t="shared" si="756"/>
        <v>Dec</v>
      </c>
      <c r="X9686" s="1" t="str">
        <f t="shared" si="757"/>
        <v>Q4</v>
      </c>
      <c r="Y9686" s="4">
        <f t="shared" si="758"/>
        <v>5</v>
      </c>
      <c r="Z9686" s="5">
        <f t="shared" si="759"/>
        <v>0.48999999999999994</v>
      </c>
    </row>
    <row r="9687" spans="1:26" x14ac:dyDescent="0.3">
      <c r="A9687" s="4">
        <v>9686</v>
      </c>
      <c r="B9687" s="2" t="s">
        <v>10784</v>
      </c>
      <c r="C9687" s="3">
        <v>42737</v>
      </c>
      <c r="D9687" s="3">
        <v>42739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1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1">
        <v>16.59</v>
      </c>
      <c r="S9687" s="4">
        <v>1</v>
      </c>
      <c r="T9687" s="1">
        <v>0</v>
      </c>
      <c r="U9687" s="1">
        <v>5.8064999999999998</v>
      </c>
      <c r="V9687" s="4">
        <f t="shared" si="755"/>
        <v>2017</v>
      </c>
      <c r="W9687" s="1" t="str">
        <f t="shared" si="756"/>
        <v>Jan</v>
      </c>
      <c r="X9687" s="1" t="str">
        <f t="shared" si="757"/>
        <v>Q1</v>
      </c>
      <c r="Y9687" s="4">
        <f t="shared" si="758"/>
        <v>2</v>
      </c>
      <c r="Z9687" s="5">
        <f t="shared" si="759"/>
        <v>0.35</v>
      </c>
    </row>
    <row r="9688" spans="1:26" x14ac:dyDescent="0.3">
      <c r="A9688" s="4">
        <v>9687</v>
      </c>
      <c r="B9688" s="2" t="s">
        <v>10785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1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1">
        <v>35.1</v>
      </c>
      <c r="S9688" s="4">
        <v>6</v>
      </c>
      <c r="T9688" s="1">
        <v>0</v>
      </c>
      <c r="U9688" s="1">
        <v>10.179</v>
      </c>
      <c r="V9688" s="4">
        <f t="shared" si="755"/>
        <v>2017</v>
      </c>
      <c r="W9688" s="1" t="str">
        <f t="shared" si="756"/>
        <v>May</v>
      </c>
      <c r="X9688" s="1" t="str">
        <f t="shared" si="757"/>
        <v>Q2</v>
      </c>
      <c r="Y9688" s="4">
        <f t="shared" si="758"/>
        <v>4</v>
      </c>
      <c r="Z9688" s="5">
        <f t="shared" si="759"/>
        <v>0.28999999999999998</v>
      </c>
    </row>
    <row r="9689" spans="1:26" x14ac:dyDescent="0.3">
      <c r="A9689" s="4">
        <v>9688</v>
      </c>
      <c r="B9689" s="2" t="s">
        <v>10786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1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1">
        <v>11.646000000000001</v>
      </c>
      <c r="S9689" s="4">
        <v>9</v>
      </c>
      <c r="T9689" s="1">
        <v>0.8</v>
      </c>
      <c r="U9689" s="1">
        <v>-17.469000000000001</v>
      </c>
      <c r="V9689" s="4">
        <f t="shared" si="755"/>
        <v>2017</v>
      </c>
      <c r="W9689" s="1" t="str">
        <f t="shared" si="756"/>
        <v>Sep</v>
      </c>
      <c r="X9689" s="1" t="str">
        <f t="shared" si="757"/>
        <v>Q3</v>
      </c>
      <c r="Y9689" s="4">
        <f t="shared" si="758"/>
        <v>6</v>
      </c>
      <c r="Z9689" s="5">
        <f t="shared" si="759"/>
        <v>-1.5</v>
      </c>
    </row>
    <row r="9690" spans="1:26" x14ac:dyDescent="0.3">
      <c r="A9690" s="4">
        <v>9689</v>
      </c>
      <c r="B9690" s="2" t="s">
        <v>10787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1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1">
        <v>32.4</v>
      </c>
      <c r="S9690" s="4">
        <v>5</v>
      </c>
      <c r="T9690" s="1">
        <v>0</v>
      </c>
      <c r="U9690" s="1">
        <v>15.552</v>
      </c>
      <c r="V9690" s="4">
        <f t="shared" si="755"/>
        <v>2017</v>
      </c>
      <c r="W9690" s="1" t="str">
        <f t="shared" si="756"/>
        <v>Jun</v>
      </c>
      <c r="X9690" s="1" t="str">
        <f t="shared" si="757"/>
        <v>Q2</v>
      </c>
      <c r="Y9690" s="4">
        <f t="shared" si="758"/>
        <v>7</v>
      </c>
      <c r="Z9690" s="5">
        <f t="shared" si="759"/>
        <v>0.48</v>
      </c>
    </row>
    <row r="9691" spans="1:26" x14ac:dyDescent="0.3">
      <c r="A9691" s="4">
        <v>9690</v>
      </c>
      <c r="B9691" s="2" t="s">
        <v>10787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1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1">
        <v>503.96</v>
      </c>
      <c r="S9691" s="4">
        <v>4</v>
      </c>
      <c r="T9691" s="1">
        <v>0</v>
      </c>
      <c r="U9691" s="1">
        <v>125.99</v>
      </c>
      <c r="V9691" s="4">
        <f t="shared" si="755"/>
        <v>2017</v>
      </c>
      <c r="W9691" s="1" t="str">
        <f t="shared" si="756"/>
        <v>Jun</v>
      </c>
      <c r="X9691" s="1" t="str">
        <f t="shared" si="757"/>
        <v>Q2</v>
      </c>
      <c r="Y9691" s="4">
        <f t="shared" si="758"/>
        <v>7</v>
      </c>
      <c r="Z9691" s="5">
        <f t="shared" si="759"/>
        <v>0.25</v>
      </c>
    </row>
    <row r="9692" spans="1:26" x14ac:dyDescent="0.3">
      <c r="A9692" s="4">
        <v>9691</v>
      </c>
      <c r="B9692" s="2" t="s">
        <v>10788</v>
      </c>
      <c r="C9692" s="3">
        <v>42829</v>
      </c>
      <c r="D9692" s="3">
        <v>42830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1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1">
        <v>7.04</v>
      </c>
      <c r="S9692" s="4">
        <v>4</v>
      </c>
      <c r="T9692" s="1">
        <v>0</v>
      </c>
      <c r="U9692" s="1">
        <v>2.0415999999999999</v>
      </c>
      <c r="V9692" s="4">
        <f t="shared" si="755"/>
        <v>2017</v>
      </c>
      <c r="W9692" s="1" t="str">
        <f t="shared" si="756"/>
        <v>Apr</v>
      </c>
      <c r="X9692" s="1" t="str">
        <f t="shared" si="757"/>
        <v>Q2</v>
      </c>
      <c r="Y9692" s="4">
        <f t="shared" si="758"/>
        <v>1</v>
      </c>
      <c r="Z9692" s="5">
        <f t="shared" si="759"/>
        <v>0.28999999999999998</v>
      </c>
    </row>
    <row r="9693" spans="1:26" x14ac:dyDescent="0.3">
      <c r="A9693" s="4">
        <v>9692</v>
      </c>
      <c r="B9693" s="2" t="s">
        <v>10789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1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1">
        <v>613.99919999999997</v>
      </c>
      <c r="S9693" s="4">
        <v>3</v>
      </c>
      <c r="T9693" s="1">
        <v>0.32</v>
      </c>
      <c r="U9693" s="1">
        <v>-18.058800000000002</v>
      </c>
      <c r="V9693" s="4">
        <f t="shared" si="755"/>
        <v>2015</v>
      </c>
      <c r="W9693" s="1" t="str">
        <f t="shared" si="756"/>
        <v>Nov</v>
      </c>
      <c r="X9693" s="1" t="str">
        <f t="shared" si="757"/>
        <v>Q4</v>
      </c>
      <c r="Y9693" s="4">
        <f t="shared" si="758"/>
        <v>4</v>
      </c>
      <c r="Z9693" s="5">
        <f t="shared" si="759"/>
        <v>-2.9411764705882356E-2</v>
      </c>
    </row>
    <row r="9694" spans="1:26" x14ac:dyDescent="0.3">
      <c r="A9694" s="4">
        <v>9693</v>
      </c>
      <c r="B9694" s="2" t="s">
        <v>10790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1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1">
        <v>470.36</v>
      </c>
      <c r="S9694" s="4">
        <v>11</v>
      </c>
      <c r="T9694" s="1">
        <v>0</v>
      </c>
      <c r="U9694" s="1">
        <v>122.2936</v>
      </c>
      <c r="V9694" s="4">
        <f t="shared" si="755"/>
        <v>2015</v>
      </c>
      <c r="W9694" s="1" t="str">
        <f t="shared" si="756"/>
        <v>Aug</v>
      </c>
      <c r="X9694" s="1" t="str">
        <f t="shared" si="757"/>
        <v>Q3</v>
      </c>
      <c r="Y9694" s="4">
        <f t="shared" si="758"/>
        <v>5</v>
      </c>
      <c r="Z9694" s="5">
        <f t="shared" si="759"/>
        <v>0.26</v>
      </c>
    </row>
    <row r="9695" spans="1:26" x14ac:dyDescent="0.3">
      <c r="A9695" s="4">
        <v>9694</v>
      </c>
      <c r="B9695" s="2" t="s">
        <v>10791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1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1">
        <v>31.08</v>
      </c>
      <c r="S9695" s="4">
        <v>6</v>
      </c>
      <c r="T9695" s="1">
        <v>0</v>
      </c>
      <c r="U9695" s="1">
        <v>15.229200000000001</v>
      </c>
      <c r="V9695" s="4">
        <f t="shared" si="755"/>
        <v>2017</v>
      </c>
      <c r="W9695" s="1" t="str">
        <f t="shared" si="756"/>
        <v>Sep</v>
      </c>
      <c r="X9695" s="1" t="str">
        <f t="shared" si="757"/>
        <v>Q3</v>
      </c>
      <c r="Y9695" s="4">
        <f t="shared" si="758"/>
        <v>4</v>
      </c>
      <c r="Z9695" s="5">
        <f t="shared" si="759"/>
        <v>0.49000000000000005</v>
      </c>
    </row>
    <row r="9696" spans="1:26" x14ac:dyDescent="0.3">
      <c r="A9696" s="4">
        <v>9695</v>
      </c>
      <c r="B9696" s="2" t="s">
        <v>10791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1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1">
        <v>7.3</v>
      </c>
      <c r="S9696" s="4">
        <v>2</v>
      </c>
      <c r="T9696" s="1">
        <v>0</v>
      </c>
      <c r="U9696" s="1">
        <v>2.19</v>
      </c>
      <c r="V9696" s="4">
        <f t="shared" si="755"/>
        <v>2017</v>
      </c>
      <c r="W9696" s="1" t="str">
        <f t="shared" si="756"/>
        <v>Sep</v>
      </c>
      <c r="X9696" s="1" t="str">
        <f t="shared" si="757"/>
        <v>Q3</v>
      </c>
      <c r="Y9696" s="4">
        <f t="shared" si="758"/>
        <v>4</v>
      </c>
      <c r="Z9696" s="5">
        <f t="shared" si="759"/>
        <v>0.3</v>
      </c>
    </row>
    <row r="9697" spans="1:26" x14ac:dyDescent="0.3">
      <c r="A9697" s="4">
        <v>9696</v>
      </c>
      <c r="B9697" s="2" t="s">
        <v>10792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1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1">
        <v>73.536000000000001</v>
      </c>
      <c r="S9697" s="4">
        <v>4</v>
      </c>
      <c r="T9697" s="1">
        <v>0.2</v>
      </c>
      <c r="U9697" s="1">
        <v>9.1920000000000002</v>
      </c>
      <c r="V9697" s="4">
        <f t="shared" si="755"/>
        <v>2016</v>
      </c>
      <c r="W9697" s="1" t="str">
        <f t="shared" si="756"/>
        <v>Dec</v>
      </c>
      <c r="X9697" s="1" t="str">
        <f t="shared" si="757"/>
        <v>Q4</v>
      </c>
      <c r="Y9697" s="4">
        <f t="shared" si="758"/>
        <v>3</v>
      </c>
      <c r="Z9697" s="5">
        <f t="shared" si="759"/>
        <v>0.125</v>
      </c>
    </row>
    <row r="9698" spans="1:26" x14ac:dyDescent="0.3">
      <c r="A9698" s="4">
        <v>9697</v>
      </c>
      <c r="B9698" s="2" t="s">
        <v>10793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1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1">
        <v>491.55</v>
      </c>
      <c r="S9698" s="4">
        <v>5</v>
      </c>
      <c r="T9698" s="1">
        <v>0</v>
      </c>
      <c r="U9698" s="1">
        <v>240.8595</v>
      </c>
      <c r="V9698" s="4">
        <f t="shared" si="755"/>
        <v>2014</v>
      </c>
      <c r="W9698" s="1" t="str">
        <f t="shared" si="756"/>
        <v>Jun</v>
      </c>
      <c r="X9698" s="1" t="str">
        <f t="shared" si="757"/>
        <v>Q2</v>
      </c>
      <c r="Y9698" s="4">
        <f t="shared" si="758"/>
        <v>5</v>
      </c>
      <c r="Z9698" s="5">
        <f t="shared" si="759"/>
        <v>0.49</v>
      </c>
    </row>
    <row r="9699" spans="1:26" x14ac:dyDescent="0.3">
      <c r="A9699" s="4">
        <v>9698</v>
      </c>
      <c r="B9699" s="2" t="s">
        <v>10794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1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1">
        <v>30.335999999999999</v>
      </c>
      <c r="S9699" s="4">
        <v>4</v>
      </c>
      <c r="T9699" s="1">
        <v>0.2</v>
      </c>
      <c r="U9699" s="1">
        <v>9.48</v>
      </c>
      <c r="V9699" s="4">
        <f t="shared" si="755"/>
        <v>2016</v>
      </c>
      <c r="W9699" s="1" t="str">
        <f t="shared" si="756"/>
        <v>Mar</v>
      </c>
      <c r="X9699" s="1" t="str">
        <f t="shared" si="757"/>
        <v>Q1</v>
      </c>
      <c r="Y9699" s="4">
        <f t="shared" si="758"/>
        <v>0</v>
      </c>
      <c r="Z9699" s="5">
        <f t="shared" si="759"/>
        <v>0.31250000000000006</v>
      </c>
    </row>
    <row r="9700" spans="1:26" x14ac:dyDescent="0.3">
      <c r="A9700" s="4">
        <v>9699</v>
      </c>
      <c r="B9700" s="2" t="s">
        <v>10795</v>
      </c>
      <c r="C9700" s="3">
        <v>43084</v>
      </c>
      <c r="D9700" s="3">
        <v>43088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1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1">
        <v>22.83</v>
      </c>
      <c r="S9700" s="4">
        <v>3</v>
      </c>
      <c r="T9700" s="1">
        <v>0</v>
      </c>
      <c r="U9700" s="1">
        <v>10.7301</v>
      </c>
      <c r="V9700" s="4">
        <f t="shared" si="755"/>
        <v>2017</v>
      </c>
      <c r="W9700" s="1" t="str">
        <f t="shared" si="756"/>
        <v>Dec</v>
      </c>
      <c r="X9700" s="1" t="str">
        <f t="shared" si="757"/>
        <v>Q4</v>
      </c>
      <c r="Y9700" s="4">
        <f t="shared" si="758"/>
        <v>4</v>
      </c>
      <c r="Z9700" s="5">
        <f t="shared" si="759"/>
        <v>0.47000000000000003</v>
      </c>
    </row>
    <row r="9701" spans="1:26" x14ac:dyDescent="0.3">
      <c r="A9701" s="4">
        <v>9700</v>
      </c>
      <c r="B9701" s="2" t="s">
        <v>10795</v>
      </c>
      <c r="C9701" s="3">
        <v>43084</v>
      </c>
      <c r="D9701" s="3">
        <v>43088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1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1">
        <v>54.32</v>
      </c>
      <c r="S9701" s="4">
        <v>4</v>
      </c>
      <c r="T9701" s="1">
        <v>0</v>
      </c>
      <c r="U9701" s="1">
        <v>16.295999999999999</v>
      </c>
      <c r="V9701" s="4">
        <f t="shared" si="755"/>
        <v>2017</v>
      </c>
      <c r="W9701" s="1" t="str">
        <f t="shared" si="756"/>
        <v>Dec</v>
      </c>
      <c r="X9701" s="1" t="str">
        <f t="shared" si="757"/>
        <v>Q4</v>
      </c>
      <c r="Y9701" s="4">
        <f t="shared" si="758"/>
        <v>4</v>
      </c>
      <c r="Z9701" s="5">
        <f t="shared" si="759"/>
        <v>0.3</v>
      </c>
    </row>
    <row r="9702" spans="1:26" x14ac:dyDescent="0.3">
      <c r="A9702" s="4">
        <v>9701</v>
      </c>
      <c r="B9702" s="2" t="s">
        <v>10795</v>
      </c>
      <c r="C9702" s="3">
        <v>43084</v>
      </c>
      <c r="D9702" s="3">
        <v>43088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1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1">
        <v>196.77600000000001</v>
      </c>
      <c r="S9702" s="4">
        <v>3</v>
      </c>
      <c r="T9702" s="1">
        <v>0.2</v>
      </c>
      <c r="U9702" s="1">
        <v>14.7582</v>
      </c>
      <c r="V9702" s="4">
        <f t="shared" si="755"/>
        <v>2017</v>
      </c>
      <c r="W9702" s="1" t="str">
        <f t="shared" si="756"/>
        <v>Dec</v>
      </c>
      <c r="X9702" s="1" t="str">
        <f t="shared" si="757"/>
        <v>Q4</v>
      </c>
      <c r="Y9702" s="4">
        <f t="shared" si="758"/>
        <v>4</v>
      </c>
      <c r="Z9702" s="5">
        <f t="shared" si="759"/>
        <v>7.4999999999999997E-2</v>
      </c>
    </row>
    <row r="9703" spans="1:26" x14ac:dyDescent="0.3">
      <c r="A9703" s="4">
        <v>9702</v>
      </c>
      <c r="B9703" s="2" t="s">
        <v>10796</v>
      </c>
      <c r="C9703" s="3">
        <v>42673</v>
      </c>
      <c r="D9703" s="3">
        <v>42678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1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1">
        <v>3.62</v>
      </c>
      <c r="S9703" s="4">
        <v>2</v>
      </c>
      <c r="T9703" s="1">
        <v>0</v>
      </c>
      <c r="U9703" s="1">
        <v>1.1946000000000001</v>
      </c>
      <c r="V9703" s="4">
        <f t="shared" si="755"/>
        <v>2016</v>
      </c>
      <c r="W9703" s="1" t="str">
        <f t="shared" si="756"/>
        <v>Oct</v>
      </c>
      <c r="X9703" s="1" t="str">
        <f t="shared" si="757"/>
        <v>Q4</v>
      </c>
      <c r="Y9703" s="4">
        <f t="shared" si="758"/>
        <v>5</v>
      </c>
      <c r="Z9703" s="5">
        <f t="shared" si="759"/>
        <v>0.33</v>
      </c>
    </row>
    <row r="9704" spans="1:26" x14ac:dyDescent="0.3">
      <c r="A9704" s="4">
        <v>9703</v>
      </c>
      <c r="B9704" s="2" t="s">
        <v>10798</v>
      </c>
      <c r="C9704" s="3">
        <v>42947</v>
      </c>
      <c r="D9704" s="3">
        <v>42951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1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1">
        <v>11.54</v>
      </c>
      <c r="S9704" s="4">
        <v>1</v>
      </c>
      <c r="T9704" s="1">
        <v>0</v>
      </c>
      <c r="U9704" s="1">
        <v>5.5392000000000001</v>
      </c>
      <c r="V9704" s="4">
        <f t="shared" si="755"/>
        <v>2017</v>
      </c>
      <c r="W9704" s="1" t="str">
        <f t="shared" si="756"/>
        <v>Jul</v>
      </c>
      <c r="X9704" s="1" t="str">
        <f t="shared" si="757"/>
        <v>Q3</v>
      </c>
      <c r="Y9704" s="4">
        <f t="shared" si="758"/>
        <v>4</v>
      </c>
      <c r="Z9704" s="5">
        <f t="shared" si="759"/>
        <v>0.48000000000000004</v>
      </c>
    </row>
    <row r="9705" spans="1:26" x14ac:dyDescent="0.3">
      <c r="A9705" s="4">
        <v>9704</v>
      </c>
      <c r="B9705" s="2" t="s">
        <v>10798</v>
      </c>
      <c r="C9705" s="3">
        <v>42947</v>
      </c>
      <c r="D9705" s="3">
        <v>42951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1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1">
        <v>849.95</v>
      </c>
      <c r="S9705" s="4">
        <v>5</v>
      </c>
      <c r="T9705" s="1">
        <v>0</v>
      </c>
      <c r="U9705" s="1">
        <v>390.97699999999998</v>
      </c>
      <c r="V9705" s="4">
        <f t="shared" si="755"/>
        <v>2017</v>
      </c>
      <c r="W9705" s="1" t="str">
        <f t="shared" si="756"/>
        <v>Jul</v>
      </c>
      <c r="X9705" s="1" t="str">
        <f t="shared" si="757"/>
        <v>Q3</v>
      </c>
      <c r="Y9705" s="4">
        <f t="shared" si="758"/>
        <v>4</v>
      </c>
      <c r="Z9705" s="5">
        <f t="shared" si="759"/>
        <v>0.45999999999999996</v>
      </c>
    </row>
    <row r="9706" spans="1:26" x14ac:dyDescent="0.3">
      <c r="A9706" s="4">
        <v>9705</v>
      </c>
      <c r="B9706" s="2" t="s">
        <v>10798</v>
      </c>
      <c r="C9706" s="3">
        <v>42947</v>
      </c>
      <c r="D9706" s="3">
        <v>42951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1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1">
        <v>11.01</v>
      </c>
      <c r="S9706" s="4">
        <v>3</v>
      </c>
      <c r="T9706" s="1">
        <v>0</v>
      </c>
      <c r="U9706" s="1">
        <v>5.3948999999999998</v>
      </c>
      <c r="V9706" s="4">
        <f t="shared" si="755"/>
        <v>2017</v>
      </c>
      <c r="W9706" s="1" t="str">
        <f t="shared" si="756"/>
        <v>Jul</v>
      </c>
      <c r="X9706" s="1" t="str">
        <f t="shared" si="757"/>
        <v>Q3</v>
      </c>
      <c r="Y9706" s="4">
        <f t="shared" si="758"/>
        <v>4</v>
      </c>
      <c r="Z9706" s="5">
        <f t="shared" si="759"/>
        <v>0.49</v>
      </c>
    </row>
    <row r="9707" spans="1:26" x14ac:dyDescent="0.3">
      <c r="A9707" s="4">
        <v>9706</v>
      </c>
      <c r="B9707" s="2" t="s">
        <v>10799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1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1">
        <v>39.624000000000002</v>
      </c>
      <c r="S9707" s="4">
        <v>3</v>
      </c>
      <c r="T9707" s="1">
        <v>0.2</v>
      </c>
      <c r="U9707" s="1">
        <v>13.868399999999999</v>
      </c>
      <c r="V9707" s="4">
        <f t="shared" si="755"/>
        <v>2017</v>
      </c>
      <c r="W9707" s="1" t="str">
        <f t="shared" si="756"/>
        <v>Oct</v>
      </c>
      <c r="X9707" s="1" t="str">
        <f t="shared" si="757"/>
        <v>Q4</v>
      </c>
      <c r="Y9707" s="4">
        <f t="shared" si="758"/>
        <v>4</v>
      </c>
      <c r="Z9707" s="5">
        <f t="shared" si="759"/>
        <v>0.35</v>
      </c>
    </row>
    <row r="9708" spans="1:26" x14ac:dyDescent="0.3">
      <c r="A9708" s="4">
        <v>9707</v>
      </c>
      <c r="B9708" s="2" t="s">
        <v>10800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1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1">
        <v>242.136</v>
      </c>
      <c r="S9708" s="4">
        <v>3</v>
      </c>
      <c r="T9708" s="1">
        <v>0.2</v>
      </c>
      <c r="U9708" s="1">
        <v>12.1068</v>
      </c>
      <c r="V9708" s="4">
        <f t="shared" si="755"/>
        <v>2016</v>
      </c>
      <c r="W9708" s="1" t="str">
        <f t="shared" si="756"/>
        <v>Oct</v>
      </c>
      <c r="X9708" s="1" t="str">
        <f t="shared" si="757"/>
        <v>Q4</v>
      </c>
      <c r="Y9708" s="4">
        <f t="shared" si="758"/>
        <v>6</v>
      </c>
      <c r="Z9708" s="5">
        <f t="shared" si="759"/>
        <v>0.05</v>
      </c>
    </row>
    <row r="9709" spans="1:26" x14ac:dyDescent="0.3">
      <c r="A9709" s="4">
        <v>9708</v>
      </c>
      <c r="B9709" s="2" t="s">
        <v>10800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1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1">
        <v>12.39</v>
      </c>
      <c r="S9709" s="4">
        <v>3</v>
      </c>
      <c r="T9709" s="1">
        <v>0</v>
      </c>
      <c r="U9709" s="1">
        <v>5.6993999999999998</v>
      </c>
      <c r="V9709" s="4">
        <f t="shared" si="755"/>
        <v>2016</v>
      </c>
      <c r="W9709" s="1" t="str">
        <f t="shared" si="756"/>
        <v>Oct</v>
      </c>
      <c r="X9709" s="1" t="str">
        <f t="shared" si="757"/>
        <v>Q4</v>
      </c>
      <c r="Y9709" s="4">
        <f t="shared" si="758"/>
        <v>6</v>
      </c>
      <c r="Z9709" s="5">
        <f t="shared" si="759"/>
        <v>0.45999999999999996</v>
      </c>
    </row>
    <row r="9710" spans="1:26" x14ac:dyDescent="0.3">
      <c r="A9710" s="4">
        <v>9709</v>
      </c>
      <c r="B9710" s="2" t="s">
        <v>10800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1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1">
        <v>19.96</v>
      </c>
      <c r="S9710" s="4">
        <v>2</v>
      </c>
      <c r="T9710" s="1">
        <v>0</v>
      </c>
      <c r="U9710" s="1">
        <v>5.5888</v>
      </c>
      <c r="V9710" s="4">
        <f t="shared" si="755"/>
        <v>2016</v>
      </c>
      <c r="W9710" s="1" t="str">
        <f t="shared" si="756"/>
        <v>Oct</v>
      </c>
      <c r="X9710" s="1" t="str">
        <f t="shared" si="757"/>
        <v>Q4</v>
      </c>
      <c r="Y9710" s="4">
        <f t="shared" si="758"/>
        <v>6</v>
      </c>
      <c r="Z9710" s="5">
        <f t="shared" si="759"/>
        <v>0.27999999999999997</v>
      </c>
    </row>
    <row r="9711" spans="1:26" x14ac:dyDescent="0.3">
      <c r="A9711" s="4">
        <v>9710</v>
      </c>
      <c r="B9711" s="2" t="s">
        <v>10800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1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1">
        <v>340.92</v>
      </c>
      <c r="S9711" s="4">
        <v>3</v>
      </c>
      <c r="T9711" s="1">
        <v>0</v>
      </c>
      <c r="U9711" s="1">
        <v>3.4091999999999998</v>
      </c>
      <c r="V9711" s="4">
        <f t="shared" si="755"/>
        <v>2016</v>
      </c>
      <c r="W9711" s="1" t="str">
        <f t="shared" si="756"/>
        <v>Oct</v>
      </c>
      <c r="X9711" s="1" t="str">
        <f t="shared" si="757"/>
        <v>Q4</v>
      </c>
      <c r="Y9711" s="4">
        <f t="shared" si="758"/>
        <v>6</v>
      </c>
      <c r="Z9711" s="5">
        <f t="shared" si="759"/>
        <v>9.9999999999999985E-3</v>
      </c>
    </row>
    <row r="9712" spans="1:26" x14ac:dyDescent="0.3">
      <c r="A9712" s="4">
        <v>9711</v>
      </c>
      <c r="B9712" s="2" t="s">
        <v>10801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1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1">
        <v>273.56799999999998</v>
      </c>
      <c r="S9712" s="4">
        <v>2</v>
      </c>
      <c r="T9712" s="1">
        <v>0.2</v>
      </c>
      <c r="U9712" s="1">
        <v>-34.195999999999998</v>
      </c>
      <c r="V9712" s="4">
        <f t="shared" si="755"/>
        <v>2014</v>
      </c>
      <c r="W9712" s="1" t="str">
        <f t="shared" si="756"/>
        <v>Nov</v>
      </c>
      <c r="X9712" s="1" t="str">
        <f t="shared" si="757"/>
        <v>Q4</v>
      </c>
      <c r="Y9712" s="4">
        <f t="shared" si="758"/>
        <v>5</v>
      </c>
      <c r="Z9712" s="5">
        <f t="shared" si="759"/>
        <v>-0.125</v>
      </c>
    </row>
    <row r="9713" spans="1:26" x14ac:dyDescent="0.3">
      <c r="A9713" s="4">
        <v>9712</v>
      </c>
      <c r="B9713" s="2" t="s">
        <v>10801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1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1">
        <v>13.194000000000001</v>
      </c>
      <c r="S9713" s="4">
        <v>2</v>
      </c>
      <c r="T9713" s="1">
        <v>0.7</v>
      </c>
      <c r="U9713" s="1">
        <v>-8.7959999999999994</v>
      </c>
      <c r="V9713" s="4">
        <f t="shared" si="755"/>
        <v>2014</v>
      </c>
      <c r="W9713" s="1" t="str">
        <f t="shared" si="756"/>
        <v>Nov</v>
      </c>
      <c r="X9713" s="1" t="str">
        <f t="shared" si="757"/>
        <v>Q4</v>
      </c>
      <c r="Y9713" s="4">
        <f t="shared" si="758"/>
        <v>5</v>
      </c>
      <c r="Z9713" s="5">
        <f t="shared" si="759"/>
        <v>-0.66666666666666663</v>
      </c>
    </row>
    <row r="9714" spans="1:26" x14ac:dyDescent="0.3">
      <c r="A9714" s="4">
        <v>9713</v>
      </c>
      <c r="B9714" s="2" t="s">
        <v>10801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1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1">
        <v>1080.096</v>
      </c>
      <c r="S9714" s="4">
        <v>6</v>
      </c>
      <c r="T9714" s="1">
        <v>0.2</v>
      </c>
      <c r="U9714" s="1">
        <v>-94.508399999999995</v>
      </c>
      <c r="V9714" s="4">
        <f t="shared" si="755"/>
        <v>2014</v>
      </c>
      <c r="W9714" s="1" t="str">
        <f t="shared" si="756"/>
        <v>Nov</v>
      </c>
      <c r="X9714" s="1" t="str">
        <f t="shared" si="757"/>
        <v>Q4</v>
      </c>
      <c r="Y9714" s="4">
        <f t="shared" si="758"/>
        <v>5</v>
      </c>
      <c r="Z9714" s="5">
        <f t="shared" si="759"/>
        <v>-8.7499999999999994E-2</v>
      </c>
    </row>
    <row r="9715" spans="1:26" x14ac:dyDescent="0.3">
      <c r="A9715" s="4">
        <v>9714</v>
      </c>
      <c r="B9715" s="2" t="s">
        <v>10801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1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1">
        <v>51.56</v>
      </c>
      <c r="S9715" s="4">
        <v>5</v>
      </c>
      <c r="T9715" s="1">
        <v>0.2</v>
      </c>
      <c r="U9715" s="1">
        <v>-6.4450000000000003</v>
      </c>
      <c r="V9715" s="4">
        <f t="shared" si="755"/>
        <v>2014</v>
      </c>
      <c r="W9715" s="1" t="str">
        <f t="shared" si="756"/>
        <v>Nov</v>
      </c>
      <c r="X9715" s="1" t="str">
        <f t="shared" si="757"/>
        <v>Q4</v>
      </c>
      <c r="Y9715" s="4">
        <f t="shared" si="758"/>
        <v>5</v>
      </c>
      <c r="Z9715" s="5">
        <f t="shared" si="759"/>
        <v>-0.125</v>
      </c>
    </row>
    <row r="9716" spans="1:26" x14ac:dyDescent="0.3">
      <c r="A9716" s="4">
        <v>9715</v>
      </c>
      <c r="B9716" s="2" t="s">
        <v>10801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1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1">
        <v>58.415999999999997</v>
      </c>
      <c r="S9716" s="4">
        <v>2</v>
      </c>
      <c r="T9716" s="1">
        <v>0.2</v>
      </c>
      <c r="U9716" s="1">
        <v>16.794599999999999</v>
      </c>
      <c r="V9716" s="4">
        <f t="shared" si="755"/>
        <v>2014</v>
      </c>
      <c r="W9716" s="1" t="str">
        <f t="shared" si="756"/>
        <v>Nov</v>
      </c>
      <c r="X9716" s="1" t="str">
        <f t="shared" si="757"/>
        <v>Q4</v>
      </c>
      <c r="Y9716" s="4">
        <f t="shared" si="758"/>
        <v>5</v>
      </c>
      <c r="Z9716" s="5">
        <f t="shared" si="759"/>
        <v>0.28749999999999998</v>
      </c>
    </row>
    <row r="9717" spans="1:26" x14ac:dyDescent="0.3">
      <c r="A9717" s="4">
        <v>9716</v>
      </c>
      <c r="B9717" s="2" t="s">
        <v>10802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1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1">
        <v>57.584000000000003</v>
      </c>
      <c r="S9717" s="4">
        <v>2</v>
      </c>
      <c r="T9717" s="1">
        <v>0.2</v>
      </c>
      <c r="U9717" s="1">
        <v>20.154399999999999</v>
      </c>
      <c r="V9717" s="4">
        <f t="shared" si="755"/>
        <v>2016</v>
      </c>
      <c r="W9717" s="1" t="str">
        <f t="shared" si="756"/>
        <v>Nov</v>
      </c>
      <c r="X9717" s="1" t="str">
        <f t="shared" si="757"/>
        <v>Q4</v>
      </c>
      <c r="Y9717" s="4">
        <f t="shared" si="758"/>
        <v>5</v>
      </c>
      <c r="Z9717" s="5">
        <f t="shared" si="759"/>
        <v>0.35</v>
      </c>
    </row>
    <row r="9718" spans="1:26" x14ac:dyDescent="0.3">
      <c r="A9718" s="4">
        <v>9717</v>
      </c>
      <c r="B9718" s="2" t="s">
        <v>10803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1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1">
        <v>37.311999999999998</v>
      </c>
      <c r="S9718" s="4">
        <v>4</v>
      </c>
      <c r="T9718" s="1">
        <v>0.2</v>
      </c>
      <c r="U9718" s="1">
        <v>2.7984</v>
      </c>
      <c r="V9718" s="4">
        <f t="shared" si="755"/>
        <v>2016</v>
      </c>
      <c r="W9718" s="1" t="str">
        <f t="shared" si="756"/>
        <v>Aug</v>
      </c>
      <c r="X9718" s="1" t="str">
        <f t="shared" si="757"/>
        <v>Q3</v>
      </c>
      <c r="Y9718" s="4">
        <f t="shared" si="758"/>
        <v>2</v>
      </c>
      <c r="Z9718" s="5">
        <f t="shared" si="759"/>
        <v>7.5000000000000011E-2</v>
      </c>
    </row>
    <row r="9719" spans="1:26" x14ac:dyDescent="0.3">
      <c r="A9719" s="4">
        <v>9718</v>
      </c>
      <c r="B9719" s="2" t="s">
        <v>10804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1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1">
        <v>79.959999999999994</v>
      </c>
      <c r="S9719" s="4">
        <v>5</v>
      </c>
      <c r="T9719" s="1">
        <v>0.2</v>
      </c>
      <c r="U9719" s="1">
        <v>7.9960000000000004</v>
      </c>
      <c r="V9719" s="4">
        <f t="shared" si="755"/>
        <v>2016</v>
      </c>
      <c r="W9719" s="1" t="str">
        <f t="shared" si="756"/>
        <v>May</v>
      </c>
      <c r="X9719" s="1" t="str">
        <f t="shared" si="757"/>
        <v>Q2</v>
      </c>
      <c r="Y9719" s="4">
        <f t="shared" si="758"/>
        <v>1</v>
      </c>
      <c r="Z9719" s="5">
        <f t="shared" si="759"/>
        <v>0.10000000000000002</v>
      </c>
    </row>
    <row r="9720" spans="1:26" x14ac:dyDescent="0.3">
      <c r="A9720" s="4">
        <v>9719</v>
      </c>
      <c r="B9720" s="2" t="s">
        <v>10804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1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1">
        <v>223.96</v>
      </c>
      <c r="S9720" s="4">
        <v>5</v>
      </c>
      <c r="T9720" s="1">
        <v>0.2</v>
      </c>
      <c r="U9720" s="1">
        <v>11.198</v>
      </c>
      <c r="V9720" s="4">
        <f t="shared" si="755"/>
        <v>2016</v>
      </c>
      <c r="W9720" s="1" t="str">
        <f t="shared" si="756"/>
        <v>May</v>
      </c>
      <c r="X9720" s="1" t="str">
        <f t="shared" si="757"/>
        <v>Q2</v>
      </c>
      <c r="Y9720" s="4">
        <f t="shared" si="758"/>
        <v>1</v>
      </c>
      <c r="Z9720" s="5">
        <f t="shared" si="759"/>
        <v>0.05</v>
      </c>
    </row>
    <row r="9721" spans="1:26" x14ac:dyDescent="0.3">
      <c r="A9721" s="4">
        <v>9720</v>
      </c>
      <c r="B9721" s="2" t="s">
        <v>10805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1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1">
        <v>221.024</v>
      </c>
      <c r="S9721" s="4">
        <v>2</v>
      </c>
      <c r="T9721" s="1">
        <v>0.2</v>
      </c>
      <c r="U9721" s="1">
        <v>-55.256</v>
      </c>
      <c r="V9721" s="4">
        <f t="shared" si="755"/>
        <v>2017</v>
      </c>
      <c r="W9721" s="1" t="str">
        <f t="shared" si="756"/>
        <v>Nov</v>
      </c>
      <c r="X9721" s="1" t="str">
        <f t="shared" si="757"/>
        <v>Q4</v>
      </c>
      <c r="Y9721" s="4">
        <f t="shared" si="758"/>
        <v>2</v>
      </c>
      <c r="Z9721" s="5">
        <f t="shared" si="759"/>
        <v>-0.25</v>
      </c>
    </row>
    <row r="9722" spans="1:26" x14ac:dyDescent="0.3">
      <c r="A9722" s="4">
        <v>9721</v>
      </c>
      <c r="B9722" s="2" t="s">
        <v>10806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1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1">
        <v>18.96</v>
      </c>
      <c r="S9722" s="4">
        <v>2</v>
      </c>
      <c r="T9722" s="1">
        <v>0</v>
      </c>
      <c r="U9722" s="1">
        <v>7.5839999999999996</v>
      </c>
      <c r="V9722" s="4">
        <f t="shared" si="755"/>
        <v>2016</v>
      </c>
      <c r="W9722" s="1" t="str">
        <f t="shared" si="756"/>
        <v>Sep</v>
      </c>
      <c r="X9722" s="1" t="str">
        <f t="shared" si="757"/>
        <v>Q3</v>
      </c>
      <c r="Y9722" s="4">
        <f t="shared" si="758"/>
        <v>4</v>
      </c>
      <c r="Z9722" s="5">
        <f t="shared" si="759"/>
        <v>0.39999999999999997</v>
      </c>
    </row>
    <row r="9723" spans="1:26" x14ac:dyDescent="0.3">
      <c r="A9723" s="4">
        <v>9722</v>
      </c>
      <c r="B9723" s="2" t="s">
        <v>10807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1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1">
        <v>326.64600000000002</v>
      </c>
      <c r="S9723" s="4">
        <v>3</v>
      </c>
      <c r="T9723" s="1">
        <v>0.1</v>
      </c>
      <c r="U9723" s="1">
        <v>39.923400000000001</v>
      </c>
      <c r="V9723" s="4">
        <f t="shared" si="755"/>
        <v>2016</v>
      </c>
      <c r="W9723" s="1" t="str">
        <f t="shared" si="756"/>
        <v>Feb</v>
      </c>
      <c r="X9723" s="1" t="str">
        <f t="shared" si="757"/>
        <v>Q1</v>
      </c>
      <c r="Y9723" s="4">
        <f t="shared" si="758"/>
        <v>4</v>
      </c>
      <c r="Z9723" s="5">
        <f t="shared" si="759"/>
        <v>0.12222222222222222</v>
      </c>
    </row>
    <row r="9724" spans="1:26" x14ac:dyDescent="0.3">
      <c r="A9724" s="4">
        <v>9723</v>
      </c>
      <c r="B9724" s="2" t="s">
        <v>10807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1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1">
        <v>89.97</v>
      </c>
      <c r="S9724" s="4">
        <v>3</v>
      </c>
      <c r="T9724" s="1">
        <v>0</v>
      </c>
      <c r="U9724" s="1">
        <v>39.586799999999997</v>
      </c>
      <c r="V9724" s="4">
        <f t="shared" si="755"/>
        <v>2016</v>
      </c>
      <c r="W9724" s="1" t="str">
        <f t="shared" si="756"/>
        <v>Feb</v>
      </c>
      <c r="X9724" s="1" t="str">
        <f t="shared" si="757"/>
        <v>Q1</v>
      </c>
      <c r="Y9724" s="4">
        <f t="shared" si="758"/>
        <v>4</v>
      </c>
      <c r="Z9724" s="5">
        <f t="shared" si="759"/>
        <v>0.43999999999999995</v>
      </c>
    </row>
    <row r="9725" spans="1:26" x14ac:dyDescent="0.3">
      <c r="A9725" s="4">
        <v>9724</v>
      </c>
      <c r="B9725" s="2" t="s">
        <v>10808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1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1">
        <v>296.71199999999999</v>
      </c>
      <c r="S9725" s="4">
        <v>13</v>
      </c>
      <c r="T9725" s="1">
        <v>0.2</v>
      </c>
      <c r="U9725" s="1">
        <v>100.1403</v>
      </c>
      <c r="V9725" s="4">
        <f t="shared" si="755"/>
        <v>2014</v>
      </c>
      <c r="W9725" s="1" t="str">
        <f t="shared" si="756"/>
        <v>Dec</v>
      </c>
      <c r="X9725" s="1" t="str">
        <f t="shared" si="757"/>
        <v>Q4</v>
      </c>
      <c r="Y9725" s="4">
        <f t="shared" si="758"/>
        <v>4</v>
      </c>
      <c r="Z9725" s="5">
        <f t="shared" si="759"/>
        <v>0.33750000000000002</v>
      </c>
    </row>
    <row r="9726" spans="1:26" x14ac:dyDescent="0.3">
      <c r="A9726" s="4">
        <v>9725</v>
      </c>
      <c r="B9726" s="2" t="s">
        <v>10809</v>
      </c>
      <c r="C9726" s="3">
        <v>42343</v>
      </c>
      <c r="D9726" s="3">
        <v>42349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1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1">
        <v>12.224</v>
      </c>
      <c r="S9726" s="4">
        <v>2</v>
      </c>
      <c r="T9726" s="1">
        <v>0.2</v>
      </c>
      <c r="U9726" s="1">
        <v>4.4311999999999996</v>
      </c>
      <c r="V9726" s="4">
        <f t="shared" si="755"/>
        <v>2015</v>
      </c>
      <c r="W9726" s="1" t="str">
        <f t="shared" si="756"/>
        <v>Dec</v>
      </c>
      <c r="X9726" s="1" t="str">
        <f t="shared" si="757"/>
        <v>Q4</v>
      </c>
      <c r="Y9726" s="4">
        <f t="shared" si="758"/>
        <v>6</v>
      </c>
      <c r="Z9726" s="5">
        <f t="shared" si="759"/>
        <v>0.36249999999999993</v>
      </c>
    </row>
    <row r="9727" spans="1:26" x14ac:dyDescent="0.3">
      <c r="A9727" s="4">
        <v>9726</v>
      </c>
      <c r="B9727" s="2" t="s">
        <v>10810</v>
      </c>
      <c r="C9727" s="3">
        <v>42995</v>
      </c>
      <c r="D9727" s="3">
        <v>42998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1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1">
        <v>89.97</v>
      </c>
      <c r="S9727" s="4">
        <v>3</v>
      </c>
      <c r="T9727" s="1">
        <v>0</v>
      </c>
      <c r="U9727" s="1">
        <v>37.787399999999998</v>
      </c>
      <c r="V9727" s="4">
        <f t="shared" si="755"/>
        <v>2017</v>
      </c>
      <c r="W9727" s="1" t="str">
        <f t="shared" si="756"/>
        <v>Sep</v>
      </c>
      <c r="X9727" s="1" t="str">
        <f t="shared" si="757"/>
        <v>Q3</v>
      </c>
      <c r="Y9727" s="4">
        <f t="shared" si="758"/>
        <v>3</v>
      </c>
      <c r="Z9727" s="5">
        <f t="shared" si="759"/>
        <v>0.42</v>
      </c>
    </row>
    <row r="9728" spans="1:26" x14ac:dyDescent="0.3">
      <c r="A9728" s="4">
        <v>9727</v>
      </c>
      <c r="B9728" s="2" t="s">
        <v>10811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1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1">
        <v>286.86</v>
      </c>
      <c r="S9728" s="4">
        <v>7</v>
      </c>
      <c r="T9728" s="1">
        <v>0</v>
      </c>
      <c r="U9728" s="1">
        <v>80.320800000000006</v>
      </c>
      <c r="V9728" s="4">
        <f t="shared" si="755"/>
        <v>2017</v>
      </c>
      <c r="W9728" s="1" t="str">
        <f t="shared" si="756"/>
        <v>Dec</v>
      </c>
      <c r="X9728" s="1" t="str">
        <f t="shared" si="757"/>
        <v>Q4</v>
      </c>
      <c r="Y9728" s="4">
        <f t="shared" si="758"/>
        <v>2</v>
      </c>
      <c r="Z9728" s="5">
        <f t="shared" si="759"/>
        <v>0.28000000000000003</v>
      </c>
    </row>
    <row r="9729" spans="1:26" x14ac:dyDescent="0.3">
      <c r="A9729" s="4">
        <v>9728</v>
      </c>
      <c r="B9729" s="2" t="s">
        <v>10811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1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1">
        <v>979.95</v>
      </c>
      <c r="S9729" s="4">
        <v>5</v>
      </c>
      <c r="T9729" s="1">
        <v>0</v>
      </c>
      <c r="U9729" s="1">
        <v>284.18549999999999</v>
      </c>
      <c r="V9729" s="4">
        <f t="shared" si="755"/>
        <v>2017</v>
      </c>
      <c r="W9729" s="1" t="str">
        <f t="shared" si="756"/>
        <v>Dec</v>
      </c>
      <c r="X9729" s="1" t="str">
        <f t="shared" si="757"/>
        <v>Q4</v>
      </c>
      <c r="Y9729" s="4">
        <f t="shared" si="758"/>
        <v>2</v>
      </c>
      <c r="Z9729" s="5">
        <f t="shared" si="759"/>
        <v>0.28999999999999998</v>
      </c>
    </row>
    <row r="9730" spans="1:26" x14ac:dyDescent="0.3">
      <c r="A9730" s="4">
        <v>9729</v>
      </c>
      <c r="B9730" s="2" t="s">
        <v>10811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1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1">
        <v>4.3600000000000003</v>
      </c>
      <c r="S9730" s="4">
        <v>2</v>
      </c>
      <c r="T9730" s="1">
        <v>0</v>
      </c>
      <c r="U9730" s="1">
        <v>0.1744</v>
      </c>
      <c r="V9730" s="4">
        <f t="shared" ref="V9730:V9793" si="760">YEAR(C9730)</f>
        <v>2017</v>
      </c>
      <c r="W9730" s="1" t="str">
        <f t="shared" ref="W9730:W9793" si="761">TEXT(C9730,"mmm")</f>
        <v>Dec</v>
      </c>
      <c r="X9730" s="1" t="str">
        <f t="shared" ref="X9730:X9793" si="762">"Q"&amp;ROUNDUP(MONTH(C9730)/3,0)</f>
        <v>Q4</v>
      </c>
      <c r="Y9730" s="4">
        <f t="shared" ref="Y9730:Y9793" si="763">D9730-C9730</f>
        <v>2</v>
      </c>
      <c r="Z9730" s="5">
        <f t="shared" ref="Z9730:Z9793" si="764">IFERROR(U9730/R9730,0)</f>
        <v>3.9999999999999994E-2</v>
      </c>
    </row>
    <row r="9731" spans="1:26" x14ac:dyDescent="0.3">
      <c r="A9731" s="4">
        <v>9730</v>
      </c>
      <c r="B9731" s="2" t="s">
        <v>10812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1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1">
        <v>10.048</v>
      </c>
      <c r="S9731" s="4">
        <v>2</v>
      </c>
      <c r="T9731" s="1">
        <v>0.2</v>
      </c>
      <c r="U9731" s="1">
        <v>3.14</v>
      </c>
      <c r="V9731" s="4">
        <f t="shared" si="760"/>
        <v>2014</v>
      </c>
      <c r="W9731" s="1" t="str">
        <f t="shared" si="761"/>
        <v>Sep</v>
      </c>
      <c r="X9731" s="1" t="str">
        <f t="shared" si="762"/>
        <v>Q3</v>
      </c>
      <c r="Y9731" s="4">
        <f t="shared" si="763"/>
        <v>5</v>
      </c>
      <c r="Z9731" s="5">
        <f t="shared" si="764"/>
        <v>0.3125</v>
      </c>
    </row>
    <row r="9732" spans="1:26" x14ac:dyDescent="0.3">
      <c r="A9732" s="4">
        <v>9731</v>
      </c>
      <c r="B9732" s="2" t="s">
        <v>10812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1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1">
        <v>807.75</v>
      </c>
      <c r="S9732" s="4">
        <v>5</v>
      </c>
      <c r="T9732" s="1">
        <v>0</v>
      </c>
      <c r="U9732" s="1">
        <v>153.4725</v>
      </c>
      <c r="V9732" s="4">
        <f t="shared" si="760"/>
        <v>2014</v>
      </c>
      <c r="W9732" s="1" t="str">
        <f t="shared" si="761"/>
        <v>Sep</v>
      </c>
      <c r="X9732" s="1" t="str">
        <f t="shared" si="762"/>
        <v>Q3</v>
      </c>
      <c r="Y9732" s="4">
        <f t="shared" si="763"/>
        <v>5</v>
      </c>
      <c r="Z9732" s="5">
        <f t="shared" si="764"/>
        <v>0.19</v>
      </c>
    </row>
    <row r="9733" spans="1:26" x14ac:dyDescent="0.3">
      <c r="A9733" s="4">
        <v>9732</v>
      </c>
      <c r="B9733" s="2" t="s">
        <v>10813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1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1">
        <v>34.24</v>
      </c>
      <c r="S9733" s="4">
        <v>8</v>
      </c>
      <c r="T9733" s="1">
        <v>0</v>
      </c>
      <c r="U9733" s="1">
        <v>9.9296000000000006</v>
      </c>
      <c r="V9733" s="4">
        <f t="shared" si="760"/>
        <v>2017</v>
      </c>
      <c r="W9733" s="1" t="str">
        <f t="shared" si="761"/>
        <v>Nov</v>
      </c>
      <c r="X9733" s="1" t="str">
        <f t="shared" si="762"/>
        <v>Q4</v>
      </c>
      <c r="Y9733" s="4">
        <f t="shared" si="763"/>
        <v>5</v>
      </c>
      <c r="Z9733" s="5">
        <f t="shared" si="764"/>
        <v>0.28999999999999998</v>
      </c>
    </row>
    <row r="9734" spans="1:26" x14ac:dyDescent="0.3">
      <c r="A9734" s="4">
        <v>9733</v>
      </c>
      <c r="B9734" s="2" t="s">
        <v>10814</v>
      </c>
      <c r="C9734" s="3">
        <v>41871</v>
      </c>
      <c r="D9734" s="3">
        <v>41876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1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1">
        <v>500.24</v>
      </c>
      <c r="S9734" s="4">
        <v>13</v>
      </c>
      <c r="T9734" s="1">
        <v>0</v>
      </c>
      <c r="U9734" s="1">
        <v>145.06960000000001</v>
      </c>
      <c r="V9734" s="4">
        <f t="shared" si="760"/>
        <v>2014</v>
      </c>
      <c r="W9734" s="1" t="str">
        <f t="shared" si="761"/>
        <v>Aug</v>
      </c>
      <c r="X9734" s="1" t="str">
        <f t="shared" si="762"/>
        <v>Q3</v>
      </c>
      <c r="Y9734" s="4">
        <f t="shared" si="763"/>
        <v>5</v>
      </c>
      <c r="Z9734" s="5">
        <f t="shared" si="764"/>
        <v>0.29000000000000004</v>
      </c>
    </row>
    <row r="9735" spans="1:26" x14ac:dyDescent="0.3">
      <c r="A9735" s="4">
        <v>9734</v>
      </c>
      <c r="B9735" s="2" t="s">
        <v>10814</v>
      </c>
      <c r="C9735" s="3">
        <v>41871</v>
      </c>
      <c r="D9735" s="3">
        <v>41876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1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1">
        <v>20.12</v>
      </c>
      <c r="S9735" s="4">
        <v>2</v>
      </c>
      <c r="T9735" s="1">
        <v>0</v>
      </c>
      <c r="U9735" s="1">
        <v>9.2552000000000003</v>
      </c>
      <c r="V9735" s="4">
        <f t="shared" si="760"/>
        <v>2014</v>
      </c>
      <c r="W9735" s="1" t="str">
        <f t="shared" si="761"/>
        <v>Aug</v>
      </c>
      <c r="X9735" s="1" t="str">
        <f t="shared" si="762"/>
        <v>Q3</v>
      </c>
      <c r="Y9735" s="4">
        <f t="shared" si="763"/>
        <v>5</v>
      </c>
      <c r="Z9735" s="5">
        <f t="shared" si="764"/>
        <v>0.46</v>
      </c>
    </row>
    <row r="9736" spans="1:26" x14ac:dyDescent="0.3">
      <c r="A9736" s="4">
        <v>9735</v>
      </c>
      <c r="B9736" s="2" t="s">
        <v>10814</v>
      </c>
      <c r="C9736" s="3">
        <v>41871</v>
      </c>
      <c r="D9736" s="3">
        <v>41876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1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1">
        <v>896.99</v>
      </c>
      <c r="S9736" s="4">
        <v>1</v>
      </c>
      <c r="T9736" s="1">
        <v>0</v>
      </c>
      <c r="U9736" s="1">
        <v>421.58530000000002</v>
      </c>
      <c r="V9736" s="4">
        <f t="shared" si="760"/>
        <v>2014</v>
      </c>
      <c r="W9736" s="1" t="str">
        <f t="shared" si="761"/>
        <v>Aug</v>
      </c>
      <c r="X9736" s="1" t="str">
        <f t="shared" si="762"/>
        <v>Q3</v>
      </c>
      <c r="Y9736" s="4">
        <f t="shared" si="763"/>
        <v>5</v>
      </c>
      <c r="Z9736" s="5">
        <f t="shared" si="764"/>
        <v>0.47000000000000003</v>
      </c>
    </row>
    <row r="9737" spans="1:26" x14ac:dyDescent="0.3">
      <c r="A9737" s="4">
        <v>9736</v>
      </c>
      <c r="B9737" s="2" t="s">
        <v>10815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1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1">
        <v>5.88</v>
      </c>
      <c r="S9737" s="4">
        <v>1</v>
      </c>
      <c r="T9737" s="1">
        <v>0.2</v>
      </c>
      <c r="U9737" s="1">
        <v>1.9844999999999999</v>
      </c>
      <c r="V9737" s="4">
        <f t="shared" si="760"/>
        <v>2014</v>
      </c>
      <c r="W9737" s="1" t="str">
        <f t="shared" si="761"/>
        <v>Nov</v>
      </c>
      <c r="X9737" s="1" t="str">
        <f t="shared" si="762"/>
        <v>Q4</v>
      </c>
      <c r="Y9737" s="4">
        <f t="shared" si="763"/>
        <v>3</v>
      </c>
      <c r="Z9737" s="5">
        <f t="shared" si="764"/>
        <v>0.33749999999999997</v>
      </c>
    </row>
    <row r="9738" spans="1:26" x14ac:dyDescent="0.3">
      <c r="A9738" s="4">
        <v>9737</v>
      </c>
      <c r="B9738" s="2" t="s">
        <v>10816</v>
      </c>
      <c r="C9738" s="3">
        <v>42184</v>
      </c>
      <c r="D9738" s="3">
        <v>42188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1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1">
        <v>269.98</v>
      </c>
      <c r="S9738" s="4">
        <v>2</v>
      </c>
      <c r="T9738" s="1">
        <v>0</v>
      </c>
      <c r="U9738" s="1">
        <v>72.894599999999997</v>
      </c>
      <c r="V9738" s="4">
        <f t="shared" si="760"/>
        <v>2015</v>
      </c>
      <c r="W9738" s="1" t="str">
        <f t="shared" si="761"/>
        <v>Jun</v>
      </c>
      <c r="X9738" s="1" t="str">
        <f t="shared" si="762"/>
        <v>Q2</v>
      </c>
      <c r="Y9738" s="4">
        <f t="shared" si="763"/>
        <v>4</v>
      </c>
      <c r="Z9738" s="5">
        <f t="shared" si="764"/>
        <v>0.26999999999999996</v>
      </c>
    </row>
    <row r="9739" spans="1:26" x14ac:dyDescent="0.3">
      <c r="A9739" s="4">
        <v>9738</v>
      </c>
      <c r="B9739" s="2" t="s">
        <v>10817</v>
      </c>
      <c r="C9739" s="3">
        <v>42810</v>
      </c>
      <c r="D9739" s="3">
        <v>42815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1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1">
        <v>310.12</v>
      </c>
      <c r="S9739" s="4">
        <v>2</v>
      </c>
      <c r="T9739" s="1">
        <v>0</v>
      </c>
      <c r="U9739" s="1">
        <v>80.631200000000007</v>
      </c>
      <c r="V9739" s="4">
        <f t="shared" si="760"/>
        <v>2017</v>
      </c>
      <c r="W9739" s="1" t="str">
        <f t="shared" si="761"/>
        <v>Mar</v>
      </c>
      <c r="X9739" s="1" t="str">
        <f t="shared" si="762"/>
        <v>Q1</v>
      </c>
      <c r="Y9739" s="4">
        <f t="shared" si="763"/>
        <v>5</v>
      </c>
      <c r="Z9739" s="5">
        <f t="shared" si="764"/>
        <v>0.26</v>
      </c>
    </row>
    <row r="9740" spans="1:26" x14ac:dyDescent="0.3">
      <c r="A9740" s="4">
        <v>9739</v>
      </c>
      <c r="B9740" s="2" t="s">
        <v>10817</v>
      </c>
      <c r="C9740" s="3">
        <v>42810</v>
      </c>
      <c r="D9740" s="3">
        <v>42815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1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1">
        <v>70.463999999999999</v>
      </c>
      <c r="S9740" s="4">
        <v>6</v>
      </c>
      <c r="T9740" s="1">
        <v>0.2</v>
      </c>
      <c r="U9740" s="1">
        <v>22.9008</v>
      </c>
      <c r="V9740" s="4">
        <f t="shared" si="760"/>
        <v>2017</v>
      </c>
      <c r="W9740" s="1" t="str">
        <f t="shared" si="761"/>
        <v>Mar</v>
      </c>
      <c r="X9740" s="1" t="str">
        <f t="shared" si="762"/>
        <v>Q1</v>
      </c>
      <c r="Y9740" s="4">
        <f t="shared" si="763"/>
        <v>5</v>
      </c>
      <c r="Z9740" s="5">
        <f t="shared" si="764"/>
        <v>0.32500000000000001</v>
      </c>
    </row>
    <row r="9741" spans="1:26" x14ac:dyDescent="0.3">
      <c r="A9741" s="4">
        <v>9740</v>
      </c>
      <c r="B9741" s="2" t="s">
        <v>10817</v>
      </c>
      <c r="C9741" s="3">
        <v>42810</v>
      </c>
      <c r="D9741" s="3">
        <v>42815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1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1">
        <v>19.68</v>
      </c>
      <c r="S9741" s="4">
        <v>5</v>
      </c>
      <c r="T9741" s="1">
        <v>0.2</v>
      </c>
      <c r="U9741" s="1">
        <v>6.8879999999999999</v>
      </c>
      <c r="V9741" s="4">
        <f t="shared" si="760"/>
        <v>2017</v>
      </c>
      <c r="W9741" s="1" t="str">
        <f t="shared" si="761"/>
        <v>Mar</v>
      </c>
      <c r="X9741" s="1" t="str">
        <f t="shared" si="762"/>
        <v>Q1</v>
      </c>
      <c r="Y9741" s="4">
        <f t="shared" si="763"/>
        <v>5</v>
      </c>
      <c r="Z9741" s="5">
        <f t="shared" si="764"/>
        <v>0.35</v>
      </c>
    </row>
    <row r="9742" spans="1:26" x14ac:dyDescent="0.3">
      <c r="A9742" s="4">
        <v>9741</v>
      </c>
      <c r="B9742" s="2" t="s">
        <v>10817</v>
      </c>
      <c r="C9742" s="3">
        <v>42810</v>
      </c>
      <c r="D9742" s="3">
        <v>42815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1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1">
        <v>140.66999999999999</v>
      </c>
      <c r="S9742" s="4">
        <v>3</v>
      </c>
      <c r="T9742" s="1">
        <v>0</v>
      </c>
      <c r="U9742" s="1">
        <v>54.8613</v>
      </c>
      <c r="V9742" s="4">
        <f t="shared" si="760"/>
        <v>2017</v>
      </c>
      <c r="W9742" s="1" t="str">
        <f t="shared" si="761"/>
        <v>Mar</v>
      </c>
      <c r="X9742" s="1" t="str">
        <f t="shared" si="762"/>
        <v>Q1</v>
      </c>
      <c r="Y9742" s="4">
        <f t="shared" si="763"/>
        <v>5</v>
      </c>
      <c r="Z9742" s="5">
        <f t="shared" si="764"/>
        <v>0.39</v>
      </c>
    </row>
    <row r="9743" spans="1:26" x14ac:dyDescent="0.3">
      <c r="A9743" s="4">
        <v>9742</v>
      </c>
      <c r="B9743" s="2" t="s">
        <v>10818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1">
        <v>5408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1">
        <v>4404.8999999999996</v>
      </c>
      <c r="S9743" s="4">
        <v>5</v>
      </c>
      <c r="T9743" s="1">
        <v>0</v>
      </c>
      <c r="U9743" s="1">
        <v>1013.127</v>
      </c>
      <c r="V9743" s="4">
        <f t="shared" si="760"/>
        <v>2015</v>
      </c>
      <c r="W9743" s="1" t="str">
        <f t="shared" si="761"/>
        <v>Nov</v>
      </c>
      <c r="X9743" s="1" t="str">
        <f t="shared" si="762"/>
        <v>Q4</v>
      </c>
      <c r="Y9743" s="4">
        <f t="shared" si="763"/>
        <v>4</v>
      </c>
      <c r="Z9743" s="5">
        <f t="shared" si="764"/>
        <v>0.23</v>
      </c>
    </row>
    <row r="9744" spans="1:26" x14ac:dyDescent="0.3">
      <c r="A9744" s="4">
        <v>9743</v>
      </c>
      <c r="B9744" s="2" t="s">
        <v>10819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1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1">
        <v>62.65</v>
      </c>
      <c r="S9744" s="4">
        <v>5</v>
      </c>
      <c r="T9744" s="1">
        <v>0</v>
      </c>
      <c r="U9744" s="1">
        <v>29.445499999999999</v>
      </c>
      <c r="V9744" s="4">
        <f t="shared" si="760"/>
        <v>2017</v>
      </c>
      <c r="W9744" s="1" t="str">
        <f t="shared" si="761"/>
        <v>Nov</v>
      </c>
      <c r="X9744" s="1" t="str">
        <f t="shared" si="762"/>
        <v>Q4</v>
      </c>
      <c r="Y9744" s="4">
        <f t="shared" si="763"/>
        <v>4</v>
      </c>
      <c r="Z9744" s="5">
        <f t="shared" si="764"/>
        <v>0.47</v>
      </c>
    </row>
    <row r="9745" spans="1:26" x14ac:dyDescent="0.3">
      <c r="A9745" s="4">
        <v>9744</v>
      </c>
      <c r="B9745" s="2" t="s">
        <v>10820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1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1">
        <v>9.4499999999999993</v>
      </c>
      <c r="S9745" s="4">
        <v>3</v>
      </c>
      <c r="T9745" s="1">
        <v>0</v>
      </c>
      <c r="U9745" s="1">
        <v>4.5359999999999996</v>
      </c>
      <c r="V9745" s="4">
        <f t="shared" si="760"/>
        <v>2016</v>
      </c>
      <c r="W9745" s="1" t="str">
        <f t="shared" si="761"/>
        <v>Jun</v>
      </c>
      <c r="X9745" s="1" t="str">
        <f t="shared" si="762"/>
        <v>Q2</v>
      </c>
      <c r="Y9745" s="4">
        <f t="shared" si="763"/>
        <v>6</v>
      </c>
      <c r="Z9745" s="5">
        <f t="shared" si="764"/>
        <v>0.48</v>
      </c>
    </row>
    <row r="9746" spans="1:26" x14ac:dyDescent="0.3">
      <c r="A9746" s="4">
        <v>9745</v>
      </c>
      <c r="B9746" s="2" t="s">
        <v>10821</v>
      </c>
      <c r="C9746" s="3">
        <v>42756</v>
      </c>
      <c r="D9746" s="3">
        <v>42760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1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1">
        <v>268.57600000000002</v>
      </c>
      <c r="S9746" s="4">
        <v>4</v>
      </c>
      <c r="T9746" s="1">
        <v>0.2</v>
      </c>
      <c r="U9746" s="1">
        <v>90.644400000000005</v>
      </c>
      <c r="V9746" s="4">
        <f t="shared" si="760"/>
        <v>2017</v>
      </c>
      <c r="W9746" s="1" t="str">
        <f t="shared" si="761"/>
        <v>Jan</v>
      </c>
      <c r="X9746" s="1" t="str">
        <f t="shared" si="762"/>
        <v>Q1</v>
      </c>
      <c r="Y9746" s="4">
        <f t="shared" si="763"/>
        <v>4</v>
      </c>
      <c r="Z9746" s="5">
        <f t="shared" si="764"/>
        <v>0.33749999999999997</v>
      </c>
    </row>
    <row r="9747" spans="1:26" x14ac:dyDescent="0.3">
      <c r="A9747" s="4">
        <v>9746</v>
      </c>
      <c r="B9747" s="2" t="s">
        <v>10822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1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1">
        <v>364.08</v>
      </c>
      <c r="S9747" s="4">
        <v>2</v>
      </c>
      <c r="T9747" s="1">
        <v>0.2</v>
      </c>
      <c r="U9747" s="1">
        <v>9.1020000000000003</v>
      </c>
      <c r="V9747" s="4">
        <f t="shared" si="760"/>
        <v>2017</v>
      </c>
      <c r="W9747" s="1" t="str">
        <f t="shared" si="761"/>
        <v>Nov</v>
      </c>
      <c r="X9747" s="1" t="str">
        <f t="shared" si="762"/>
        <v>Q4</v>
      </c>
      <c r="Y9747" s="4">
        <f t="shared" si="763"/>
        <v>0</v>
      </c>
      <c r="Z9747" s="5">
        <f t="shared" si="764"/>
        <v>2.5000000000000001E-2</v>
      </c>
    </row>
    <row r="9748" spans="1:26" x14ac:dyDescent="0.3">
      <c r="A9748" s="4">
        <v>9747</v>
      </c>
      <c r="B9748" s="2" t="s">
        <v>10822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1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1">
        <v>71.087999999999994</v>
      </c>
      <c r="S9748" s="4">
        <v>2</v>
      </c>
      <c r="T9748" s="1">
        <v>0.2</v>
      </c>
      <c r="U9748" s="1">
        <v>-1.7771999999999999</v>
      </c>
      <c r="V9748" s="4">
        <f t="shared" si="760"/>
        <v>2017</v>
      </c>
      <c r="W9748" s="1" t="str">
        <f t="shared" si="761"/>
        <v>Nov</v>
      </c>
      <c r="X9748" s="1" t="str">
        <f t="shared" si="762"/>
        <v>Q4</v>
      </c>
      <c r="Y9748" s="4">
        <f t="shared" si="763"/>
        <v>0</v>
      </c>
      <c r="Z9748" s="5">
        <f t="shared" si="764"/>
        <v>-2.5000000000000001E-2</v>
      </c>
    </row>
    <row r="9749" spans="1:26" x14ac:dyDescent="0.3">
      <c r="A9749" s="4">
        <v>9748</v>
      </c>
      <c r="B9749" s="2" t="s">
        <v>10823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1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1">
        <v>10.984</v>
      </c>
      <c r="S9749" s="4">
        <v>2</v>
      </c>
      <c r="T9749" s="1">
        <v>0.6</v>
      </c>
      <c r="U9749" s="1">
        <v>-7.9634</v>
      </c>
      <c r="V9749" s="4">
        <f t="shared" si="760"/>
        <v>2014</v>
      </c>
      <c r="W9749" s="1" t="str">
        <f t="shared" si="761"/>
        <v>Nov</v>
      </c>
      <c r="X9749" s="1" t="str">
        <f t="shared" si="762"/>
        <v>Q4</v>
      </c>
      <c r="Y9749" s="4">
        <f t="shared" si="763"/>
        <v>4</v>
      </c>
      <c r="Z9749" s="5">
        <f t="shared" si="764"/>
        <v>-0.72499999999999998</v>
      </c>
    </row>
    <row r="9750" spans="1:26" x14ac:dyDescent="0.3">
      <c r="A9750" s="4">
        <v>9749</v>
      </c>
      <c r="B9750" s="2" t="s">
        <v>10823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1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1">
        <v>797.94399999999996</v>
      </c>
      <c r="S9750" s="4">
        <v>4</v>
      </c>
      <c r="T9750" s="1">
        <v>0.3</v>
      </c>
      <c r="U9750" s="1">
        <v>-56.996000000000002</v>
      </c>
      <c r="V9750" s="4">
        <f t="shared" si="760"/>
        <v>2014</v>
      </c>
      <c r="W9750" s="1" t="str">
        <f t="shared" si="761"/>
        <v>Nov</v>
      </c>
      <c r="X9750" s="1" t="str">
        <f t="shared" si="762"/>
        <v>Q4</v>
      </c>
      <c r="Y9750" s="4">
        <f t="shared" si="763"/>
        <v>4</v>
      </c>
      <c r="Z9750" s="5">
        <f t="shared" si="764"/>
        <v>-7.1428571428571438E-2</v>
      </c>
    </row>
    <row r="9751" spans="1:26" x14ac:dyDescent="0.3">
      <c r="A9751" s="4">
        <v>9750</v>
      </c>
      <c r="B9751" s="2" t="s">
        <v>10824</v>
      </c>
      <c r="C9751" s="3">
        <v>42433</v>
      </c>
      <c r="D9751" s="3">
        <v>42437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1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1">
        <v>159.97999999999999</v>
      </c>
      <c r="S9751" s="4">
        <v>2</v>
      </c>
      <c r="T9751" s="1">
        <v>0</v>
      </c>
      <c r="U9751" s="1">
        <v>57.592799999999997</v>
      </c>
      <c r="V9751" s="4">
        <f t="shared" si="760"/>
        <v>2016</v>
      </c>
      <c r="W9751" s="1" t="str">
        <f t="shared" si="761"/>
        <v>Mar</v>
      </c>
      <c r="X9751" s="1" t="str">
        <f t="shared" si="762"/>
        <v>Q1</v>
      </c>
      <c r="Y9751" s="4">
        <f t="shared" si="763"/>
        <v>4</v>
      </c>
      <c r="Z9751" s="5">
        <f t="shared" si="764"/>
        <v>0.36</v>
      </c>
    </row>
    <row r="9752" spans="1:26" x14ac:dyDescent="0.3">
      <c r="A9752" s="4">
        <v>9751</v>
      </c>
      <c r="B9752" s="2" t="s">
        <v>10825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1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1">
        <v>5.3440000000000003</v>
      </c>
      <c r="S9752" s="4">
        <v>2</v>
      </c>
      <c r="T9752" s="1">
        <v>0.2</v>
      </c>
      <c r="U9752" s="1">
        <v>0.66800000000000004</v>
      </c>
      <c r="V9752" s="4">
        <f t="shared" si="760"/>
        <v>2016</v>
      </c>
      <c r="W9752" s="1" t="str">
        <f t="shared" si="761"/>
        <v>Oct</v>
      </c>
      <c r="X9752" s="1" t="str">
        <f t="shared" si="762"/>
        <v>Q4</v>
      </c>
      <c r="Y9752" s="4">
        <f t="shared" si="763"/>
        <v>4</v>
      </c>
      <c r="Z9752" s="5">
        <f t="shared" si="764"/>
        <v>0.125</v>
      </c>
    </row>
    <row r="9753" spans="1:26" x14ac:dyDescent="0.3">
      <c r="A9753" s="4">
        <v>9752</v>
      </c>
      <c r="B9753" s="2" t="s">
        <v>10825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1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1">
        <v>27.72</v>
      </c>
      <c r="S9753" s="4">
        <v>3</v>
      </c>
      <c r="T9753" s="1">
        <v>0.2</v>
      </c>
      <c r="U9753" s="1">
        <v>3.4649999999999999</v>
      </c>
      <c r="V9753" s="4">
        <f t="shared" si="760"/>
        <v>2016</v>
      </c>
      <c r="W9753" s="1" t="str">
        <f t="shared" si="761"/>
        <v>Oct</v>
      </c>
      <c r="X9753" s="1" t="str">
        <f t="shared" si="762"/>
        <v>Q4</v>
      </c>
      <c r="Y9753" s="4">
        <f t="shared" si="763"/>
        <v>4</v>
      </c>
      <c r="Z9753" s="5">
        <f t="shared" si="764"/>
        <v>0.125</v>
      </c>
    </row>
    <row r="9754" spans="1:26" x14ac:dyDescent="0.3">
      <c r="A9754" s="4">
        <v>9753</v>
      </c>
      <c r="B9754" s="2" t="s">
        <v>10826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1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1">
        <v>2.496</v>
      </c>
      <c r="S9754" s="4">
        <v>1</v>
      </c>
      <c r="T9754" s="1">
        <v>0.2</v>
      </c>
      <c r="U9754" s="1">
        <v>0.90480000000000005</v>
      </c>
      <c r="V9754" s="4">
        <f t="shared" si="760"/>
        <v>2016</v>
      </c>
      <c r="W9754" s="1" t="str">
        <f t="shared" si="761"/>
        <v>Jul</v>
      </c>
      <c r="X9754" s="1" t="str">
        <f t="shared" si="762"/>
        <v>Q3</v>
      </c>
      <c r="Y9754" s="4">
        <f t="shared" si="763"/>
        <v>1</v>
      </c>
      <c r="Z9754" s="5">
        <f t="shared" si="764"/>
        <v>0.36250000000000004</v>
      </c>
    </row>
    <row r="9755" spans="1:26" x14ac:dyDescent="0.3">
      <c r="A9755" s="4">
        <v>9754</v>
      </c>
      <c r="B9755" s="2" t="s">
        <v>10827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1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1">
        <v>8.26</v>
      </c>
      <c r="S9755" s="4">
        <v>2</v>
      </c>
      <c r="T9755" s="1">
        <v>0</v>
      </c>
      <c r="U9755" s="1">
        <v>3.7995999999999999</v>
      </c>
      <c r="V9755" s="4">
        <f t="shared" si="760"/>
        <v>2017</v>
      </c>
      <c r="W9755" s="1" t="str">
        <f t="shared" si="761"/>
        <v>Mar</v>
      </c>
      <c r="X9755" s="1" t="str">
        <f t="shared" si="762"/>
        <v>Q1</v>
      </c>
      <c r="Y9755" s="4">
        <f t="shared" si="763"/>
        <v>2</v>
      </c>
      <c r="Z9755" s="5">
        <f t="shared" si="764"/>
        <v>0.46</v>
      </c>
    </row>
    <row r="9756" spans="1:26" x14ac:dyDescent="0.3">
      <c r="A9756" s="4">
        <v>9755</v>
      </c>
      <c r="B9756" s="2" t="s">
        <v>10827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1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1">
        <v>17.760000000000002</v>
      </c>
      <c r="S9756" s="4">
        <v>2</v>
      </c>
      <c r="T9756" s="1">
        <v>0</v>
      </c>
      <c r="U9756" s="1">
        <v>8.8800000000000008</v>
      </c>
      <c r="V9756" s="4">
        <f t="shared" si="760"/>
        <v>2017</v>
      </c>
      <c r="W9756" s="1" t="str">
        <f t="shared" si="761"/>
        <v>Mar</v>
      </c>
      <c r="X9756" s="1" t="str">
        <f t="shared" si="762"/>
        <v>Q1</v>
      </c>
      <c r="Y9756" s="4">
        <f t="shared" si="763"/>
        <v>2</v>
      </c>
      <c r="Z9756" s="5">
        <f t="shared" si="764"/>
        <v>0.5</v>
      </c>
    </row>
    <row r="9757" spans="1:26" x14ac:dyDescent="0.3">
      <c r="A9757" s="4">
        <v>9756</v>
      </c>
      <c r="B9757" s="2" t="s">
        <v>10827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1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1">
        <v>332.94</v>
      </c>
      <c r="S9757" s="4">
        <v>3</v>
      </c>
      <c r="T9757" s="1">
        <v>0</v>
      </c>
      <c r="U9757" s="1">
        <v>9.9882000000000009</v>
      </c>
      <c r="V9757" s="4">
        <f t="shared" si="760"/>
        <v>2017</v>
      </c>
      <c r="W9757" s="1" t="str">
        <f t="shared" si="761"/>
        <v>Mar</v>
      </c>
      <c r="X9757" s="1" t="str">
        <f t="shared" si="762"/>
        <v>Q1</v>
      </c>
      <c r="Y9757" s="4">
        <f t="shared" si="763"/>
        <v>2</v>
      </c>
      <c r="Z9757" s="5">
        <f t="shared" si="764"/>
        <v>3.0000000000000002E-2</v>
      </c>
    </row>
    <row r="9758" spans="1:26" x14ac:dyDescent="0.3">
      <c r="A9758" s="4">
        <v>9757</v>
      </c>
      <c r="B9758" s="2" t="s">
        <v>10827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1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1">
        <v>292.10000000000002</v>
      </c>
      <c r="S9758" s="4">
        <v>2</v>
      </c>
      <c r="T9758" s="1">
        <v>0</v>
      </c>
      <c r="U9758" s="1">
        <v>58.42</v>
      </c>
      <c r="V9758" s="4">
        <f t="shared" si="760"/>
        <v>2017</v>
      </c>
      <c r="W9758" s="1" t="str">
        <f t="shared" si="761"/>
        <v>Mar</v>
      </c>
      <c r="X9758" s="1" t="str">
        <f t="shared" si="762"/>
        <v>Q1</v>
      </c>
      <c r="Y9758" s="4">
        <f t="shared" si="763"/>
        <v>2</v>
      </c>
      <c r="Z9758" s="5">
        <f t="shared" si="764"/>
        <v>0.19999999999999998</v>
      </c>
    </row>
    <row r="9759" spans="1:26" x14ac:dyDescent="0.3">
      <c r="A9759" s="4">
        <v>9758</v>
      </c>
      <c r="B9759" s="2" t="s">
        <v>10827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1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1">
        <v>206.1</v>
      </c>
      <c r="S9759" s="4">
        <v>5</v>
      </c>
      <c r="T9759" s="1">
        <v>0</v>
      </c>
      <c r="U9759" s="1">
        <v>55.646999999999998</v>
      </c>
      <c r="V9759" s="4">
        <f t="shared" si="760"/>
        <v>2017</v>
      </c>
      <c r="W9759" s="1" t="str">
        <f t="shared" si="761"/>
        <v>Mar</v>
      </c>
      <c r="X9759" s="1" t="str">
        <f t="shared" si="762"/>
        <v>Q1</v>
      </c>
      <c r="Y9759" s="4">
        <f t="shared" si="763"/>
        <v>2</v>
      </c>
      <c r="Z9759" s="5">
        <f t="shared" si="764"/>
        <v>0.27</v>
      </c>
    </row>
    <row r="9760" spans="1:26" x14ac:dyDescent="0.3">
      <c r="A9760" s="4">
        <v>9759</v>
      </c>
      <c r="B9760" s="2" t="s">
        <v>10827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1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1">
        <v>17.64</v>
      </c>
      <c r="S9760" s="4">
        <v>4</v>
      </c>
      <c r="T9760" s="1">
        <v>0</v>
      </c>
      <c r="U9760" s="1">
        <v>8.1143999999999998</v>
      </c>
      <c r="V9760" s="4">
        <f t="shared" si="760"/>
        <v>2017</v>
      </c>
      <c r="W9760" s="1" t="str">
        <f t="shared" si="761"/>
        <v>Mar</v>
      </c>
      <c r="X9760" s="1" t="str">
        <f t="shared" si="762"/>
        <v>Q1</v>
      </c>
      <c r="Y9760" s="4">
        <f t="shared" si="763"/>
        <v>2</v>
      </c>
      <c r="Z9760" s="5">
        <f t="shared" si="764"/>
        <v>0.45999999999999996</v>
      </c>
    </row>
    <row r="9761" spans="1:26" x14ac:dyDescent="0.3">
      <c r="A9761" s="4">
        <v>9760</v>
      </c>
      <c r="B9761" s="2" t="s">
        <v>10828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1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1">
        <v>1403.92</v>
      </c>
      <c r="S9761" s="4">
        <v>5</v>
      </c>
      <c r="T9761" s="1">
        <v>0.2</v>
      </c>
      <c r="U9761" s="1">
        <v>70.195999999999998</v>
      </c>
      <c r="V9761" s="4">
        <f t="shared" si="760"/>
        <v>2016</v>
      </c>
      <c r="W9761" s="1" t="str">
        <f t="shared" si="761"/>
        <v>Oct</v>
      </c>
      <c r="X9761" s="1" t="str">
        <f t="shared" si="762"/>
        <v>Q4</v>
      </c>
      <c r="Y9761" s="4">
        <f t="shared" si="763"/>
        <v>5</v>
      </c>
      <c r="Z9761" s="5">
        <f t="shared" si="764"/>
        <v>4.9999999999999996E-2</v>
      </c>
    </row>
    <row r="9762" spans="1:26" x14ac:dyDescent="0.3">
      <c r="A9762" s="4">
        <v>9761</v>
      </c>
      <c r="B9762" s="2" t="s">
        <v>10829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1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1">
        <v>4.3</v>
      </c>
      <c r="S9762" s="4">
        <v>2</v>
      </c>
      <c r="T9762" s="1">
        <v>0</v>
      </c>
      <c r="U9762" s="1">
        <v>1.419</v>
      </c>
      <c r="V9762" s="4">
        <f t="shared" si="760"/>
        <v>2017</v>
      </c>
      <c r="W9762" s="1" t="str">
        <f t="shared" si="761"/>
        <v>Nov</v>
      </c>
      <c r="X9762" s="1" t="str">
        <f t="shared" si="762"/>
        <v>Q4</v>
      </c>
      <c r="Y9762" s="4">
        <f t="shared" si="763"/>
        <v>4</v>
      </c>
      <c r="Z9762" s="5">
        <f t="shared" si="764"/>
        <v>0.33</v>
      </c>
    </row>
    <row r="9763" spans="1:26" x14ac:dyDescent="0.3">
      <c r="A9763" s="4">
        <v>9762</v>
      </c>
      <c r="B9763" s="2" t="s">
        <v>10831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1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1">
        <v>239.97</v>
      </c>
      <c r="S9763" s="4">
        <v>3</v>
      </c>
      <c r="T9763" s="1">
        <v>0</v>
      </c>
      <c r="U9763" s="1">
        <v>86.389200000000002</v>
      </c>
      <c r="V9763" s="4">
        <f t="shared" si="760"/>
        <v>2014</v>
      </c>
      <c r="W9763" s="1" t="str">
        <f t="shared" si="761"/>
        <v>Feb</v>
      </c>
      <c r="X9763" s="1" t="str">
        <f t="shared" si="762"/>
        <v>Q1</v>
      </c>
      <c r="Y9763" s="4">
        <f t="shared" si="763"/>
        <v>4</v>
      </c>
      <c r="Z9763" s="5">
        <f t="shared" si="764"/>
        <v>0.36</v>
      </c>
    </row>
    <row r="9764" spans="1:26" x14ac:dyDescent="0.3">
      <c r="A9764" s="4">
        <v>9763</v>
      </c>
      <c r="B9764" s="2" t="s">
        <v>10831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1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1">
        <v>81.96</v>
      </c>
      <c r="S9764" s="4">
        <v>2</v>
      </c>
      <c r="T9764" s="1">
        <v>0</v>
      </c>
      <c r="U9764" s="1">
        <v>22.948799999999999</v>
      </c>
      <c r="V9764" s="4">
        <f t="shared" si="760"/>
        <v>2014</v>
      </c>
      <c r="W9764" s="1" t="str">
        <f t="shared" si="761"/>
        <v>Feb</v>
      </c>
      <c r="X9764" s="1" t="str">
        <f t="shared" si="762"/>
        <v>Q1</v>
      </c>
      <c r="Y9764" s="4">
        <f t="shared" si="763"/>
        <v>4</v>
      </c>
      <c r="Z9764" s="5">
        <f t="shared" si="764"/>
        <v>0.28000000000000003</v>
      </c>
    </row>
    <row r="9765" spans="1:26" x14ac:dyDescent="0.3">
      <c r="A9765" s="4">
        <v>9764</v>
      </c>
      <c r="B9765" s="2" t="s">
        <v>10831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1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1">
        <v>238.62</v>
      </c>
      <c r="S9765" s="4">
        <v>2</v>
      </c>
      <c r="T9765" s="1">
        <v>0</v>
      </c>
      <c r="U9765" s="1">
        <v>4.7724000000000002</v>
      </c>
      <c r="V9765" s="4">
        <f t="shared" si="760"/>
        <v>2014</v>
      </c>
      <c r="W9765" s="1" t="str">
        <f t="shared" si="761"/>
        <v>Feb</v>
      </c>
      <c r="X9765" s="1" t="str">
        <f t="shared" si="762"/>
        <v>Q1</v>
      </c>
      <c r="Y9765" s="4">
        <f t="shared" si="763"/>
        <v>4</v>
      </c>
      <c r="Z9765" s="5">
        <f t="shared" si="764"/>
        <v>0.02</v>
      </c>
    </row>
    <row r="9766" spans="1:26" x14ac:dyDescent="0.3">
      <c r="A9766" s="4">
        <v>9765</v>
      </c>
      <c r="B9766" s="2" t="s">
        <v>10832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1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1">
        <v>139.80000000000001</v>
      </c>
      <c r="S9766" s="4">
        <v>5</v>
      </c>
      <c r="T9766" s="1">
        <v>0.2</v>
      </c>
      <c r="U9766" s="1">
        <v>12.2325</v>
      </c>
      <c r="V9766" s="4">
        <f t="shared" si="760"/>
        <v>2014</v>
      </c>
      <c r="W9766" s="1" t="str">
        <f t="shared" si="761"/>
        <v>Jun</v>
      </c>
      <c r="X9766" s="1" t="str">
        <f t="shared" si="762"/>
        <v>Q2</v>
      </c>
      <c r="Y9766" s="4">
        <f t="shared" si="763"/>
        <v>5</v>
      </c>
      <c r="Z9766" s="5">
        <f t="shared" si="764"/>
        <v>8.7499999999999994E-2</v>
      </c>
    </row>
    <row r="9767" spans="1:26" x14ac:dyDescent="0.3">
      <c r="A9767" s="4">
        <v>9766</v>
      </c>
      <c r="B9767" s="2" t="s">
        <v>10833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1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1">
        <v>9.84</v>
      </c>
      <c r="S9767" s="4">
        <v>2</v>
      </c>
      <c r="T9767" s="1">
        <v>0</v>
      </c>
      <c r="U9767" s="1">
        <v>4.7232000000000003</v>
      </c>
      <c r="V9767" s="4">
        <f t="shared" si="760"/>
        <v>2017</v>
      </c>
      <c r="W9767" s="1" t="str">
        <f t="shared" si="761"/>
        <v>Feb</v>
      </c>
      <c r="X9767" s="1" t="str">
        <f t="shared" si="762"/>
        <v>Q1</v>
      </c>
      <c r="Y9767" s="4">
        <f t="shared" si="763"/>
        <v>6</v>
      </c>
      <c r="Z9767" s="5">
        <f t="shared" si="764"/>
        <v>0.48000000000000004</v>
      </c>
    </row>
    <row r="9768" spans="1:26" x14ac:dyDescent="0.3">
      <c r="A9768" s="4">
        <v>9767</v>
      </c>
      <c r="B9768" s="2" t="s">
        <v>10833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1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1">
        <v>7.78</v>
      </c>
      <c r="S9768" s="4">
        <v>1</v>
      </c>
      <c r="T9768" s="1">
        <v>0</v>
      </c>
      <c r="U9768" s="1">
        <v>3.5009999999999999</v>
      </c>
      <c r="V9768" s="4">
        <f t="shared" si="760"/>
        <v>2017</v>
      </c>
      <c r="W9768" s="1" t="str">
        <f t="shared" si="761"/>
        <v>Feb</v>
      </c>
      <c r="X9768" s="1" t="str">
        <f t="shared" si="762"/>
        <v>Q1</v>
      </c>
      <c r="Y9768" s="4">
        <f t="shared" si="763"/>
        <v>6</v>
      </c>
      <c r="Z9768" s="5">
        <f t="shared" si="764"/>
        <v>0.44999999999999996</v>
      </c>
    </row>
    <row r="9769" spans="1:26" x14ac:dyDescent="0.3">
      <c r="A9769" s="4">
        <v>9768</v>
      </c>
      <c r="B9769" s="2" t="s">
        <v>10834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1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1">
        <v>54.9</v>
      </c>
      <c r="S9769" s="4">
        <v>5</v>
      </c>
      <c r="T9769" s="1">
        <v>0</v>
      </c>
      <c r="U9769" s="1">
        <v>26.901</v>
      </c>
      <c r="V9769" s="4">
        <f t="shared" si="760"/>
        <v>2017</v>
      </c>
      <c r="W9769" s="1" t="str">
        <f t="shared" si="761"/>
        <v>Dec</v>
      </c>
      <c r="X9769" s="1" t="str">
        <f t="shared" si="762"/>
        <v>Q4</v>
      </c>
      <c r="Y9769" s="4">
        <f t="shared" si="763"/>
        <v>6</v>
      </c>
      <c r="Z9769" s="5">
        <f t="shared" si="764"/>
        <v>0.49</v>
      </c>
    </row>
    <row r="9770" spans="1:26" x14ac:dyDescent="0.3">
      <c r="A9770" s="4">
        <v>9769</v>
      </c>
      <c r="B9770" s="2" t="s">
        <v>10835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1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1">
        <v>50.04</v>
      </c>
      <c r="S9770" s="4">
        <v>6</v>
      </c>
      <c r="T9770" s="1">
        <v>0</v>
      </c>
      <c r="U9770" s="1">
        <v>25.02</v>
      </c>
      <c r="V9770" s="4">
        <f t="shared" si="760"/>
        <v>2017</v>
      </c>
      <c r="W9770" s="1" t="str">
        <f t="shared" si="761"/>
        <v>Dec</v>
      </c>
      <c r="X9770" s="1" t="str">
        <f t="shared" si="762"/>
        <v>Q4</v>
      </c>
      <c r="Y9770" s="4">
        <f t="shared" si="763"/>
        <v>7</v>
      </c>
      <c r="Z9770" s="5">
        <f t="shared" si="764"/>
        <v>0.5</v>
      </c>
    </row>
    <row r="9771" spans="1:26" x14ac:dyDescent="0.3">
      <c r="A9771" s="4">
        <v>9770</v>
      </c>
      <c r="B9771" s="2" t="s">
        <v>10836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1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1">
        <v>339.92</v>
      </c>
      <c r="S9771" s="4">
        <v>5</v>
      </c>
      <c r="T9771" s="1">
        <v>0.2</v>
      </c>
      <c r="U9771" s="1">
        <v>8.4979999999999993</v>
      </c>
      <c r="V9771" s="4">
        <f t="shared" si="760"/>
        <v>2016</v>
      </c>
      <c r="W9771" s="1" t="str">
        <f t="shared" si="761"/>
        <v>Nov</v>
      </c>
      <c r="X9771" s="1" t="str">
        <f t="shared" si="762"/>
        <v>Q4</v>
      </c>
      <c r="Y9771" s="4">
        <f t="shared" si="763"/>
        <v>6</v>
      </c>
      <c r="Z9771" s="5">
        <f t="shared" si="764"/>
        <v>2.4999999999999998E-2</v>
      </c>
    </row>
    <row r="9772" spans="1:26" x14ac:dyDescent="0.3">
      <c r="A9772" s="4">
        <v>9771</v>
      </c>
      <c r="B9772" s="2" t="s">
        <v>10836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1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1">
        <v>10.528</v>
      </c>
      <c r="S9772" s="4">
        <v>4</v>
      </c>
      <c r="T9772" s="1">
        <v>0.2</v>
      </c>
      <c r="U9772" s="1">
        <v>3.4216000000000002</v>
      </c>
      <c r="V9772" s="4">
        <f t="shared" si="760"/>
        <v>2016</v>
      </c>
      <c r="W9772" s="1" t="str">
        <f t="shared" si="761"/>
        <v>Nov</v>
      </c>
      <c r="X9772" s="1" t="str">
        <f t="shared" si="762"/>
        <v>Q4</v>
      </c>
      <c r="Y9772" s="4">
        <f t="shared" si="763"/>
        <v>6</v>
      </c>
      <c r="Z9772" s="5">
        <f t="shared" si="764"/>
        <v>0.32500000000000001</v>
      </c>
    </row>
    <row r="9773" spans="1:26" x14ac:dyDescent="0.3">
      <c r="A9773" s="4">
        <v>9772</v>
      </c>
      <c r="B9773" s="2" t="s">
        <v>10836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1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1">
        <v>42.384</v>
      </c>
      <c r="S9773" s="4">
        <v>2</v>
      </c>
      <c r="T9773" s="1">
        <v>0.2</v>
      </c>
      <c r="U9773" s="1">
        <v>4.2384000000000004</v>
      </c>
      <c r="V9773" s="4">
        <f t="shared" si="760"/>
        <v>2016</v>
      </c>
      <c r="W9773" s="1" t="str">
        <f t="shared" si="761"/>
        <v>Nov</v>
      </c>
      <c r="X9773" s="1" t="str">
        <f t="shared" si="762"/>
        <v>Q4</v>
      </c>
      <c r="Y9773" s="4">
        <f t="shared" si="763"/>
        <v>6</v>
      </c>
      <c r="Z9773" s="5">
        <f t="shared" si="764"/>
        <v>0.1</v>
      </c>
    </row>
    <row r="9774" spans="1:26" x14ac:dyDescent="0.3">
      <c r="A9774" s="4">
        <v>9773</v>
      </c>
      <c r="B9774" s="2" t="s">
        <v>10837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1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1">
        <v>123.92</v>
      </c>
      <c r="S9774" s="4">
        <v>5</v>
      </c>
      <c r="T9774" s="1">
        <v>0.2</v>
      </c>
      <c r="U9774" s="1">
        <v>38.725000000000001</v>
      </c>
      <c r="V9774" s="4">
        <f t="shared" si="760"/>
        <v>2016</v>
      </c>
      <c r="W9774" s="1" t="str">
        <f t="shared" si="761"/>
        <v>Jul</v>
      </c>
      <c r="X9774" s="1" t="str">
        <f t="shared" si="762"/>
        <v>Q3</v>
      </c>
      <c r="Y9774" s="4">
        <f t="shared" si="763"/>
        <v>0</v>
      </c>
      <c r="Z9774" s="5">
        <f t="shared" si="764"/>
        <v>0.3125</v>
      </c>
    </row>
    <row r="9775" spans="1:26" x14ac:dyDescent="0.3">
      <c r="A9775" s="4">
        <v>9774</v>
      </c>
      <c r="B9775" s="2" t="s">
        <v>10838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1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1">
        <v>135.94999999999999</v>
      </c>
      <c r="S9775" s="4">
        <v>1</v>
      </c>
      <c r="T9775" s="1">
        <v>0</v>
      </c>
      <c r="U9775" s="1">
        <v>39.4255</v>
      </c>
      <c r="V9775" s="4">
        <f t="shared" si="760"/>
        <v>2016</v>
      </c>
      <c r="W9775" s="1" t="str">
        <f t="shared" si="761"/>
        <v>Jun</v>
      </c>
      <c r="X9775" s="1" t="str">
        <f t="shared" si="762"/>
        <v>Q2</v>
      </c>
      <c r="Y9775" s="4">
        <f t="shared" si="763"/>
        <v>7</v>
      </c>
      <c r="Z9775" s="5">
        <f t="shared" si="764"/>
        <v>0.29000000000000004</v>
      </c>
    </row>
    <row r="9776" spans="1:26" x14ac:dyDescent="0.3">
      <c r="A9776" s="4">
        <v>9775</v>
      </c>
      <c r="B9776" s="2" t="s">
        <v>10839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1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1">
        <v>2177.5839999999998</v>
      </c>
      <c r="S9776" s="4">
        <v>8</v>
      </c>
      <c r="T9776" s="1">
        <v>0.8</v>
      </c>
      <c r="U9776" s="1">
        <v>-3701.8928000000001</v>
      </c>
      <c r="V9776" s="4">
        <f t="shared" si="760"/>
        <v>2014</v>
      </c>
      <c r="W9776" s="1" t="str">
        <f t="shared" si="761"/>
        <v>Jul</v>
      </c>
      <c r="X9776" s="1" t="str">
        <f t="shared" si="762"/>
        <v>Q3</v>
      </c>
      <c r="Y9776" s="4">
        <f t="shared" si="763"/>
        <v>4</v>
      </c>
      <c r="Z9776" s="5">
        <f t="shared" si="764"/>
        <v>-1.7000000000000002</v>
      </c>
    </row>
    <row r="9777" spans="1:26" x14ac:dyDescent="0.3">
      <c r="A9777" s="4">
        <v>9776</v>
      </c>
      <c r="B9777" s="2" t="s">
        <v>10839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1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1">
        <v>17.495999999999999</v>
      </c>
      <c r="S9777" s="4">
        <v>3</v>
      </c>
      <c r="T9777" s="1">
        <v>0.6</v>
      </c>
      <c r="U9777" s="1">
        <v>-10.0602</v>
      </c>
      <c r="V9777" s="4">
        <f t="shared" si="760"/>
        <v>2014</v>
      </c>
      <c r="W9777" s="1" t="str">
        <f t="shared" si="761"/>
        <v>Jul</v>
      </c>
      <c r="X9777" s="1" t="str">
        <f t="shared" si="762"/>
        <v>Q3</v>
      </c>
      <c r="Y9777" s="4">
        <f t="shared" si="763"/>
        <v>4</v>
      </c>
      <c r="Z9777" s="5">
        <f t="shared" si="764"/>
        <v>-0.57500000000000007</v>
      </c>
    </row>
    <row r="9778" spans="1:26" x14ac:dyDescent="0.3">
      <c r="A9778" s="4">
        <v>9777</v>
      </c>
      <c r="B9778" s="2" t="s">
        <v>10839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1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1">
        <v>16.783999999999999</v>
      </c>
      <c r="S9778" s="4">
        <v>4</v>
      </c>
      <c r="T9778" s="1">
        <v>0.8</v>
      </c>
      <c r="U9778" s="1">
        <v>-26.854399999999998</v>
      </c>
      <c r="V9778" s="4">
        <f t="shared" si="760"/>
        <v>2014</v>
      </c>
      <c r="W9778" s="1" t="str">
        <f t="shared" si="761"/>
        <v>Jul</v>
      </c>
      <c r="X9778" s="1" t="str">
        <f t="shared" si="762"/>
        <v>Q3</v>
      </c>
      <c r="Y9778" s="4">
        <f t="shared" si="763"/>
        <v>4</v>
      </c>
      <c r="Z9778" s="5">
        <f t="shared" si="764"/>
        <v>-1.6</v>
      </c>
    </row>
    <row r="9779" spans="1:26" x14ac:dyDescent="0.3">
      <c r="A9779" s="4">
        <v>9778</v>
      </c>
      <c r="B9779" s="2" t="s">
        <v>10839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1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1">
        <v>431.13600000000002</v>
      </c>
      <c r="S9779" s="4">
        <v>9</v>
      </c>
      <c r="T9779" s="1">
        <v>0.2</v>
      </c>
      <c r="U9779" s="1">
        <v>-26.946000000000002</v>
      </c>
      <c r="V9779" s="4">
        <f t="shared" si="760"/>
        <v>2014</v>
      </c>
      <c r="W9779" s="1" t="str">
        <f t="shared" si="761"/>
        <v>Jul</v>
      </c>
      <c r="X9779" s="1" t="str">
        <f t="shared" si="762"/>
        <v>Q3</v>
      </c>
      <c r="Y9779" s="4">
        <f t="shared" si="763"/>
        <v>4</v>
      </c>
      <c r="Z9779" s="5">
        <f t="shared" si="764"/>
        <v>-6.25E-2</v>
      </c>
    </row>
    <row r="9780" spans="1:26" x14ac:dyDescent="0.3">
      <c r="A9780" s="4">
        <v>9779</v>
      </c>
      <c r="B9780" s="2" t="s">
        <v>10839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1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1">
        <v>8.8800000000000008</v>
      </c>
      <c r="S9780" s="4">
        <v>5</v>
      </c>
      <c r="T9780" s="1">
        <v>0.8</v>
      </c>
      <c r="U9780" s="1">
        <v>-13.32</v>
      </c>
      <c r="V9780" s="4">
        <f t="shared" si="760"/>
        <v>2014</v>
      </c>
      <c r="W9780" s="1" t="str">
        <f t="shared" si="761"/>
        <v>Jul</v>
      </c>
      <c r="X9780" s="1" t="str">
        <f t="shared" si="762"/>
        <v>Q3</v>
      </c>
      <c r="Y9780" s="4">
        <f t="shared" si="763"/>
        <v>4</v>
      </c>
      <c r="Z9780" s="5">
        <f t="shared" si="764"/>
        <v>-1.5</v>
      </c>
    </row>
    <row r="9781" spans="1:26" x14ac:dyDescent="0.3">
      <c r="A9781" s="4">
        <v>9780</v>
      </c>
      <c r="B9781" s="2" t="s">
        <v>10839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1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1">
        <v>4.8360000000000003</v>
      </c>
      <c r="S9781" s="4">
        <v>2</v>
      </c>
      <c r="T9781" s="1">
        <v>0.8</v>
      </c>
      <c r="U9781" s="1">
        <v>-12.09</v>
      </c>
      <c r="V9781" s="4">
        <f t="shared" si="760"/>
        <v>2014</v>
      </c>
      <c r="W9781" s="1" t="str">
        <f t="shared" si="761"/>
        <v>Jul</v>
      </c>
      <c r="X9781" s="1" t="str">
        <f t="shared" si="762"/>
        <v>Q3</v>
      </c>
      <c r="Y9781" s="4">
        <f t="shared" si="763"/>
        <v>4</v>
      </c>
      <c r="Z9781" s="5">
        <f t="shared" si="764"/>
        <v>-2.5</v>
      </c>
    </row>
    <row r="9782" spans="1:26" x14ac:dyDescent="0.3">
      <c r="A9782" s="4">
        <v>9781</v>
      </c>
      <c r="B9782" s="2" t="s">
        <v>10840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1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1">
        <v>437.85</v>
      </c>
      <c r="S9782" s="4">
        <v>3</v>
      </c>
      <c r="T9782" s="1">
        <v>0</v>
      </c>
      <c r="U9782" s="1">
        <v>131.35499999999999</v>
      </c>
      <c r="V9782" s="4">
        <f t="shared" si="760"/>
        <v>2016</v>
      </c>
      <c r="W9782" s="1" t="str">
        <f t="shared" si="761"/>
        <v>Sep</v>
      </c>
      <c r="X9782" s="1" t="str">
        <f t="shared" si="762"/>
        <v>Q3</v>
      </c>
      <c r="Y9782" s="4">
        <f t="shared" si="763"/>
        <v>4</v>
      </c>
      <c r="Z9782" s="5">
        <f t="shared" si="764"/>
        <v>0.29999999999999993</v>
      </c>
    </row>
    <row r="9783" spans="1:26" x14ac:dyDescent="0.3">
      <c r="A9783" s="4">
        <v>9782</v>
      </c>
      <c r="B9783" s="2" t="s">
        <v>10840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1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1">
        <v>673.56799999999998</v>
      </c>
      <c r="S9783" s="4">
        <v>2</v>
      </c>
      <c r="T9783" s="1">
        <v>0.2</v>
      </c>
      <c r="U9783" s="1">
        <v>252.58799999999999</v>
      </c>
      <c r="V9783" s="4">
        <f t="shared" si="760"/>
        <v>2016</v>
      </c>
      <c r="W9783" s="1" t="str">
        <f t="shared" si="761"/>
        <v>Sep</v>
      </c>
      <c r="X9783" s="1" t="str">
        <f t="shared" si="762"/>
        <v>Q3</v>
      </c>
      <c r="Y9783" s="4">
        <f t="shared" si="763"/>
        <v>4</v>
      </c>
      <c r="Z9783" s="5">
        <f t="shared" si="764"/>
        <v>0.375</v>
      </c>
    </row>
    <row r="9784" spans="1:26" x14ac:dyDescent="0.3">
      <c r="A9784" s="4">
        <v>9783</v>
      </c>
      <c r="B9784" s="2" t="s">
        <v>10841</v>
      </c>
      <c r="C9784" s="3">
        <v>42155</v>
      </c>
      <c r="D9784" s="3">
        <v>42157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1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1">
        <v>274.8</v>
      </c>
      <c r="S9784" s="4">
        <v>5</v>
      </c>
      <c r="T9784" s="1">
        <v>0</v>
      </c>
      <c r="U9784" s="1">
        <v>134.65199999999999</v>
      </c>
      <c r="V9784" s="4">
        <f t="shared" si="760"/>
        <v>2015</v>
      </c>
      <c r="W9784" s="1" t="str">
        <f t="shared" si="761"/>
        <v>May</v>
      </c>
      <c r="X9784" s="1" t="str">
        <f t="shared" si="762"/>
        <v>Q2</v>
      </c>
      <c r="Y9784" s="4">
        <f t="shared" si="763"/>
        <v>2</v>
      </c>
      <c r="Z9784" s="5">
        <f t="shared" si="764"/>
        <v>0.48999999999999994</v>
      </c>
    </row>
    <row r="9785" spans="1:26" x14ac:dyDescent="0.3">
      <c r="A9785" s="4">
        <v>9784</v>
      </c>
      <c r="B9785" s="2" t="s">
        <v>10841</v>
      </c>
      <c r="C9785" s="3">
        <v>42155</v>
      </c>
      <c r="D9785" s="3">
        <v>42157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1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1">
        <v>62.18</v>
      </c>
      <c r="S9785" s="4">
        <v>1</v>
      </c>
      <c r="T9785" s="1">
        <v>0</v>
      </c>
      <c r="U9785" s="1">
        <v>16.788599999999999</v>
      </c>
      <c r="V9785" s="4">
        <f t="shared" si="760"/>
        <v>2015</v>
      </c>
      <c r="W9785" s="1" t="str">
        <f t="shared" si="761"/>
        <v>May</v>
      </c>
      <c r="X9785" s="1" t="str">
        <f t="shared" si="762"/>
        <v>Q2</v>
      </c>
      <c r="Y9785" s="4">
        <f t="shared" si="763"/>
        <v>2</v>
      </c>
      <c r="Z9785" s="5">
        <f t="shared" si="764"/>
        <v>0.26999999999999996</v>
      </c>
    </row>
    <row r="9786" spans="1:26" x14ac:dyDescent="0.3">
      <c r="A9786" s="4">
        <v>9785</v>
      </c>
      <c r="B9786" s="2" t="s">
        <v>10841</v>
      </c>
      <c r="C9786" s="3">
        <v>42155</v>
      </c>
      <c r="D9786" s="3">
        <v>42157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1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1">
        <v>8.2799999999999994</v>
      </c>
      <c r="S9786" s="4">
        <v>2</v>
      </c>
      <c r="T9786" s="1">
        <v>0</v>
      </c>
      <c r="U9786" s="1">
        <v>2.9807999999999999</v>
      </c>
      <c r="V9786" s="4">
        <f t="shared" si="760"/>
        <v>2015</v>
      </c>
      <c r="W9786" s="1" t="str">
        <f t="shared" si="761"/>
        <v>May</v>
      </c>
      <c r="X9786" s="1" t="str">
        <f t="shared" si="762"/>
        <v>Q2</v>
      </c>
      <c r="Y9786" s="4">
        <f t="shared" si="763"/>
        <v>2</v>
      </c>
      <c r="Z9786" s="5">
        <f t="shared" si="764"/>
        <v>0.36000000000000004</v>
      </c>
    </row>
    <row r="9787" spans="1:26" x14ac:dyDescent="0.3">
      <c r="A9787" s="4">
        <v>9786</v>
      </c>
      <c r="B9787" s="2" t="s">
        <v>10842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1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1">
        <v>48.81</v>
      </c>
      <c r="S9787" s="4">
        <v>3</v>
      </c>
      <c r="T9787" s="1">
        <v>0</v>
      </c>
      <c r="U9787" s="1">
        <v>23.916899999999998</v>
      </c>
      <c r="V9787" s="4">
        <f t="shared" si="760"/>
        <v>2015</v>
      </c>
      <c r="W9787" s="1" t="str">
        <f t="shared" si="761"/>
        <v>May</v>
      </c>
      <c r="X9787" s="1" t="str">
        <f t="shared" si="762"/>
        <v>Q2</v>
      </c>
      <c r="Y9787" s="4">
        <f t="shared" si="763"/>
        <v>4</v>
      </c>
      <c r="Z9787" s="5">
        <f t="shared" si="764"/>
        <v>0.48999999999999994</v>
      </c>
    </row>
    <row r="9788" spans="1:26" x14ac:dyDescent="0.3">
      <c r="A9788" s="4">
        <v>9787</v>
      </c>
      <c r="B9788" s="2" t="s">
        <v>10843</v>
      </c>
      <c r="C9788" s="3">
        <v>41948</v>
      </c>
      <c r="D9788" s="3">
        <v>41948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1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1">
        <v>149.9</v>
      </c>
      <c r="S9788" s="4">
        <v>5</v>
      </c>
      <c r="T9788" s="1">
        <v>0</v>
      </c>
      <c r="U9788" s="1">
        <v>40.472999999999999</v>
      </c>
      <c r="V9788" s="4">
        <f t="shared" si="760"/>
        <v>2014</v>
      </c>
      <c r="W9788" s="1" t="str">
        <f t="shared" si="761"/>
        <v>Nov</v>
      </c>
      <c r="X9788" s="1" t="str">
        <f t="shared" si="762"/>
        <v>Q4</v>
      </c>
      <c r="Y9788" s="4">
        <f t="shared" si="763"/>
        <v>0</v>
      </c>
      <c r="Z9788" s="5">
        <f t="shared" si="764"/>
        <v>0.26999999999999996</v>
      </c>
    </row>
    <row r="9789" spans="1:26" x14ac:dyDescent="0.3">
      <c r="A9789" s="4">
        <v>9788</v>
      </c>
      <c r="B9789" s="2" t="s">
        <v>10844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1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1">
        <v>1023.332</v>
      </c>
      <c r="S9789" s="4">
        <v>5</v>
      </c>
      <c r="T9789" s="1">
        <v>0.32</v>
      </c>
      <c r="U9789" s="1">
        <v>-30.097999999999999</v>
      </c>
      <c r="V9789" s="4">
        <f t="shared" si="760"/>
        <v>2017</v>
      </c>
      <c r="W9789" s="1" t="str">
        <f t="shared" si="761"/>
        <v>Mar</v>
      </c>
      <c r="X9789" s="1" t="str">
        <f t="shared" si="762"/>
        <v>Q1</v>
      </c>
      <c r="Y9789" s="4">
        <f t="shared" si="763"/>
        <v>5</v>
      </c>
      <c r="Z9789" s="5">
        <f t="shared" si="764"/>
        <v>-2.9411764705882353E-2</v>
      </c>
    </row>
    <row r="9790" spans="1:26" x14ac:dyDescent="0.3">
      <c r="A9790" s="4">
        <v>9789</v>
      </c>
      <c r="B9790" s="2" t="s">
        <v>10844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1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1">
        <v>600.55799999999999</v>
      </c>
      <c r="S9790" s="4">
        <v>3</v>
      </c>
      <c r="T9790" s="1">
        <v>0.3</v>
      </c>
      <c r="U9790" s="1">
        <v>-8.5793999999999997</v>
      </c>
      <c r="V9790" s="4">
        <f t="shared" si="760"/>
        <v>2017</v>
      </c>
      <c r="W9790" s="1" t="str">
        <f t="shared" si="761"/>
        <v>Mar</v>
      </c>
      <c r="X9790" s="1" t="str">
        <f t="shared" si="762"/>
        <v>Q1</v>
      </c>
      <c r="Y9790" s="4">
        <f t="shared" si="763"/>
        <v>5</v>
      </c>
      <c r="Z9790" s="5">
        <f t="shared" si="764"/>
        <v>-1.4285714285714285E-2</v>
      </c>
    </row>
    <row r="9791" spans="1:26" x14ac:dyDescent="0.3">
      <c r="A9791" s="4">
        <v>9790</v>
      </c>
      <c r="B9791" s="2" t="s">
        <v>10844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1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1">
        <v>39.991999999999997</v>
      </c>
      <c r="S9791" s="4">
        <v>1</v>
      </c>
      <c r="T9791" s="1">
        <v>0.2</v>
      </c>
      <c r="U9791" s="1">
        <v>6.9985999999999997</v>
      </c>
      <c r="V9791" s="4">
        <f t="shared" si="760"/>
        <v>2017</v>
      </c>
      <c r="W9791" s="1" t="str">
        <f t="shared" si="761"/>
        <v>Mar</v>
      </c>
      <c r="X9791" s="1" t="str">
        <f t="shared" si="762"/>
        <v>Q1</v>
      </c>
      <c r="Y9791" s="4">
        <f t="shared" si="763"/>
        <v>5</v>
      </c>
      <c r="Z9791" s="5">
        <f t="shared" si="764"/>
        <v>0.17500000000000002</v>
      </c>
    </row>
    <row r="9792" spans="1:26" x14ac:dyDescent="0.3">
      <c r="A9792" s="4">
        <v>9791</v>
      </c>
      <c r="B9792" s="2" t="s">
        <v>10844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1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1">
        <v>211.24600000000001</v>
      </c>
      <c r="S9792" s="4">
        <v>2</v>
      </c>
      <c r="T9792" s="1">
        <v>0.3</v>
      </c>
      <c r="U9792" s="1">
        <v>-66.391599999999997</v>
      </c>
      <c r="V9792" s="4">
        <f t="shared" si="760"/>
        <v>2017</v>
      </c>
      <c r="W9792" s="1" t="str">
        <f t="shared" si="761"/>
        <v>Mar</v>
      </c>
      <c r="X9792" s="1" t="str">
        <f t="shared" si="762"/>
        <v>Q1</v>
      </c>
      <c r="Y9792" s="4">
        <f t="shared" si="763"/>
        <v>5</v>
      </c>
      <c r="Z9792" s="5">
        <f t="shared" si="764"/>
        <v>-0.31428571428571428</v>
      </c>
    </row>
    <row r="9793" spans="1:26" x14ac:dyDescent="0.3">
      <c r="A9793" s="4">
        <v>9792</v>
      </c>
      <c r="B9793" s="2" t="s">
        <v>10845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1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1">
        <v>56.064</v>
      </c>
      <c r="S9793" s="4">
        <v>6</v>
      </c>
      <c r="T9793" s="1">
        <v>0.2</v>
      </c>
      <c r="U9793" s="1">
        <v>21.024000000000001</v>
      </c>
      <c r="V9793" s="4">
        <f t="shared" si="760"/>
        <v>2014</v>
      </c>
      <c r="W9793" s="1" t="str">
        <f t="shared" si="761"/>
        <v>May</v>
      </c>
      <c r="X9793" s="1" t="str">
        <f t="shared" si="762"/>
        <v>Q2</v>
      </c>
      <c r="Y9793" s="4">
        <f t="shared" si="763"/>
        <v>2</v>
      </c>
      <c r="Z9793" s="5">
        <f t="shared" si="764"/>
        <v>0.375</v>
      </c>
    </row>
    <row r="9794" spans="1:26" x14ac:dyDescent="0.3">
      <c r="A9794" s="4">
        <v>9793</v>
      </c>
      <c r="B9794" s="2" t="s">
        <v>10845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1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1">
        <v>107.77200000000001</v>
      </c>
      <c r="S9794" s="4">
        <v>2</v>
      </c>
      <c r="T9794" s="1">
        <v>0.3</v>
      </c>
      <c r="U9794" s="1">
        <v>-29.252400000000002</v>
      </c>
      <c r="V9794" s="4">
        <f t="shared" ref="V9794:V9857" si="765">YEAR(C9794)</f>
        <v>2014</v>
      </c>
      <c r="W9794" s="1" t="str">
        <f t="shared" ref="W9794:W9857" si="766">TEXT(C9794,"mmm")</f>
        <v>May</v>
      </c>
      <c r="X9794" s="1" t="str">
        <f t="shared" ref="X9794:X9857" si="767">"Q"&amp;ROUNDUP(MONTH(C9794)/3,0)</f>
        <v>Q2</v>
      </c>
      <c r="Y9794" s="4">
        <f t="shared" ref="Y9794:Y9857" si="768">D9794-C9794</f>
        <v>2</v>
      </c>
      <c r="Z9794" s="5">
        <f t="shared" ref="Z9794:Z9857" si="769">IFERROR(U9794/R9794,0)</f>
        <v>-0.27142857142857141</v>
      </c>
    </row>
    <row r="9795" spans="1:26" x14ac:dyDescent="0.3">
      <c r="A9795" s="4">
        <v>9794</v>
      </c>
      <c r="B9795" s="2" t="s">
        <v>10845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1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1">
        <v>4.8319999999999999</v>
      </c>
      <c r="S9795" s="4">
        <v>1</v>
      </c>
      <c r="T9795" s="1">
        <v>0.2</v>
      </c>
      <c r="U9795" s="1">
        <v>1.6308</v>
      </c>
      <c r="V9795" s="4">
        <f t="shared" si="765"/>
        <v>2014</v>
      </c>
      <c r="W9795" s="1" t="str">
        <f t="shared" si="766"/>
        <v>May</v>
      </c>
      <c r="X9795" s="1" t="str">
        <f t="shared" si="767"/>
        <v>Q2</v>
      </c>
      <c r="Y9795" s="4">
        <f t="shared" si="768"/>
        <v>2</v>
      </c>
      <c r="Z9795" s="5">
        <f t="shared" si="769"/>
        <v>0.33750000000000002</v>
      </c>
    </row>
    <row r="9796" spans="1:26" x14ac:dyDescent="0.3">
      <c r="A9796" s="4">
        <v>9795</v>
      </c>
      <c r="B9796" s="2" t="s">
        <v>10845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1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1">
        <v>18.239999999999998</v>
      </c>
      <c r="S9796" s="4">
        <v>3</v>
      </c>
      <c r="T9796" s="1">
        <v>0.8</v>
      </c>
      <c r="U9796" s="1">
        <v>-31.007999999999999</v>
      </c>
      <c r="V9796" s="4">
        <f t="shared" si="765"/>
        <v>2014</v>
      </c>
      <c r="W9796" s="1" t="str">
        <f t="shared" si="766"/>
        <v>May</v>
      </c>
      <c r="X9796" s="1" t="str">
        <f t="shared" si="767"/>
        <v>Q2</v>
      </c>
      <c r="Y9796" s="4">
        <f t="shared" si="768"/>
        <v>2</v>
      </c>
      <c r="Z9796" s="5">
        <f t="shared" si="769"/>
        <v>-1.7000000000000002</v>
      </c>
    </row>
    <row r="9797" spans="1:26" x14ac:dyDescent="0.3">
      <c r="A9797" s="4">
        <v>9796</v>
      </c>
      <c r="B9797" s="2" t="s">
        <v>10846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1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1">
        <v>3.798</v>
      </c>
      <c r="S9797" s="4">
        <v>3</v>
      </c>
      <c r="T9797" s="1">
        <v>0.8</v>
      </c>
      <c r="U9797" s="1">
        <v>-5.8868999999999998</v>
      </c>
      <c r="V9797" s="4">
        <f t="shared" si="765"/>
        <v>2016</v>
      </c>
      <c r="W9797" s="1" t="str">
        <f t="shared" si="766"/>
        <v>May</v>
      </c>
      <c r="X9797" s="1" t="str">
        <f t="shared" si="767"/>
        <v>Q2</v>
      </c>
      <c r="Y9797" s="4">
        <f t="shared" si="768"/>
        <v>7</v>
      </c>
      <c r="Z9797" s="5">
        <f t="shared" si="769"/>
        <v>-1.5499999999999998</v>
      </c>
    </row>
    <row r="9798" spans="1:26" x14ac:dyDescent="0.3">
      <c r="A9798" s="4">
        <v>9797</v>
      </c>
      <c r="B9798" s="2" t="s">
        <v>10847</v>
      </c>
      <c r="C9798" s="3">
        <v>42016</v>
      </c>
      <c r="D9798" s="3">
        <v>42021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1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1">
        <v>10.368</v>
      </c>
      <c r="S9798" s="4">
        <v>2</v>
      </c>
      <c r="T9798" s="1">
        <v>0.2</v>
      </c>
      <c r="U9798" s="1">
        <v>1.5551999999999999</v>
      </c>
      <c r="V9798" s="4">
        <f t="shared" si="765"/>
        <v>2015</v>
      </c>
      <c r="W9798" s="1" t="str">
        <f t="shared" si="766"/>
        <v>Jan</v>
      </c>
      <c r="X9798" s="1" t="str">
        <f t="shared" si="767"/>
        <v>Q1</v>
      </c>
      <c r="Y9798" s="4">
        <f t="shared" si="768"/>
        <v>5</v>
      </c>
      <c r="Z9798" s="5">
        <f t="shared" si="769"/>
        <v>0.15</v>
      </c>
    </row>
    <row r="9799" spans="1:26" x14ac:dyDescent="0.3">
      <c r="A9799" s="4">
        <v>9798</v>
      </c>
      <c r="B9799" s="2" t="s">
        <v>10847</v>
      </c>
      <c r="C9799" s="3">
        <v>42016</v>
      </c>
      <c r="D9799" s="3">
        <v>42021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1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1">
        <v>235.18799999999999</v>
      </c>
      <c r="S9799" s="4">
        <v>2</v>
      </c>
      <c r="T9799" s="1">
        <v>0.4</v>
      </c>
      <c r="U9799" s="1">
        <v>-43.117800000000003</v>
      </c>
      <c r="V9799" s="4">
        <f t="shared" si="765"/>
        <v>2015</v>
      </c>
      <c r="W9799" s="1" t="str">
        <f t="shared" si="766"/>
        <v>Jan</v>
      </c>
      <c r="X9799" s="1" t="str">
        <f t="shared" si="767"/>
        <v>Q1</v>
      </c>
      <c r="Y9799" s="4">
        <f t="shared" si="768"/>
        <v>5</v>
      </c>
      <c r="Z9799" s="5">
        <f t="shared" si="769"/>
        <v>-0.18333333333333335</v>
      </c>
    </row>
    <row r="9800" spans="1:26" x14ac:dyDescent="0.3">
      <c r="A9800" s="4">
        <v>9799</v>
      </c>
      <c r="B9800" s="2" t="s">
        <v>10847</v>
      </c>
      <c r="C9800" s="3">
        <v>42016</v>
      </c>
      <c r="D9800" s="3">
        <v>42021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1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1">
        <v>26.376000000000001</v>
      </c>
      <c r="S9800" s="4">
        <v>4</v>
      </c>
      <c r="T9800" s="1">
        <v>0.4</v>
      </c>
      <c r="U9800" s="1">
        <v>2.6375999999999999</v>
      </c>
      <c r="V9800" s="4">
        <f t="shared" si="765"/>
        <v>2015</v>
      </c>
      <c r="W9800" s="1" t="str">
        <f t="shared" si="766"/>
        <v>Jan</v>
      </c>
      <c r="X9800" s="1" t="str">
        <f t="shared" si="767"/>
        <v>Q1</v>
      </c>
      <c r="Y9800" s="4">
        <f t="shared" si="768"/>
        <v>5</v>
      </c>
      <c r="Z9800" s="5">
        <f t="shared" si="769"/>
        <v>9.9999999999999992E-2</v>
      </c>
    </row>
    <row r="9801" spans="1:26" x14ac:dyDescent="0.3">
      <c r="A9801" s="4">
        <v>9800</v>
      </c>
      <c r="B9801" s="2" t="s">
        <v>10847</v>
      </c>
      <c r="C9801" s="3">
        <v>42016</v>
      </c>
      <c r="D9801" s="3">
        <v>42021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1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1">
        <v>10.384</v>
      </c>
      <c r="S9801" s="4">
        <v>2</v>
      </c>
      <c r="T9801" s="1">
        <v>0.2</v>
      </c>
      <c r="U9801" s="1">
        <v>2.2065999999999999</v>
      </c>
      <c r="V9801" s="4">
        <f t="shared" si="765"/>
        <v>2015</v>
      </c>
      <c r="W9801" s="1" t="str">
        <f t="shared" si="766"/>
        <v>Jan</v>
      </c>
      <c r="X9801" s="1" t="str">
        <f t="shared" si="767"/>
        <v>Q1</v>
      </c>
      <c r="Y9801" s="4">
        <f t="shared" si="768"/>
        <v>5</v>
      </c>
      <c r="Z9801" s="5">
        <f t="shared" si="769"/>
        <v>0.21249999999999999</v>
      </c>
    </row>
    <row r="9802" spans="1:26" x14ac:dyDescent="0.3">
      <c r="A9802" s="4">
        <v>9801</v>
      </c>
      <c r="B9802" s="2" t="s">
        <v>10847</v>
      </c>
      <c r="C9802" s="3">
        <v>42016</v>
      </c>
      <c r="D9802" s="3">
        <v>42021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1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1">
        <v>107.11799999999999</v>
      </c>
      <c r="S9802" s="4">
        <v>3</v>
      </c>
      <c r="T9802" s="1">
        <v>0.4</v>
      </c>
      <c r="U9802" s="1">
        <v>-21.4236</v>
      </c>
      <c r="V9802" s="4">
        <f t="shared" si="765"/>
        <v>2015</v>
      </c>
      <c r="W9802" s="1" t="str">
        <f t="shared" si="766"/>
        <v>Jan</v>
      </c>
      <c r="X9802" s="1" t="str">
        <f t="shared" si="767"/>
        <v>Q1</v>
      </c>
      <c r="Y9802" s="4">
        <f t="shared" si="768"/>
        <v>5</v>
      </c>
      <c r="Z9802" s="5">
        <f t="shared" si="769"/>
        <v>-0.2</v>
      </c>
    </row>
    <row r="9803" spans="1:26" x14ac:dyDescent="0.3">
      <c r="A9803" s="4">
        <v>9802</v>
      </c>
      <c r="B9803" s="2" t="s">
        <v>10848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1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1">
        <v>97.3</v>
      </c>
      <c r="S9803" s="4">
        <v>7</v>
      </c>
      <c r="T9803" s="1">
        <v>0</v>
      </c>
      <c r="U9803" s="1">
        <v>28.216999999999999</v>
      </c>
      <c r="V9803" s="4">
        <f t="shared" si="765"/>
        <v>2017</v>
      </c>
      <c r="W9803" s="1" t="str">
        <f t="shared" si="766"/>
        <v>Sep</v>
      </c>
      <c r="X9803" s="1" t="str">
        <f t="shared" si="767"/>
        <v>Q3</v>
      </c>
      <c r="Y9803" s="4">
        <f t="shared" si="768"/>
        <v>7</v>
      </c>
      <c r="Z9803" s="5">
        <f t="shared" si="769"/>
        <v>0.28999999999999998</v>
      </c>
    </row>
    <row r="9804" spans="1:26" x14ac:dyDescent="0.3">
      <c r="A9804" s="4">
        <v>9803</v>
      </c>
      <c r="B9804" s="2" t="s">
        <v>10850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1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1">
        <v>3.3279999999999998</v>
      </c>
      <c r="S9804" s="4">
        <v>2</v>
      </c>
      <c r="T9804" s="1">
        <v>0.2</v>
      </c>
      <c r="U9804" s="1">
        <v>1.2063999999999999</v>
      </c>
      <c r="V9804" s="4">
        <f t="shared" si="765"/>
        <v>2015</v>
      </c>
      <c r="W9804" s="1" t="str">
        <f t="shared" si="766"/>
        <v>Jul</v>
      </c>
      <c r="X9804" s="1" t="str">
        <f t="shared" si="767"/>
        <v>Q3</v>
      </c>
      <c r="Y9804" s="4">
        <f t="shared" si="768"/>
        <v>2</v>
      </c>
      <c r="Z9804" s="5">
        <f t="shared" si="769"/>
        <v>0.36249999999999999</v>
      </c>
    </row>
    <row r="9805" spans="1:26" x14ac:dyDescent="0.3">
      <c r="A9805" s="4">
        <v>9804</v>
      </c>
      <c r="B9805" s="2" t="s">
        <v>10850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1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1">
        <v>135.99</v>
      </c>
      <c r="S9805" s="4">
        <v>1</v>
      </c>
      <c r="T9805" s="1">
        <v>0</v>
      </c>
      <c r="U9805" s="1">
        <v>36.717300000000002</v>
      </c>
      <c r="V9805" s="4">
        <f t="shared" si="765"/>
        <v>2015</v>
      </c>
      <c r="W9805" s="1" t="str">
        <f t="shared" si="766"/>
        <v>Jul</v>
      </c>
      <c r="X9805" s="1" t="str">
        <f t="shared" si="767"/>
        <v>Q3</v>
      </c>
      <c r="Y9805" s="4">
        <f t="shared" si="768"/>
        <v>2</v>
      </c>
      <c r="Z9805" s="5">
        <f t="shared" si="769"/>
        <v>0.27</v>
      </c>
    </row>
    <row r="9806" spans="1:26" x14ac:dyDescent="0.3">
      <c r="A9806" s="4">
        <v>9805</v>
      </c>
      <c r="B9806" s="2" t="s">
        <v>10850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1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1">
        <v>7.38</v>
      </c>
      <c r="S9806" s="4">
        <v>1</v>
      </c>
      <c r="T9806" s="1">
        <v>0</v>
      </c>
      <c r="U9806" s="1">
        <v>2.1402000000000001</v>
      </c>
      <c r="V9806" s="4">
        <f t="shared" si="765"/>
        <v>2015</v>
      </c>
      <c r="W9806" s="1" t="str">
        <f t="shared" si="766"/>
        <v>Jul</v>
      </c>
      <c r="X9806" s="1" t="str">
        <f t="shared" si="767"/>
        <v>Q3</v>
      </c>
      <c r="Y9806" s="4">
        <f t="shared" si="768"/>
        <v>2</v>
      </c>
      <c r="Z9806" s="5">
        <f t="shared" si="769"/>
        <v>0.29000000000000004</v>
      </c>
    </row>
    <row r="9807" spans="1:26" x14ac:dyDescent="0.3">
      <c r="A9807" s="4">
        <v>9806</v>
      </c>
      <c r="B9807" s="2" t="s">
        <v>10851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1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1">
        <v>45.567999999999998</v>
      </c>
      <c r="S9807" s="4">
        <v>2</v>
      </c>
      <c r="T9807" s="1">
        <v>0.2</v>
      </c>
      <c r="U9807" s="1">
        <v>9.6831999999999994</v>
      </c>
      <c r="V9807" s="4">
        <f t="shared" si="765"/>
        <v>2016</v>
      </c>
      <c r="W9807" s="1" t="str">
        <f t="shared" si="766"/>
        <v>Oct</v>
      </c>
      <c r="X9807" s="1" t="str">
        <f t="shared" si="767"/>
        <v>Q4</v>
      </c>
      <c r="Y9807" s="4">
        <f t="shared" si="768"/>
        <v>5</v>
      </c>
      <c r="Z9807" s="5">
        <f t="shared" si="769"/>
        <v>0.21249999999999999</v>
      </c>
    </row>
    <row r="9808" spans="1:26" x14ac:dyDescent="0.3">
      <c r="A9808" s="4">
        <v>9807</v>
      </c>
      <c r="B9808" s="2" t="s">
        <v>10851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1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1">
        <v>28.751999999999999</v>
      </c>
      <c r="S9808" s="4">
        <v>8</v>
      </c>
      <c r="T9808" s="1">
        <v>0.7</v>
      </c>
      <c r="U9808" s="1">
        <v>-21.084800000000001</v>
      </c>
      <c r="V9808" s="4">
        <f t="shared" si="765"/>
        <v>2016</v>
      </c>
      <c r="W9808" s="1" t="str">
        <f t="shared" si="766"/>
        <v>Oct</v>
      </c>
      <c r="X9808" s="1" t="str">
        <f t="shared" si="767"/>
        <v>Q4</v>
      </c>
      <c r="Y9808" s="4">
        <f t="shared" si="768"/>
        <v>5</v>
      </c>
      <c r="Z9808" s="5">
        <f t="shared" si="769"/>
        <v>-0.73333333333333339</v>
      </c>
    </row>
    <row r="9809" spans="1:26" x14ac:dyDescent="0.3">
      <c r="A9809" s="4">
        <v>9808</v>
      </c>
      <c r="B9809" s="2" t="s">
        <v>10852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1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1">
        <v>194.84800000000001</v>
      </c>
      <c r="S9809" s="4">
        <v>4</v>
      </c>
      <c r="T9809" s="1">
        <v>0.2</v>
      </c>
      <c r="U9809" s="1">
        <v>12.178000000000001</v>
      </c>
      <c r="V9809" s="4">
        <f t="shared" si="765"/>
        <v>2017</v>
      </c>
      <c r="W9809" s="1" t="str">
        <f t="shared" si="766"/>
        <v>Jul</v>
      </c>
      <c r="X9809" s="1" t="str">
        <f t="shared" si="767"/>
        <v>Q3</v>
      </c>
      <c r="Y9809" s="4">
        <f t="shared" si="768"/>
        <v>5</v>
      </c>
      <c r="Z9809" s="5">
        <f t="shared" si="769"/>
        <v>6.25E-2</v>
      </c>
    </row>
    <row r="9810" spans="1:26" x14ac:dyDescent="0.3">
      <c r="A9810" s="4">
        <v>9809</v>
      </c>
      <c r="B9810" s="2" t="s">
        <v>10853</v>
      </c>
      <c r="C9810" s="3">
        <v>42937</v>
      </c>
      <c r="D9810" s="3">
        <v>42942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1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1">
        <v>2.1120000000000001</v>
      </c>
      <c r="S9810" s="4">
        <v>2</v>
      </c>
      <c r="T9810" s="1">
        <v>0.8</v>
      </c>
      <c r="U9810" s="1">
        <v>-3.3792</v>
      </c>
      <c r="V9810" s="4">
        <f t="shared" si="765"/>
        <v>2017</v>
      </c>
      <c r="W9810" s="1" t="str">
        <f t="shared" si="766"/>
        <v>Jul</v>
      </c>
      <c r="X9810" s="1" t="str">
        <f t="shared" si="767"/>
        <v>Q3</v>
      </c>
      <c r="Y9810" s="4">
        <f t="shared" si="768"/>
        <v>5</v>
      </c>
      <c r="Z9810" s="5">
        <f t="shared" si="769"/>
        <v>-1.5999999999999999</v>
      </c>
    </row>
    <row r="9811" spans="1:26" x14ac:dyDescent="0.3">
      <c r="A9811" s="4">
        <v>9810</v>
      </c>
      <c r="B9811" s="2" t="s">
        <v>10854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1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1">
        <v>25.92</v>
      </c>
      <c r="S9811" s="4">
        <v>5</v>
      </c>
      <c r="T9811" s="1">
        <v>0.2</v>
      </c>
      <c r="U9811" s="1">
        <v>9.0719999999999992</v>
      </c>
      <c r="V9811" s="4">
        <f t="shared" si="765"/>
        <v>2014</v>
      </c>
      <c r="W9811" s="1" t="str">
        <f t="shared" si="766"/>
        <v>Nov</v>
      </c>
      <c r="X9811" s="1" t="str">
        <f t="shared" si="767"/>
        <v>Q4</v>
      </c>
      <c r="Y9811" s="4">
        <f t="shared" si="768"/>
        <v>4</v>
      </c>
      <c r="Z9811" s="5">
        <f t="shared" si="769"/>
        <v>0.34999999999999992</v>
      </c>
    </row>
    <row r="9812" spans="1:26" x14ac:dyDescent="0.3">
      <c r="A9812" s="4">
        <v>9811</v>
      </c>
      <c r="B9812" s="2" t="s">
        <v>10854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1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1">
        <v>120.768</v>
      </c>
      <c r="S9812" s="4">
        <v>4</v>
      </c>
      <c r="T9812" s="1">
        <v>0.2</v>
      </c>
      <c r="U9812" s="1">
        <v>9.0576000000000008</v>
      </c>
      <c r="V9812" s="4">
        <f t="shared" si="765"/>
        <v>2014</v>
      </c>
      <c r="W9812" s="1" t="str">
        <f t="shared" si="766"/>
        <v>Nov</v>
      </c>
      <c r="X9812" s="1" t="str">
        <f t="shared" si="767"/>
        <v>Q4</v>
      </c>
      <c r="Y9812" s="4">
        <f t="shared" si="768"/>
        <v>4</v>
      </c>
      <c r="Z9812" s="5">
        <f t="shared" si="769"/>
        <v>7.5000000000000011E-2</v>
      </c>
    </row>
    <row r="9813" spans="1:26" x14ac:dyDescent="0.3">
      <c r="A9813" s="4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1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1">
        <v>25.92</v>
      </c>
      <c r="S9813" s="4">
        <v>4</v>
      </c>
      <c r="T9813" s="1">
        <v>0</v>
      </c>
      <c r="U9813" s="1">
        <v>12.441599999999999</v>
      </c>
      <c r="V9813" s="4">
        <f t="shared" si="765"/>
        <v>2016</v>
      </c>
      <c r="W9813" s="1" t="str">
        <f t="shared" si="766"/>
        <v>Nov</v>
      </c>
      <c r="X9813" s="1" t="str">
        <f t="shared" si="767"/>
        <v>Q4</v>
      </c>
      <c r="Y9813" s="4">
        <f t="shared" si="768"/>
        <v>3</v>
      </c>
      <c r="Z9813" s="5">
        <f t="shared" si="769"/>
        <v>0.47999999999999993</v>
      </c>
    </row>
    <row r="9814" spans="1:26" x14ac:dyDescent="0.3">
      <c r="A9814" s="4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1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1">
        <v>34.65</v>
      </c>
      <c r="S9814" s="4">
        <v>3</v>
      </c>
      <c r="T9814" s="1">
        <v>0</v>
      </c>
      <c r="U9814" s="1">
        <v>9.702</v>
      </c>
      <c r="V9814" s="4">
        <f t="shared" si="765"/>
        <v>2016</v>
      </c>
      <c r="W9814" s="1" t="str">
        <f t="shared" si="766"/>
        <v>Nov</v>
      </c>
      <c r="X9814" s="1" t="str">
        <f t="shared" si="767"/>
        <v>Q4</v>
      </c>
      <c r="Y9814" s="4">
        <f t="shared" si="768"/>
        <v>3</v>
      </c>
      <c r="Z9814" s="5">
        <f t="shared" si="769"/>
        <v>0.28000000000000003</v>
      </c>
    </row>
    <row r="9815" spans="1:26" x14ac:dyDescent="0.3">
      <c r="A9815" s="4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1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1">
        <v>204.95</v>
      </c>
      <c r="S9815" s="4">
        <v>5</v>
      </c>
      <c r="T9815" s="1">
        <v>0</v>
      </c>
      <c r="U9815" s="1">
        <v>100.4255</v>
      </c>
      <c r="V9815" s="4">
        <f t="shared" si="765"/>
        <v>2016</v>
      </c>
      <c r="W9815" s="1" t="str">
        <f t="shared" si="766"/>
        <v>Nov</v>
      </c>
      <c r="X9815" s="1" t="str">
        <f t="shared" si="767"/>
        <v>Q4</v>
      </c>
      <c r="Y9815" s="4">
        <f t="shared" si="768"/>
        <v>3</v>
      </c>
      <c r="Z9815" s="5">
        <f t="shared" si="769"/>
        <v>0.49000000000000005</v>
      </c>
    </row>
    <row r="9816" spans="1:26" x14ac:dyDescent="0.3">
      <c r="A9816" s="4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1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1">
        <v>79.95</v>
      </c>
      <c r="S9816" s="4">
        <v>5</v>
      </c>
      <c r="T9816" s="1">
        <v>0</v>
      </c>
      <c r="U9816" s="1">
        <v>38.375999999999998</v>
      </c>
      <c r="V9816" s="4">
        <f t="shared" si="765"/>
        <v>2016</v>
      </c>
      <c r="W9816" s="1" t="str">
        <f t="shared" si="766"/>
        <v>Nov</v>
      </c>
      <c r="X9816" s="1" t="str">
        <f t="shared" si="767"/>
        <v>Q4</v>
      </c>
      <c r="Y9816" s="4">
        <f t="shared" si="768"/>
        <v>3</v>
      </c>
      <c r="Z9816" s="5">
        <f t="shared" si="769"/>
        <v>0.47999999999999993</v>
      </c>
    </row>
    <row r="9817" spans="1:26" x14ac:dyDescent="0.3">
      <c r="A9817" s="4">
        <v>9816</v>
      </c>
      <c r="B9817" s="2" t="s">
        <v>10856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1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1">
        <v>173.488</v>
      </c>
      <c r="S9817" s="4">
        <v>7</v>
      </c>
      <c r="T9817" s="1">
        <v>0.2</v>
      </c>
      <c r="U9817" s="1">
        <v>54.215000000000003</v>
      </c>
      <c r="V9817" s="4">
        <f t="shared" si="765"/>
        <v>2015</v>
      </c>
      <c r="W9817" s="1" t="str">
        <f t="shared" si="766"/>
        <v>Jun</v>
      </c>
      <c r="X9817" s="1" t="str">
        <f t="shared" si="767"/>
        <v>Q2</v>
      </c>
      <c r="Y9817" s="4">
        <f t="shared" si="768"/>
        <v>4</v>
      </c>
      <c r="Z9817" s="5">
        <f t="shared" si="769"/>
        <v>0.3125</v>
      </c>
    </row>
    <row r="9818" spans="1:26" x14ac:dyDescent="0.3">
      <c r="A9818" s="4">
        <v>9817</v>
      </c>
      <c r="B9818" s="2" t="s">
        <v>10856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1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1">
        <v>516.96</v>
      </c>
      <c r="S9818" s="4">
        <v>4</v>
      </c>
      <c r="T9818" s="1">
        <v>0.2</v>
      </c>
      <c r="U9818" s="1">
        <v>-6.4619999999999997</v>
      </c>
      <c r="V9818" s="4">
        <f t="shared" si="765"/>
        <v>2015</v>
      </c>
      <c r="W9818" s="1" t="str">
        <f t="shared" si="766"/>
        <v>Jun</v>
      </c>
      <c r="X9818" s="1" t="str">
        <f t="shared" si="767"/>
        <v>Q2</v>
      </c>
      <c r="Y9818" s="4">
        <f t="shared" si="768"/>
        <v>4</v>
      </c>
      <c r="Z9818" s="5">
        <f t="shared" si="769"/>
        <v>-1.2499999999999999E-2</v>
      </c>
    </row>
    <row r="9819" spans="1:26" x14ac:dyDescent="0.3">
      <c r="A9819" s="4">
        <v>9818</v>
      </c>
      <c r="B9819" s="2" t="s">
        <v>10856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1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1">
        <v>173.208</v>
      </c>
      <c r="S9819" s="4">
        <v>7</v>
      </c>
      <c r="T9819" s="1">
        <v>0.2</v>
      </c>
      <c r="U9819" s="1">
        <v>45.467100000000002</v>
      </c>
      <c r="V9819" s="4">
        <f t="shared" si="765"/>
        <v>2015</v>
      </c>
      <c r="W9819" s="1" t="str">
        <f t="shared" si="766"/>
        <v>Jun</v>
      </c>
      <c r="X9819" s="1" t="str">
        <f t="shared" si="767"/>
        <v>Q2</v>
      </c>
      <c r="Y9819" s="4">
        <f t="shared" si="768"/>
        <v>4</v>
      </c>
      <c r="Z9819" s="5">
        <f t="shared" si="769"/>
        <v>0.26250000000000001</v>
      </c>
    </row>
    <row r="9820" spans="1:26" x14ac:dyDescent="0.3">
      <c r="A9820" s="4">
        <v>9819</v>
      </c>
      <c r="B9820" s="2" t="s">
        <v>10856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1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1">
        <v>4.4480000000000004</v>
      </c>
      <c r="S9820" s="4">
        <v>2</v>
      </c>
      <c r="T9820" s="1">
        <v>0.2</v>
      </c>
      <c r="U9820" s="1">
        <v>0.33360000000000001</v>
      </c>
      <c r="V9820" s="4">
        <f t="shared" si="765"/>
        <v>2015</v>
      </c>
      <c r="W9820" s="1" t="str">
        <f t="shared" si="766"/>
        <v>Jun</v>
      </c>
      <c r="X9820" s="1" t="str">
        <f t="shared" si="767"/>
        <v>Q2</v>
      </c>
      <c r="Y9820" s="4">
        <f t="shared" si="768"/>
        <v>4</v>
      </c>
      <c r="Z9820" s="5">
        <f t="shared" si="769"/>
        <v>7.4999999999999997E-2</v>
      </c>
    </row>
    <row r="9821" spans="1:26" x14ac:dyDescent="0.3">
      <c r="A9821" s="4">
        <v>9820</v>
      </c>
      <c r="B9821" s="2" t="s">
        <v>10856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1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1">
        <v>9</v>
      </c>
      <c r="S9821" s="4">
        <v>3</v>
      </c>
      <c r="T9821" s="1">
        <v>0.2</v>
      </c>
      <c r="U9821" s="1">
        <v>3.15</v>
      </c>
      <c r="V9821" s="4">
        <f t="shared" si="765"/>
        <v>2015</v>
      </c>
      <c r="W9821" s="1" t="str">
        <f t="shared" si="766"/>
        <v>Jun</v>
      </c>
      <c r="X9821" s="1" t="str">
        <f t="shared" si="767"/>
        <v>Q2</v>
      </c>
      <c r="Y9821" s="4">
        <f t="shared" si="768"/>
        <v>4</v>
      </c>
      <c r="Z9821" s="5">
        <f t="shared" si="769"/>
        <v>0.35</v>
      </c>
    </row>
    <row r="9822" spans="1:26" x14ac:dyDescent="0.3">
      <c r="A9822" s="4">
        <v>9821</v>
      </c>
      <c r="B9822" s="2" t="s">
        <v>10856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1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1">
        <v>42.24</v>
      </c>
      <c r="S9822" s="4">
        <v>10</v>
      </c>
      <c r="T9822" s="1">
        <v>0.2</v>
      </c>
      <c r="U9822" s="1">
        <v>13.2</v>
      </c>
      <c r="V9822" s="4">
        <f t="shared" si="765"/>
        <v>2015</v>
      </c>
      <c r="W9822" s="1" t="str">
        <f t="shared" si="766"/>
        <v>Jun</v>
      </c>
      <c r="X9822" s="1" t="str">
        <f t="shared" si="767"/>
        <v>Q2</v>
      </c>
      <c r="Y9822" s="4">
        <f t="shared" si="768"/>
        <v>4</v>
      </c>
      <c r="Z9822" s="5">
        <f t="shared" si="769"/>
        <v>0.31249999999999994</v>
      </c>
    </row>
    <row r="9823" spans="1:26" x14ac:dyDescent="0.3">
      <c r="A9823" s="4">
        <v>9822</v>
      </c>
      <c r="B9823" s="2" t="s">
        <v>10856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1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1">
        <v>18.263999999999999</v>
      </c>
      <c r="S9823" s="4">
        <v>2</v>
      </c>
      <c r="T9823" s="1">
        <v>0.7</v>
      </c>
      <c r="U9823" s="1">
        <v>-13.393599999999999</v>
      </c>
      <c r="V9823" s="4">
        <f t="shared" si="765"/>
        <v>2015</v>
      </c>
      <c r="W9823" s="1" t="str">
        <f t="shared" si="766"/>
        <v>Jun</v>
      </c>
      <c r="X9823" s="1" t="str">
        <f t="shared" si="767"/>
        <v>Q2</v>
      </c>
      <c r="Y9823" s="4">
        <f t="shared" si="768"/>
        <v>4</v>
      </c>
      <c r="Z9823" s="5">
        <f t="shared" si="769"/>
        <v>-0.73333333333333328</v>
      </c>
    </row>
    <row r="9824" spans="1:26" x14ac:dyDescent="0.3">
      <c r="A9824" s="4">
        <v>9823</v>
      </c>
      <c r="B9824" s="2" t="s">
        <v>10857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1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1">
        <v>152.91</v>
      </c>
      <c r="S9824" s="4">
        <v>3</v>
      </c>
      <c r="T9824" s="1">
        <v>0</v>
      </c>
      <c r="U9824" s="1">
        <v>42.814799999999998</v>
      </c>
      <c r="V9824" s="4">
        <f t="shared" si="765"/>
        <v>2014</v>
      </c>
      <c r="W9824" s="1" t="str">
        <f t="shared" si="766"/>
        <v>Aug</v>
      </c>
      <c r="X9824" s="1" t="str">
        <f t="shared" si="767"/>
        <v>Q3</v>
      </c>
      <c r="Y9824" s="4">
        <f t="shared" si="768"/>
        <v>4</v>
      </c>
      <c r="Z9824" s="5">
        <f t="shared" si="769"/>
        <v>0.27999999999999997</v>
      </c>
    </row>
    <row r="9825" spans="1:26" x14ac:dyDescent="0.3">
      <c r="A9825" s="4">
        <v>9824</v>
      </c>
      <c r="B9825" s="2" t="s">
        <v>10857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1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1">
        <v>92.94</v>
      </c>
      <c r="S9825" s="4">
        <v>3</v>
      </c>
      <c r="T9825" s="1">
        <v>0</v>
      </c>
      <c r="U9825" s="1">
        <v>41.823</v>
      </c>
      <c r="V9825" s="4">
        <f t="shared" si="765"/>
        <v>2014</v>
      </c>
      <c r="W9825" s="1" t="str">
        <f t="shared" si="766"/>
        <v>Aug</v>
      </c>
      <c r="X9825" s="1" t="str">
        <f t="shared" si="767"/>
        <v>Q3</v>
      </c>
      <c r="Y9825" s="4">
        <f t="shared" si="768"/>
        <v>4</v>
      </c>
      <c r="Z9825" s="5">
        <f t="shared" si="769"/>
        <v>0.45</v>
      </c>
    </row>
    <row r="9826" spans="1:26" x14ac:dyDescent="0.3">
      <c r="A9826" s="4">
        <v>9825</v>
      </c>
      <c r="B9826" s="2" t="s">
        <v>10857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1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1">
        <v>17.856000000000002</v>
      </c>
      <c r="S9826" s="4">
        <v>4</v>
      </c>
      <c r="T9826" s="1">
        <v>0.2</v>
      </c>
      <c r="U9826" s="1">
        <v>6.2496</v>
      </c>
      <c r="V9826" s="4">
        <f t="shared" si="765"/>
        <v>2014</v>
      </c>
      <c r="W9826" s="1" t="str">
        <f t="shared" si="766"/>
        <v>Aug</v>
      </c>
      <c r="X9826" s="1" t="str">
        <f t="shared" si="767"/>
        <v>Q3</v>
      </c>
      <c r="Y9826" s="4">
        <f t="shared" si="768"/>
        <v>4</v>
      </c>
      <c r="Z9826" s="5">
        <f t="shared" si="769"/>
        <v>0.35</v>
      </c>
    </row>
    <row r="9827" spans="1:26" x14ac:dyDescent="0.3">
      <c r="A9827" s="4">
        <v>9826</v>
      </c>
      <c r="B9827" s="2" t="s">
        <v>10857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1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1">
        <v>46.44</v>
      </c>
      <c r="S9827" s="4">
        <v>3</v>
      </c>
      <c r="T9827" s="1">
        <v>0.2</v>
      </c>
      <c r="U9827" s="1">
        <v>15.093</v>
      </c>
      <c r="V9827" s="4">
        <f t="shared" si="765"/>
        <v>2014</v>
      </c>
      <c r="W9827" s="1" t="str">
        <f t="shared" si="766"/>
        <v>Aug</v>
      </c>
      <c r="X9827" s="1" t="str">
        <f t="shared" si="767"/>
        <v>Q3</v>
      </c>
      <c r="Y9827" s="4">
        <f t="shared" si="768"/>
        <v>4</v>
      </c>
      <c r="Z9827" s="5">
        <f t="shared" si="769"/>
        <v>0.32500000000000001</v>
      </c>
    </row>
    <row r="9828" spans="1:26" x14ac:dyDescent="0.3">
      <c r="A9828" s="4">
        <v>9827</v>
      </c>
      <c r="B9828" s="2" t="s">
        <v>10857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1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1">
        <v>195.136</v>
      </c>
      <c r="S9828" s="4">
        <v>4</v>
      </c>
      <c r="T9828" s="1">
        <v>0.2</v>
      </c>
      <c r="U9828" s="1">
        <v>-12.196</v>
      </c>
      <c r="V9828" s="4">
        <f t="shared" si="765"/>
        <v>2014</v>
      </c>
      <c r="W9828" s="1" t="str">
        <f t="shared" si="766"/>
        <v>Aug</v>
      </c>
      <c r="X9828" s="1" t="str">
        <f t="shared" si="767"/>
        <v>Q3</v>
      </c>
      <c r="Y9828" s="4">
        <f t="shared" si="768"/>
        <v>4</v>
      </c>
      <c r="Z9828" s="5">
        <f t="shared" si="769"/>
        <v>-6.25E-2</v>
      </c>
    </row>
    <row r="9829" spans="1:26" x14ac:dyDescent="0.3">
      <c r="A9829" s="4">
        <v>9828</v>
      </c>
      <c r="B9829" s="2" t="s">
        <v>10858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1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1">
        <v>129.30000000000001</v>
      </c>
      <c r="S9829" s="4">
        <v>2</v>
      </c>
      <c r="T9829" s="1">
        <v>0</v>
      </c>
      <c r="U9829" s="1">
        <v>6.4649999999999999</v>
      </c>
      <c r="V9829" s="4">
        <f t="shared" si="765"/>
        <v>2017</v>
      </c>
      <c r="W9829" s="1" t="str">
        <f t="shared" si="766"/>
        <v>Jun</v>
      </c>
      <c r="X9829" s="1" t="str">
        <f t="shared" si="767"/>
        <v>Q2</v>
      </c>
      <c r="Y9829" s="4">
        <f t="shared" si="768"/>
        <v>7</v>
      </c>
      <c r="Z9829" s="5">
        <f t="shared" si="769"/>
        <v>4.9999999999999996E-2</v>
      </c>
    </row>
    <row r="9830" spans="1:26" x14ac:dyDescent="0.3">
      <c r="A9830" s="4">
        <v>9829</v>
      </c>
      <c r="B9830" s="2" t="s">
        <v>10858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1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1">
        <v>11.568</v>
      </c>
      <c r="S9830" s="4">
        <v>3</v>
      </c>
      <c r="T9830" s="1">
        <v>0.2</v>
      </c>
      <c r="U9830" s="1">
        <v>3.7595999999999998</v>
      </c>
      <c r="V9830" s="4">
        <f t="shared" si="765"/>
        <v>2017</v>
      </c>
      <c r="W9830" s="1" t="str">
        <f t="shared" si="766"/>
        <v>Jun</v>
      </c>
      <c r="X9830" s="1" t="str">
        <f t="shared" si="767"/>
        <v>Q2</v>
      </c>
      <c r="Y9830" s="4">
        <f t="shared" si="768"/>
        <v>7</v>
      </c>
      <c r="Z9830" s="5">
        <f t="shared" si="769"/>
        <v>0.32500000000000001</v>
      </c>
    </row>
    <row r="9831" spans="1:26" x14ac:dyDescent="0.3">
      <c r="A9831" s="4">
        <v>9830</v>
      </c>
      <c r="B9831" s="2" t="s">
        <v>10859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1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1">
        <v>242.352</v>
      </c>
      <c r="S9831" s="4">
        <v>3</v>
      </c>
      <c r="T9831" s="1">
        <v>0.2</v>
      </c>
      <c r="U9831" s="1">
        <v>15.147</v>
      </c>
      <c r="V9831" s="4">
        <f t="shared" si="765"/>
        <v>2017</v>
      </c>
      <c r="W9831" s="1" t="str">
        <f t="shared" si="766"/>
        <v>Jul</v>
      </c>
      <c r="X9831" s="1" t="str">
        <f t="shared" si="767"/>
        <v>Q3</v>
      </c>
      <c r="Y9831" s="4">
        <f t="shared" si="768"/>
        <v>7</v>
      </c>
      <c r="Z9831" s="5">
        <f t="shared" si="769"/>
        <v>6.25E-2</v>
      </c>
    </row>
    <row r="9832" spans="1:26" x14ac:dyDescent="0.3">
      <c r="A9832" s="4">
        <v>9831</v>
      </c>
      <c r="B9832" s="2" t="s">
        <v>10860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1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1">
        <v>319.96800000000002</v>
      </c>
      <c r="S9832" s="4">
        <v>4</v>
      </c>
      <c r="T9832" s="1">
        <v>0.2</v>
      </c>
      <c r="U9832" s="1">
        <v>95.990399999999994</v>
      </c>
      <c r="V9832" s="4">
        <f t="shared" si="765"/>
        <v>2014</v>
      </c>
      <c r="W9832" s="1" t="str">
        <f t="shared" si="766"/>
        <v>Dec</v>
      </c>
      <c r="X9832" s="1" t="str">
        <f t="shared" si="767"/>
        <v>Q4</v>
      </c>
      <c r="Y9832" s="4">
        <f t="shared" si="768"/>
        <v>2</v>
      </c>
      <c r="Z9832" s="5">
        <f t="shared" si="769"/>
        <v>0.3</v>
      </c>
    </row>
    <row r="9833" spans="1:26" x14ac:dyDescent="0.3">
      <c r="A9833" s="4">
        <v>9832</v>
      </c>
      <c r="B9833" s="2" t="s">
        <v>10860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1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1">
        <v>8.6240000000000006</v>
      </c>
      <c r="S9833" s="4">
        <v>7</v>
      </c>
      <c r="T9833" s="1">
        <v>0.6</v>
      </c>
      <c r="U9833" s="1">
        <v>-2.5872000000000002</v>
      </c>
      <c r="V9833" s="4">
        <f t="shared" si="765"/>
        <v>2014</v>
      </c>
      <c r="W9833" s="1" t="str">
        <f t="shared" si="766"/>
        <v>Dec</v>
      </c>
      <c r="X9833" s="1" t="str">
        <f t="shared" si="767"/>
        <v>Q4</v>
      </c>
      <c r="Y9833" s="4">
        <f t="shared" si="768"/>
        <v>2</v>
      </c>
      <c r="Z9833" s="5">
        <f t="shared" si="769"/>
        <v>-0.3</v>
      </c>
    </row>
    <row r="9834" spans="1:26" x14ac:dyDescent="0.3">
      <c r="A9834" s="4">
        <v>9833</v>
      </c>
      <c r="B9834" s="2" t="s">
        <v>10861</v>
      </c>
      <c r="C9834" s="3">
        <v>41777</v>
      </c>
      <c r="D9834" s="3">
        <v>41781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1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1">
        <v>3.984</v>
      </c>
      <c r="S9834" s="4">
        <v>1</v>
      </c>
      <c r="T9834" s="1">
        <v>0.2</v>
      </c>
      <c r="U9834" s="1">
        <v>1.4441999999999999</v>
      </c>
      <c r="V9834" s="4">
        <f t="shared" si="765"/>
        <v>2014</v>
      </c>
      <c r="W9834" s="1" t="str">
        <f t="shared" si="766"/>
        <v>May</v>
      </c>
      <c r="X9834" s="1" t="str">
        <f t="shared" si="767"/>
        <v>Q2</v>
      </c>
      <c r="Y9834" s="4">
        <f t="shared" si="768"/>
        <v>4</v>
      </c>
      <c r="Z9834" s="5">
        <f t="shared" si="769"/>
        <v>0.36249999999999999</v>
      </c>
    </row>
    <row r="9835" spans="1:26" x14ac:dyDescent="0.3">
      <c r="A9835" s="4">
        <v>9834</v>
      </c>
      <c r="B9835" s="2" t="s">
        <v>10862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1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1">
        <v>895.94399999999996</v>
      </c>
      <c r="S9835" s="4">
        <v>7</v>
      </c>
      <c r="T9835" s="1">
        <v>0.2</v>
      </c>
      <c r="U9835" s="1">
        <v>190.38810000000001</v>
      </c>
      <c r="V9835" s="4">
        <f t="shared" si="765"/>
        <v>2017</v>
      </c>
      <c r="W9835" s="1" t="str">
        <f t="shared" si="766"/>
        <v>Sep</v>
      </c>
      <c r="X9835" s="1" t="str">
        <f t="shared" si="767"/>
        <v>Q3</v>
      </c>
      <c r="Y9835" s="4">
        <f t="shared" si="768"/>
        <v>5</v>
      </c>
      <c r="Z9835" s="5">
        <f t="shared" si="769"/>
        <v>0.21250000000000002</v>
      </c>
    </row>
    <row r="9836" spans="1:26" x14ac:dyDescent="0.3">
      <c r="A9836" s="4">
        <v>9835</v>
      </c>
      <c r="B9836" s="2" t="s">
        <v>10863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1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1">
        <v>14</v>
      </c>
      <c r="S9836" s="4">
        <v>4</v>
      </c>
      <c r="T9836" s="1">
        <v>0.6</v>
      </c>
      <c r="U9836" s="1">
        <v>-6.3</v>
      </c>
      <c r="V9836" s="4">
        <f t="shared" si="765"/>
        <v>2016</v>
      </c>
      <c r="W9836" s="1" t="str">
        <f t="shared" si="766"/>
        <v>Oct</v>
      </c>
      <c r="X9836" s="1" t="str">
        <f t="shared" si="767"/>
        <v>Q4</v>
      </c>
      <c r="Y9836" s="4">
        <f t="shared" si="768"/>
        <v>2</v>
      </c>
      <c r="Z9836" s="5">
        <f t="shared" si="769"/>
        <v>-0.45</v>
      </c>
    </row>
    <row r="9837" spans="1:26" x14ac:dyDescent="0.3">
      <c r="A9837" s="4">
        <v>9836</v>
      </c>
      <c r="B9837" s="2" t="s">
        <v>10863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1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1">
        <v>16.391999999999999</v>
      </c>
      <c r="S9837" s="4">
        <v>2</v>
      </c>
      <c r="T9837" s="1">
        <v>0.8</v>
      </c>
      <c r="U9837" s="1">
        <v>-26.2272</v>
      </c>
      <c r="V9837" s="4">
        <f t="shared" si="765"/>
        <v>2016</v>
      </c>
      <c r="W9837" s="1" t="str">
        <f t="shared" si="766"/>
        <v>Oct</v>
      </c>
      <c r="X9837" s="1" t="str">
        <f t="shared" si="767"/>
        <v>Q4</v>
      </c>
      <c r="Y9837" s="4">
        <f t="shared" si="768"/>
        <v>2</v>
      </c>
      <c r="Z9837" s="5">
        <f t="shared" si="769"/>
        <v>-1.6</v>
      </c>
    </row>
    <row r="9838" spans="1:26" x14ac:dyDescent="0.3">
      <c r="A9838" s="4">
        <v>9837</v>
      </c>
      <c r="B9838" s="2" t="s">
        <v>10864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1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1">
        <v>10.9</v>
      </c>
      <c r="S9838" s="4">
        <v>5</v>
      </c>
      <c r="T9838" s="1">
        <v>0</v>
      </c>
      <c r="U9838" s="1">
        <v>5.1230000000000002</v>
      </c>
      <c r="V9838" s="4">
        <f t="shared" si="765"/>
        <v>2016</v>
      </c>
      <c r="W9838" s="1" t="str">
        <f t="shared" si="766"/>
        <v>Sep</v>
      </c>
      <c r="X9838" s="1" t="str">
        <f t="shared" si="767"/>
        <v>Q3</v>
      </c>
      <c r="Y9838" s="4">
        <f t="shared" si="768"/>
        <v>6</v>
      </c>
      <c r="Z9838" s="5">
        <f t="shared" si="769"/>
        <v>0.47000000000000003</v>
      </c>
    </row>
    <row r="9839" spans="1:26" x14ac:dyDescent="0.3">
      <c r="A9839" s="4">
        <v>9838</v>
      </c>
      <c r="B9839" s="2" t="s">
        <v>10864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1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1">
        <v>29.6</v>
      </c>
      <c r="S9839" s="4">
        <v>2</v>
      </c>
      <c r="T9839" s="1">
        <v>0</v>
      </c>
      <c r="U9839" s="1">
        <v>14.8</v>
      </c>
      <c r="V9839" s="4">
        <f t="shared" si="765"/>
        <v>2016</v>
      </c>
      <c r="W9839" s="1" t="str">
        <f t="shared" si="766"/>
        <v>Sep</v>
      </c>
      <c r="X9839" s="1" t="str">
        <f t="shared" si="767"/>
        <v>Q3</v>
      </c>
      <c r="Y9839" s="4">
        <f t="shared" si="768"/>
        <v>6</v>
      </c>
      <c r="Z9839" s="5">
        <f t="shared" si="769"/>
        <v>0.5</v>
      </c>
    </row>
    <row r="9840" spans="1:26" x14ac:dyDescent="0.3">
      <c r="A9840" s="4">
        <v>9839</v>
      </c>
      <c r="B9840" s="2" t="s">
        <v>10864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1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1">
        <v>4.9800000000000004</v>
      </c>
      <c r="S9840" s="4">
        <v>1</v>
      </c>
      <c r="T9840" s="1">
        <v>0</v>
      </c>
      <c r="U9840" s="1">
        <v>2.2907999999999999</v>
      </c>
      <c r="V9840" s="4">
        <f t="shared" si="765"/>
        <v>2016</v>
      </c>
      <c r="W9840" s="1" t="str">
        <f t="shared" si="766"/>
        <v>Sep</v>
      </c>
      <c r="X9840" s="1" t="str">
        <f t="shared" si="767"/>
        <v>Q3</v>
      </c>
      <c r="Y9840" s="4">
        <f t="shared" si="768"/>
        <v>6</v>
      </c>
      <c r="Z9840" s="5">
        <f t="shared" si="769"/>
        <v>0.45999999999999996</v>
      </c>
    </row>
    <row r="9841" spans="1:26" x14ac:dyDescent="0.3">
      <c r="A9841" s="4">
        <v>9840</v>
      </c>
      <c r="B9841" s="2" t="s">
        <v>10864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1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1">
        <v>479.976</v>
      </c>
      <c r="S9841" s="4">
        <v>3</v>
      </c>
      <c r="T9841" s="1">
        <v>0.2</v>
      </c>
      <c r="U9841" s="1">
        <v>161.99189999999999</v>
      </c>
      <c r="V9841" s="4">
        <f t="shared" si="765"/>
        <v>2016</v>
      </c>
      <c r="W9841" s="1" t="str">
        <f t="shared" si="766"/>
        <v>Sep</v>
      </c>
      <c r="X9841" s="1" t="str">
        <f t="shared" si="767"/>
        <v>Q3</v>
      </c>
      <c r="Y9841" s="4">
        <f t="shared" si="768"/>
        <v>6</v>
      </c>
      <c r="Z9841" s="5">
        <f t="shared" si="769"/>
        <v>0.33749999999999997</v>
      </c>
    </row>
    <row r="9842" spans="1:26" x14ac:dyDescent="0.3">
      <c r="A9842" s="4">
        <v>9841</v>
      </c>
      <c r="B9842" s="2" t="s">
        <v>10864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1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1">
        <v>44.735999999999997</v>
      </c>
      <c r="S9842" s="4">
        <v>8</v>
      </c>
      <c r="T9842" s="1">
        <v>0.2</v>
      </c>
      <c r="U9842" s="1">
        <v>4.4736000000000002</v>
      </c>
      <c r="V9842" s="4">
        <f t="shared" si="765"/>
        <v>2016</v>
      </c>
      <c r="W9842" s="1" t="str">
        <f t="shared" si="766"/>
        <v>Sep</v>
      </c>
      <c r="X9842" s="1" t="str">
        <f t="shared" si="767"/>
        <v>Q3</v>
      </c>
      <c r="Y9842" s="4">
        <f t="shared" si="768"/>
        <v>6</v>
      </c>
      <c r="Z9842" s="5">
        <f t="shared" si="769"/>
        <v>0.1</v>
      </c>
    </row>
    <row r="9843" spans="1:26" x14ac:dyDescent="0.3">
      <c r="A9843" s="4">
        <v>9842</v>
      </c>
      <c r="B9843" s="2" t="s">
        <v>10864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1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1">
        <v>5.76</v>
      </c>
      <c r="S9843" s="4">
        <v>2</v>
      </c>
      <c r="T9843" s="1">
        <v>0</v>
      </c>
      <c r="U9843" s="1">
        <v>1.6704000000000001</v>
      </c>
      <c r="V9843" s="4">
        <f t="shared" si="765"/>
        <v>2016</v>
      </c>
      <c r="W9843" s="1" t="str">
        <f t="shared" si="766"/>
        <v>Sep</v>
      </c>
      <c r="X9843" s="1" t="str">
        <f t="shared" si="767"/>
        <v>Q3</v>
      </c>
      <c r="Y9843" s="4">
        <f t="shared" si="768"/>
        <v>6</v>
      </c>
      <c r="Z9843" s="5">
        <f t="shared" si="769"/>
        <v>0.29000000000000004</v>
      </c>
    </row>
    <row r="9844" spans="1:26" x14ac:dyDescent="0.3">
      <c r="A9844" s="4">
        <v>9843</v>
      </c>
      <c r="B9844" s="2" t="s">
        <v>10864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1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1">
        <v>483.13600000000002</v>
      </c>
      <c r="S9844" s="4">
        <v>4</v>
      </c>
      <c r="T9844" s="1">
        <v>0.2</v>
      </c>
      <c r="U9844" s="1">
        <v>60.392000000000003</v>
      </c>
      <c r="V9844" s="4">
        <f t="shared" si="765"/>
        <v>2016</v>
      </c>
      <c r="W9844" s="1" t="str">
        <f t="shared" si="766"/>
        <v>Sep</v>
      </c>
      <c r="X9844" s="1" t="str">
        <f t="shared" si="767"/>
        <v>Q3</v>
      </c>
      <c r="Y9844" s="4">
        <f t="shared" si="768"/>
        <v>6</v>
      </c>
      <c r="Z9844" s="5">
        <f t="shared" si="769"/>
        <v>0.125</v>
      </c>
    </row>
    <row r="9845" spans="1:26" x14ac:dyDescent="0.3">
      <c r="A9845" s="4">
        <v>9844</v>
      </c>
      <c r="B9845" s="2" t="s">
        <v>10865</v>
      </c>
      <c r="C9845" s="3">
        <v>41793</v>
      </c>
      <c r="D9845" s="3">
        <v>41796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1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1">
        <v>15.936</v>
      </c>
      <c r="S9845" s="4">
        <v>4</v>
      </c>
      <c r="T9845" s="1">
        <v>0.2</v>
      </c>
      <c r="U9845" s="1">
        <v>5.1791999999999998</v>
      </c>
      <c r="V9845" s="4">
        <f t="shared" si="765"/>
        <v>2014</v>
      </c>
      <c r="W9845" s="1" t="str">
        <f t="shared" si="766"/>
        <v>Jun</v>
      </c>
      <c r="X9845" s="1" t="str">
        <f t="shared" si="767"/>
        <v>Q2</v>
      </c>
      <c r="Y9845" s="4">
        <f t="shared" si="768"/>
        <v>3</v>
      </c>
      <c r="Z9845" s="5">
        <f t="shared" si="769"/>
        <v>0.32500000000000001</v>
      </c>
    </row>
    <row r="9846" spans="1:26" x14ac:dyDescent="0.3">
      <c r="A9846" s="4">
        <v>9845</v>
      </c>
      <c r="B9846" s="2" t="s">
        <v>10865</v>
      </c>
      <c r="C9846" s="3">
        <v>41793</v>
      </c>
      <c r="D9846" s="3">
        <v>41796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1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1">
        <v>61.543999999999997</v>
      </c>
      <c r="S9846" s="4">
        <v>7</v>
      </c>
      <c r="T9846" s="1">
        <v>0.6</v>
      </c>
      <c r="U9846" s="1">
        <v>-40.003599999999999</v>
      </c>
      <c r="V9846" s="4">
        <f t="shared" si="765"/>
        <v>2014</v>
      </c>
      <c r="W9846" s="1" t="str">
        <f t="shared" si="766"/>
        <v>Jun</v>
      </c>
      <c r="X9846" s="1" t="str">
        <f t="shared" si="767"/>
        <v>Q2</v>
      </c>
      <c r="Y9846" s="4">
        <f t="shared" si="768"/>
        <v>3</v>
      </c>
      <c r="Z9846" s="5">
        <f t="shared" si="769"/>
        <v>-0.65</v>
      </c>
    </row>
    <row r="9847" spans="1:26" x14ac:dyDescent="0.3">
      <c r="A9847" s="4">
        <v>9846</v>
      </c>
      <c r="B9847" s="2" t="s">
        <v>10865</v>
      </c>
      <c r="C9847" s="3">
        <v>41793</v>
      </c>
      <c r="D9847" s="3">
        <v>41796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1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1">
        <v>132.696</v>
      </c>
      <c r="S9847" s="4">
        <v>3</v>
      </c>
      <c r="T9847" s="1">
        <v>0.2</v>
      </c>
      <c r="U9847" s="1">
        <v>9.9521999999999995</v>
      </c>
      <c r="V9847" s="4">
        <f t="shared" si="765"/>
        <v>2014</v>
      </c>
      <c r="W9847" s="1" t="str">
        <f t="shared" si="766"/>
        <v>Jun</v>
      </c>
      <c r="X9847" s="1" t="str">
        <f t="shared" si="767"/>
        <v>Q2</v>
      </c>
      <c r="Y9847" s="4">
        <f t="shared" si="768"/>
        <v>3</v>
      </c>
      <c r="Z9847" s="5">
        <f t="shared" si="769"/>
        <v>7.4999999999999997E-2</v>
      </c>
    </row>
    <row r="9848" spans="1:26" x14ac:dyDescent="0.3">
      <c r="A9848" s="4">
        <v>9847</v>
      </c>
      <c r="B9848" s="2" t="s">
        <v>10866</v>
      </c>
      <c r="C9848" s="3">
        <v>42980</v>
      </c>
      <c r="D9848" s="3">
        <v>42982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1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1">
        <v>43.1</v>
      </c>
      <c r="S9848" s="4">
        <v>5</v>
      </c>
      <c r="T9848" s="1">
        <v>0</v>
      </c>
      <c r="U9848" s="1">
        <v>11.206</v>
      </c>
      <c r="V9848" s="4">
        <f t="shared" si="765"/>
        <v>2017</v>
      </c>
      <c r="W9848" s="1" t="str">
        <f t="shared" si="766"/>
        <v>Sep</v>
      </c>
      <c r="X9848" s="1" t="str">
        <f t="shared" si="767"/>
        <v>Q3</v>
      </c>
      <c r="Y9848" s="4">
        <f t="shared" si="768"/>
        <v>2</v>
      </c>
      <c r="Z9848" s="5">
        <f t="shared" si="769"/>
        <v>0.25999999999999995</v>
      </c>
    </row>
    <row r="9849" spans="1:26" x14ac:dyDescent="0.3">
      <c r="A9849" s="4">
        <v>9848</v>
      </c>
      <c r="B9849" s="2" t="s">
        <v>10866</v>
      </c>
      <c r="C9849" s="3">
        <v>42980</v>
      </c>
      <c r="D9849" s="3">
        <v>42982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1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1">
        <v>511.5</v>
      </c>
      <c r="S9849" s="4">
        <v>5</v>
      </c>
      <c r="T9849" s="1">
        <v>0</v>
      </c>
      <c r="U9849" s="1">
        <v>132.99</v>
      </c>
      <c r="V9849" s="4">
        <f t="shared" si="765"/>
        <v>2017</v>
      </c>
      <c r="W9849" s="1" t="str">
        <f t="shared" si="766"/>
        <v>Sep</v>
      </c>
      <c r="X9849" s="1" t="str">
        <f t="shared" si="767"/>
        <v>Q3</v>
      </c>
      <c r="Y9849" s="4">
        <f t="shared" si="768"/>
        <v>2</v>
      </c>
      <c r="Z9849" s="5">
        <f t="shared" si="769"/>
        <v>0.26</v>
      </c>
    </row>
    <row r="9850" spans="1:26" x14ac:dyDescent="0.3">
      <c r="A9850" s="4">
        <v>9849</v>
      </c>
      <c r="B9850" s="2" t="s">
        <v>10866</v>
      </c>
      <c r="C9850" s="3">
        <v>42980</v>
      </c>
      <c r="D9850" s="3">
        <v>42982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1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1">
        <v>147.91999999999999</v>
      </c>
      <c r="S9850" s="4">
        <v>5</v>
      </c>
      <c r="T9850" s="1">
        <v>0.2</v>
      </c>
      <c r="U9850" s="1">
        <v>46.225000000000001</v>
      </c>
      <c r="V9850" s="4">
        <f t="shared" si="765"/>
        <v>2017</v>
      </c>
      <c r="W9850" s="1" t="str">
        <f t="shared" si="766"/>
        <v>Sep</v>
      </c>
      <c r="X9850" s="1" t="str">
        <f t="shared" si="767"/>
        <v>Q3</v>
      </c>
      <c r="Y9850" s="4">
        <f t="shared" si="768"/>
        <v>2</v>
      </c>
      <c r="Z9850" s="5">
        <f t="shared" si="769"/>
        <v>0.31250000000000006</v>
      </c>
    </row>
    <row r="9851" spans="1:26" x14ac:dyDescent="0.3">
      <c r="A9851" s="4">
        <v>9850</v>
      </c>
      <c r="B9851" s="2" t="s">
        <v>10867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1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1">
        <v>39.68</v>
      </c>
      <c r="S9851" s="4">
        <v>2</v>
      </c>
      <c r="T9851" s="1">
        <v>0</v>
      </c>
      <c r="U9851" s="1">
        <v>16.268799999999999</v>
      </c>
      <c r="V9851" s="4">
        <f t="shared" si="765"/>
        <v>2014</v>
      </c>
      <c r="W9851" s="1" t="str">
        <f t="shared" si="766"/>
        <v>Apr</v>
      </c>
      <c r="X9851" s="1" t="str">
        <f t="shared" si="767"/>
        <v>Q2</v>
      </c>
      <c r="Y9851" s="4">
        <f t="shared" si="768"/>
        <v>6</v>
      </c>
      <c r="Z9851" s="5">
        <f t="shared" si="769"/>
        <v>0.41</v>
      </c>
    </row>
    <row r="9852" spans="1:26" x14ac:dyDescent="0.3">
      <c r="A9852" s="4">
        <v>9851</v>
      </c>
      <c r="B9852" s="2" t="s">
        <v>10868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1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1">
        <v>12.56</v>
      </c>
      <c r="S9852" s="4">
        <v>2</v>
      </c>
      <c r="T9852" s="1">
        <v>0</v>
      </c>
      <c r="U9852" s="1">
        <v>4.0191999999999997</v>
      </c>
      <c r="V9852" s="4">
        <f t="shared" si="765"/>
        <v>2016</v>
      </c>
      <c r="W9852" s="1" t="str">
        <f t="shared" si="766"/>
        <v>May</v>
      </c>
      <c r="X9852" s="1" t="str">
        <f t="shared" si="767"/>
        <v>Q2</v>
      </c>
      <c r="Y9852" s="4">
        <f t="shared" si="768"/>
        <v>4</v>
      </c>
      <c r="Z9852" s="5">
        <f t="shared" si="769"/>
        <v>0.31999999999999995</v>
      </c>
    </row>
    <row r="9853" spans="1:26" x14ac:dyDescent="0.3">
      <c r="A9853" s="4">
        <v>9852</v>
      </c>
      <c r="B9853" s="2" t="s">
        <v>10868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1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1">
        <v>90.48</v>
      </c>
      <c r="S9853" s="4">
        <v>3</v>
      </c>
      <c r="T9853" s="1">
        <v>0.2</v>
      </c>
      <c r="U9853" s="1">
        <v>33.93</v>
      </c>
      <c r="V9853" s="4">
        <f t="shared" si="765"/>
        <v>2016</v>
      </c>
      <c r="W9853" s="1" t="str">
        <f t="shared" si="766"/>
        <v>May</v>
      </c>
      <c r="X9853" s="1" t="str">
        <f t="shared" si="767"/>
        <v>Q2</v>
      </c>
      <c r="Y9853" s="4">
        <f t="shared" si="768"/>
        <v>4</v>
      </c>
      <c r="Z9853" s="5">
        <f t="shared" si="769"/>
        <v>0.375</v>
      </c>
    </row>
    <row r="9854" spans="1:26" x14ac:dyDescent="0.3">
      <c r="A9854" s="4">
        <v>9853</v>
      </c>
      <c r="B9854" s="2" t="s">
        <v>10868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1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1">
        <v>13.08</v>
      </c>
      <c r="S9854" s="4">
        <v>2</v>
      </c>
      <c r="T9854" s="1">
        <v>0</v>
      </c>
      <c r="U9854" s="1">
        <v>6.0167999999999999</v>
      </c>
      <c r="V9854" s="4">
        <f t="shared" si="765"/>
        <v>2016</v>
      </c>
      <c r="W9854" s="1" t="str">
        <f t="shared" si="766"/>
        <v>May</v>
      </c>
      <c r="X9854" s="1" t="str">
        <f t="shared" si="767"/>
        <v>Q2</v>
      </c>
      <c r="Y9854" s="4">
        <f t="shared" si="768"/>
        <v>4</v>
      </c>
      <c r="Z9854" s="5">
        <f t="shared" si="769"/>
        <v>0.45999999999999996</v>
      </c>
    </row>
    <row r="9855" spans="1:26" x14ac:dyDescent="0.3">
      <c r="A9855" s="4">
        <v>9854</v>
      </c>
      <c r="B9855" s="2" t="s">
        <v>10868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1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1">
        <v>214.7</v>
      </c>
      <c r="S9855" s="4">
        <v>5</v>
      </c>
      <c r="T9855" s="1">
        <v>0</v>
      </c>
      <c r="U9855" s="1">
        <v>83.733000000000004</v>
      </c>
      <c r="V9855" s="4">
        <f t="shared" si="765"/>
        <v>2016</v>
      </c>
      <c r="W9855" s="1" t="str">
        <f t="shared" si="766"/>
        <v>May</v>
      </c>
      <c r="X9855" s="1" t="str">
        <f t="shared" si="767"/>
        <v>Q2</v>
      </c>
      <c r="Y9855" s="4">
        <f t="shared" si="768"/>
        <v>4</v>
      </c>
      <c r="Z9855" s="5">
        <f t="shared" si="769"/>
        <v>0.39</v>
      </c>
    </row>
    <row r="9856" spans="1:26" x14ac:dyDescent="0.3">
      <c r="A9856" s="4">
        <v>9855</v>
      </c>
      <c r="B9856" s="2" t="s">
        <v>10869</v>
      </c>
      <c r="C9856" s="3">
        <v>42905</v>
      </c>
      <c r="D9856" s="3">
        <v>42909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1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1">
        <v>50.32</v>
      </c>
      <c r="S9856" s="4">
        <v>4</v>
      </c>
      <c r="T9856" s="1">
        <v>0</v>
      </c>
      <c r="U9856" s="1">
        <v>21.134399999999999</v>
      </c>
      <c r="V9856" s="4">
        <f t="shared" si="765"/>
        <v>2017</v>
      </c>
      <c r="W9856" s="1" t="str">
        <f t="shared" si="766"/>
        <v>Jun</v>
      </c>
      <c r="X9856" s="1" t="str">
        <f t="shared" si="767"/>
        <v>Q2</v>
      </c>
      <c r="Y9856" s="4">
        <f t="shared" si="768"/>
        <v>4</v>
      </c>
      <c r="Z9856" s="5">
        <f t="shared" si="769"/>
        <v>0.42</v>
      </c>
    </row>
    <row r="9857" spans="1:26" x14ac:dyDescent="0.3">
      <c r="A9857" s="4">
        <v>9856</v>
      </c>
      <c r="B9857" s="2" t="s">
        <v>10869</v>
      </c>
      <c r="C9857" s="3">
        <v>42905</v>
      </c>
      <c r="D9857" s="3">
        <v>42909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1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1">
        <v>24.56</v>
      </c>
      <c r="S9857" s="4">
        <v>2</v>
      </c>
      <c r="T9857" s="1">
        <v>0</v>
      </c>
      <c r="U9857" s="1">
        <v>11.543200000000001</v>
      </c>
      <c r="V9857" s="4">
        <f t="shared" si="765"/>
        <v>2017</v>
      </c>
      <c r="W9857" s="1" t="str">
        <f t="shared" si="766"/>
        <v>Jun</v>
      </c>
      <c r="X9857" s="1" t="str">
        <f t="shared" si="767"/>
        <v>Q2</v>
      </c>
      <c r="Y9857" s="4">
        <f t="shared" si="768"/>
        <v>4</v>
      </c>
      <c r="Z9857" s="5">
        <f t="shared" si="769"/>
        <v>0.47000000000000003</v>
      </c>
    </row>
    <row r="9858" spans="1:26" x14ac:dyDescent="0.3">
      <c r="A9858" s="4">
        <v>9857</v>
      </c>
      <c r="B9858" s="2" t="s">
        <v>10870</v>
      </c>
      <c r="C9858" s="3">
        <v>41949</v>
      </c>
      <c r="D9858" s="3">
        <v>41954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1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1">
        <v>43.68</v>
      </c>
      <c r="S9858" s="4">
        <v>6</v>
      </c>
      <c r="T9858" s="1">
        <v>0</v>
      </c>
      <c r="U9858" s="1">
        <v>20.9664</v>
      </c>
      <c r="V9858" s="4">
        <f t="shared" ref="V9858:V9921" si="770">YEAR(C9858)</f>
        <v>2014</v>
      </c>
      <c r="W9858" s="1" t="str">
        <f t="shared" ref="W9858:W9921" si="771">TEXT(C9858,"mmm")</f>
        <v>Nov</v>
      </c>
      <c r="X9858" s="1" t="str">
        <f t="shared" ref="X9858:X9921" si="772">"Q"&amp;ROUNDUP(MONTH(C9858)/3,0)</f>
        <v>Q4</v>
      </c>
      <c r="Y9858" s="4">
        <f t="shared" ref="Y9858:Y9921" si="773">D9858-C9858</f>
        <v>5</v>
      </c>
      <c r="Z9858" s="5">
        <f t="shared" ref="Z9858:Z9921" si="774">IFERROR(U9858/R9858,0)</f>
        <v>0.48</v>
      </c>
    </row>
    <row r="9859" spans="1:26" x14ac:dyDescent="0.3">
      <c r="A9859" s="4">
        <v>9858</v>
      </c>
      <c r="B9859" s="2" t="s">
        <v>10871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1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1">
        <v>3393.68</v>
      </c>
      <c r="S9859" s="4">
        <v>8</v>
      </c>
      <c r="T9859" s="1">
        <v>0</v>
      </c>
      <c r="U9859" s="1">
        <v>610.86239999999998</v>
      </c>
      <c r="V9859" s="4">
        <f t="shared" si="770"/>
        <v>2015</v>
      </c>
      <c r="W9859" s="1" t="str">
        <f t="shared" si="771"/>
        <v>Mar</v>
      </c>
      <c r="X9859" s="1" t="str">
        <f t="shared" si="772"/>
        <v>Q1</v>
      </c>
      <c r="Y9859" s="4">
        <f t="shared" si="773"/>
        <v>4</v>
      </c>
      <c r="Z9859" s="5">
        <f t="shared" si="774"/>
        <v>0.18</v>
      </c>
    </row>
    <row r="9860" spans="1:26" x14ac:dyDescent="0.3">
      <c r="A9860" s="4">
        <v>9859</v>
      </c>
      <c r="B9860" s="2" t="s">
        <v>10872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1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1">
        <v>67.400000000000006</v>
      </c>
      <c r="S9860" s="4">
        <v>5</v>
      </c>
      <c r="T9860" s="1">
        <v>0</v>
      </c>
      <c r="U9860" s="1">
        <v>17.524000000000001</v>
      </c>
      <c r="V9860" s="4">
        <f t="shared" si="770"/>
        <v>2017</v>
      </c>
      <c r="W9860" s="1" t="str">
        <f t="shared" si="771"/>
        <v>Jan</v>
      </c>
      <c r="X9860" s="1" t="str">
        <f t="shared" si="772"/>
        <v>Q1</v>
      </c>
      <c r="Y9860" s="4">
        <f t="shared" si="773"/>
        <v>6</v>
      </c>
      <c r="Z9860" s="5">
        <f t="shared" si="774"/>
        <v>0.26</v>
      </c>
    </row>
    <row r="9861" spans="1:26" x14ac:dyDescent="0.3">
      <c r="A9861" s="4">
        <v>9860</v>
      </c>
      <c r="B9861" s="2" t="s">
        <v>10872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1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1">
        <v>2.52</v>
      </c>
      <c r="S9861" s="4">
        <v>2</v>
      </c>
      <c r="T9861" s="1">
        <v>0</v>
      </c>
      <c r="U9861" s="1">
        <v>0.1008</v>
      </c>
      <c r="V9861" s="4">
        <f t="shared" si="770"/>
        <v>2017</v>
      </c>
      <c r="W9861" s="1" t="str">
        <f t="shared" si="771"/>
        <v>Jan</v>
      </c>
      <c r="X9861" s="1" t="str">
        <f t="shared" si="772"/>
        <v>Q1</v>
      </c>
      <c r="Y9861" s="4">
        <f t="shared" si="773"/>
        <v>6</v>
      </c>
      <c r="Z9861" s="5">
        <f t="shared" si="774"/>
        <v>0.04</v>
      </c>
    </row>
    <row r="9862" spans="1:26" x14ac:dyDescent="0.3">
      <c r="A9862" s="4">
        <v>9861</v>
      </c>
      <c r="B9862" s="2" t="s">
        <v>10872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1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1">
        <v>67.8</v>
      </c>
      <c r="S9862" s="4">
        <v>4</v>
      </c>
      <c r="T9862" s="1">
        <v>0</v>
      </c>
      <c r="U9862" s="1">
        <v>1.3560000000000001</v>
      </c>
      <c r="V9862" s="4">
        <f t="shared" si="770"/>
        <v>2017</v>
      </c>
      <c r="W9862" s="1" t="str">
        <f t="shared" si="771"/>
        <v>Jan</v>
      </c>
      <c r="X9862" s="1" t="str">
        <f t="shared" si="772"/>
        <v>Q1</v>
      </c>
      <c r="Y9862" s="4">
        <f t="shared" si="773"/>
        <v>6</v>
      </c>
      <c r="Z9862" s="5">
        <f t="shared" si="774"/>
        <v>2.0000000000000004E-2</v>
      </c>
    </row>
    <row r="9863" spans="1:26" x14ac:dyDescent="0.3">
      <c r="A9863" s="4">
        <v>9862</v>
      </c>
      <c r="B9863" s="2" t="s">
        <v>10872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1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1">
        <v>18.760000000000002</v>
      </c>
      <c r="S9863" s="4">
        <v>2</v>
      </c>
      <c r="T9863" s="1">
        <v>0</v>
      </c>
      <c r="U9863" s="1">
        <v>5.2527999999999997</v>
      </c>
      <c r="V9863" s="4">
        <f t="shared" si="770"/>
        <v>2017</v>
      </c>
      <c r="W9863" s="1" t="str">
        <f t="shared" si="771"/>
        <v>Jan</v>
      </c>
      <c r="X9863" s="1" t="str">
        <f t="shared" si="772"/>
        <v>Q1</v>
      </c>
      <c r="Y9863" s="4">
        <f t="shared" si="773"/>
        <v>6</v>
      </c>
      <c r="Z9863" s="5">
        <f t="shared" si="774"/>
        <v>0.27999999999999997</v>
      </c>
    </row>
    <row r="9864" spans="1:26" x14ac:dyDescent="0.3">
      <c r="A9864" s="4">
        <v>9863</v>
      </c>
      <c r="B9864" s="2" t="s">
        <v>10872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1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1">
        <v>12.12</v>
      </c>
      <c r="S9864" s="4">
        <v>4</v>
      </c>
      <c r="T9864" s="1">
        <v>0</v>
      </c>
      <c r="U9864" s="1">
        <v>2.5451999999999999</v>
      </c>
      <c r="V9864" s="4">
        <f t="shared" si="770"/>
        <v>2017</v>
      </c>
      <c r="W9864" s="1" t="str">
        <f t="shared" si="771"/>
        <v>Jan</v>
      </c>
      <c r="X9864" s="1" t="str">
        <f t="shared" si="772"/>
        <v>Q1</v>
      </c>
      <c r="Y9864" s="4">
        <f t="shared" si="773"/>
        <v>6</v>
      </c>
      <c r="Z9864" s="5">
        <f t="shared" si="774"/>
        <v>0.21</v>
      </c>
    </row>
    <row r="9865" spans="1:26" x14ac:dyDescent="0.3">
      <c r="A9865" s="4">
        <v>9864</v>
      </c>
      <c r="B9865" s="2" t="s">
        <v>10872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1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1">
        <v>11.34</v>
      </c>
      <c r="S9865" s="4">
        <v>1</v>
      </c>
      <c r="T9865" s="1">
        <v>0</v>
      </c>
      <c r="U9865" s="1">
        <v>5.5566000000000004</v>
      </c>
      <c r="V9865" s="4">
        <f t="shared" si="770"/>
        <v>2017</v>
      </c>
      <c r="W9865" s="1" t="str">
        <f t="shared" si="771"/>
        <v>Jan</v>
      </c>
      <c r="X9865" s="1" t="str">
        <f t="shared" si="772"/>
        <v>Q1</v>
      </c>
      <c r="Y9865" s="4">
        <f t="shared" si="773"/>
        <v>6</v>
      </c>
      <c r="Z9865" s="5">
        <f t="shared" si="774"/>
        <v>0.49000000000000005</v>
      </c>
    </row>
    <row r="9866" spans="1:26" x14ac:dyDescent="0.3">
      <c r="A9866" s="4">
        <v>9865</v>
      </c>
      <c r="B9866" s="2" t="s">
        <v>10872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1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1">
        <v>159.80000000000001</v>
      </c>
      <c r="S9866" s="4">
        <v>4</v>
      </c>
      <c r="T9866" s="1">
        <v>0</v>
      </c>
      <c r="U9866" s="1">
        <v>70.311999999999998</v>
      </c>
      <c r="V9866" s="4">
        <f t="shared" si="770"/>
        <v>2017</v>
      </c>
      <c r="W9866" s="1" t="str">
        <f t="shared" si="771"/>
        <v>Jan</v>
      </c>
      <c r="X9866" s="1" t="str">
        <f t="shared" si="772"/>
        <v>Q1</v>
      </c>
      <c r="Y9866" s="4">
        <f t="shared" si="773"/>
        <v>6</v>
      </c>
      <c r="Z9866" s="5">
        <f t="shared" si="774"/>
        <v>0.43999999999999995</v>
      </c>
    </row>
    <row r="9867" spans="1:26" x14ac:dyDescent="0.3">
      <c r="A9867" s="4">
        <v>9866</v>
      </c>
      <c r="B9867" s="2" t="s">
        <v>10872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1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1">
        <v>18.96</v>
      </c>
      <c r="S9867" s="4">
        <v>2</v>
      </c>
      <c r="T9867" s="1">
        <v>0</v>
      </c>
      <c r="U9867" s="1">
        <v>8.532</v>
      </c>
      <c r="V9867" s="4">
        <f t="shared" si="770"/>
        <v>2017</v>
      </c>
      <c r="W9867" s="1" t="str">
        <f t="shared" si="771"/>
        <v>Jan</v>
      </c>
      <c r="X9867" s="1" t="str">
        <f t="shared" si="772"/>
        <v>Q1</v>
      </c>
      <c r="Y9867" s="4">
        <f t="shared" si="773"/>
        <v>6</v>
      </c>
      <c r="Z9867" s="5">
        <f t="shared" si="774"/>
        <v>0.44999999999999996</v>
      </c>
    </row>
    <row r="9868" spans="1:26" x14ac:dyDescent="0.3">
      <c r="A9868" s="4">
        <v>9867</v>
      </c>
      <c r="B9868" s="2" t="s">
        <v>10873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1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1">
        <v>1085.42</v>
      </c>
      <c r="S9868" s="4">
        <v>7</v>
      </c>
      <c r="T9868" s="1">
        <v>0</v>
      </c>
      <c r="U9868" s="1">
        <v>282.20920000000001</v>
      </c>
      <c r="V9868" s="4">
        <f t="shared" si="770"/>
        <v>2015</v>
      </c>
      <c r="W9868" s="1" t="str">
        <f t="shared" si="771"/>
        <v>Mar</v>
      </c>
      <c r="X9868" s="1" t="str">
        <f t="shared" si="772"/>
        <v>Q1</v>
      </c>
      <c r="Y9868" s="4">
        <f t="shared" si="773"/>
        <v>2</v>
      </c>
      <c r="Z9868" s="5">
        <f t="shared" si="774"/>
        <v>0.26</v>
      </c>
    </row>
    <row r="9869" spans="1:26" x14ac:dyDescent="0.3">
      <c r="A9869" s="4">
        <v>9868</v>
      </c>
      <c r="B9869" s="2" t="s">
        <v>10873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1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1">
        <v>13.11</v>
      </c>
      <c r="S9869" s="4">
        <v>3</v>
      </c>
      <c r="T9869" s="1">
        <v>0</v>
      </c>
      <c r="U9869" s="1">
        <v>3.4085999999999999</v>
      </c>
      <c r="V9869" s="4">
        <f t="shared" si="770"/>
        <v>2015</v>
      </c>
      <c r="W9869" s="1" t="str">
        <f t="shared" si="771"/>
        <v>Mar</v>
      </c>
      <c r="X9869" s="1" t="str">
        <f t="shared" si="772"/>
        <v>Q1</v>
      </c>
      <c r="Y9869" s="4">
        <f t="shared" si="773"/>
        <v>2</v>
      </c>
      <c r="Z9869" s="5">
        <f t="shared" si="774"/>
        <v>0.26</v>
      </c>
    </row>
    <row r="9870" spans="1:26" x14ac:dyDescent="0.3">
      <c r="A9870" s="4">
        <v>9869</v>
      </c>
      <c r="B9870" s="2" t="s">
        <v>10874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1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1">
        <v>68.703999999999994</v>
      </c>
      <c r="S9870" s="4">
        <v>2</v>
      </c>
      <c r="T9870" s="1">
        <v>0.2</v>
      </c>
      <c r="U9870" s="1">
        <v>16.3172</v>
      </c>
      <c r="V9870" s="4">
        <f t="shared" si="770"/>
        <v>2014</v>
      </c>
      <c r="W9870" s="1" t="str">
        <f t="shared" si="771"/>
        <v>Nov</v>
      </c>
      <c r="X9870" s="1" t="str">
        <f t="shared" si="772"/>
        <v>Q4</v>
      </c>
      <c r="Y9870" s="4">
        <f t="shared" si="773"/>
        <v>2</v>
      </c>
      <c r="Z9870" s="5">
        <f t="shared" si="774"/>
        <v>0.23750000000000002</v>
      </c>
    </row>
    <row r="9871" spans="1:26" x14ac:dyDescent="0.3">
      <c r="A9871" s="4">
        <v>9870</v>
      </c>
      <c r="B9871" s="2" t="s">
        <v>10874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1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1">
        <v>3.1320000000000001</v>
      </c>
      <c r="S9871" s="4">
        <v>2</v>
      </c>
      <c r="T9871" s="1">
        <v>0.7</v>
      </c>
      <c r="U9871" s="1">
        <v>-2.61</v>
      </c>
      <c r="V9871" s="4">
        <f t="shared" si="770"/>
        <v>2014</v>
      </c>
      <c r="W9871" s="1" t="str">
        <f t="shared" si="771"/>
        <v>Nov</v>
      </c>
      <c r="X9871" s="1" t="str">
        <f t="shared" si="772"/>
        <v>Q4</v>
      </c>
      <c r="Y9871" s="4">
        <f t="shared" si="773"/>
        <v>2</v>
      </c>
      <c r="Z9871" s="5">
        <f t="shared" si="774"/>
        <v>-0.83333333333333326</v>
      </c>
    </row>
    <row r="9872" spans="1:26" x14ac:dyDescent="0.3">
      <c r="A9872" s="4">
        <v>9871</v>
      </c>
      <c r="B9872" s="2" t="s">
        <v>10874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1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1">
        <v>22.428000000000001</v>
      </c>
      <c r="S9872" s="4">
        <v>3</v>
      </c>
      <c r="T9872" s="1">
        <v>0.7</v>
      </c>
      <c r="U9872" s="1">
        <v>-17.942399999999999</v>
      </c>
      <c r="V9872" s="4">
        <f t="shared" si="770"/>
        <v>2014</v>
      </c>
      <c r="W9872" s="1" t="str">
        <f t="shared" si="771"/>
        <v>Nov</v>
      </c>
      <c r="X9872" s="1" t="str">
        <f t="shared" si="772"/>
        <v>Q4</v>
      </c>
      <c r="Y9872" s="4">
        <f t="shared" si="773"/>
        <v>2</v>
      </c>
      <c r="Z9872" s="5">
        <f t="shared" si="774"/>
        <v>-0.79999999999999993</v>
      </c>
    </row>
    <row r="9873" spans="1:26" x14ac:dyDescent="0.3">
      <c r="A9873" s="4">
        <v>9872</v>
      </c>
      <c r="B9873" s="2" t="s">
        <v>10876</v>
      </c>
      <c r="C9873" s="3">
        <v>43014</v>
      </c>
      <c r="D9873" s="3">
        <v>43014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1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1">
        <v>290.33600000000001</v>
      </c>
      <c r="S9873" s="4">
        <v>2</v>
      </c>
      <c r="T9873" s="1">
        <v>0.2</v>
      </c>
      <c r="U9873" s="1">
        <v>32.662799999999997</v>
      </c>
      <c r="V9873" s="4">
        <f t="shared" si="770"/>
        <v>2017</v>
      </c>
      <c r="W9873" s="1" t="str">
        <f t="shared" si="771"/>
        <v>Oct</v>
      </c>
      <c r="X9873" s="1" t="str">
        <f t="shared" si="772"/>
        <v>Q4</v>
      </c>
      <c r="Y9873" s="4">
        <f t="shared" si="773"/>
        <v>0</v>
      </c>
      <c r="Z9873" s="5">
        <f t="shared" si="774"/>
        <v>0.11249999999999999</v>
      </c>
    </row>
    <row r="9874" spans="1:26" x14ac:dyDescent="0.3">
      <c r="A9874" s="4">
        <v>9873</v>
      </c>
      <c r="B9874" s="2" t="s">
        <v>10876</v>
      </c>
      <c r="C9874" s="3">
        <v>43014</v>
      </c>
      <c r="D9874" s="3">
        <v>43014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1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1">
        <v>19.152000000000001</v>
      </c>
      <c r="S9874" s="4">
        <v>2</v>
      </c>
      <c r="T9874" s="1">
        <v>0.2</v>
      </c>
      <c r="U9874" s="1">
        <v>1.1970000000000001</v>
      </c>
      <c r="V9874" s="4">
        <f t="shared" si="770"/>
        <v>2017</v>
      </c>
      <c r="W9874" s="1" t="str">
        <f t="shared" si="771"/>
        <v>Oct</v>
      </c>
      <c r="X9874" s="1" t="str">
        <f t="shared" si="772"/>
        <v>Q4</v>
      </c>
      <c r="Y9874" s="4">
        <f t="shared" si="773"/>
        <v>0</v>
      </c>
      <c r="Z9874" s="5">
        <f t="shared" si="774"/>
        <v>6.25E-2</v>
      </c>
    </row>
    <row r="9875" spans="1:26" x14ac:dyDescent="0.3">
      <c r="A9875" s="4">
        <v>9874</v>
      </c>
      <c r="B9875" s="2" t="s">
        <v>10877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1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1">
        <v>6.48</v>
      </c>
      <c r="S9875" s="4">
        <v>1</v>
      </c>
      <c r="T9875" s="1">
        <v>0</v>
      </c>
      <c r="U9875" s="1">
        <v>3.1103999999999998</v>
      </c>
      <c r="V9875" s="4">
        <f t="shared" si="770"/>
        <v>2016</v>
      </c>
      <c r="W9875" s="1" t="str">
        <f t="shared" si="771"/>
        <v>Dec</v>
      </c>
      <c r="X9875" s="1" t="str">
        <f t="shared" si="772"/>
        <v>Q4</v>
      </c>
      <c r="Y9875" s="4">
        <f t="shared" si="773"/>
        <v>4</v>
      </c>
      <c r="Z9875" s="5">
        <f t="shared" si="774"/>
        <v>0.47999999999999993</v>
      </c>
    </row>
    <row r="9876" spans="1:26" x14ac:dyDescent="0.3">
      <c r="A9876" s="4">
        <v>9875</v>
      </c>
      <c r="B9876" s="2" t="s">
        <v>10878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1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1">
        <v>63.968000000000004</v>
      </c>
      <c r="S9876" s="4">
        <v>2</v>
      </c>
      <c r="T9876" s="1">
        <v>0.2</v>
      </c>
      <c r="U9876" s="1">
        <v>19.989999999999998</v>
      </c>
      <c r="V9876" s="4">
        <f t="shared" si="770"/>
        <v>2016</v>
      </c>
      <c r="W9876" s="1" t="str">
        <f t="shared" si="771"/>
        <v>Sep</v>
      </c>
      <c r="X9876" s="1" t="str">
        <f t="shared" si="772"/>
        <v>Q3</v>
      </c>
      <c r="Y9876" s="4">
        <f t="shared" si="773"/>
        <v>2</v>
      </c>
      <c r="Z9876" s="5">
        <f t="shared" si="774"/>
        <v>0.31249999999999994</v>
      </c>
    </row>
    <row r="9877" spans="1:26" x14ac:dyDescent="0.3">
      <c r="A9877" s="4">
        <v>9876</v>
      </c>
      <c r="B9877" s="2" t="s">
        <v>10879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1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1">
        <v>6.36</v>
      </c>
      <c r="S9877" s="4">
        <v>2</v>
      </c>
      <c r="T9877" s="1">
        <v>0</v>
      </c>
      <c r="U9877" s="1">
        <v>6.3600000000000004E-2</v>
      </c>
      <c r="V9877" s="4">
        <f t="shared" si="770"/>
        <v>2015</v>
      </c>
      <c r="W9877" s="1" t="str">
        <f t="shared" si="771"/>
        <v>Dec</v>
      </c>
      <c r="X9877" s="1" t="str">
        <f t="shared" si="772"/>
        <v>Q4</v>
      </c>
      <c r="Y9877" s="4">
        <f t="shared" si="773"/>
        <v>7</v>
      </c>
      <c r="Z9877" s="5">
        <f t="shared" si="774"/>
        <v>0.01</v>
      </c>
    </row>
    <row r="9878" spans="1:26" x14ac:dyDescent="0.3">
      <c r="A9878" s="4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1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1">
        <v>848.54399999999998</v>
      </c>
      <c r="S9878" s="4">
        <v>4</v>
      </c>
      <c r="T9878" s="1">
        <v>0.2</v>
      </c>
      <c r="U9878" s="1">
        <v>-21.2136</v>
      </c>
      <c r="V9878" s="4">
        <f t="shared" si="770"/>
        <v>2017</v>
      </c>
      <c r="W9878" s="1" t="str">
        <f t="shared" si="771"/>
        <v>Apr</v>
      </c>
      <c r="X9878" s="1" t="str">
        <f t="shared" si="772"/>
        <v>Q2</v>
      </c>
      <c r="Y9878" s="4">
        <f t="shared" si="773"/>
        <v>1</v>
      </c>
      <c r="Z9878" s="5">
        <f t="shared" si="774"/>
        <v>-2.5000000000000001E-2</v>
      </c>
    </row>
    <row r="9879" spans="1:26" x14ac:dyDescent="0.3">
      <c r="A9879" s="4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1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1">
        <v>8.6999999999999993</v>
      </c>
      <c r="S9879" s="4">
        <v>5</v>
      </c>
      <c r="T9879" s="1">
        <v>0.7</v>
      </c>
      <c r="U9879" s="1">
        <v>-6.38</v>
      </c>
      <c r="V9879" s="4">
        <f t="shared" si="770"/>
        <v>2017</v>
      </c>
      <c r="W9879" s="1" t="str">
        <f t="shared" si="771"/>
        <v>Apr</v>
      </c>
      <c r="X9879" s="1" t="str">
        <f t="shared" si="772"/>
        <v>Q2</v>
      </c>
      <c r="Y9879" s="4">
        <f t="shared" si="773"/>
        <v>1</v>
      </c>
      <c r="Z9879" s="5">
        <f t="shared" si="774"/>
        <v>-0.73333333333333339</v>
      </c>
    </row>
    <row r="9880" spans="1:26" x14ac:dyDescent="0.3">
      <c r="A9880" s="4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1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1">
        <v>122.38200000000001</v>
      </c>
      <c r="S9880" s="4">
        <v>3</v>
      </c>
      <c r="T9880" s="1">
        <v>0.4</v>
      </c>
      <c r="U9880" s="1">
        <v>-24.476400000000002</v>
      </c>
      <c r="V9880" s="4">
        <f t="shared" si="770"/>
        <v>2017</v>
      </c>
      <c r="W9880" s="1" t="str">
        <f t="shared" si="771"/>
        <v>Apr</v>
      </c>
      <c r="X9880" s="1" t="str">
        <f t="shared" si="772"/>
        <v>Q2</v>
      </c>
      <c r="Y9880" s="4">
        <f t="shared" si="773"/>
        <v>1</v>
      </c>
      <c r="Z9880" s="5">
        <f t="shared" si="774"/>
        <v>-0.2</v>
      </c>
    </row>
    <row r="9881" spans="1:26" x14ac:dyDescent="0.3">
      <c r="A9881" s="4">
        <v>9880</v>
      </c>
      <c r="B9881" s="2" t="s">
        <v>10881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1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1">
        <v>573.17399999999998</v>
      </c>
      <c r="S9881" s="4">
        <v>7</v>
      </c>
      <c r="T9881" s="1">
        <v>0.1</v>
      </c>
      <c r="U9881" s="1">
        <v>63.686</v>
      </c>
      <c r="V9881" s="4">
        <f t="shared" si="770"/>
        <v>2016</v>
      </c>
      <c r="W9881" s="1" t="str">
        <f t="shared" si="771"/>
        <v>Aug</v>
      </c>
      <c r="X9881" s="1" t="str">
        <f t="shared" si="772"/>
        <v>Q3</v>
      </c>
      <c r="Y9881" s="4">
        <f t="shared" si="773"/>
        <v>4</v>
      </c>
      <c r="Z9881" s="5">
        <f t="shared" si="774"/>
        <v>0.11111111111111112</v>
      </c>
    </row>
    <row r="9882" spans="1:26" x14ac:dyDescent="0.3">
      <c r="A9882" s="4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1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1">
        <v>85.055999999999997</v>
      </c>
      <c r="S9882" s="4">
        <v>3</v>
      </c>
      <c r="T9882" s="1">
        <v>0.2</v>
      </c>
      <c r="U9882" s="1">
        <v>28.706399999999999</v>
      </c>
      <c r="V9882" s="4">
        <f t="shared" si="770"/>
        <v>2015</v>
      </c>
      <c r="W9882" s="1" t="str">
        <f t="shared" si="771"/>
        <v>May</v>
      </c>
      <c r="X9882" s="1" t="str">
        <f t="shared" si="772"/>
        <v>Q2</v>
      </c>
      <c r="Y9882" s="4">
        <f t="shared" si="773"/>
        <v>2</v>
      </c>
      <c r="Z9882" s="5">
        <f t="shared" si="774"/>
        <v>0.33749999999999997</v>
      </c>
    </row>
    <row r="9883" spans="1:26" x14ac:dyDescent="0.3">
      <c r="A9883" s="4">
        <v>9882</v>
      </c>
      <c r="B9883" s="2" t="s">
        <v>10883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1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1">
        <v>14.04</v>
      </c>
      <c r="S9883" s="4">
        <v>3</v>
      </c>
      <c r="T9883" s="1">
        <v>0</v>
      </c>
      <c r="U9883" s="1">
        <v>6.7392000000000003</v>
      </c>
      <c r="V9883" s="4">
        <f t="shared" si="770"/>
        <v>2014</v>
      </c>
      <c r="W9883" s="1" t="str">
        <f t="shared" si="771"/>
        <v>Aug</v>
      </c>
      <c r="X9883" s="1" t="str">
        <f t="shared" si="772"/>
        <v>Q3</v>
      </c>
      <c r="Y9883" s="4">
        <f t="shared" si="773"/>
        <v>1</v>
      </c>
      <c r="Z9883" s="5">
        <f t="shared" si="774"/>
        <v>0.48000000000000004</v>
      </c>
    </row>
    <row r="9884" spans="1:26" x14ac:dyDescent="0.3">
      <c r="A9884" s="4">
        <v>9883</v>
      </c>
      <c r="B9884" s="2" t="s">
        <v>10883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1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1">
        <v>272.61</v>
      </c>
      <c r="S9884" s="4">
        <v>13</v>
      </c>
      <c r="T9884" s="1">
        <v>0</v>
      </c>
      <c r="U9884" s="1">
        <v>98.139600000000002</v>
      </c>
      <c r="V9884" s="4">
        <f t="shared" si="770"/>
        <v>2014</v>
      </c>
      <c r="W9884" s="1" t="str">
        <f t="shared" si="771"/>
        <v>Aug</v>
      </c>
      <c r="X9884" s="1" t="str">
        <f t="shared" si="772"/>
        <v>Q3</v>
      </c>
      <c r="Y9884" s="4">
        <f t="shared" si="773"/>
        <v>1</v>
      </c>
      <c r="Z9884" s="5">
        <f t="shared" si="774"/>
        <v>0.36</v>
      </c>
    </row>
    <row r="9885" spans="1:26" x14ac:dyDescent="0.3">
      <c r="A9885" s="4">
        <v>9884</v>
      </c>
      <c r="B9885" s="2" t="s">
        <v>10884</v>
      </c>
      <c r="C9885" s="3">
        <v>41732</v>
      </c>
      <c r="D9885" s="3">
        <v>41737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1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1">
        <v>11.16</v>
      </c>
      <c r="S9885" s="4">
        <v>2</v>
      </c>
      <c r="T9885" s="1">
        <v>0</v>
      </c>
      <c r="U9885" s="1">
        <v>5.58</v>
      </c>
      <c r="V9885" s="4">
        <f t="shared" si="770"/>
        <v>2014</v>
      </c>
      <c r="W9885" s="1" t="str">
        <f t="shared" si="771"/>
        <v>Apr</v>
      </c>
      <c r="X9885" s="1" t="str">
        <f t="shared" si="772"/>
        <v>Q2</v>
      </c>
      <c r="Y9885" s="4">
        <f t="shared" si="773"/>
        <v>5</v>
      </c>
      <c r="Z9885" s="5">
        <f t="shared" si="774"/>
        <v>0.5</v>
      </c>
    </row>
    <row r="9886" spans="1:26" x14ac:dyDescent="0.3">
      <c r="A9886" s="4">
        <v>9885</v>
      </c>
      <c r="B9886" s="2" t="s">
        <v>10884</v>
      </c>
      <c r="C9886" s="3">
        <v>41732</v>
      </c>
      <c r="D9886" s="3">
        <v>41737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1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1">
        <v>62.31</v>
      </c>
      <c r="S9886" s="4">
        <v>3</v>
      </c>
      <c r="T9886" s="1">
        <v>0</v>
      </c>
      <c r="U9886" s="1">
        <v>22.4316</v>
      </c>
      <c r="V9886" s="4">
        <f t="shared" si="770"/>
        <v>2014</v>
      </c>
      <c r="W9886" s="1" t="str">
        <f t="shared" si="771"/>
        <v>Apr</v>
      </c>
      <c r="X9886" s="1" t="str">
        <f t="shared" si="772"/>
        <v>Q2</v>
      </c>
      <c r="Y9886" s="4">
        <f t="shared" si="773"/>
        <v>5</v>
      </c>
      <c r="Z9886" s="5">
        <f t="shared" si="774"/>
        <v>0.36</v>
      </c>
    </row>
    <row r="9887" spans="1:26" x14ac:dyDescent="0.3">
      <c r="A9887" s="4">
        <v>9886</v>
      </c>
      <c r="B9887" s="2" t="s">
        <v>10884</v>
      </c>
      <c r="C9887" s="3">
        <v>41732</v>
      </c>
      <c r="D9887" s="3">
        <v>41737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1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1">
        <v>159.97999999999999</v>
      </c>
      <c r="S9887" s="4">
        <v>2</v>
      </c>
      <c r="T9887" s="1">
        <v>0</v>
      </c>
      <c r="U9887" s="1">
        <v>57.592799999999997</v>
      </c>
      <c r="V9887" s="4">
        <f t="shared" si="770"/>
        <v>2014</v>
      </c>
      <c r="W9887" s="1" t="str">
        <f t="shared" si="771"/>
        <v>Apr</v>
      </c>
      <c r="X9887" s="1" t="str">
        <f t="shared" si="772"/>
        <v>Q2</v>
      </c>
      <c r="Y9887" s="4">
        <f t="shared" si="773"/>
        <v>5</v>
      </c>
      <c r="Z9887" s="5">
        <f t="shared" si="774"/>
        <v>0.36</v>
      </c>
    </row>
    <row r="9888" spans="1:26" x14ac:dyDescent="0.3">
      <c r="A9888" s="4">
        <v>9887</v>
      </c>
      <c r="B9888" s="2" t="s">
        <v>10885</v>
      </c>
      <c r="C9888" s="3">
        <v>41662</v>
      </c>
      <c r="D9888" s="3">
        <v>41666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1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1">
        <v>5.94</v>
      </c>
      <c r="S9888" s="4">
        <v>3</v>
      </c>
      <c r="T9888" s="1">
        <v>0</v>
      </c>
      <c r="U9888" s="1">
        <v>0</v>
      </c>
      <c r="V9888" s="4">
        <f t="shared" si="770"/>
        <v>2014</v>
      </c>
      <c r="W9888" s="1" t="str">
        <f t="shared" si="771"/>
        <v>Jan</v>
      </c>
      <c r="X9888" s="1" t="str">
        <f t="shared" si="772"/>
        <v>Q1</v>
      </c>
      <c r="Y9888" s="4">
        <f t="shared" si="773"/>
        <v>4</v>
      </c>
      <c r="Z9888" s="5">
        <f t="shared" si="774"/>
        <v>0</v>
      </c>
    </row>
    <row r="9889" spans="1:26" x14ac:dyDescent="0.3">
      <c r="A9889" s="4">
        <v>9888</v>
      </c>
      <c r="B9889" s="2" t="s">
        <v>10886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1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1">
        <v>9.9600000000000009</v>
      </c>
      <c r="S9889" s="4">
        <v>2</v>
      </c>
      <c r="T9889" s="1">
        <v>0</v>
      </c>
      <c r="U9889" s="1">
        <v>4.6811999999999996</v>
      </c>
      <c r="V9889" s="4">
        <f t="shared" si="770"/>
        <v>2017</v>
      </c>
      <c r="W9889" s="1" t="str">
        <f t="shared" si="771"/>
        <v>Oct</v>
      </c>
      <c r="X9889" s="1" t="str">
        <f t="shared" si="772"/>
        <v>Q4</v>
      </c>
      <c r="Y9889" s="4">
        <f t="shared" si="773"/>
        <v>3</v>
      </c>
      <c r="Z9889" s="5">
        <f t="shared" si="774"/>
        <v>0.46999999999999992</v>
      </c>
    </row>
    <row r="9890" spans="1:26" x14ac:dyDescent="0.3">
      <c r="A9890" s="4">
        <v>9889</v>
      </c>
      <c r="B9890" s="2" t="s">
        <v>10887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1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1">
        <v>79.989999999999995</v>
      </c>
      <c r="S9890" s="4">
        <v>1</v>
      </c>
      <c r="T9890" s="1">
        <v>0</v>
      </c>
      <c r="U9890" s="1">
        <v>28.796399999999998</v>
      </c>
      <c r="V9890" s="4">
        <f t="shared" si="770"/>
        <v>2015</v>
      </c>
      <c r="W9890" s="1" t="str">
        <f t="shared" si="771"/>
        <v>Aug</v>
      </c>
      <c r="X9890" s="1" t="str">
        <f t="shared" si="772"/>
        <v>Q3</v>
      </c>
      <c r="Y9890" s="4">
        <f t="shared" si="773"/>
        <v>4</v>
      </c>
      <c r="Z9890" s="5">
        <f t="shared" si="774"/>
        <v>0.36</v>
      </c>
    </row>
    <row r="9891" spans="1:26" x14ac:dyDescent="0.3">
      <c r="A9891" s="4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1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1">
        <v>8.94</v>
      </c>
      <c r="S9891" s="4">
        <v>3</v>
      </c>
      <c r="T9891" s="1">
        <v>0</v>
      </c>
      <c r="U9891" s="1">
        <v>2.4138000000000002</v>
      </c>
      <c r="V9891" s="4">
        <f t="shared" si="770"/>
        <v>2017</v>
      </c>
      <c r="W9891" s="1" t="str">
        <f t="shared" si="771"/>
        <v>Mar</v>
      </c>
      <c r="X9891" s="1" t="str">
        <f t="shared" si="772"/>
        <v>Q1</v>
      </c>
      <c r="Y9891" s="4">
        <f t="shared" si="773"/>
        <v>1</v>
      </c>
      <c r="Z9891" s="5">
        <f t="shared" si="774"/>
        <v>0.27</v>
      </c>
    </row>
    <row r="9892" spans="1:26" x14ac:dyDescent="0.3">
      <c r="A9892" s="4">
        <v>9891</v>
      </c>
      <c r="B9892" s="2" t="s">
        <v>10889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1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1">
        <v>20.62</v>
      </c>
      <c r="S9892" s="4">
        <v>2</v>
      </c>
      <c r="T9892" s="1">
        <v>0</v>
      </c>
      <c r="U9892" s="1">
        <v>9.6913999999999998</v>
      </c>
      <c r="V9892" s="4">
        <f t="shared" si="770"/>
        <v>2016</v>
      </c>
      <c r="W9892" s="1" t="str">
        <f t="shared" si="771"/>
        <v>Jul</v>
      </c>
      <c r="X9892" s="1" t="str">
        <f t="shared" si="772"/>
        <v>Q3</v>
      </c>
      <c r="Y9892" s="4">
        <f t="shared" si="773"/>
        <v>3</v>
      </c>
      <c r="Z9892" s="5">
        <f t="shared" si="774"/>
        <v>0.47</v>
      </c>
    </row>
    <row r="9893" spans="1:26" x14ac:dyDescent="0.3">
      <c r="A9893" s="4">
        <v>9892</v>
      </c>
      <c r="B9893" s="2" t="s">
        <v>10889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1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1">
        <v>124.25</v>
      </c>
      <c r="S9893" s="4">
        <v>7</v>
      </c>
      <c r="T9893" s="1">
        <v>0</v>
      </c>
      <c r="U9893" s="1">
        <v>48.457500000000003</v>
      </c>
      <c r="V9893" s="4">
        <f t="shared" si="770"/>
        <v>2016</v>
      </c>
      <c r="W9893" s="1" t="str">
        <f t="shared" si="771"/>
        <v>Jul</v>
      </c>
      <c r="X9893" s="1" t="str">
        <f t="shared" si="772"/>
        <v>Q3</v>
      </c>
      <c r="Y9893" s="4">
        <f t="shared" si="773"/>
        <v>3</v>
      </c>
      <c r="Z9893" s="5">
        <f t="shared" si="774"/>
        <v>0.39</v>
      </c>
    </row>
    <row r="9894" spans="1:26" x14ac:dyDescent="0.3">
      <c r="A9894" s="4">
        <v>9893</v>
      </c>
      <c r="B9894" s="2" t="s">
        <v>10889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1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1">
        <v>297.55</v>
      </c>
      <c r="S9894" s="4">
        <v>5</v>
      </c>
      <c r="T9894" s="1">
        <v>0</v>
      </c>
      <c r="U9894" s="1">
        <v>83.313999999999993</v>
      </c>
      <c r="V9894" s="4">
        <f t="shared" si="770"/>
        <v>2016</v>
      </c>
      <c r="W9894" s="1" t="str">
        <f t="shared" si="771"/>
        <v>Jul</v>
      </c>
      <c r="X9894" s="1" t="str">
        <f t="shared" si="772"/>
        <v>Q3</v>
      </c>
      <c r="Y9894" s="4">
        <f t="shared" si="773"/>
        <v>3</v>
      </c>
      <c r="Z9894" s="5">
        <f t="shared" si="774"/>
        <v>0.27999999999999997</v>
      </c>
    </row>
    <row r="9895" spans="1:26" x14ac:dyDescent="0.3">
      <c r="A9895" s="4">
        <v>9894</v>
      </c>
      <c r="B9895" s="2" t="s">
        <v>10889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1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1">
        <v>403.56</v>
      </c>
      <c r="S9895" s="4">
        <v>4</v>
      </c>
      <c r="T9895" s="1">
        <v>0</v>
      </c>
      <c r="U9895" s="1">
        <v>96.854399999999998</v>
      </c>
      <c r="V9895" s="4">
        <f t="shared" si="770"/>
        <v>2016</v>
      </c>
      <c r="W9895" s="1" t="str">
        <f t="shared" si="771"/>
        <v>Jul</v>
      </c>
      <c r="X9895" s="1" t="str">
        <f t="shared" si="772"/>
        <v>Q3</v>
      </c>
      <c r="Y9895" s="4">
        <f t="shared" si="773"/>
        <v>3</v>
      </c>
      <c r="Z9895" s="5">
        <f t="shared" si="774"/>
        <v>0.24</v>
      </c>
    </row>
    <row r="9896" spans="1:26" x14ac:dyDescent="0.3">
      <c r="A9896" s="4">
        <v>9895</v>
      </c>
      <c r="B9896" s="2" t="s">
        <v>10889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1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1">
        <v>95.2</v>
      </c>
      <c r="S9896" s="4">
        <v>5</v>
      </c>
      <c r="T9896" s="1">
        <v>0</v>
      </c>
      <c r="U9896" s="1">
        <v>27.608000000000001</v>
      </c>
      <c r="V9896" s="4">
        <f t="shared" si="770"/>
        <v>2016</v>
      </c>
      <c r="W9896" s="1" t="str">
        <f t="shared" si="771"/>
        <v>Jul</v>
      </c>
      <c r="X9896" s="1" t="str">
        <f t="shared" si="772"/>
        <v>Q3</v>
      </c>
      <c r="Y9896" s="4">
        <f t="shared" si="773"/>
        <v>3</v>
      </c>
      <c r="Z9896" s="5">
        <f t="shared" si="774"/>
        <v>0.28999999999999998</v>
      </c>
    </row>
    <row r="9897" spans="1:26" x14ac:dyDescent="0.3">
      <c r="A9897" s="4">
        <v>9896</v>
      </c>
      <c r="B9897" s="2" t="s">
        <v>10890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1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1">
        <v>153.82400000000001</v>
      </c>
      <c r="S9897" s="4">
        <v>11</v>
      </c>
      <c r="T9897" s="1">
        <v>0.2</v>
      </c>
      <c r="U9897" s="1">
        <v>38.456000000000003</v>
      </c>
      <c r="V9897" s="4">
        <f t="shared" si="770"/>
        <v>2014</v>
      </c>
      <c r="W9897" s="1" t="str">
        <f t="shared" si="771"/>
        <v>Sep</v>
      </c>
      <c r="X9897" s="1" t="str">
        <f t="shared" si="772"/>
        <v>Q3</v>
      </c>
      <c r="Y9897" s="4">
        <f t="shared" si="773"/>
        <v>5</v>
      </c>
      <c r="Z9897" s="5">
        <f t="shared" si="774"/>
        <v>0.25</v>
      </c>
    </row>
    <row r="9898" spans="1:26" x14ac:dyDescent="0.3">
      <c r="A9898" s="4">
        <v>9897</v>
      </c>
      <c r="B9898" s="2" t="s">
        <v>10891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1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1">
        <v>62.015999999999998</v>
      </c>
      <c r="S9898" s="4">
        <v>2</v>
      </c>
      <c r="T9898" s="1">
        <v>0.2</v>
      </c>
      <c r="U9898" s="1">
        <v>22.480799999999999</v>
      </c>
      <c r="V9898" s="4">
        <f t="shared" si="770"/>
        <v>2014</v>
      </c>
      <c r="W9898" s="1" t="str">
        <f t="shared" si="771"/>
        <v>Jun</v>
      </c>
      <c r="X9898" s="1" t="str">
        <f t="shared" si="772"/>
        <v>Q2</v>
      </c>
      <c r="Y9898" s="4">
        <f t="shared" si="773"/>
        <v>3</v>
      </c>
      <c r="Z9898" s="5">
        <f t="shared" si="774"/>
        <v>0.36249999999999999</v>
      </c>
    </row>
    <row r="9899" spans="1:26" x14ac:dyDescent="0.3">
      <c r="A9899" s="4">
        <v>9898</v>
      </c>
      <c r="B9899" s="2" t="s">
        <v>10892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1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1">
        <v>466.32</v>
      </c>
      <c r="S9899" s="4">
        <v>3</v>
      </c>
      <c r="T9899" s="1">
        <v>0.2</v>
      </c>
      <c r="U9899" s="1">
        <v>34.973999999999997</v>
      </c>
      <c r="V9899" s="4">
        <f t="shared" si="770"/>
        <v>2016</v>
      </c>
      <c r="W9899" s="1" t="str">
        <f t="shared" si="771"/>
        <v>Jun</v>
      </c>
      <c r="X9899" s="1" t="str">
        <f t="shared" si="772"/>
        <v>Q2</v>
      </c>
      <c r="Y9899" s="4">
        <f t="shared" si="773"/>
        <v>4</v>
      </c>
      <c r="Z9899" s="5">
        <f t="shared" si="774"/>
        <v>7.4999999999999997E-2</v>
      </c>
    </row>
    <row r="9900" spans="1:26" x14ac:dyDescent="0.3">
      <c r="A9900" s="4">
        <v>9899</v>
      </c>
      <c r="B9900" s="2" t="s">
        <v>10892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1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1">
        <v>82.64</v>
      </c>
      <c r="S9900" s="4">
        <v>2</v>
      </c>
      <c r="T9900" s="1">
        <v>0.2</v>
      </c>
      <c r="U9900" s="1">
        <v>0</v>
      </c>
      <c r="V9900" s="4">
        <f t="shared" si="770"/>
        <v>2016</v>
      </c>
      <c r="W9900" s="1" t="str">
        <f t="shared" si="771"/>
        <v>Jun</v>
      </c>
      <c r="X9900" s="1" t="str">
        <f t="shared" si="772"/>
        <v>Q2</v>
      </c>
      <c r="Y9900" s="4">
        <f t="shared" si="773"/>
        <v>4</v>
      </c>
      <c r="Z9900" s="5">
        <f t="shared" si="774"/>
        <v>0</v>
      </c>
    </row>
    <row r="9901" spans="1:26" x14ac:dyDescent="0.3">
      <c r="A9901" s="4">
        <v>9900</v>
      </c>
      <c r="B9901" s="2" t="s">
        <v>10893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1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1">
        <v>330.58800000000002</v>
      </c>
      <c r="S9901" s="4">
        <v>1</v>
      </c>
      <c r="T9901" s="1">
        <v>0.4</v>
      </c>
      <c r="U9901" s="1">
        <v>-143.25479999999999</v>
      </c>
      <c r="V9901" s="4">
        <f t="shared" si="770"/>
        <v>2014</v>
      </c>
      <c r="W9901" s="1" t="str">
        <f t="shared" si="771"/>
        <v>Mar</v>
      </c>
      <c r="X9901" s="1" t="str">
        <f t="shared" si="772"/>
        <v>Q1</v>
      </c>
      <c r="Y9901" s="4">
        <f t="shared" si="773"/>
        <v>6</v>
      </c>
      <c r="Z9901" s="5">
        <f t="shared" si="774"/>
        <v>-0.43333333333333329</v>
      </c>
    </row>
    <row r="9902" spans="1:26" x14ac:dyDescent="0.3">
      <c r="A9902" s="4">
        <v>9901</v>
      </c>
      <c r="B9902" s="2" t="s">
        <v>10894</v>
      </c>
      <c r="C9902" s="3">
        <v>42968</v>
      </c>
      <c r="D9902" s="3">
        <v>42972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1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1">
        <v>237.096</v>
      </c>
      <c r="S9902" s="4">
        <v>3</v>
      </c>
      <c r="T9902" s="1">
        <v>0.2</v>
      </c>
      <c r="U9902" s="1">
        <v>20.745899999999999</v>
      </c>
      <c r="V9902" s="4">
        <f t="shared" si="770"/>
        <v>2017</v>
      </c>
      <c r="W9902" s="1" t="str">
        <f t="shared" si="771"/>
        <v>Aug</v>
      </c>
      <c r="X9902" s="1" t="str">
        <f t="shared" si="772"/>
        <v>Q3</v>
      </c>
      <c r="Y9902" s="4">
        <f t="shared" si="773"/>
        <v>4</v>
      </c>
      <c r="Z9902" s="5">
        <f t="shared" si="774"/>
        <v>8.7499999999999994E-2</v>
      </c>
    </row>
    <row r="9903" spans="1:26" x14ac:dyDescent="0.3">
      <c r="A9903" s="4">
        <v>9902</v>
      </c>
      <c r="B9903" s="2" t="s">
        <v>10894</v>
      </c>
      <c r="C9903" s="3">
        <v>42968</v>
      </c>
      <c r="D9903" s="3">
        <v>42972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1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1">
        <v>22.751999999999999</v>
      </c>
      <c r="S9903" s="4">
        <v>3</v>
      </c>
      <c r="T9903" s="1">
        <v>0.2</v>
      </c>
      <c r="U9903" s="1">
        <v>7.11</v>
      </c>
      <c r="V9903" s="4">
        <f t="shared" si="770"/>
        <v>2017</v>
      </c>
      <c r="W9903" s="1" t="str">
        <f t="shared" si="771"/>
        <v>Aug</v>
      </c>
      <c r="X9903" s="1" t="str">
        <f t="shared" si="772"/>
        <v>Q3</v>
      </c>
      <c r="Y9903" s="4">
        <f t="shared" si="773"/>
        <v>4</v>
      </c>
      <c r="Z9903" s="5">
        <f t="shared" si="774"/>
        <v>0.31250000000000006</v>
      </c>
    </row>
    <row r="9904" spans="1:26" x14ac:dyDescent="0.3">
      <c r="A9904" s="4">
        <v>9903</v>
      </c>
      <c r="B9904" s="2" t="s">
        <v>10894</v>
      </c>
      <c r="C9904" s="3">
        <v>42968</v>
      </c>
      <c r="D9904" s="3">
        <v>42972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1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1">
        <v>6.6719999999999997</v>
      </c>
      <c r="S9904" s="4">
        <v>1</v>
      </c>
      <c r="T9904" s="1">
        <v>0.2</v>
      </c>
      <c r="U9904" s="1">
        <v>2.085</v>
      </c>
      <c r="V9904" s="4">
        <f t="shared" si="770"/>
        <v>2017</v>
      </c>
      <c r="W9904" s="1" t="str">
        <f t="shared" si="771"/>
        <v>Aug</v>
      </c>
      <c r="X9904" s="1" t="str">
        <f t="shared" si="772"/>
        <v>Q3</v>
      </c>
      <c r="Y9904" s="4">
        <f t="shared" si="773"/>
        <v>4</v>
      </c>
      <c r="Z9904" s="5">
        <f t="shared" si="774"/>
        <v>0.3125</v>
      </c>
    </row>
    <row r="9905" spans="1:26" x14ac:dyDescent="0.3">
      <c r="A9905" s="4">
        <v>9904</v>
      </c>
      <c r="B9905" s="2" t="s">
        <v>10895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1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1">
        <v>25.128</v>
      </c>
      <c r="S9905" s="4">
        <v>3</v>
      </c>
      <c r="T9905" s="1">
        <v>0.6</v>
      </c>
      <c r="U9905" s="1">
        <v>-6.9101999999999997</v>
      </c>
      <c r="V9905" s="4">
        <f t="shared" si="770"/>
        <v>2014</v>
      </c>
      <c r="W9905" s="1" t="str">
        <f t="shared" si="771"/>
        <v>Nov</v>
      </c>
      <c r="X9905" s="1" t="str">
        <f t="shared" si="772"/>
        <v>Q4</v>
      </c>
      <c r="Y9905" s="4">
        <f t="shared" si="773"/>
        <v>6</v>
      </c>
      <c r="Z9905" s="5">
        <f t="shared" si="774"/>
        <v>-0.27499999999999997</v>
      </c>
    </row>
    <row r="9906" spans="1:26" x14ac:dyDescent="0.3">
      <c r="A9906" s="4">
        <v>9905</v>
      </c>
      <c r="B9906" s="2" t="s">
        <v>10895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1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1">
        <v>127.98399999999999</v>
      </c>
      <c r="S9906" s="4">
        <v>2</v>
      </c>
      <c r="T9906" s="1">
        <v>0.2</v>
      </c>
      <c r="U9906" s="1">
        <v>25.596800000000002</v>
      </c>
      <c r="V9906" s="4">
        <f t="shared" si="770"/>
        <v>2014</v>
      </c>
      <c r="W9906" s="1" t="str">
        <f t="shared" si="771"/>
        <v>Nov</v>
      </c>
      <c r="X9906" s="1" t="str">
        <f t="shared" si="772"/>
        <v>Q4</v>
      </c>
      <c r="Y9906" s="4">
        <f t="shared" si="773"/>
        <v>6</v>
      </c>
      <c r="Z9906" s="5">
        <f t="shared" si="774"/>
        <v>0.2</v>
      </c>
    </row>
    <row r="9907" spans="1:26" x14ac:dyDescent="0.3">
      <c r="A9907" s="4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1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1">
        <v>131.88</v>
      </c>
      <c r="S9907" s="4">
        <v>7</v>
      </c>
      <c r="T9907" s="1">
        <v>0</v>
      </c>
      <c r="U9907" s="1">
        <v>55.389600000000002</v>
      </c>
      <c r="V9907" s="4">
        <f t="shared" si="770"/>
        <v>2015</v>
      </c>
      <c r="W9907" s="1" t="str">
        <f t="shared" si="771"/>
        <v>Sep</v>
      </c>
      <c r="X9907" s="1" t="str">
        <f t="shared" si="772"/>
        <v>Q3</v>
      </c>
      <c r="Y9907" s="4">
        <f t="shared" si="773"/>
        <v>2</v>
      </c>
      <c r="Z9907" s="5">
        <f t="shared" si="774"/>
        <v>0.42000000000000004</v>
      </c>
    </row>
    <row r="9908" spans="1:26" x14ac:dyDescent="0.3">
      <c r="A9908" s="4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1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1">
        <v>25.032</v>
      </c>
      <c r="S9908" s="4">
        <v>3</v>
      </c>
      <c r="T9908" s="1">
        <v>0.2</v>
      </c>
      <c r="U9908" s="1">
        <v>7.8224999999999998</v>
      </c>
      <c r="V9908" s="4">
        <f t="shared" si="770"/>
        <v>2015</v>
      </c>
      <c r="W9908" s="1" t="str">
        <f t="shared" si="771"/>
        <v>Sep</v>
      </c>
      <c r="X9908" s="1" t="str">
        <f t="shared" si="772"/>
        <v>Q3</v>
      </c>
      <c r="Y9908" s="4">
        <f t="shared" si="773"/>
        <v>2</v>
      </c>
      <c r="Z9908" s="5">
        <f t="shared" si="774"/>
        <v>0.3125</v>
      </c>
    </row>
    <row r="9909" spans="1:26" x14ac:dyDescent="0.3">
      <c r="A9909" s="4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1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1">
        <v>717.72</v>
      </c>
      <c r="S9909" s="4">
        <v>3</v>
      </c>
      <c r="T9909" s="1">
        <v>0.2</v>
      </c>
      <c r="U9909" s="1">
        <v>71.772000000000006</v>
      </c>
      <c r="V9909" s="4">
        <f t="shared" si="770"/>
        <v>2015</v>
      </c>
      <c r="W9909" s="1" t="str">
        <f t="shared" si="771"/>
        <v>Sep</v>
      </c>
      <c r="X9909" s="1" t="str">
        <f t="shared" si="772"/>
        <v>Q3</v>
      </c>
      <c r="Y9909" s="4">
        <f t="shared" si="773"/>
        <v>2</v>
      </c>
      <c r="Z9909" s="5">
        <f t="shared" si="774"/>
        <v>0.1</v>
      </c>
    </row>
    <row r="9910" spans="1:26" x14ac:dyDescent="0.3">
      <c r="A9910" s="4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1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1">
        <v>207.35</v>
      </c>
      <c r="S9910" s="4">
        <v>5</v>
      </c>
      <c r="T9910" s="1">
        <v>0</v>
      </c>
      <c r="U9910" s="1">
        <v>24.882000000000001</v>
      </c>
      <c r="V9910" s="4">
        <f t="shared" si="770"/>
        <v>2015</v>
      </c>
      <c r="W9910" s="1" t="str">
        <f t="shared" si="771"/>
        <v>Sep</v>
      </c>
      <c r="X9910" s="1" t="str">
        <f t="shared" si="772"/>
        <v>Q3</v>
      </c>
      <c r="Y9910" s="4">
        <f t="shared" si="773"/>
        <v>2</v>
      </c>
      <c r="Z9910" s="5">
        <f t="shared" si="774"/>
        <v>0.12000000000000001</v>
      </c>
    </row>
    <row r="9911" spans="1:26" x14ac:dyDescent="0.3">
      <c r="A9911" s="4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1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1">
        <v>44.67</v>
      </c>
      <c r="S9911" s="4">
        <v>3</v>
      </c>
      <c r="T9911" s="1">
        <v>0</v>
      </c>
      <c r="U9911" s="1">
        <v>12.0609</v>
      </c>
      <c r="V9911" s="4">
        <f t="shared" si="770"/>
        <v>2015</v>
      </c>
      <c r="W9911" s="1" t="str">
        <f t="shared" si="771"/>
        <v>Sep</v>
      </c>
      <c r="X9911" s="1" t="str">
        <f t="shared" si="772"/>
        <v>Q3</v>
      </c>
      <c r="Y9911" s="4">
        <f t="shared" si="773"/>
        <v>2</v>
      </c>
      <c r="Z9911" s="5">
        <f t="shared" si="774"/>
        <v>0.27</v>
      </c>
    </row>
    <row r="9912" spans="1:26" x14ac:dyDescent="0.3">
      <c r="A9912" s="4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1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1">
        <v>209.7</v>
      </c>
      <c r="S9912" s="4">
        <v>2</v>
      </c>
      <c r="T9912" s="1">
        <v>0</v>
      </c>
      <c r="U9912" s="1">
        <v>100.65600000000001</v>
      </c>
      <c r="V9912" s="4">
        <f t="shared" si="770"/>
        <v>2015</v>
      </c>
      <c r="W9912" s="1" t="str">
        <f t="shared" si="771"/>
        <v>Sep</v>
      </c>
      <c r="X9912" s="1" t="str">
        <f t="shared" si="772"/>
        <v>Q3</v>
      </c>
      <c r="Y9912" s="4">
        <f t="shared" si="773"/>
        <v>2</v>
      </c>
      <c r="Z9912" s="5">
        <f t="shared" si="774"/>
        <v>0.48000000000000004</v>
      </c>
    </row>
    <row r="9913" spans="1:26" x14ac:dyDescent="0.3">
      <c r="A9913" s="4">
        <v>9912</v>
      </c>
      <c r="B9913" s="2" t="s">
        <v>10897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1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1">
        <v>115.36</v>
      </c>
      <c r="S9913" s="4">
        <v>7</v>
      </c>
      <c r="T9913" s="1">
        <v>0</v>
      </c>
      <c r="U9913" s="1">
        <v>56.526400000000002</v>
      </c>
      <c r="V9913" s="4">
        <f t="shared" si="770"/>
        <v>2014</v>
      </c>
      <c r="W9913" s="1" t="str">
        <f t="shared" si="771"/>
        <v>Apr</v>
      </c>
      <c r="X9913" s="1" t="str">
        <f t="shared" si="772"/>
        <v>Q2</v>
      </c>
      <c r="Y9913" s="4">
        <f t="shared" si="773"/>
        <v>4</v>
      </c>
      <c r="Z9913" s="5">
        <f t="shared" si="774"/>
        <v>0.49000000000000005</v>
      </c>
    </row>
    <row r="9914" spans="1:26" x14ac:dyDescent="0.3">
      <c r="A9914" s="4">
        <v>9913</v>
      </c>
      <c r="B9914" s="2" t="s">
        <v>10898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1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1">
        <v>362.13600000000002</v>
      </c>
      <c r="S9914" s="4">
        <v>3</v>
      </c>
      <c r="T9914" s="1">
        <v>0.2</v>
      </c>
      <c r="U9914" s="1">
        <v>-54.320399999999999</v>
      </c>
      <c r="V9914" s="4">
        <f t="shared" si="770"/>
        <v>2015</v>
      </c>
      <c r="W9914" s="1" t="str">
        <f t="shared" si="771"/>
        <v>Oct</v>
      </c>
      <c r="X9914" s="1" t="str">
        <f t="shared" si="772"/>
        <v>Q4</v>
      </c>
      <c r="Y9914" s="4">
        <f t="shared" si="773"/>
        <v>2</v>
      </c>
      <c r="Z9914" s="5">
        <f t="shared" si="774"/>
        <v>-0.15</v>
      </c>
    </row>
    <row r="9915" spans="1:26" x14ac:dyDescent="0.3">
      <c r="A9915" s="4">
        <v>9914</v>
      </c>
      <c r="B9915" s="2" t="s">
        <v>10898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1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1">
        <v>31.05</v>
      </c>
      <c r="S9915" s="4">
        <v>3</v>
      </c>
      <c r="T9915" s="1">
        <v>0</v>
      </c>
      <c r="U9915" s="1">
        <v>14.904</v>
      </c>
      <c r="V9915" s="4">
        <f t="shared" si="770"/>
        <v>2015</v>
      </c>
      <c r="W9915" s="1" t="str">
        <f t="shared" si="771"/>
        <v>Oct</v>
      </c>
      <c r="X9915" s="1" t="str">
        <f t="shared" si="772"/>
        <v>Q4</v>
      </c>
      <c r="Y9915" s="4">
        <f t="shared" si="773"/>
        <v>2</v>
      </c>
      <c r="Z9915" s="5">
        <f t="shared" si="774"/>
        <v>0.48</v>
      </c>
    </row>
    <row r="9916" spans="1:26" x14ac:dyDescent="0.3">
      <c r="A9916" s="4">
        <v>9915</v>
      </c>
      <c r="B9916" s="2" t="s">
        <v>10899</v>
      </c>
      <c r="C9916" s="3">
        <v>42764</v>
      </c>
      <c r="D9916" s="3">
        <v>42766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1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1">
        <v>12.96</v>
      </c>
      <c r="S9916" s="4">
        <v>2</v>
      </c>
      <c r="T9916" s="1">
        <v>0</v>
      </c>
      <c r="U9916" s="1">
        <v>6.2207999999999997</v>
      </c>
      <c r="V9916" s="4">
        <f t="shared" si="770"/>
        <v>2017</v>
      </c>
      <c r="W9916" s="1" t="str">
        <f t="shared" si="771"/>
        <v>Jan</v>
      </c>
      <c r="X9916" s="1" t="str">
        <f t="shared" si="772"/>
        <v>Q1</v>
      </c>
      <c r="Y9916" s="4">
        <f t="shared" si="773"/>
        <v>2</v>
      </c>
      <c r="Z9916" s="5">
        <f t="shared" si="774"/>
        <v>0.47999999999999993</v>
      </c>
    </row>
    <row r="9917" spans="1:26" x14ac:dyDescent="0.3">
      <c r="A9917" s="4">
        <v>9916</v>
      </c>
      <c r="B9917" s="2" t="s">
        <v>10899</v>
      </c>
      <c r="C9917" s="3">
        <v>42764</v>
      </c>
      <c r="D9917" s="3">
        <v>42766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1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1">
        <v>94.85</v>
      </c>
      <c r="S9917" s="4">
        <v>5</v>
      </c>
      <c r="T9917" s="1">
        <v>0</v>
      </c>
      <c r="U9917" s="1">
        <v>45.527999999999999</v>
      </c>
      <c r="V9917" s="4">
        <f t="shared" si="770"/>
        <v>2017</v>
      </c>
      <c r="W9917" s="1" t="str">
        <f t="shared" si="771"/>
        <v>Jan</v>
      </c>
      <c r="X9917" s="1" t="str">
        <f t="shared" si="772"/>
        <v>Q1</v>
      </c>
      <c r="Y9917" s="4">
        <f t="shared" si="773"/>
        <v>2</v>
      </c>
      <c r="Z9917" s="5">
        <f t="shared" si="774"/>
        <v>0.48000000000000004</v>
      </c>
    </row>
    <row r="9918" spans="1:26" x14ac:dyDescent="0.3">
      <c r="A9918" s="4">
        <v>9917</v>
      </c>
      <c r="B9918" s="2" t="s">
        <v>10899</v>
      </c>
      <c r="C9918" s="3">
        <v>42764</v>
      </c>
      <c r="D9918" s="3">
        <v>42766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1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1">
        <v>13.48</v>
      </c>
      <c r="S9918" s="4">
        <v>1</v>
      </c>
      <c r="T9918" s="1">
        <v>0</v>
      </c>
      <c r="U9918" s="1">
        <v>3.5047999999999999</v>
      </c>
      <c r="V9918" s="4">
        <f t="shared" si="770"/>
        <v>2017</v>
      </c>
      <c r="W9918" s="1" t="str">
        <f t="shared" si="771"/>
        <v>Jan</v>
      </c>
      <c r="X9918" s="1" t="str">
        <f t="shared" si="772"/>
        <v>Q1</v>
      </c>
      <c r="Y9918" s="4">
        <f t="shared" si="773"/>
        <v>2</v>
      </c>
      <c r="Z9918" s="5">
        <f t="shared" si="774"/>
        <v>0.26</v>
      </c>
    </row>
    <row r="9919" spans="1:26" x14ac:dyDescent="0.3">
      <c r="A9919" s="4">
        <v>9918</v>
      </c>
      <c r="B9919" s="2" t="s">
        <v>10899</v>
      </c>
      <c r="C9919" s="3">
        <v>42764</v>
      </c>
      <c r="D9919" s="3">
        <v>42766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1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1">
        <v>14.91</v>
      </c>
      <c r="S9919" s="4">
        <v>3</v>
      </c>
      <c r="T9919" s="1">
        <v>0</v>
      </c>
      <c r="U9919" s="1">
        <v>4.6220999999999997</v>
      </c>
      <c r="V9919" s="4">
        <f t="shared" si="770"/>
        <v>2017</v>
      </c>
      <c r="W9919" s="1" t="str">
        <f t="shared" si="771"/>
        <v>Jan</v>
      </c>
      <c r="X9919" s="1" t="str">
        <f t="shared" si="772"/>
        <v>Q1</v>
      </c>
      <c r="Y9919" s="4">
        <f t="shared" si="773"/>
        <v>2</v>
      </c>
      <c r="Z9919" s="5">
        <f t="shared" si="774"/>
        <v>0.31</v>
      </c>
    </row>
    <row r="9920" spans="1:26" x14ac:dyDescent="0.3">
      <c r="A9920" s="4">
        <v>9919</v>
      </c>
      <c r="B9920" s="2" t="s">
        <v>10900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1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1">
        <v>39.979999999999997</v>
      </c>
      <c r="S9920" s="4">
        <v>1</v>
      </c>
      <c r="T9920" s="1">
        <v>0</v>
      </c>
      <c r="U9920" s="1">
        <v>17.991</v>
      </c>
      <c r="V9920" s="4">
        <f t="shared" si="770"/>
        <v>2015</v>
      </c>
      <c r="W9920" s="1" t="str">
        <f t="shared" si="771"/>
        <v>Sep</v>
      </c>
      <c r="X9920" s="1" t="str">
        <f t="shared" si="772"/>
        <v>Q3</v>
      </c>
      <c r="Y9920" s="4">
        <f t="shared" si="773"/>
        <v>5</v>
      </c>
      <c r="Z9920" s="5">
        <f t="shared" si="774"/>
        <v>0.45</v>
      </c>
    </row>
    <row r="9921" spans="1:26" x14ac:dyDescent="0.3">
      <c r="A9921" s="4">
        <v>9920</v>
      </c>
      <c r="B9921" s="2" t="s">
        <v>10901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1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1">
        <v>528.42999999999995</v>
      </c>
      <c r="S9921" s="4">
        <v>5</v>
      </c>
      <c r="T9921" s="1">
        <v>0.3</v>
      </c>
      <c r="U9921" s="1">
        <v>-143.43100000000001</v>
      </c>
      <c r="V9921" s="4">
        <f t="shared" si="770"/>
        <v>2016</v>
      </c>
      <c r="W9921" s="1" t="str">
        <f t="shared" si="771"/>
        <v>Mar</v>
      </c>
      <c r="X9921" s="1" t="str">
        <f t="shared" si="772"/>
        <v>Q1</v>
      </c>
      <c r="Y9921" s="4">
        <f t="shared" si="773"/>
        <v>4</v>
      </c>
      <c r="Z9921" s="5">
        <f t="shared" si="774"/>
        <v>-0.27142857142857146</v>
      </c>
    </row>
    <row r="9922" spans="1:26" x14ac:dyDescent="0.3">
      <c r="A9922" s="4">
        <v>9921</v>
      </c>
      <c r="B9922" s="2" t="s">
        <v>10901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1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1">
        <v>22.385999999999999</v>
      </c>
      <c r="S9922" s="4">
        <v>7</v>
      </c>
      <c r="T9922" s="1">
        <v>0.8</v>
      </c>
      <c r="U9922" s="1">
        <v>-35.817599999999999</v>
      </c>
      <c r="V9922" s="4">
        <f t="shared" ref="V9922:V9985" si="775">YEAR(C9922)</f>
        <v>2016</v>
      </c>
      <c r="W9922" s="1" t="str">
        <f t="shared" ref="W9922:W9985" si="776">TEXT(C9922,"mmm")</f>
        <v>Mar</v>
      </c>
      <c r="X9922" s="1" t="str">
        <f t="shared" ref="X9922:X9985" si="777">"Q"&amp;ROUNDUP(MONTH(C9922)/3,0)</f>
        <v>Q1</v>
      </c>
      <c r="Y9922" s="4">
        <f t="shared" ref="Y9922:Y9985" si="778">D9922-C9922</f>
        <v>4</v>
      </c>
      <c r="Z9922" s="5">
        <f t="shared" ref="Z9922:Z9985" si="779">IFERROR(U9922/R9922,0)</f>
        <v>-1.6</v>
      </c>
    </row>
    <row r="9923" spans="1:26" x14ac:dyDescent="0.3">
      <c r="A9923" s="4">
        <v>9922</v>
      </c>
      <c r="B9923" s="2" t="s">
        <v>10902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1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1">
        <v>5.742</v>
      </c>
      <c r="S9923" s="4">
        <v>3</v>
      </c>
      <c r="T9923" s="1">
        <v>0.7</v>
      </c>
      <c r="U9923" s="1">
        <v>-4.5936000000000003</v>
      </c>
      <c r="V9923" s="4">
        <f t="shared" si="775"/>
        <v>2014</v>
      </c>
      <c r="W9923" s="1" t="str">
        <f t="shared" si="776"/>
        <v>Nov</v>
      </c>
      <c r="X9923" s="1" t="str">
        <f t="shared" si="777"/>
        <v>Q4</v>
      </c>
      <c r="Y9923" s="4">
        <f t="shared" si="778"/>
        <v>6</v>
      </c>
      <c r="Z9923" s="5">
        <f t="shared" si="779"/>
        <v>-0.8</v>
      </c>
    </row>
    <row r="9924" spans="1:26" x14ac:dyDescent="0.3">
      <c r="A9924" s="4">
        <v>9923</v>
      </c>
      <c r="B9924" s="2" t="s">
        <v>10903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1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1">
        <v>191.96799999999999</v>
      </c>
      <c r="S9924" s="4">
        <v>4</v>
      </c>
      <c r="T9924" s="1">
        <v>0.2</v>
      </c>
      <c r="U9924" s="1">
        <v>28.795200000000001</v>
      </c>
      <c r="V9924" s="4">
        <f t="shared" si="775"/>
        <v>2017</v>
      </c>
      <c r="W9924" s="1" t="str">
        <f t="shared" si="776"/>
        <v>May</v>
      </c>
      <c r="X9924" s="1" t="str">
        <f t="shared" si="777"/>
        <v>Q2</v>
      </c>
      <c r="Y9924" s="4">
        <f t="shared" si="778"/>
        <v>4</v>
      </c>
      <c r="Z9924" s="5">
        <f t="shared" si="779"/>
        <v>0.15000000000000002</v>
      </c>
    </row>
    <row r="9925" spans="1:26" x14ac:dyDescent="0.3">
      <c r="A9925" s="4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1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1">
        <v>49.847999999999999</v>
      </c>
      <c r="S9925" s="4">
        <v>3</v>
      </c>
      <c r="T9925" s="1">
        <v>0.2</v>
      </c>
      <c r="U9925" s="1">
        <v>16.823699999999999</v>
      </c>
      <c r="V9925" s="4">
        <f t="shared" si="775"/>
        <v>2015</v>
      </c>
      <c r="W9925" s="1" t="str">
        <f t="shared" si="776"/>
        <v>Mar</v>
      </c>
      <c r="X9925" s="1" t="str">
        <f t="shared" si="777"/>
        <v>Q1</v>
      </c>
      <c r="Y9925" s="4">
        <f t="shared" si="778"/>
        <v>3</v>
      </c>
      <c r="Z9925" s="5">
        <f t="shared" si="779"/>
        <v>0.33749999999999997</v>
      </c>
    </row>
    <row r="9926" spans="1:26" x14ac:dyDescent="0.3">
      <c r="A9926" s="4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1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1">
        <v>23.99</v>
      </c>
      <c r="S9926" s="4">
        <v>1</v>
      </c>
      <c r="T9926" s="1">
        <v>0</v>
      </c>
      <c r="U9926" s="1">
        <v>11.994999999999999</v>
      </c>
      <c r="V9926" s="4">
        <f t="shared" si="775"/>
        <v>2015</v>
      </c>
      <c r="W9926" s="1" t="str">
        <f t="shared" si="776"/>
        <v>Mar</v>
      </c>
      <c r="X9926" s="1" t="str">
        <f t="shared" si="777"/>
        <v>Q1</v>
      </c>
      <c r="Y9926" s="4">
        <f t="shared" si="778"/>
        <v>3</v>
      </c>
      <c r="Z9926" s="5">
        <f t="shared" si="779"/>
        <v>0.5</v>
      </c>
    </row>
    <row r="9927" spans="1:26" x14ac:dyDescent="0.3">
      <c r="A9927" s="4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1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1">
        <v>1087.9359999999999</v>
      </c>
      <c r="S9927" s="4">
        <v>8</v>
      </c>
      <c r="T9927" s="1">
        <v>0.2</v>
      </c>
      <c r="U9927" s="1">
        <v>353.57920000000001</v>
      </c>
      <c r="V9927" s="4">
        <f t="shared" si="775"/>
        <v>2015</v>
      </c>
      <c r="W9927" s="1" t="str">
        <f t="shared" si="776"/>
        <v>Mar</v>
      </c>
      <c r="X9927" s="1" t="str">
        <f t="shared" si="777"/>
        <v>Q1</v>
      </c>
      <c r="Y9927" s="4">
        <f t="shared" si="778"/>
        <v>3</v>
      </c>
      <c r="Z9927" s="5">
        <f t="shared" si="779"/>
        <v>0.32500000000000001</v>
      </c>
    </row>
    <row r="9928" spans="1:26" x14ac:dyDescent="0.3">
      <c r="A9928" s="4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1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1">
        <v>199.98</v>
      </c>
      <c r="S9928" s="4">
        <v>2</v>
      </c>
      <c r="T9928" s="1">
        <v>0</v>
      </c>
      <c r="U9928" s="1">
        <v>53.994599999999998</v>
      </c>
      <c r="V9928" s="4">
        <f t="shared" si="775"/>
        <v>2015</v>
      </c>
      <c r="W9928" s="1" t="str">
        <f t="shared" si="776"/>
        <v>Mar</v>
      </c>
      <c r="X9928" s="1" t="str">
        <f t="shared" si="777"/>
        <v>Q1</v>
      </c>
      <c r="Y9928" s="4">
        <f t="shared" si="778"/>
        <v>3</v>
      </c>
      <c r="Z9928" s="5">
        <f t="shared" si="779"/>
        <v>0.27</v>
      </c>
    </row>
    <row r="9929" spans="1:26" x14ac:dyDescent="0.3">
      <c r="A9929" s="4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1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1">
        <v>83.92</v>
      </c>
      <c r="S9929" s="4">
        <v>4</v>
      </c>
      <c r="T9929" s="1">
        <v>0</v>
      </c>
      <c r="U9929" s="1">
        <v>20.140799999999999</v>
      </c>
      <c r="V9929" s="4">
        <f t="shared" si="775"/>
        <v>2015</v>
      </c>
      <c r="W9929" s="1" t="str">
        <f t="shared" si="776"/>
        <v>Mar</v>
      </c>
      <c r="X9929" s="1" t="str">
        <f t="shared" si="777"/>
        <v>Q1</v>
      </c>
      <c r="Y9929" s="4">
        <f t="shared" si="778"/>
        <v>3</v>
      </c>
      <c r="Z9929" s="5">
        <f t="shared" si="779"/>
        <v>0.24</v>
      </c>
    </row>
    <row r="9930" spans="1:26" x14ac:dyDescent="0.3">
      <c r="A9930" s="4">
        <v>9929</v>
      </c>
      <c r="B9930" s="2" t="s">
        <v>10905</v>
      </c>
      <c r="C9930" s="3">
        <v>42617</v>
      </c>
      <c r="D9930" s="3">
        <v>42617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1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1">
        <v>24.27</v>
      </c>
      <c r="S9930" s="4">
        <v>3</v>
      </c>
      <c r="T9930" s="1">
        <v>0</v>
      </c>
      <c r="U9930" s="1">
        <v>8.7371999999999996</v>
      </c>
      <c r="V9930" s="4">
        <f t="shared" si="775"/>
        <v>2016</v>
      </c>
      <c r="W9930" s="1" t="str">
        <f t="shared" si="776"/>
        <v>Sep</v>
      </c>
      <c r="X9930" s="1" t="str">
        <f t="shared" si="777"/>
        <v>Q3</v>
      </c>
      <c r="Y9930" s="4">
        <f t="shared" si="778"/>
        <v>0</v>
      </c>
      <c r="Z9930" s="5">
        <f t="shared" si="779"/>
        <v>0.36</v>
      </c>
    </row>
    <row r="9931" spans="1:26" x14ac:dyDescent="0.3">
      <c r="A9931" s="4">
        <v>9930</v>
      </c>
      <c r="B9931" s="2" t="s">
        <v>10905</v>
      </c>
      <c r="C9931" s="3">
        <v>42617</v>
      </c>
      <c r="D9931" s="3">
        <v>42617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1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1">
        <v>2799.96</v>
      </c>
      <c r="S9931" s="4">
        <v>5</v>
      </c>
      <c r="T9931" s="1">
        <v>0.2</v>
      </c>
      <c r="U9931" s="1">
        <v>944.98649999999998</v>
      </c>
      <c r="V9931" s="4">
        <f t="shared" si="775"/>
        <v>2016</v>
      </c>
      <c r="W9931" s="1" t="str">
        <f t="shared" si="776"/>
        <v>Sep</v>
      </c>
      <c r="X9931" s="1" t="str">
        <f t="shared" si="777"/>
        <v>Q3</v>
      </c>
      <c r="Y9931" s="4">
        <f t="shared" si="778"/>
        <v>0</v>
      </c>
      <c r="Z9931" s="5">
        <f t="shared" si="779"/>
        <v>0.33749999999999997</v>
      </c>
    </row>
    <row r="9932" spans="1:26" x14ac:dyDescent="0.3">
      <c r="A9932" s="4">
        <v>9931</v>
      </c>
      <c r="B9932" s="2" t="s">
        <v>10906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1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1">
        <v>9.8719999999999999</v>
      </c>
      <c r="S9932" s="4">
        <v>2</v>
      </c>
      <c r="T9932" s="1">
        <v>0.2</v>
      </c>
      <c r="U9932" s="1">
        <v>3.4552</v>
      </c>
      <c r="V9932" s="4">
        <f t="shared" si="775"/>
        <v>2015</v>
      </c>
      <c r="W9932" s="1" t="str">
        <f t="shared" si="776"/>
        <v>Nov</v>
      </c>
      <c r="X9932" s="1" t="str">
        <f t="shared" si="777"/>
        <v>Q4</v>
      </c>
      <c r="Y9932" s="4">
        <f t="shared" si="778"/>
        <v>4</v>
      </c>
      <c r="Z9932" s="5">
        <f t="shared" si="779"/>
        <v>0.35000000000000003</v>
      </c>
    </row>
    <row r="9933" spans="1:26" x14ac:dyDescent="0.3">
      <c r="A9933" s="4">
        <v>9932</v>
      </c>
      <c r="B9933" s="2" t="s">
        <v>10906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1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1">
        <v>683.33199999999999</v>
      </c>
      <c r="S9933" s="4">
        <v>4</v>
      </c>
      <c r="T9933" s="1">
        <v>0.15</v>
      </c>
      <c r="U9933" s="1">
        <v>-40.195999999999998</v>
      </c>
      <c r="V9933" s="4">
        <f t="shared" si="775"/>
        <v>2015</v>
      </c>
      <c r="W9933" s="1" t="str">
        <f t="shared" si="776"/>
        <v>Nov</v>
      </c>
      <c r="X9933" s="1" t="str">
        <f t="shared" si="777"/>
        <v>Q4</v>
      </c>
      <c r="Y9933" s="4">
        <f t="shared" si="778"/>
        <v>4</v>
      </c>
      <c r="Z9933" s="5">
        <f t="shared" si="779"/>
        <v>-5.8823529411764705E-2</v>
      </c>
    </row>
    <row r="9934" spans="1:26" x14ac:dyDescent="0.3">
      <c r="A9934" s="4">
        <v>9933</v>
      </c>
      <c r="B9934" s="2" t="s">
        <v>10906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1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1">
        <v>29.96</v>
      </c>
      <c r="S9934" s="4">
        <v>7</v>
      </c>
      <c r="T9934" s="1">
        <v>0</v>
      </c>
      <c r="U9934" s="1">
        <v>13.481999999999999</v>
      </c>
      <c r="V9934" s="4">
        <f t="shared" si="775"/>
        <v>2015</v>
      </c>
      <c r="W9934" s="1" t="str">
        <f t="shared" si="776"/>
        <v>Nov</v>
      </c>
      <c r="X9934" s="1" t="str">
        <f t="shared" si="777"/>
        <v>Q4</v>
      </c>
      <c r="Y9934" s="4">
        <f t="shared" si="778"/>
        <v>4</v>
      </c>
      <c r="Z9934" s="5">
        <f t="shared" si="779"/>
        <v>0.44999999999999996</v>
      </c>
    </row>
    <row r="9935" spans="1:26" x14ac:dyDescent="0.3">
      <c r="A9935" s="4">
        <v>9934</v>
      </c>
      <c r="B9935" s="2" t="s">
        <v>10907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1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1">
        <v>164.85</v>
      </c>
      <c r="S9935" s="4">
        <v>3</v>
      </c>
      <c r="T9935" s="1">
        <v>0</v>
      </c>
      <c r="U9935" s="1">
        <v>47.8065</v>
      </c>
      <c r="V9935" s="4">
        <f t="shared" si="775"/>
        <v>2014</v>
      </c>
      <c r="W9935" s="1" t="str">
        <f t="shared" si="776"/>
        <v>Jul</v>
      </c>
      <c r="X9935" s="1" t="str">
        <f t="shared" si="777"/>
        <v>Q3</v>
      </c>
      <c r="Y9935" s="4">
        <f t="shared" si="778"/>
        <v>3</v>
      </c>
      <c r="Z9935" s="5">
        <f t="shared" si="779"/>
        <v>0.29000000000000004</v>
      </c>
    </row>
    <row r="9936" spans="1:26" x14ac:dyDescent="0.3">
      <c r="A9936" s="4">
        <v>9935</v>
      </c>
      <c r="B9936" s="2" t="s">
        <v>10908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1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1">
        <v>33.527999999999999</v>
      </c>
      <c r="S9936" s="4">
        <v>3</v>
      </c>
      <c r="T9936" s="1">
        <v>0.2</v>
      </c>
      <c r="U9936" s="1">
        <v>2.5146000000000002</v>
      </c>
      <c r="V9936" s="4">
        <f t="shared" si="775"/>
        <v>2016</v>
      </c>
      <c r="W9936" s="1" t="str">
        <f t="shared" si="776"/>
        <v>Apr</v>
      </c>
      <c r="X9936" s="1" t="str">
        <f t="shared" si="777"/>
        <v>Q2</v>
      </c>
      <c r="Y9936" s="4">
        <f t="shared" si="778"/>
        <v>5</v>
      </c>
      <c r="Z9936" s="5">
        <f t="shared" si="779"/>
        <v>7.5000000000000011E-2</v>
      </c>
    </row>
    <row r="9937" spans="1:26" x14ac:dyDescent="0.3">
      <c r="A9937" s="4">
        <v>9936</v>
      </c>
      <c r="B9937" s="2" t="s">
        <v>10908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1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1">
        <v>36.744</v>
      </c>
      <c r="S9937" s="4">
        <v>3</v>
      </c>
      <c r="T9937" s="1">
        <v>0.2</v>
      </c>
      <c r="U9937" s="1">
        <v>3.6743999999999999</v>
      </c>
      <c r="V9937" s="4">
        <f t="shared" si="775"/>
        <v>2016</v>
      </c>
      <c r="W9937" s="1" t="str">
        <f t="shared" si="776"/>
        <v>Apr</v>
      </c>
      <c r="X9937" s="1" t="str">
        <f t="shared" si="777"/>
        <v>Q2</v>
      </c>
      <c r="Y9937" s="4">
        <f t="shared" si="778"/>
        <v>5</v>
      </c>
      <c r="Z9937" s="5">
        <f t="shared" si="779"/>
        <v>9.9999999999999992E-2</v>
      </c>
    </row>
    <row r="9938" spans="1:26" x14ac:dyDescent="0.3">
      <c r="A9938" s="4">
        <v>9937</v>
      </c>
      <c r="B9938" s="2" t="s">
        <v>10911</v>
      </c>
      <c r="C9938" s="3">
        <v>42910</v>
      </c>
      <c r="D9938" s="3">
        <v>42914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1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1">
        <v>102.93</v>
      </c>
      <c r="S9938" s="4">
        <v>3</v>
      </c>
      <c r="T9938" s="1">
        <v>0</v>
      </c>
      <c r="U9938" s="1">
        <v>48.377099999999999</v>
      </c>
      <c r="V9938" s="4">
        <f t="shared" si="775"/>
        <v>2017</v>
      </c>
      <c r="W9938" s="1" t="str">
        <f t="shared" si="776"/>
        <v>Jun</v>
      </c>
      <c r="X9938" s="1" t="str">
        <f t="shared" si="777"/>
        <v>Q2</v>
      </c>
      <c r="Y9938" s="4">
        <f t="shared" si="778"/>
        <v>4</v>
      </c>
      <c r="Z9938" s="5">
        <f t="shared" si="779"/>
        <v>0.47</v>
      </c>
    </row>
    <row r="9939" spans="1:26" x14ac:dyDescent="0.3">
      <c r="A9939" s="4">
        <v>9938</v>
      </c>
      <c r="B9939" s="2" t="s">
        <v>10912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1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1">
        <v>71.087999999999994</v>
      </c>
      <c r="S9939" s="4">
        <v>2</v>
      </c>
      <c r="T9939" s="1">
        <v>0.2</v>
      </c>
      <c r="U9939" s="1">
        <v>-1.7771999999999999</v>
      </c>
      <c r="V9939" s="4">
        <f t="shared" si="775"/>
        <v>2016</v>
      </c>
      <c r="W9939" s="1" t="str">
        <f t="shared" si="776"/>
        <v>Jun</v>
      </c>
      <c r="X9939" s="1" t="str">
        <f t="shared" si="777"/>
        <v>Q2</v>
      </c>
      <c r="Y9939" s="4">
        <f t="shared" si="778"/>
        <v>3</v>
      </c>
      <c r="Z9939" s="5">
        <f t="shared" si="779"/>
        <v>-2.5000000000000001E-2</v>
      </c>
    </row>
    <row r="9940" spans="1:26" x14ac:dyDescent="0.3">
      <c r="A9940" s="4">
        <v>9939</v>
      </c>
      <c r="B9940" s="2" t="s">
        <v>10913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1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1">
        <v>60.35</v>
      </c>
      <c r="S9940" s="4">
        <v>5</v>
      </c>
      <c r="T9940" s="1">
        <v>0</v>
      </c>
      <c r="U9940" s="1">
        <v>19.915500000000002</v>
      </c>
      <c r="V9940" s="4">
        <f t="shared" si="775"/>
        <v>2016</v>
      </c>
      <c r="W9940" s="1" t="str">
        <f t="shared" si="776"/>
        <v>Dec</v>
      </c>
      <c r="X9940" s="1" t="str">
        <f t="shared" si="777"/>
        <v>Q4</v>
      </c>
      <c r="Y9940" s="4">
        <f t="shared" si="778"/>
        <v>5</v>
      </c>
      <c r="Z9940" s="5">
        <f t="shared" si="779"/>
        <v>0.33</v>
      </c>
    </row>
    <row r="9941" spans="1:26" x14ac:dyDescent="0.3">
      <c r="A9941" s="4">
        <v>9940</v>
      </c>
      <c r="B9941" s="2" t="s">
        <v>10913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1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1">
        <v>35.520000000000003</v>
      </c>
      <c r="S9941" s="4">
        <v>4</v>
      </c>
      <c r="T9941" s="1">
        <v>0</v>
      </c>
      <c r="U9941" s="1">
        <v>9.9456000000000007</v>
      </c>
      <c r="V9941" s="4">
        <f t="shared" si="775"/>
        <v>2016</v>
      </c>
      <c r="W9941" s="1" t="str">
        <f t="shared" si="776"/>
        <v>Dec</v>
      </c>
      <c r="X9941" s="1" t="str">
        <f t="shared" si="777"/>
        <v>Q4</v>
      </c>
      <c r="Y9941" s="4">
        <f t="shared" si="778"/>
        <v>5</v>
      </c>
      <c r="Z9941" s="5">
        <f t="shared" si="779"/>
        <v>0.27999999999999997</v>
      </c>
    </row>
    <row r="9942" spans="1:26" x14ac:dyDescent="0.3">
      <c r="A9942" s="4">
        <v>9941</v>
      </c>
      <c r="B9942" s="2" t="s">
        <v>10913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1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1">
        <v>11.2</v>
      </c>
      <c r="S9942" s="4">
        <v>7</v>
      </c>
      <c r="T9942" s="1">
        <v>0</v>
      </c>
      <c r="U9942" s="1">
        <v>4.8159999999999998</v>
      </c>
      <c r="V9942" s="4">
        <f t="shared" si="775"/>
        <v>2016</v>
      </c>
      <c r="W9942" s="1" t="str">
        <f t="shared" si="776"/>
        <v>Dec</v>
      </c>
      <c r="X9942" s="1" t="str">
        <f t="shared" si="777"/>
        <v>Q4</v>
      </c>
      <c r="Y9942" s="4">
        <f t="shared" si="778"/>
        <v>5</v>
      </c>
      <c r="Z9942" s="5">
        <f t="shared" si="779"/>
        <v>0.43</v>
      </c>
    </row>
    <row r="9943" spans="1:26" x14ac:dyDescent="0.3">
      <c r="A9943" s="4">
        <v>9942</v>
      </c>
      <c r="B9943" s="2" t="s">
        <v>10914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1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1">
        <v>223.58</v>
      </c>
      <c r="S9943" s="4">
        <v>14</v>
      </c>
      <c r="T9943" s="1">
        <v>0</v>
      </c>
      <c r="U9943" s="1">
        <v>87.196200000000005</v>
      </c>
      <c r="V9943" s="4">
        <f t="shared" si="775"/>
        <v>2017</v>
      </c>
      <c r="W9943" s="1" t="str">
        <f t="shared" si="776"/>
        <v>Nov</v>
      </c>
      <c r="X9943" s="1" t="str">
        <f t="shared" si="777"/>
        <v>Q4</v>
      </c>
      <c r="Y9943" s="4">
        <f t="shared" si="778"/>
        <v>6</v>
      </c>
      <c r="Z9943" s="5">
        <f t="shared" si="779"/>
        <v>0.39</v>
      </c>
    </row>
    <row r="9944" spans="1:26" x14ac:dyDescent="0.3">
      <c r="A9944" s="4">
        <v>9943</v>
      </c>
      <c r="B9944" s="2" t="s">
        <v>10915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1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1">
        <v>998.82</v>
      </c>
      <c r="S9944" s="4">
        <v>9</v>
      </c>
      <c r="T9944" s="1">
        <v>0</v>
      </c>
      <c r="U9944" s="1">
        <v>29.964600000000001</v>
      </c>
      <c r="V9944" s="4">
        <f t="shared" si="775"/>
        <v>2014</v>
      </c>
      <c r="W9944" s="1" t="str">
        <f t="shared" si="776"/>
        <v>Dec</v>
      </c>
      <c r="X9944" s="1" t="str">
        <f t="shared" si="777"/>
        <v>Q4</v>
      </c>
      <c r="Y9944" s="4">
        <f t="shared" si="778"/>
        <v>6</v>
      </c>
      <c r="Z9944" s="5">
        <f t="shared" si="779"/>
        <v>0.03</v>
      </c>
    </row>
    <row r="9945" spans="1:26" x14ac:dyDescent="0.3">
      <c r="A9945" s="4">
        <v>9944</v>
      </c>
      <c r="B9945" s="2" t="s">
        <v>10915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1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1">
        <v>51.15</v>
      </c>
      <c r="S9945" s="4">
        <v>5</v>
      </c>
      <c r="T9945" s="1">
        <v>0</v>
      </c>
      <c r="U9945" s="1">
        <v>13.298999999999999</v>
      </c>
      <c r="V9945" s="4">
        <f t="shared" si="775"/>
        <v>2014</v>
      </c>
      <c r="W9945" s="1" t="str">
        <f t="shared" si="776"/>
        <v>Dec</v>
      </c>
      <c r="X9945" s="1" t="str">
        <f t="shared" si="777"/>
        <v>Q4</v>
      </c>
      <c r="Y9945" s="4">
        <f t="shared" si="778"/>
        <v>6</v>
      </c>
      <c r="Z9945" s="5">
        <f t="shared" si="779"/>
        <v>0.26</v>
      </c>
    </row>
    <row r="9946" spans="1:26" x14ac:dyDescent="0.3">
      <c r="A9946" s="4">
        <v>9945</v>
      </c>
      <c r="B9946" s="2" t="s">
        <v>10916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1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1">
        <v>40.74</v>
      </c>
      <c r="S9946" s="4">
        <v>3</v>
      </c>
      <c r="T9946" s="1">
        <v>0</v>
      </c>
      <c r="U9946" s="1">
        <v>0.40739999999999998</v>
      </c>
      <c r="V9946" s="4">
        <f t="shared" si="775"/>
        <v>2015</v>
      </c>
      <c r="W9946" s="1" t="str">
        <f t="shared" si="776"/>
        <v>Apr</v>
      </c>
      <c r="X9946" s="1" t="str">
        <f t="shared" si="777"/>
        <v>Q2</v>
      </c>
      <c r="Y9946" s="4">
        <f t="shared" si="778"/>
        <v>5</v>
      </c>
      <c r="Z9946" s="5">
        <f t="shared" si="779"/>
        <v>9.9999999999999985E-3</v>
      </c>
    </row>
    <row r="9947" spans="1:26" x14ac:dyDescent="0.3">
      <c r="A9947" s="4">
        <v>9946</v>
      </c>
      <c r="B9947" s="2" t="s">
        <v>10917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1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1">
        <v>3.4239999999999999</v>
      </c>
      <c r="S9947" s="4">
        <v>1</v>
      </c>
      <c r="T9947" s="1">
        <v>0.2</v>
      </c>
      <c r="U9947" s="1">
        <v>1.07</v>
      </c>
      <c r="V9947" s="4">
        <f t="shared" si="775"/>
        <v>2014</v>
      </c>
      <c r="W9947" s="1" t="str">
        <f t="shared" si="776"/>
        <v>Mar</v>
      </c>
      <c r="X9947" s="1" t="str">
        <f t="shared" si="777"/>
        <v>Q1</v>
      </c>
      <c r="Y9947" s="4">
        <f t="shared" si="778"/>
        <v>4</v>
      </c>
      <c r="Z9947" s="5">
        <f t="shared" si="779"/>
        <v>0.3125</v>
      </c>
    </row>
    <row r="9948" spans="1:26" x14ac:dyDescent="0.3">
      <c r="A9948" s="4">
        <v>9947</v>
      </c>
      <c r="B9948" s="2" t="s">
        <v>10917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1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1">
        <v>151.19999999999999</v>
      </c>
      <c r="S9948" s="4">
        <v>3</v>
      </c>
      <c r="T9948" s="1">
        <v>0.2</v>
      </c>
      <c r="U9948" s="1">
        <v>32.130000000000003</v>
      </c>
      <c r="V9948" s="4">
        <f t="shared" si="775"/>
        <v>2014</v>
      </c>
      <c r="W9948" s="1" t="str">
        <f t="shared" si="776"/>
        <v>Mar</v>
      </c>
      <c r="X9948" s="1" t="str">
        <f t="shared" si="777"/>
        <v>Q1</v>
      </c>
      <c r="Y9948" s="4">
        <f t="shared" si="778"/>
        <v>4</v>
      </c>
      <c r="Z9948" s="5">
        <f t="shared" si="779"/>
        <v>0.21250000000000002</v>
      </c>
    </row>
    <row r="9949" spans="1:26" x14ac:dyDescent="0.3">
      <c r="A9949" s="4">
        <v>9948</v>
      </c>
      <c r="B9949" s="2" t="s">
        <v>10918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1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1">
        <v>1925.88</v>
      </c>
      <c r="S9949" s="4">
        <v>6</v>
      </c>
      <c r="T9949" s="1">
        <v>0</v>
      </c>
      <c r="U9949" s="1">
        <v>539.24639999999999</v>
      </c>
      <c r="V9949" s="4">
        <f t="shared" si="775"/>
        <v>2017</v>
      </c>
      <c r="W9949" s="1" t="str">
        <f t="shared" si="776"/>
        <v>Jun</v>
      </c>
      <c r="X9949" s="1" t="str">
        <f t="shared" si="777"/>
        <v>Q2</v>
      </c>
      <c r="Y9949" s="4">
        <f t="shared" si="778"/>
        <v>2</v>
      </c>
      <c r="Z9949" s="5">
        <f t="shared" si="779"/>
        <v>0.27999999999999997</v>
      </c>
    </row>
    <row r="9950" spans="1:26" x14ac:dyDescent="0.3">
      <c r="A9950" s="4">
        <v>9949</v>
      </c>
      <c r="B9950" s="2" t="s">
        <v>10918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1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1">
        <v>2405.1999999999998</v>
      </c>
      <c r="S9950" s="4">
        <v>8</v>
      </c>
      <c r="T9950" s="1">
        <v>0</v>
      </c>
      <c r="U9950" s="1">
        <v>793.71600000000001</v>
      </c>
      <c r="V9950" s="4">
        <f t="shared" si="775"/>
        <v>2017</v>
      </c>
      <c r="W9950" s="1" t="str">
        <f t="shared" si="776"/>
        <v>Jun</v>
      </c>
      <c r="X9950" s="1" t="str">
        <f t="shared" si="777"/>
        <v>Q2</v>
      </c>
      <c r="Y9950" s="4">
        <f t="shared" si="778"/>
        <v>2</v>
      </c>
      <c r="Z9950" s="5">
        <f t="shared" si="779"/>
        <v>0.33</v>
      </c>
    </row>
    <row r="9951" spans="1:26" x14ac:dyDescent="0.3">
      <c r="A9951" s="4">
        <v>9950</v>
      </c>
      <c r="B9951" s="2" t="s">
        <v>10918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1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1">
        <v>83.97</v>
      </c>
      <c r="S9951" s="4">
        <v>3</v>
      </c>
      <c r="T9951" s="1">
        <v>0</v>
      </c>
      <c r="U9951" s="1">
        <v>15.9543</v>
      </c>
      <c r="V9951" s="4">
        <f t="shared" si="775"/>
        <v>2017</v>
      </c>
      <c r="W9951" s="1" t="str">
        <f t="shared" si="776"/>
        <v>Jun</v>
      </c>
      <c r="X9951" s="1" t="str">
        <f t="shared" si="777"/>
        <v>Q2</v>
      </c>
      <c r="Y9951" s="4">
        <f t="shared" si="778"/>
        <v>2</v>
      </c>
      <c r="Z9951" s="5">
        <f t="shared" si="779"/>
        <v>0.19</v>
      </c>
    </row>
    <row r="9952" spans="1:26" x14ac:dyDescent="0.3">
      <c r="A9952" s="4">
        <v>9951</v>
      </c>
      <c r="B9952" s="2" t="s">
        <v>10918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1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1">
        <v>39.89</v>
      </c>
      <c r="S9952" s="4">
        <v>1</v>
      </c>
      <c r="T9952" s="1">
        <v>0</v>
      </c>
      <c r="U9952" s="1">
        <v>14.7593</v>
      </c>
      <c r="V9952" s="4">
        <f t="shared" si="775"/>
        <v>2017</v>
      </c>
      <c r="W9952" s="1" t="str">
        <f t="shared" si="776"/>
        <v>Jun</v>
      </c>
      <c r="X9952" s="1" t="str">
        <f t="shared" si="777"/>
        <v>Q2</v>
      </c>
      <c r="Y9952" s="4">
        <f t="shared" si="778"/>
        <v>2</v>
      </c>
      <c r="Z9952" s="5">
        <f t="shared" si="779"/>
        <v>0.37</v>
      </c>
    </row>
    <row r="9953" spans="1:26" x14ac:dyDescent="0.3">
      <c r="A9953" s="4">
        <v>9952</v>
      </c>
      <c r="B9953" s="2" t="s">
        <v>10918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1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1">
        <v>17.38</v>
      </c>
      <c r="S9953" s="4">
        <v>2</v>
      </c>
      <c r="T9953" s="1">
        <v>0</v>
      </c>
      <c r="U9953" s="1">
        <v>8.69</v>
      </c>
      <c r="V9953" s="4">
        <f t="shared" si="775"/>
        <v>2017</v>
      </c>
      <c r="W9953" s="1" t="str">
        <f t="shared" si="776"/>
        <v>Jun</v>
      </c>
      <c r="X9953" s="1" t="str">
        <f t="shared" si="777"/>
        <v>Q2</v>
      </c>
      <c r="Y9953" s="4">
        <f t="shared" si="778"/>
        <v>2</v>
      </c>
      <c r="Z9953" s="5">
        <f t="shared" si="779"/>
        <v>0.5</v>
      </c>
    </row>
    <row r="9954" spans="1:26" x14ac:dyDescent="0.3">
      <c r="A9954" s="4">
        <v>9953</v>
      </c>
      <c r="B9954" s="2" t="s">
        <v>10919</v>
      </c>
      <c r="C9954" s="3">
        <v>42352</v>
      </c>
      <c r="D9954" s="3">
        <v>42354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1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1">
        <v>55.264000000000003</v>
      </c>
      <c r="S9954" s="4">
        <v>2</v>
      </c>
      <c r="T9954" s="1">
        <v>0.2</v>
      </c>
      <c r="U9954" s="1">
        <v>20.724</v>
      </c>
      <c r="V9954" s="4">
        <f t="shared" si="775"/>
        <v>2015</v>
      </c>
      <c r="W9954" s="1" t="str">
        <f t="shared" si="776"/>
        <v>Dec</v>
      </c>
      <c r="X9954" s="1" t="str">
        <f t="shared" si="777"/>
        <v>Q4</v>
      </c>
      <c r="Y9954" s="4">
        <f t="shared" si="778"/>
        <v>2</v>
      </c>
      <c r="Z9954" s="5">
        <f t="shared" si="779"/>
        <v>0.375</v>
      </c>
    </row>
    <row r="9955" spans="1:26" x14ac:dyDescent="0.3">
      <c r="A9955" s="4">
        <v>9954</v>
      </c>
      <c r="B9955" s="2" t="s">
        <v>10919</v>
      </c>
      <c r="C9955" s="3">
        <v>42352</v>
      </c>
      <c r="D9955" s="3">
        <v>42354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1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1">
        <v>6.48</v>
      </c>
      <c r="S9955" s="4">
        <v>1</v>
      </c>
      <c r="T9955" s="1">
        <v>0</v>
      </c>
      <c r="U9955" s="1">
        <v>3.1103999999999998</v>
      </c>
      <c r="V9955" s="4">
        <f t="shared" si="775"/>
        <v>2015</v>
      </c>
      <c r="W9955" s="1" t="str">
        <f t="shared" si="776"/>
        <v>Dec</v>
      </c>
      <c r="X9955" s="1" t="str">
        <f t="shared" si="777"/>
        <v>Q4</v>
      </c>
      <c r="Y9955" s="4">
        <f t="shared" si="778"/>
        <v>2</v>
      </c>
      <c r="Z9955" s="5">
        <f t="shared" si="779"/>
        <v>0.47999999999999993</v>
      </c>
    </row>
    <row r="9956" spans="1:26" x14ac:dyDescent="0.3">
      <c r="A9956" s="4">
        <v>9955</v>
      </c>
      <c r="B9956" s="2" t="s">
        <v>10919</v>
      </c>
      <c r="C9956" s="3">
        <v>42352</v>
      </c>
      <c r="D9956" s="3">
        <v>42354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1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1">
        <v>34.247999999999998</v>
      </c>
      <c r="S9956" s="4">
        <v>3</v>
      </c>
      <c r="T9956" s="1">
        <v>0.2</v>
      </c>
      <c r="U9956" s="1">
        <v>11.5587</v>
      </c>
      <c r="V9956" s="4">
        <f t="shared" si="775"/>
        <v>2015</v>
      </c>
      <c r="W9956" s="1" t="str">
        <f t="shared" si="776"/>
        <v>Dec</v>
      </c>
      <c r="X9956" s="1" t="str">
        <f t="shared" si="777"/>
        <v>Q4</v>
      </c>
      <c r="Y9956" s="4">
        <f t="shared" si="778"/>
        <v>2</v>
      </c>
      <c r="Z9956" s="5">
        <f t="shared" si="779"/>
        <v>0.33750000000000002</v>
      </c>
    </row>
    <row r="9957" spans="1:26" x14ac:dyDescent="0.3">
      <c r="A9957" s="4">
        <v>9956</v>
      </c>
      <c r="B9957" s="2" t="s">
        <v>10919</v>
      </c>
      <c r="C9957" s="3">
        <v>42352</v>
      </c>
      <c r="D9957" s="3">
        <v>42354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1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1">
        <v>273.56799999999998</v>
      </c>
      <c r="S9957" s="4">
        <v>2</v>
      </c>
      <c r="T9957" s="1">
        <v>0.2</v>
      </c>
      <c r="U9957" s="1">
        <v>10.258800000000001</v>
      </c>
      <c r="V9957" s="4">
        <f t="shared" si="775"/>
        <v>2015</v>
      </c>
      <c r="W9957" s="1" t="str">
        <f t="shared" si="776"/>
        <v>Dec</v>
      </c>
      <c r="X9957" s="1" t="str">
        <f t="shared" si="777"/>
        <v>Q4</v>
      </c>
      <c r="Y9957" s="4">
        <f t="shared" si="778"/>
        <v>2</v>
      </c>
      <c r="Z9957" s="5">
        <f t="shared" si="779"/>
        <v>3.7500000000000006E-2</v>
      </c>
    </row>
    <row r="9958" spans="1:26" x14ac:dyDescent="0.3">
      <c r="A9958" s="4">
        <v>9957</v>
      </c>
      <c r="B9958" s="2" t="s">
        <v>10920</v>
      </c>
      <c r="C9958" s="3">
        <v>41954</v>
      </c>
      <c r="D9958" s="3">
        <v>41960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1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1">
        <v>46.35</v>
      </c>
      <c r="S9958" s="4">
        <v>5</v>
      </c>
      <c r="T9958" s="1">
        <v>0</v>
      </c>
      <c r="U9958" s="1">
        <v>21.784500000000001</v>
      </c>
      <c r="V9958" s="4">
        <f t="shared" si="775"/>
        <v>2014</v>
      </c>
      <c r="W9958" s="1" t="str">
        <f t="shared" si="776"/>
        <v>Nov</v>
      </c>
      <c r="X9958" s="1" t="str">
        <f t="shared" si="777"/>
        <v>Q4</v>
      </c>
      <c r="Y9958" s="4">
        <f t="shared" si="778"/>
        <v>6</v>
      </c>
      <c r="Z9958" s="5">
        <f t="shared" si="779"/>
        <v>0.47000000000000003</v>
      </c>
    </row>
    <row r="9959" spans="1:26" x14ac:dyDescent="0.3">
      <c r="A9959" s="4">
        <v>9958</v>
      </c>
      <c r="B9959" s="2" t="s">
        <v>10920</v>
      </c>
      <c r="C9959" s="3">
        <v>41954</v>
      </c>
      <c r="D9959" s="3">
        <v>41960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1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1">
        <v>223.92</v>
      </c>
      <c r="S9959" s="4">
        <v>4</v>
      </c>
      <c r="T9959" s="1">
        <v>0</v>
      </c>
      <c r="U9959" s="1">
        <v>109.7208</v>
      </c>
      <c r="V9959" s="4">
        <f t="shared" si="775"/>
        <v>2014</v>
      </c>
      <c r="W9959" s="1" t="str">
        <f t="shared" si="776"/>
        <v>Nov</v>
      </c>
      <c r="X9959" s="1" t="str">
        <f t="shared" si="777"/>
        <v>Q4</v>
      </c>
      <c r="Y9959" s="4">
        <f t="shared" si="778"/>
        <v>6</v>
      </c>
      <c r="Z9959" s="5">
        <f t="shared" si="779"/>
        <v>0.49</v>
      </c>
    </row>
    <row r="9960" spans="1:26" x14ac:dyDescent="0.3">
      <c r="A9960" s="4">
        <v>9959</v>
      </c>
      <c r="B9960" s="2" t="s">
        <v>10920</v>
      </c>
      <c r="C9960" s="3">
        <v>41954</v>
      </c>
      <c r="D9960" s="3">
        <v>41960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1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1">
        <v>7.3</v>
      </c>
      <c r="S9960" s="4">
        <v>2</v>
      </c>
      <c r="T9960" s="1">
        <v>0</v>
      </c>
      <c r="U9960" s="1">
        <v>2.19</v>
      </c>
      <c r="V9960" s="4">
        <f t="shared" si="775"/>
        <v>2014</v>
      </c>
      <c r="W9960" s="1" t="str">
        <f t="shared" si="776"/>
        <v>Nov</v>
      </c>
      <c r="X9960" s="1" t="str">
        <f t="shared" si="777"/>
        <v>Q4</v>
      </c>
      <c r="Y9960" s="4">
        <f t="shared" si="778"/>
        <v>6</v>
      </c>
      <c r="Z9960" s="5">
        <f t="shared" si="779"/>
        <v>0.3</v>
      </c>
    </row>
    <row r="9961" spans="1:26" x14ac:dyDescent="0.3">
      <c r="A9961" s="4">
        <v>9960</v>
      </c>
      <c r="B9961" s="2" t="s">
        <v>10921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1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1">
        <v>9.3439999999999994</v>
      </c>
      <c r="S9961" s="4">
        <v>2</v>
      </c>
      <c r="T9961" s="1">
        <v>0.2</v>
      </c>
      <c r="U9961" s="1">
        <v>1.8688</v>
      </c>
      <c r="V9961" s="4">
        <f t="shared" si="775"/>
        <v>2017</v>
      </c>
      <c r="W9961" s="1" t="str">
        <f t="shared" si="776"/>
        <v>Oct</v>
      </c>
      <c r="X9961" s="1" t="str">
        <f t="shared" si="777"/>
        <v>Q4</v>
      </c>
      <c r="Y9961" s="4">
        <f t="shared" si="778"/>
        <v>5</v>
      </c>
      <c r="Z9961" s="5">
        <f t="shared" si="779"/>
        <v>0.2</v>
      </c>
    </row>
    <row r="9962" spans="1:26" x14ac:dyDescent="0.3">
      <c r="A9962" s="4">
        <v>9961</v>
      </c>
      <c r="B9962" s="2" t="s">
        <v>10922</v>
      </c>
      <c r="C9962" s="3">
        <v>42994</v>
      </c>
      <c r="D9962" s="3">
        <v>42996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1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1">
        <v>18</v>
      </c>
      <c r="S9962" s="4">
        <v>1</v>
      </c>
      <c r="T9962" s="1">
        <v>0</v>
      </c>
      <c r="U9962" s="1">
        <v>3.24</v>
      </c>
      <c r="V9962" s="4">
        <f t="shared" si="775"/>
        <v>2017</v>
      </c>
      <c r="W9962" s="1" t="str">
        <f t="shared" si="776"/>
        <v>Sep</v>
      </c>
      <c r="X9962" s="1" t="str">
        <f t="shared" si="777"/>
        <v>Q3</v>
      </c>
      <c r="Y9962" s="4">
        <f t="shared" si="778"/>
        <v>2</v>
      </c>
      <c r="Z9962" s="5">
        <f t="shared" si="779"/>
        <v>0.18000000000000002</v>
      </c>
    </row>
    <row r="9963" spans="1:26" x14ac:dyDescent="0.3">
      <c r="A9963" s="4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1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1">
        <v>65.584000000000003</v>
      </c>
      <c r="S9963" s="4">
        <v>2</v>
      </c>
      <c r="T9963" s="1">
        <v>0.2</v>
      </c>
      <c r="U9963" s="1">
        <v>23.7742</v>
      </c>
      <c r="V9963" s="4">
        <f t="shared" si="775"/>
        <v>2015</v>
      </c>
      <c r="W9963" s="1" t="str">
        <f t="shared" si="776"/>
        <v>Mar</v>
      </c>
      <c r="X9963" s="1" t="str">
        <f t="shared" si="777"/>
        <v>Q1</v>
      </c>
      <c r="Y9963" s="4">
        <f t="shared" si="778"/>
        <v>3</v>
      </c>
      <c r="Z9963" s="5">
        <f t="shared" si="779"/>
        <v>0.36249999999999999</v>
      </c>
    </row>
    <row r="9964" spans="1:26" x14ac:dyDescent="0.3">
      <c r="A9964" s="4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1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1">
        <v>383.46559999999999</v>
      </c>
      <c r="S9964" s="4">
        <v>4</v>
      </c>
      <c r="T9964" s="1">
        <v>0.32</v>
      </c>
      <c r="U9964" s="1">
        <v>-67.670400000000001</v>
      </c>
      <c r="V9964" s="4">
        <f t="shared" si="775"/>
        <v>2015</v>
      </c>
      <c r="W9964" s="1" t="str">
        <f t="shared" si="776"/>
        <v>Mar</v>
      </c>
      <c r="X9964" s="1" t="str">
        <f t="shared" si="777"/>
        <v>Q1</v>
      </c>
      <c r="Y9964" s="4">
        <f t="shared" si="778"/>
        <v>3</v>
      </c>
      <c r="Z9964" s="5">
        <f t="shared" si="779"/>
        <v>-0.17647058823529413</v>
      </c>
    </row>
    <row r="9965" spans="1:26" x14ac:dyDescent="0.3">
      <c r="A9965" s="4">
        <v>9964</v>
      </c>
      <c r="B9965" s="2" t="s">
        <v>10924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1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1">
        <v>10.368</v>
      </c>
      <c r="S9965" s="4">
        <v>2</v>
      </c>
      <c r="T9965" s="1">
        <v>0.2</v>
      </c>
      <c r="U9965" s="1">
        <v>3.6288</v>
      </c>
      <c r="V9965" s="4">
        <f t="shared" si="775"/>
        <v>2015</v>
      </c>
      <c r="W9965" s="1" t="str">
        <f t="shared" si="776"/>
        <v>Jul</v>
      </c>
      <c r="X9965" s="1" t="str">
        <f t="shared" si="777"/>
        <v>Q3</v>
      </c>
      <c r="Y9965" s="4">
        <f t="shared" si="778"/>
        <v>0</v>
      </c>
      <c r="Z9965" s="5">
        <f t="shared" si="779"/>
        <v>0.35</v>
      </c>
    </row>
    <row r="9966" spans="1:26" x14ac:dyDescent="0.3">
      <c r="A9966" s="4">
        <v>9965</v>
      </c>
      <c r="B9966" s="2" t="s">
        <v>10925</v>
      </c>
      <c r="C9966" s="3">
        <v>42709</v>
      </c>
      <c r="D9966" s="3">
        <v>42714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1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1">
        <v>13.4</v>
      </c>
      <c r="S9966" s="4">
        <v>1</v>
      </c>
      <c r="T9966" s="1">
        <v>0</v>
      </c>
      <c r="U9966" s="1">
        <v>6.4320000000000004</v>
      </c>
      <c r="V9966" s="4">
        <f t="shared" si="775"/>
        <v>2016</v>
      </c>
      <c r="W9966" s="1" t="str">
        <f t="shared" si="776"/>
        <v>Dec</v>
      </c>
      <c r="X9966" s="1" t="str">
        <f t="shared" si="777"/>
        <v>Q4</v>
      </c>
      <c r="Y9966" s="4">
        <f t="shared" si="778"/>
        <v>5</v>
      </c>
      <c r="Z9966" s="5">
        <f t="shared" si="779"/>
        <v>0.48000000000000004</v>
      </c>
    </row>
    <row r="9967" spans="1:26" x14ac:dyDescent="0.3">
      <c r="A9967" s="4">
        <v>9966</v>
      </c>
      <c r="B9967" s="2" t="s">
        <v>10925</v>
      </c>
      <c r="C9967" s="3">
        <v>42709</v>
      </c>
      <c r="D9967" s="3">
        <v>42714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1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1">
        <v>4.9800000000000004</v>
      </c>
      <c r="S9967" s="4">
        <v>1</v>
      </c>
      <c r="T9967" s="1">
        <v>0</v>
      </c>
      <c r="U9967" s="1">
        <v>2.3405999999999998</v>
      </c>
      <c r="V9967" s="4">
        <f t="shared" si="775"/>
        <v>2016</v>
      </c>
      <c r="W9967" s="1" t="str">
        <f t="shared" si="776"/>
        <v>Dec</v>
      </c>
      <c r="X9967" s="1" t="str">
        <f t="shared" si="777"/>
        <v>Q4</v>
      </c>
      <c r="Y9967" s="4">
        <f t="shared" si="778"/>
        <v>5</v>
      </c>
      <c r="Z9967" s="5">
        <f t="shared" si="779"/>
        <v>0.46999999999999992</v>
      </c>
    </row>
    <row r="9968" spans="1:26" x14ac:dyDescent="0.3">
      <c r="A9968" s="4">
        <v>9967</v>
      </c>
      <c r="B9968" s="2" t="s">
        <v>10925</v>
      </c>
      <c r="C9968" s="3">
        <v>42709</v>
      </c>
      <c r="D9968" s="3">
        <v>42714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1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1">
        <v>109.69</v>
      </c>
      <c r="S9968" s="4">
        <v>7</v>
      </c>
      <c r="T9968" s="1">
        <v>0</v>
      </c>
      <c r="U9968" s="1">
        <v>51.554299999999998</v>
      </c>
      <c r="V9968" s="4">
        <f t="shared" si="775"/>
        <v>2016</v>
      </c>
      <c r="W9968" s="1" t="str">
        <f t="shared" si="776"/>
        <v>Dec</v>
      </c>
      <c r="X9968" s="1" t="str">
        <f t="shared" si="777"/>
        <v>Q4</v>
      </c>
      <c r="Y9968" s="4">
        <f t="shared" si="778"/>
        <v>5</v>
      </c>
      <c r="Z9968" s="5">
        <f t="shared" si="779"/>
        <v>0.47</v>
      </c>
    </row>
    <row r="9969" spans="1:26" x14ac:dyDescent="0.3">
      <c r="A9969" s="4">
        <v>9968</v>
      </c>
      <c r="B9969" s="2" t="s">
        <v>10926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1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1">
        <v>40.200000000000003</v>
      </c>
      <c r="S9969" s="4">
        <v>5</v>
      </c>
      <c r="T9969" s="1">
        <v>0</v>
      </c>
      <c r="U9969" s="1">
        <v>18.09</v>
      </c>
      <c r="V9969" s="4">
        <f t="shared" si="775"/>
        <v>2017</v>
      </c>
      <c r="W9969" s="1" t="str">
        <f t="shared" si="776"/>
        <v>Dec</v>
      </c>
      <c r="X9969" s="1" t="str">
        <f t="shared" si="777"/>
        <v>Q4</v>
      </c>
      <c r="Y9969" s="4">
        <f t="shared" si="778"/>
        <v>6</v>
      </c>
      <c r="Z9969" s="5">
        <f t="shared" si="779"/>
        <v>0.44999999999999996</v>
      </c>
    </row>
    <row r="9970" spans="1:26" x14ac:dyDescent="0.3">
      <c r="A9970" s="4">
        <v>9969</v>
      </c>
      <c r="B9970" s="2" t="s">
        <v>10926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1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1">
        <v>735.98</v>
      </c>
      <c r="S9970" s="4">
        <v>2</v>
      </c>
      <c r="T9970" s="1">
        <v>0</v>
      </c>
      <c r="U9970" s="1">
        <v>331.19099999999997</v>
      </c>
      <c r="V9970" s="4">
        <f t="shared" si="775"/>
        <v>2017</v>
      </c>
      <c r="W9970" s="1" t="str">
        <f t="shared" si="776"/>
        <v>Dec</v>
      </c>
      <c r="X9970" s="1" t="str">
        <f t="shared" si="777"/>
        <v>Q4</v>
      </c>
      <c r="Y9970" s="4">
        <f t="shared" si="778"/>
        <v>6</v>
      </c>
      <c r="Z9970" s="5">
        <f t="shared" si="779"/>
        <v>0.44999999999999996</v>
      </c>
    </row>
    <row r="9971" spans="1:26" x14ac:dyDescent="0.3">
      <c r="A9971" s="4">
        <v>9970</v>
      </c>
      <c r="B9971" s="2" t="s">
        <v>10926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1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1">
        <v>22.75</v>
      </c>
      <c r="S9971" s="4">
        <v>7</v>
      </c>
      <c r="T9971" s="1">
        <v>0</v>
      </c>
      <c r="U9971" s="1">
        <v>6.5975000000000001</v>
      </c>
      <c r="V9971" s="4">
        <f t="shared" si="775"/>
        <v>2017</v>
      </c>
      <c r="W9971" s="1" t="str">
        <f t="shared" si="776"/>
        <v>Dec</v>
      </c>
      <c r="X9971" s="1" t="str">
        <f t="shared" si="777"/>
        <v>Q4</v>
      </c>
      <c r="Y9971" s="4">
        <f t="shared" si="778"/>
        <v>6</v>
      </c>
      <c r="Z9971" s="5">
        <f t="shared" si="779"/>
        <v>0.28999999999999998</v>
      </c>
    </row>
    <row r="9972" spans="1:26" x14ac:dyDescent="0.3">
      <c r="A9972" s="4">
        <v>9971</v>
      </c>
      <c r="B9972" s="2" t="s">
        <v>10927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1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1">
        <v>119.56</v>
      </c>
      <c r="S9972" s="4">
        <v>2</v>
      </c>
      <c r="T9972" s="1">
        <v>0</v>
      </c>
      <c r="U9972" s="1">
        <v>54.997599999999998</v>
      </c>
      <c r="V9972" s="4">
        <f t="shared" si="775"/>
        <v>2015</v>
      </c>
      <c r="W9972" s="1" t="str">
        <f t="shared" si="776"/>
        <v>Jun</v>
      </c>
      <c r="X9972" s="1" t="str">
        <f t="shared" si="777"/>
        <v>Q2</v>
      </c>
      <c r="Y9972" s="4">
        <f t="shared" si="778"/>
        <v>4</v>
      </c>
      <c r="Z9972" s="5">
        <f t="shared" si="779"/>
        <v>0.45999999999999996</v>
      </c>
    </row>
    <row r="9973" spans="1:26" x14ac:dyDescent="0.3">
      <c r="A9973" s="4">
        <v>9972</v>
      </c>
      <c r="B9973" s="2" t="s">
        <v>10927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1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1">
        <v>140.75</v>
      </c>
      <c r="S9973" s="4">
        <v>5</v>
      </c>
      <c r="T9973" s="1">
        <v>0</v>
      </c>
      <c r="U9973" s="1">
        <v>42.225000000000001</v>
      </c>
      <c r="V9973" s="4">
        <f t="shared" si="775"/>
        <v>2015</v>
      </c>
      <c r="W9973" s="1" t="str">
        <f t="shared" si="776"/>
        <v>Jun</v>
      </c>
      <c r="X9973" s="1" t="str">
        <f t="shared" si="777"/>
        <v>Q2</v>
      </c>
      <c r="Y9973" s="4">
        <f t="shared" si="778"/>
        <v>4</v>
      </c>
      <c r="Z9973" s="5">
        <f t="shared" si="779"/>
        <v>0.3</v>
      </c>
    </row>
    <row r="9974" spans="1:26" x14ac:dyDescent="0.3">
      <c r="A9974" s="4">
        <v>9973</v>
      </c>
      <c r="B9974" s="2" t="s">
        <v>10928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1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1">
        <v>99.567999999999998</v>
      </c>
      <c r="S9974" s="4">
        <v>2</v>
      </c>
      <c r="T9974" s="1">
        <v>0.2</v>
      </c>
      <c r="U9974" s="1">
        <v>33.604199999999999</v>
      </c>
      <c r="V9974" s="4">
        <f t="shared" si="775"/>
        <v>2016</v>
      </c>
      <c r="W9974" s="1" t="str">
        <f t="shared" si="776"/>
        <v>Sep</v>
      </c>
      <c r="X9974" s="1" t="str">
        <f t="shared" si="777"/>
        <v>Q3</v>
      </c>
      <c r="Y9974" s="4">
        <f t="shared" si="778"/>
        <v>6</v>
      </c>
      <c r="Z9974" s="5">
        <f t="shared" si="779"/>
        <v>0.33750000000000002</v>
      </c>
    </row>
    <row r="9975" spans="1:26" x14ac:dyDescent="0.3">
      <c r="A9975" s="4">
        <v>9974</v>
      </c>
      <c r="B9975" s="2" t="s">
        <v>10929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1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1">
        <v>271.95999999999998</v>
      </c>
      <c r="S9975" s="4">
        <v>5</v>
      </c>
      <c r="T9975" s="1">
        <v>0.2</v>
      </c>
      <c r="U9975" s="1">
        <v>27.196000000000002</v>
      </c>
      <c r="V9975" s="4">
        <f t="shared" si="775"/>
        <v>2016</v>
      </c>
      <c r="W9975" s="1" t="str">
        <f t="shared" si="776"/>
        <v>Dec</v>
      </c>
      <c r="X9975" s="1" t="str">
        <f t="shared" si="777"/>
        <v>Q4</v>
      </c>
      <c r="Y9975" s="4">
        <f t="shared" si="778"/>
        <v>4</v>
      </c>
      <c r="Z9975" s="5">
        <f t="shared" si="779"/>
        <v>0.10000000000000002</v>
      </c>
    </row>
    <row r="9976" spans="1:26" x14ac:dyDescent="0.3">
      <c r="A9976" s="4">
        <v>9975</v>
      </c>
      <c r="B9976" s="2" t="s">
        <v>10929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1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1">
        <v>18.690000000000001</v>
      </c>
      <c r="S9976" s="4">
        <v>7</v>
      </c>
      <c r="T9976" s="1">
        <v>0</v>
      </c>
      <c r="U9976" s="1">
        <v>5.2332000000000001</v>
      </c>
      <c r="V9976" s="4">
        <f t="shared" si="775"/>
        <v>2016</v>
      </c>
      <c r="W9976" s="1" t="str">
        <f t="shared" si="776"/>
        <v>Dec</v>
      </c>
      <c r="X9976" s="1" t="str">
        <f t="shared" si="777"/>
        <v>Q4</v>
      </c>
      <c r="Y9976" s="4">
        <f t="shared" si="778"/>
        <v>4</v>
      </c>
      <c r="Z9976" s="5">
        <f t="shared" si="779"/>
        <v>0.27999999999999997</v>
      </c>
    </row>
    <row r="9977" spans="1:26" x14ac:dyDescent="0.3">
      <c r="A9977" s="4">
        <v>9976</v>
      </c>
      <c r="B9977" s="2" t="s">
        <v>10929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1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1">
        <v>13.36</v>
      </c>
      <c r="S9977" s="4">
        <v>2</v>
      </c>
      <c r="T9977" s="1">
        <v>0</v>
      </c>
      <c r="U9977" s="1">
        <v>6.4127999999999998</v>
      </c>
      <c r="V9977" s="4">
        <f t="shared" si="775"/>
        <v>2016</v>
      </c>
      <c r="W9977" s="1" t="str">
        <f t="shared" si="776"/>
        <v>Dec</v>
      </c>
      <c r="X9977" s="1" t="str">
        <f t="shared" si="777"/>
        <v>Q4</v>
      </c>
      <c r="Y9977" s="4">
        <f t="shared" si="778"/>
        <v>4</v>
      </c>
      <c r="Z9977" s="5">
        <f t="shared" si="779"/>
        <v>0.48</v>
      </c>
    </row>
    <row r="9978" spans="1:26" x14ac:dyDescent="0.3">
      <c r="A9978" s="4">
        <v>9977</v>
      </c>
      <c r="B9978" s="2" t="s">
        <v>10929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1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1">
        <v>249.584</v>
      </c>
      <c r="S9978" s="4">
        <v>2</v>
      </c>
      <c r="T9978" s="1">
        <v>0.2</v>
      </c>
      <c r="U9978" s="1">
        <v>31.198</v>
      </c>
      <c r="V9978" s="4">
        <f t="shared" si="775"/>
        <v>2016</v>
      </c>
      <c r="W9978" s="1" t="str">
        <f t="shared" si="776"/>
        <v>Dec</v>
      </c>
      <c r="X9978" s="1" t="str">
        <f t="shared" si="777"/>
        <v>Q4</v>
      </c>
      <c r="Y9978" s="4">
        <f t="shared" si="778"/>
        <v>4</v>
      </c>
      <c r="Z9978" s="5">
        <f t="shared" si="779"/>
        <v>0.125</v>
      </c>
    </row>
    <row r="9979" spans="1:26" x14ac:dyDescent="0.3">
      <c r="A9979" s="4">
        <v>9978</v>
      </c>
      <c r="B9979" s="2" t="s">
        <v>10929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1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1">
        <v>13.86</v>
      </c>
      <c r="S9979" s="4">
        <v>7</v>
      </c>
      <c r="T9979" s="1">
        <v>0</v>
      </c>
      <c r="U9979" s="1">
        <v>0</v>
      </c>
      <c r="V9979" s="4">
        <f t="shared" si="775"/>
        <v>2016</v>
      </c>
      <c r="W9979" s="1" t="str">
        <f t="shared" si="776"/>
        <v>Dec</v>
      </c>
      <c r="X9979" s="1" t="str">
        <f t="shared" si="777"/>
        <v>Q4</v>
      </c>
      <c r="Y9979" s="4">
        <f t="shared" si="778"/>
        <v>4</v>
      </c>
      <c r="Z9979" s="5">
        <f t="shared" si="779"/>
        <v>0</v>
      </c>
    </row>
    <row r="9980" spans="1:26" x14ac:dyDescent="0.3">
      <c r="A9980" s="4">
        <v>9979</v>
      </c>
      <c r="B9980" s="2" t="s">
        <v>10929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1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1">
        <v>13.375999999999999</v>
      </c>
      <c r="S9980" s="4">
        <v>4</v>
      </c>
      <c r="T9980" s="1">
        <v>0.2</v>
      </c>
      <c r="U9980" s="1">
        <v>4.6816000000000004</v>
      </c>
      <c r="V9980" s="4">
        <f t="shared" si="775"/>
        <v>2016</v>
      </c>
      <c r="W9980" s="1" t="str">
        <f t="shared" si="776"/>
        <v>Dec</v>
      </c>
      <c r="X9980" s="1" t="str">
        <f t="shared" si="777"/>
        <v>Q4</v>
      </c>
      <c r="Y9980" s="4">
        <f t="shared" si="778"/>
        <v>4</v>
      </c>
      <c r="Z9980" s="5">
        <f t="shared" si="779"/>
        <v>0.35000000000000003</v>
      </c>
    </row>
    <row r="9981" spans="1:26" x14ac:dyDescent="0.3">
      <c r="A9981" s="4">
        <v>9980</v>
      </c>
      <c r="B9981" s="2" t="s">
        <v>10929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1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1">
        <v>437.47199999999998</v>
      </c>
      <c r="S9981" s="4">
        <v>14</v>
      </c>
      <c r="T9981" s="1">
        <v>0.2</v>
      </c>
      <c r="U9981" s="1">
        <v>153.11519999999999</v>
      </c>
      <c r="V9981" s="4">
        <f t="shared" si="775"/>
        <v>2016</v>
      </c>
      <c r="W9981" s="1" t="str">
        <f t="shared" si="776"/>
        <v>Dec</v>
      </c>
      <c r="X9981" s="1" t="str">
        <f t="shared" si="777"/>
        <v>Q4</v>
      </c>
      <c r="Y9981" s="4">
        <f t="shared" si="778"/>
        <v>4</v>
      </c>
      <c r="Z9981" s="5">
        <f t="shared" si="779"/>
        <v>0.35</v>
      </c>
    </row>
    <row r="9982" spans="1:26" x14ac:dyDescent="0.3">
      <c r="A9982" s="4">
        <v>9981</v>
      </c>
      <c r="B9982" s="2" t="s">
        <v>10930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1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1">
        <v>85.98</v>
      </c>
      <c r="S9982" s="4">
        <v>1</v>
      </c>
      <c r="T9982" s="1">
        <v>0</v>
      </c>
      <c r="U9982" s="1">
        <v>22.354800000000001</v>
      </c>
      <c r="V9982" s="4">
        <f t="shared" si="775"/>
        <v>2015</v>
      </c>
      <c r="W9982" s="1" t="str">
        <f t="shared" si="776"/>
        <v>Sep</v>
      </c>
      <c r="X9982" s="1" t="str">
        <f t="shared" si="777"/>
        <v>Q3</v>
      </c>
      <c r="Y9982" s="4">
        <f t="shared" si="778"/>
        <v>3</v>
      </c>
      <c r="Z9982" s="5">
        <f t="shared" si="779"/>
        <v>0.26</v>
      </c>
    </row>
    <row r="9983" spans="1:26" x14ac:dyDescent="0.3">
      <c r="A9983" s="4">
        <v>9982</v>
      </c>
      <c r="B9983" s="2" t="s">
        <v>10931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1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1">
        <v>16.52</v>
      </c>
      <c r="S9983" s="4">
        <v>5</v>
      </c>
      <c r="T9983" s="1">
        <v>0.2</v>
      </c>
      <c r="U9983" s="1">
        <v>5.3689999999999998</v>
      </c>
      <c r="V9983" s="4">
        <f t="shared" si="775"/>
        <v>2017</v>
      </c>
      <c r="W9983" s="1" t="str">
        <f t="shared" si="776"/>
        <v>Aug</v>
      </c>
      <c r="X9983" s="1" t="str">
        <f t="shared" si="777"/>
        <v>Q3</v>
      </c>
      <c r="Y9983" s="4">
        <f t="shared" si="778"/>
        <v>3</v>
      </c>
      <c r="Z9983" s="5">
        <f t="shared" si="779"/>
        <v>0.32500000000000001</v>
      </c>
    </row>
    <row r="9984" spans="1:26" x14ac:dyDescent="0.3">
      <c r="A9984" s="4">
        <v>9983</v>
      </c>
      <c r="B9984" s="2" t="s">
        <v>10932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1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1">
        <v>35.56</v>
      </c>
      <c r="S9984" s="4">
        <v>7</v>
      </c>
      <c r="T9984" s="1">
        <v>0</v>
      </c>
      <c r="U9984" s="1">
        <v>16.713200000000001</v>
      </c>
      <c r="V9984" s="4">
        <f t="shared" si="775"/>
        <v>2016</v>
      </c>
      <c r="W9984" s="1" t="str">
        <f t="shared" si="776"/>
        <v>Sep</v>
      </c>
      <c r="X9984" s="1" t="str">
        <f t="shared" si="777"/>
        <v>Q3</v>
      </c>
      <c r="Y9984" s="4">
        <f t="shared" si="778"/>
        <v>6</v>
      </c>
      <c r="Z9984" s="5">
        <f t="shared" si="779"/>
        <v>0.47</v>
      </c>
    </row>
    <row r="9985" spans="1:26" x14ac:dyDescent="0.3">
      <c r="A9985" s="4">
        <v>9984</v>
      </c>
      <c r="B9985" s="2" t="s">
        <v>10932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1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1">
        <v>97.98</v>
      </c>
      <c r="S9985" s="4">
        <v>2</v>
      </c>
      <c r="T9985" s="1">
        <v>0</v>
      </c>
      <c r="U9985" s="1">
        <v>27.4344</v>
      </c>
      <c r="V9985" s="4">
        <f t="shared" si="775"/>
        <v>2016</v>
      </c>
      <c r="W9985" s="1" t="str">
        <f t="shared" si="776"/>
        <v>Sep</v>
      </c>
      <c r="X9985" s="1" t="str">
        <f t="shared" si="777"/>
        <v>Q3</v>
      </c>
      <c r="Y9985" s="4">
        <f t="shared" si="778"/>
        <v>6</v>
      </c>
      <c r="Z9985" s="5">
        <f t="shared" si="779"/>
        <v>0.27999999999999997</v>
      </c>
    </row>
    <row r="9986" spans="1:26" x14ac:dyDescent="0.3">
      <c r="A9986" s="4">
        <v>9985</v>
      </c>
      <c r="B9986" s="2" t="s">
        <v>10933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1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1">
        <v>31.5</v>
      </c>
      <c r="S9986" s="4">
        <v>10</v>
      </c>
      <c r="T9986" s="1">
        <v>0</v>
      </c>
      <c r="U9986" s="1">
        <v>15.12</v>
      </c>
      <c r="V9986" s="4">
        <f t="shared" ref="V9986:V9995" si="780">YEAR(C9986)</f>
        <v>2015</v>
      </c>
      <c r="W9986" s="1" t="str">
        <f t="shared" ref="W9986:W9995" si="781">TEXT(C9986,"mmm")</f>
        <v>May</v>
      </c>
      <c r="X9986" s="1" t="str">
        <f t="shared" ref="X9986:X9995" si="782">"Q"&amp;ROUNDUP(MONTH(C9986)/3,0)</f>
        <v>Q2</v>
      </c>
      <c r="Y9986" s="4">
        <f t="shared" ref="Y9986:Y9995" si="783">D9986-C9986</f>
        <v>6</v>
      </c>
      <c r="Z9986" s="5">
        <f t="shared" ref="Z9986:Z9995" si="784">IFERROR(U9986/R9986,0)</f>
        <v>0.48</v>
      </c>
    </row>
    <row r="9987" spans="1:26" x14ac:dyDescent="0.3">
      <c r="A9987" s="4">
        <v>9986</v>
      </c>
      <c r="B9987" s="2" t="s">
        <v>10933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1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1">
        <v>55.6</v>
      </c>
      <c r="S9987" s="4">
        <v>4</v>
      </c>
      <c r="T9987" s="1">
        <v>0</v>
      </c>
      <c r="U9987" s="1">
        <v>16.123999999999999</v>
      </c>
      <c r="V9987" s="4">
        <f t="shared" si="780"/>
        <v>2015</v>
      </c>
      <c r="W9987" s="1" t="str">
        <f t="shared" si="781"/>
        <v>May</v>
      </c>
      <c r="X9987" s="1" t="str">
        <f t="shared" si="782"/>
        <v>Q2</v>
      </c>
      <c r="Y9987" s="4">
        <f t="shared" si="783"/>
        <v>6</v>
      </c>
      <c r="Z9987" s="5">
        <f t="shared" si="784"/>
        <v>0.28999999999999998</v>
      </c>
    </row>
    <row r="9988" spans="1:26" x14ac:dyDescent="0.3">
      <c r="A9988" s="4">
        <v>9987</v>
      </c>
      <c r="B9988" s="2" t="s">
        <v>10934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1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1">
        <v>36.24</v>
      </c>
      <c r="S9988" s="4">
        <v>1</v>
      </c>
      <c r="T9988" s="1">
        <v>0</v>
      </c>
      <c r="U9988" s="1">
        <v>15.220800000000001</v>
      </c>
      <c r="V9988" s="4">
        <f t="shared" si="780"/>
        <v>2016</v>
      </c>
      <c r="W9988" s="1" t="str">
        <f t="shared" si="781"/>
        <v>Sep</v>
      </c>
      <c r="X9988" s="1" t="str">
        <f t="shared" si="782"/>
        <v>Q3</v>
      </c>
      <c r="Y9988" s="4">
        <f t="shared" si="783"/>
        <v>4</v>
      </c>
      <c r="Z9988" s="5">
        <f t="shared" si="784"/>
        <v>0.42</v>
      </c>
    </row>
    <row r="9989" spans="1:26" x14ac:dyDescent="0.3">
      <c r="A9989" s="4">
        <v>9988</v>
      </c>
      <c r="B9989" s="2" t="s">
        <v>10935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1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1">
        <v>79.989999999999995</v>
      </c>
      <c r="S9989" s="4">
        <v>1</v>
      </c>
      <c r="T9989" s="1">
        <v>0</v>
      </c>
      <c r="U9989" s="1">
        <v>28.796399999999998</v>
      </c>
      <c r="V9989" s="4">
        <f t="shared" si="780"/>
        <v>2017</v>
      </c>
      <c r="W9989" s="1" t="str">
        <f t="shared" si="781"/>
        <v>Nov</v>
      </c>
      <c r="X9989" s="1" t="str">
        <f t="shared" si="782"/>
        <v>Q4</v>
      </c>
      <c r="Y9989" s="4">
        <f t="shared" si="783"/>
        <v>4</v>
      </c>
      <c r="Z9989" s="5">
        <f t="shared" si="784"/>
        <v>0.36</v>
      </c>
    </row>
    <row r="9990" spans="1:26" x14ac:dyDescent="0.3">
      <c r="A9990" s="4">
        <v>9989</v>
      </c>
      <c r="B9990" s="2" t="s">
        <v>10935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1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1">
        <v>206.1</v>
      </c>
      <c r="S9990" s="4">
        <v>5</v>
      </c>
      <c r="T9990" s="1">
        <v>0</v>
      </c>
      <c r="U9990" s="1">
        <v>55.646999999999998</v>
      </c>
      <c r="V9990" s="4">
        <f t="shared" si="780"/>
        <v>2017</v>
      </c>
      <c r="W9990" s="1" t="str">
        <f t="shared" si="781"/>
        <v>Nov</v>
      </c>
      <c r="X9990" s="1" t="str">
        <f t="shared" si="782"/>
        <v>Q4</v>
      </c>
      <c r="Y9990" s="4">
        <f t="shared" si="783"/>
        <v>4</v>
      </c>
      <c r="Z9990" s="5">
        <f t="shared" si="784"/>
        <v>0.27</v>
      </c>
    </row>
    <row r="9991" spans="1:26" x14ac:dyDescent="0.3">
      <c r="A9991" s="4">
        <v>9990</v>
      </c>
      <c r="B9991" s="2" t="s">
        <v>10936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1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1">
        <v>25.248000000000001</v>
      </c>
      <c r="S9991" s="4">
        <v>3</v>
      </c>
      <c r="T9991" s="1">
        <v>0.2</v>
      </c>
      <c r="U9991" s="1">
        <v>4.1028000000000002</v>
      </c>
      <c r="V9991" s="4">
        <f t="shared" si="780"/>
        <v>2014</v>
      </c>
      <c r="W9991" s="1" t="str">
        <f t="shared" si="781"/>
        <v>Jan</v>
      </c>
      <c r="X9991" s="1" t="str">
        <f t="shared" si="782"/>
        <v>Q1</v>
      </c>
      <c r="Y9991" s="4">
        <f t="shared" si="783"/>
        <v>2</v>
      </c>
      <c r="Z9991" s="5">
        <f t="shared" si="784"/>
        <v>0.16250000000000001</v>
      </c>
    </row>
    <row r="9992" spans="1:26" x14ac:dyDescent="0.3">
      <c r="A9992" s="4">
        <v>9991</v>
      </c>
      <c r="B9992" s="2" t="s">
        <v>10937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1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1">
        <v>91.96</v>
      </c>
      <c r="S9992" s="4">
        <v>2</v>
      </c>
      <c r="T9992" s="1">
        <v>0</v>
      </c>
      <c r="U9992" s="1">
        <v>15.6332</v>
      </c>
      <c r="V9992" s="4">
        <f t="shared" si="780"/>
        <v>2017</v>
      </c>
      <c r="W9992" s="1" t="str">
        <f t="shared" si="781"/>
        <v>Feb</v>
      </c>
      <c r="X9992" s="1" t="str">
        <f t="shared" si="782"/>
        <v>Q1</v>
      </c>
      <c r="Y9992" s="4">
        <f t="shared" si="783"/>
        <v>5</v>
      </c>
      <c r="Z9992" s="5">
        <f t="shared" si="784"/>
        <v>0.17</v>
      </c>
    </row>
    <row r="9993" spans="1:26" x14ac:dyDescent="0.3">
      <c r="A9993" s="4">
        <v>9992</v>
      </c>
      <c r="B9993" s="2" t="s">
        <v>10937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1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1">
        <v>258.57600000000002</v>
      </c>
      <c r="S9993" s="4">
        <v>2</v>
      </c>
      <c r="T9993" s="1">
        <v>0.2</v>
      </c>
      <c r="U9993" s="1">
        <v>19.3932</v>
      </c>
      <c r="V9993" s="4">
        <f t="shared" si="780"/>
        <v>2017</v>
      </c>
      <c r="W9993" s="1" t="str">
        <f t="shared" si="781"/>
        <v>Feb</v>
      </c>
      <c r="X9993" s="1" t="str">
        <f t="shared" si="782"/>
        <v>Q1</v>
      </c>
      <c r="Y9993" s="4">
        <f t="shared" si="783"/>
        <v>5</v>
      </c>
      <c r="Z9993" s="5">
        <f t="shared" si="784"/>
        <v>7.4999999999999997E-2</v>
      </c>
    </row>
    <row r="9994" spans="1:26" x14ac:dyDescent="0.3">
      <c r="A9994" s="4">
        <v>9993</v>
      </c>
      <c r="B9994" s="2" t="s">
        <v>10937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1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1">
        <v>29.6</v>
      </c>
      <c r="S9994" s="4">
        <v>4</v>
      </c>
      <c r="T9994" s="1">
        <v>0</v>
      </c>
      <c r="U9994" s="1">
        <v>13.32</v>
      </c>
      <c r="V9994" s="4">
        <f t="shared" si="780"/>
        <v>2017</v>
      </c>
      <c r="W9994" s="1" t="str">
        <f t="shared" si="781"/>
        <v>Feb</v>
      </c>
      <c r="X9994" s="1" t="str">
        <f t="shared" si="782"/>
        <v>Q1</v>
      </c>
      <c r="Y9994" s="4">
        <f t="shared" si="783"/>
        <v>5</v>
      </c>
      <c r="Z9994" s="5">
        <f t="shared" si="784"/>
        <v>0.45</v>
      </c>
    </row>
    <row r="9995" spans="1:26" x14ac:dyDescent="0.3">
      <c r="A9995" s="4">
        <v>9994</v>
      </c>
      <c r="B9995" s="2" t="s">
        <v>10938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1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1">
        <v>243.16</v>
      </c>
      <c r="S9995" s="4">
        <v>2</v>
      </c>
      <c r="T9995" s="1">
        <v>0</v>
      </c>
      <c r="U9995" s="1">
        <v>72.947999999999993</v>
      </c>
      <c r="V9995" s="4">
        <f t="shared" si="780"/>
        <v>2017</v>
      </c>
      <c r="W9995" s="1" t="str">
        <f t="shared" si="781"/>
        <v>May</v>
      </c>
      <c r="X9995" s="1" t="str">
        <f t="shared" si="782"/>
        <v>Q2</v>
      </c>
      <c r="Y9995" s="4">
        <f t="shared" si="783"/>
        <v>5</v>
      </c>
      <c r="Z9995" s="5">
        <f t="shared" si="784"/>
        <v>0.3</v>
      </c>
    </row>
  </sheetData>
  <conditionalFormatting sqref="A1:U9995">
    <cfRule type="duplicateValues" dxfId="3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PT_Region</vt:lpstr>
      <vt:lpstr>PT_Category</vt:lpstr>
      <vt:lpstr>PT_Monthly</vt:lpstr>
      <vt:lpstr>PT_Top10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R Kumar</dc:creator>
  <cp:lastModifiedBy>Mayur R Kumar</cp:lastModifiedBy>
  <dcterms:created xsi:type="dcterms:W3CDTF">2026-10-01T11:19:34Z</dcterms:created>
  <dcterms:modified xsi:type="dcterms:W3CDTF">2026-10-04T12:21:37Z</dcterms:modified>
</cp:coreProperties>
</file>